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714bb33637a97eff/Desktop/"/>
    </mc:Choice>
  </mc:AlternateContent>
  <xr:revisionPtr revIDLastSave="42" documentId="11_F25DC773A252ABDACC104847191A7F7C5ADE58EB" xr6:coauthVersionLast="47" xr6:coauthVersionMax="47" xr10:uidLastSave="{7D61940B-9516-46D7-8CCB-51A9C04DD3AF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T2336" i="1"/>
  <c r="S2336" i="1"/>
  <c r="R2336" i="1"/>
  <c r="Q2336" i="1"/>
  <c r="P2336" i="1"/>
  <c r="O2336" i="1"/>
  <c r="N2336" i="1"/>
  <c r="M2336" i="1"/>
  <c r="L2336" i="1"/>
  <c r="J2336" i="1"/>
  <c r="K2336" i="1" s="1"/>
  <c r="H2336" i="1"/>
  <c r="I2336" i="1" s="1"/>
  <c r="G2336" i="1"/>
  <c r="E2336" i="1"/>
  <c r="F2336" i="1" s="1"/>
  <c r="T2335" i="1"/>
  <c r="S2335" i="1"/>
  <c r="R2335" i="1"/>
  <c r="Q2335" i="1"/>
  <c r="P2335" i="1"/>
  <c r="O2335" i="1"/>
  <c r="N2335" i="1"/>
  <c r="M2335" i="1"/>
  <c r="L2335" i="1"/>
  <c r="J2335" i="1"/>
  <c r="K2335" i="1" s="1"/>
  <c r="H2335" i="1"/>
  <c r="I2335" i="1" s="1"/>
  <c r="G2335" i="1"/>
  <c r="E2335" i="1"/>
  <c r="F2335" i="1" s="1"/>
  <c r="T2334" i="1"/>
  <c r="S2334" i="1"/>
  <c r="R2334" i="1"/>
  <c r="Q2334" i="1"/>
  <c r="P2334" i="1"/>
  <c r="O2334" i="1"/>
  <c r="N2334" i="1"/>
  <c r="M2334" i="1"/>
  <c r="L2334" i="1"/>
  <c r="J2334" i="1"/>
  <c r="K2334" i="1" s="1"/>
  <c r="H2334" i="1"/>
  <c r="I2334" i="1" s="1"/>
  <c r="G2334" i="1"/>
  <c r="E2334" i="1"/>
  <c r="F2334" i="1" s="1"/>
  <c r="T2333" i="1"/>
  <c r="S2333" i="1"/>
  <c r="R2333" i="1"/>
  <c r="Q2333" i="1"/>
  <c r="P2333" i="1"/>
  <c r="O2333" i="1"/>
  <c r="N2333" i="1"/>
  <c r="M2333" i="1"/>
  <c r="L2333" i="1"/>
  <c r="J2333" i="1"/>
  <c r="K2333" i="1" s="1"/>
  <c r="H2333" i="1"/>
  <c r="I2333" i="1" s="1"/>
  <c r="G2333" i="1"/>
  <c r="E2333" i="1"/>
  <c r="F2333" i="1" s="1"/>
  <c r="T2332" i="1"/>
  <c r="S2332" i="1"/>
  <c r="R2332" i="1"/>
  <c r="Q2332" i="1"/>
  <c r="P2332" i="1"/>
  <c r="O2332" i="1"/>
  <c r="N2332" i="1"/>
  <c r="M2332" i="1"/>
  <c r="L2332" i="1"/>
  <c r="J2332" i="1"/>
  <c r="K2332" i="1" s="1"/>
  <c r="H2332" i="1"/>
  <c r="I2332" i="1" s="1"/>
  <c r="G2332" i="1"/>
  <c r="E2332" i="1"/>
  <c r="F2332" i="1" s="1"/>
  <c r="T2331" i="1"/>
  <c r="S2331" i="1"/>
  <c r="R2331" i="1"/>
  <c r="Q2331" i="1"/>
  <c r="P2331" i="1"/>
  <c r="O2331" i="1"/>
  <c r="N2331" i="1"/>
  <c r="M2331" i="1"/>
  <c r="L2331" i="1"/>
  <c r="J2331" i="1"/>
  <c r="K2331" i="1" s="1"/>
  <c r="H2331" i="1"/>
  <c r="I2331" i="1" s="1"/>
  <c r="G2331" i="1"/>
  <c r="E2331" i="1"/>
  <c r="F2331" i="1" s="1"/>
  <c r="T2330" i="1"/>
  <c r="S2330" i="1"/>
  <c r="R2330" i="1"/>
  <c r="Q2330" i="1"/>
  <c r="P2330" i="1"/>
  <c r="O2330" i="1"/>
  <c r="N2330" i="1"/>
  <c r="M2330" i="1"/>
  <c r="L2330" i="1"/>
  <c r="J2330" i="1"/>
  <c r="K2330" i="1" s="1"/>
  <c r="H2330" i="1"/>
  <c r="I2330" i="1" s="1"/>
  <c r="G2330" i="1"/>
  <c r="E2330" i="1"/>
  <c r="F2330" i="1" s="1"/>
  <c r="T2329" i="1"/>
  <c r="S2329" i="1"/>
  <c r="R2329" i="1"/>
  <c r="Q2329" i="1"/>
  <c r="P2329" i="1"/>
  <c r="O2329" i="1"/>
  <c r="N2329" i="1"/>
  <c r="M2329" i="1"/>
  <c r="L2329" i="1"/>
  <c r="J2329" i="1"/>
  <c r="K2329" i="1" s="1"/>
  <c r="H2329" i="1"/>
  <c r="I2329" i="1" s="1"/>
  <c r="G2329" i="1"/>
  <c r="E2329" i="1"/>
  <c r="F2329" i="1" s="1"/>
  <c r="T2328" i="1"/>
  <c r="S2328" i="1"/>
  <c r="R2328" i="1"/>
  <c r="Q2328" i="1"/>
  <c r="P2328" i="1"/>
  <c r="O2328" i="1"/>
  <c r="N2328" i="1"/>
  <c r="M2328" i="1"/>
  <c r="L2328" i="1"/>
  <c r="J2328" i="1"/>
  <c r="K2328" i="1" s="1"/>
  <c r="H2328" i="1"/>
  <c r="I2328" i="1" s="1"/>
  <c r="G2328" i="1"/>
  <c r="E2328" i="1"/>
  <c r="F2328" i="1" s="1"/>
  <c r="T2327" i="1"/>
  <c r="S2327" i="1"/>
  <c r="R2327" i="1"/>
  <c r="Q2327" i="1"/>
  <c r="P2327" i="1"/>
  <c r="O2327" i="1"/>
  <c r="N2327" i="1"/>
  <c r="M2327" i="1"/>
  <c r="L2327" i="1"/>
  <c r="J2327" i="1"/>
  <c r="K2327" i="1" s="1"/>
  <c r="H2327" i="1"/>
  <c r="I2327" i="1" s="1"/>
  <c r="G2327" i="1"/>
  <c r="E2327" i="1"/>
  <c r="F2327" i="1" s="1"/>
  <c r="T2326" i="1"/>
  <c r="S2326" i="1"/>
  <c r="R2326" i="1"/>
  <c r="Q2326" i="1"/>
  <c r="P2326" i="1"/>
  <c r="O2326" i="1"/>
  <c r="N2326" i="1"/>
  <c r="M2326" i="1"/>
  <c r="L2326" i="1"/>
  <c r="J2326" i="1"/>
  <c r="K2326" i="1" s="1"/>
  <c r="H2326" i="1"/>
  <c r="I2326" i="1" s="1"/>
  <c r="G2326" i="1"/>
  <c r="E2326" i="1"/>
  <c r="F2326" i="1" s="1"/>
  <c r="T2325" i="1"/>
  <c r="S2325" i="1"/>
  <c r="R2325" i="1"/>
  <c r="Q2325" i="1"/>
  <c r="P2325" i="1"/>
  <c r="O2325" i="1"/>
  <c r="N2325" i="1"/>
  <c r="M2325" i="1"/>
  <c r="L2325" i="1"/>
  <c r="J2325" i="1"/>
  <c r="K2325" i="1" s="1"/>
  <c r="H2325" i="1"/>
  <c r="I2325" i="1" s="1"/>
  <c r="G2325" i="1"/>
  <c r="E2325" i="1"/>
  <c r="F2325" i="1" s="1"/>
  <c r="T2324" i="1"/>
  <c r="S2324" i="1"/>
  <c r="R2324" i="1"/>
  <c r="Q2324" i="1"/>
  <c r="P2324" i="1"/>
  <c r="O2324" i="1"/>
  <c r="N2324" i="1"/>
  <c r="M2324" i="1"/>
  <c r="L2324" i="1"/>
  <c r="J2324" i="1"/>
  <c r="K2324" i="1" s="1"/>
  <c r="H2324" i="1"/>
  <c r="I2324" i="1" s="1"/>
  <c r="G2324" i="1"/>
  <c r="E2324" i="1"/>
  <c r="F2324" i="1" s="1"/>
  <c r="T2323" i="1"/>
  <c r="S2323" i="1"/>
  <c r="R2323" i="1"/>
  <c r="Q2323" i="1"/>
  <c r="P2323" i="1"/>
  <c r="O2323" i="1"/>
  <c r="N2323" i="1"/>
  <c r="M2323" i="1"/>
  <c r="L2323" i="1"/>
  <c r="J2323" i="1"/>
  <c r="K2323" i="1" s="1"/>
  <c r="H2323" i="1"/>
  <c r="I2323" i="1" s="1"/>
  <c r="G2323" i="1"/>
  <c r="E2323" i="1"/>
  <c r="F2323" i="1" s="1"/>
  <c r="T2322" i="1"/>
  <c r="S2322" i="1"/>
  <c r="R2322" i="1"/>
  <c r="Q2322" i="1"/>
  <c r="P2322" i="1"/>
  <c r="O2322" i="1"/>
  <c r="N2322" i="1"/>
  <c r="M2322" i="1"/>
  <c r="L2322" i="1"/>
  <c r="J2322" i="1"/>
  <c r="K2322" i="1" s="1"/>
  <c r="H2322" i="1"/>
  <c r="I2322" i="1" s="1"/>
  <c r="G2322" i="1"/>
  <c r="E2322" i="1"/>
  <c r="F2322" i="1" s="1"/>
  <c r="T2321" i="1"/>
  <c r="S2321" i="1"/>
  <c r="R2321" i="1"/>
  <c r="Q2321" i="1"/>
  <c r="P2321" i="1"/>
  <c r="O2321" i="1"/>
  <c r="N2321" i="1"/>
  <c r="M2321" i="1"/>
  <c r="L2321" i="1"/>
  <c r="J2321" i="1"/>
  <c r="K2321" i="1" s="1"/>
  <c r="H2321" i="1"/>
  <c r="I2321" i="1" s="1"/>
  <c r="G2321" i="1"/>
  <c r="E2321" i="1"/>
  <c r="F2321" i="1" s="1"/>
  <c r="T2320" i="1"/>
  <c r="S2320" i="1"/>
  <c r="R2320" i="1"/>
  <c r="Q2320" i="1"/>
  <c r="P2320" i="1"/>
  <c r="O2320" i="1"/>
  <c r="N2320" i="1"/>
  <c r="M2320" i="1"/>
  <c r="L2320" i="1"/>
  <c r="J2320" i="1"/>
  <c r="K2320" i="1" s="1"/>
  <c r="H2320" i="1"/>
  <c r="I2320" i="1" s="1"/>
  <c r="G2320" i="1"/>
  <c r="E2320" i="1"/>
  <c r="F2320" i="1" s="1"/>
  <c r="T2319" i="1"/>
  <c r="S2319" i="1"/>
  <c r="R2319" i="1"/>
  <c r="Q2319" i="1"/>
  <c r="P2319" i="1"/>
  <c r="O2319" i="1"/>
  <c r="N2319" i="1"/>
  <c r="M2319" i="1"/>
  <c r="L2319" i="1"/>
  <c r="K2319" i="1"/>
  <c r="J2319" i="1"/>
  <c r="H2319" i="1"/>
  <c r="I2319" i="1" s="1"/>
  <c r="G2319" i="1"/>
  <c r="E2319" i="1"/>
  <c r="F2319" i="1" s="1"/>
  <c r="T2318" i="1"/>
  <c r="S2318" i="1"/>
  <c r="R2318" i="1"/>
  <c r="Q2318" i="1"/>
  <c r="P2318" i="1"/>
  <c r="O2318" i="1"/>
  <c r="N2318" i="1"/>
  <c r="M2318" i="1"/>
  <c r="L2318" i="1"/>
  <c r="J2318" i="1"/>
  <c r="K2318" i="1" s="1"/>
  <c r="H2318" i="1"/>
  <c r="I2318" i="1" s="1"/>
  <c r="G2318" i="1"/>
  <c r="E2318" i="1"/>
  <c r="F2318" i="1" s="1"/>
  <c r="T2317" i="1"/>
  <c r="S2317" i="1"/>
  <c r="R2317" i="1"/>
  <c r="Q2317" i="1"/>
  <c r="P2317" i="1"/>
  <c r="O2317" i="1"/>
  <c r="N2317" i="1"/>
  <c r="M2317" i="1"/>
  <c r="L2317" i="1"/>
  <c r="J2317" i="1"/>
  <c r="K2317" i="1" s="1"/>
  <c r="H2317" i="1"/>
  <c r="I2317" i="1" s="1"/>
  <c r="G2317" i="1"/>
  <c r="E2317" i="1"/>
  <c r="F2317" i="1" s="1"/>
  <c r="T2316" i="1"/>
  <c r="S2316" i="1"/>
  <c r="R2316" i="1"/>
  <c r="Q2316" i="1"/>
  <c r="P2316" i="1"/>
  <c r="O2316" i="1"/>
  <c r="N2316" i="1"/>
  <c r="M2316" i="1"/>
  <c r="L2316" i="1"/>
  <c r="J2316" i="1"/>
  <c r="K2316" i="1" s="1"/>
  <c r="H2316" i="1"/>
  <c r="I2316" i="1" s="1"/>
  <c r="G2316" i="1"/>
  <c r="E2316" i="1"/>
  <c r="F2316" i="1" s="1"/>
  <c r="T2315" i="1"/>
  <c r="S2315" i="1"/>
  <c r="R2315" i="1"/>
  <c r="Q2315" i="1"/>
  <c r="P2315" i="1"/>
  <c r="O2315" i="1"/>
  <c r="N2315" i="1"/>
  <c r="M2315" i="1"/>
  <c r="L2315" i="1"/>
  <c r="J2315" i="1"/>
  <c r="K2315" i="1" s="1"/>
  <c r="I2315" i="1"/>
  <c r="H2315" i="1"/>
  <c r="G2315" i="1"/>
  <c r="E2315" i="1"/>
  <c r="F2315" i="1" s="1"/>
  <c r="T2314" i="1"/>
  <c r="S2314" i="1"/>
  <c r="R2314" i="1"/>
  <c r="Q2314" i="1"/>
  <c r="P2314" i="1"/>
  <c r="O2314" i="1"/>
  <c r="N2314" i="1"/>
  <c r="M2314" i="1"/>
  <c r="L2314" i="1"/>
  <c r="J2314" i="1"/>
  <c r="K2314" i="1" s="1"/>
  <c r="H2314" i="1"/>
  <c r="I2314" i="1" s="1"/>
  <c r="G2314" i="1"/>
  <c r="E2314" i="1"/>
  <c r="F2314" i="1" s="1"/>
  <c r="T2313" i="1"/>
  <c r="S2313" i="1"/>
  <c r="R2313" i="1"/>
  <c r="Q2313" i="1"/>
  <c r="P2313" i="1"/>
  <c r="O2313" i="1"/>
  <c r="N2313" i="1"/>
  <c r="M2313" i="1"/>
  <c r="L2313" i="1"/>
  <c r="J2313" i="1"/>
  <c r="K2313" i="1" s="1"/>
  <c r="H2313" i="1"/>
  <c r="I2313" i="1" s="1"/>
  <c r="G2313" i="1"/>
  <c r="E2313" i="1"/>
  <c r="F2313" i="1" s="1"/>
  <c r="T2312" i="1"/>
  <c r="S2312" i="1"/>
  <c r="R2312" i="1"/>
  <c r="Q2312" i="1"/>
  <c r="P2312" i="1"/>
  <c r="O2312" i="1"/>
  <c r="N2312" i="1"/>
  <c r="M2312" i="1"/>
  <c r="L2312" i="1"/>
  <c r="J2312" i="1"/>
  <c r="K2312" i="1" s="1"/>
  <c r="H2312" i="1"/>
  <c r="I2312" i="1" s="1"/>
  <c r="G2312" i="1"/>
  <c r="E2312" i="1"/>
  <c r="F2312" i="1" s="1"/>
  <c r="T2311" i="1"/>
  <c r="S2311" i="1"/>
  <c r="R2311" i="1"/>
  <c r="Q2311" i="1"/>
  <c r="P2311" i="1"/>
  <c r="O2311" i="1"/>
  <c r="N2311" i="1"/>
  <c r="M2311" i="1"/>
  <c r="L2311" i="1"/>
  <c r="J2311" i="1"/>
  <c r="K2311" i="1" s="1"/>
  <c r="H2311" i="1"/>
  <c r="I2311" i="1" s="1"/>
  <c r="G2311" i="1"/>
  <c r="E2311" i="1"/>
  <c r="F2311" i="1" s="1"/>
  <c r="T2310" i="1"/>
  <c r="S2310" i="1"/>
  <c r="R2310" i="1"/>
  <c r="Q2310" i="1"/>
  <c r="P2310" i="1"/>
  <c r="O2310" i="1"/>
  <c r="N2310" i="1"/>
  <c r="M2310" i="1"/>
  <c r="L2310" i="1"/>
  <c r="J2310" i="1"/>
  <c r="K2310" i="1" s="1"/>
  <c r="H2310" i="1"/>
  <c r="I2310" i="1" s="1"/>
  <c r="G2310" i="1"/>
  <c r="E2310" i="1"/>
  <c r="F2310" i="1" s="1"/>
  <c r="T2309" i="1"/>
  <c r="S2309" i="1"/>
  <c r="R2309" i="1"/>
  <c r="Q2309" i="1"/>
  <c r="P2309" i="1"/>
  <c r="O2309" i="1"/>
  <c r="N2309" i="1"/>
  <c r="M2309" i="1"/>
  <c r="L2309" i="1"/>
  <c r="J2309" i="1"/>
  <c r="K2309" i="1" s="1"/>
  <c r="H2309" i="1"/>
  <c r="I2309" i="1" s="1"/>
  <c r="G2309" i="1"/>
  <c r="E2309" i="1"/>
  <c r="F2309" i="1" s="1"/>
  <c r="T2308" i="1"/>
  <c r="S2308" i="1"/>
  <c r="R2308" i="1"/>
  <c r="Q2308" i="1"/>
  <c r="P2308" i="1"/>
  <c r="O2308" i="1"/>
  <c r="N2308" i="1"/>
  <c r="M2308" i="1"/>
  <c r="L2308" i="1"/>
  <c r="J2308" i="1"/>
  <c r="K2308" i="1" s="1"/>
  <c r="H2308" i="1"/>
  <c r="I2308" i="1" s="1"/>
  <c r="G2308" i="1"/>
  <c r="E2308" i="1"/>
  <c r="F2308" i="1" s="1"/>
  <c r="T2307" i="1"/>
  <c r="S2307" i="1"/>
  <c r="R2307" i="1"/>
  <c r="Q2307" i="1"/>
  <c r="P2307" i="1"/>
  <c r="O2307" i="1"/>
  <c r="N2307" i="1"/>
  <c r="M2307" i="1"/>
  <c r="L2307" i="1"/>
  <c r="J2307" i="1"/>
  <c r="K2307" i="1" s="1"/>
  <c r="H2307" i="1"/>
  <c r="I2307" i="1" s="1"/>
  <c r="G2307" i="1"/>
  <c r="E2307" i="1"/>
  <c r="F2307" i="1" s="1"/>
  <c r="T2306" i="1"/>
  <c r="S2306" i="1"/>
  <c r="R2306" i="1"/>
  <c r="Q2306" i="1"/>
  <c r="P2306" i="1"/>
  <c r="O2306" i="1"/>
  <c r="N2306" i="1"/>
  <c r="M2306" i="1"/>
  <c r="L2306" i="1"/>
  <c r="J2306" i="1"/>
  <c r="K2306" i="1" s="1"/>
  <c r="H2306" i="1"/>
  <c r="I2306" i="1" s="1"/>
  <c r="G2306" i="1"/>
  <c r="E2306" i="1"/>
  <c r="F2306" i="1" s="1"/>
  <c r="T2305" i="1"/>
  <c r="S2305" i="1"/>
  <c r="R2305" i="1"/>
  <c r="Q2305" i="1"/>
  <c r="P2305" i="1"/>
  <c r="O2305" i="1"/>
  <c r="N2305" i="1"/>
  <c r="M2305" i="1"/>
  <c r="L2305" i="1"/>
  <c r="J2305" i="1"/>
  <c r="K2305" i="1" s="1"/>
  <c r="H2305" i="1"/>
  <c r="I2305" i="1" s="1"/>
  <c r="G2305" i="1"/>
  <c r="E2305" i="1"/>
  <c r="F2305" i="1" s="1"/>
  <c r="T2304" i="1"/>
  <c r="S2304" i="1"/>
  <c r="R2304" i="1"/>
  <c r="Q2304" i="1"/>
  <c r="P2304" i="1"/>
  <c r="O2304" i="1"/>
  <c r="N2304" i="1"/>
  <c r="M2304" i="1"/>
  <c r="L2304" i="1"/>
  <c r="J2304" i="1"/>
  <c r="K2304" i="1" s="1"/>
  <c r="H2304" i="1"/>
  <c r="I2304" i="1" s="1"/>
  <c r="G2304" i="1"/>
  <c r="E2304" i="1"/>
  <c r="F2304" i="1" s="1"/>
  <c r="T2303" i="1"/>
  <c r="S2303" i="1"/>
  <c r="R2303" i="1"/>
  <c r="Q2303" i="1"/>
  <c r="P2303" i="1"/>
  <c r="O2303" i="1"/>
  <c r="N2303" i="1"/>
  <c r="M2303" i="1"/>
  <c r="L2303" i="1"/>
  <c r="J2303" i="1"/>
  <c r="K2303" i="1" s="1"/>
  <c r="H2303" i="1"/>
  <c r="I2303" i="1" s="1"/>
  <c r="G2303" i="1"/>
  <c r="E2303" i="1"/>
  <c r="F2303" i="1" s="1"/>
  <c r="T2302" i="1"/>
  <c r="S2302" i="1"/>
  <c r="R2302" i="1"/>
  <c r="Q2302" i="1"/>
  <c r="P2302" i="1"/>
  <c r="O2302" i="1"/>
  <c r="N2302" i="1"/>
  <c r="M2302" i="1"/>
  <c r="L2302" i="1"/>
  <c r="J2302" i="1"/>
  <c r="K2302" i="1" s="1"/>
  <c r="H2302" i="1"/>
  <c r="I2302" i="1" s="1"/>
  <c r="G2302" i="1"/>
  <c r="E2302" i="1"/>
  <c r="F2302" i="1" s="1"/>
  <c r="T2301" i="1"/>
  <c r="S2301" i="1"/>
  <c r="R2301" i="1"/>
  <c r="Q2301" i="1"/>
  <c r="P2301" i="1"/>
  <c r="O2301" i="1"/>
  <c r="N2301" i="1"/>
  <c r="M2301" i="1"/>
  <c r="L2301" i="1"/>
  <c r="K2301" i="1"/>
  <c r="J2301" i="1"/>
  <c r="H2301" i="1"/>
  <c r="I2301" i="1" s="1"/>
  <c r="G2301" i="1"/>
  <c r="E2301" i="1"/>
  <c r="F2301" i="1" s="1"/>
  <c r="T2300" i="1"/>
  <c r="S2300" i="1"/>
  <c r="R2300" i="1"/>
  <c r="Q2300" i="1"/>
  <c r="P2300" i="1"/>
  <c r="O2300" i="1"/>
  <c r="N2300" i="1"/>
  <c r="M2300" i="1"/>
  <c r="L2300" i="1"/>
  <c r="K2300" i="1"/>
  <c r="J2300" i="1"/>
  <c r="H2300" i="1"/>
  <c r="I2300" i="1" s="1"/>
  <c r="G2300" i="1"/>
  <c r="E2300" i="1"/>
  <c r="F2300" i="1" s="1"/>
  <c r="T2299" i="1"/>
  <c r="S2299" i="1"/>
  <c r="R2299" i="1"/>
  <c r="Q2299" i="1"/>
  <c r="P2299" i="1"/>
  <c r="O2299" i="1"/>
  <c r="N2299" i="1"/>
  <c r="M2299" i="1"/>
  <c r="L2299" i="1"/>
  <c r="J2299" i="1"/>
  <c r="K2299" i="1" s="1"/>
  <c r="I2299" i="1"/>
  <c r="H2299" i="1"/>
  <c r="G2299" i="1"/>
  <c r="E2299" i="1"/>
  <c r="F2299" i="1" s="1"/>
  <c r="T2298" i="1"/>
  <c r="S2298" i="1"/>
  <c r="R2298" i="1"/>
  <c r="Q2298" i="1"/>
  <c r="P2298" i="1"/>
  <c r="O2298" i="1"/>
  <c r="N2298" i="1"/>
  <c r="M2298" i="1"/>
  <c r="L2298" i="1"/>
  <c r="J2298" i="1"/>
  <c r="K2298" i="1" s="1"/>
  <c r="H2298" i="1"/>
  <c r="I2298" i="1" s="1"/>
  <c r="G2298" i="1"/>
  <c r="E2298" i="1"/>
  <c r="F2298" i="1" s="1"/>
  <c r="T2297" i="1"/>
  <c r="S2297" i="1"/>
  <c r="R2297" i="1"/>
  <c r="Q2297" i="1"/>
  <c r="P2297" i="1"/>
  <c r="O2297" i="1"/>
  <c r="N2297" i="1"/>
  <c r="M2297" i="1"/>
  <c r="L2297" i="1"/>
  <c r="J2297" i="1"/>
  <c r="K2297" i="1" s="1"/>
  <c r="H2297" i="1"/>
  <c r="I2297" i="1" s="1"/>
  <c r="G2297" i="1"/>
  <c r="E2297" i="1"/>
  <c r="F2297" i="1" s="1"/>
  <c r="T2296" i="1"/>
  <c r="S2296" i="1"/>
  <c r="R2296" i="1"/>
  <c r="Q2296" i="1"/>
  <c r="P2296" i="1"/>
  <c r="O2296" i="1"/>
  <c r="N2296" i="1"/>
  <c r="M2296" i="1"/>
  <c r="L2296" i="1"/>
  <c r="J2296" i="1"/>
  <c r="K2296" i="1" s="1"/>
  <c r="H2296" i="1"/>
  <c r="I2296" i="1" s="1"/>
  <c r="G2296" i="1"/>
  <c r="E2296" i="1"/>
  <c r="F2296" i="1" s="1"/>
  <c r="T2295" i="1"/>
  <c r="S2295" i="1"/>
  <c r="R2295" i="1"/>
  <c r="Q2295" i="1"/>
  <c r="P2295" i="1"/>
  <c r="O2295" i="1"/>
  <c r="N2295" i="1"/>
  <c r="M2295" i="1"/>
  <c r="L2295" i="1"/>
  <c r="J2295" i="1"/>
  <c r="K2295" i="1" s="1"/>
  <c r="I2295" i="1"/>
  <c r="H2295" i="1"/>
  <c r="G2295" i="1"/>
  <c r="E2295" i="1"/>
  <c r="F2295" i="1" s="1"/>
  <c r="T2294" i="1"/>
  <c r="S2294" i="1"/>
  <c r="R2294" i="1"/>
  <c r="Q2294" i="1"/>
  <c r="P2294" i="1"/>
  <c r="O2294" i="1"/>
  <c r="N2294" i="1"/>
  <c r="M2294" i="1"/>
  <c r="L2294" i="1"/>
  <c r="J2294" i="1"/>
  <c r="K2294" i="1" s="1"/>
  <c r="H2294" i="1"/>
  <c r="I2294" i="1" s="1"/>
  <c r="G2294" i="1"/>
  <c r="E2294" i="1"/>
  <c r="F2294" i="1" s="1"/>
  <c r="T2293" i="1"/>
  <c r="S2293" i="1"/>
  <c r="R2293" i="1"/>
  <c r="Q2293" i="1"/>
  <c r="P2293" i="1"/>
  <c r="O2293" i="1"/>
  <c r="N2293" i="1"/>
  <c r="M2293" i="1"/>
  <c r="L2293" i="1"/>
  <c r="J2293" i="1"/>
  <c r="K2293" i="1" s="1"/>
  <c r="H2293" i="1"/>
  <c r="I2293" i="1" s="1"/>
  <c r="G2293" i="1"/>
  <c r="E2293" i="1"/>
  <c r="F2293" i="1" s="1"/>
  <c r="T2292" i="1"/>
  <c r="S2292" i="1"/>
  <c r="R2292" i="1"/>
  <c r="Q2292" i="1"/>
  <c r="P2292" i="1"/>
  <c r="O2292" i="1"/>
  <c r="N2292" i="1"/>
  <c r="M2292" i="1"/>
  <c r="L2292" i="1"/>
  <c r="K2292" i="1"/>
  <c r="J2292" i="1"/>
  <c r="H2292" i="1"/>
  <c r="I2292" i="1" s="1"/>
  <c r="G2292" i="1"/>
  <c r="E2292" i="1"/>
  <c r="F2292" i="1" s="1"/>
  <c r="T2291" i="1"/>
  <c r="S2291" i="1"/>
  <c r="R2291" i="1"/>
  <c r="Q2291" i="1"/>
  <c r="P2291" i="1"/>
  <c r="O2291" i="1"/>
  <c r="N2291" i="1"/>
  <c r="M2291" i="1"/>
  <c r="L2291" i="1"/>
  <c r="J2291" i="1"/>
  <c r="K2291" i="1" s="1"/>
  <c r="I2291" i="1"/>
  <c r="H2291" i="1"/>
  <c r="G2291" i="1"/>
  <c r="E2291" i="1"/>
  <c r="F2291" i="1" s="1"/>
  <c r="T2290" i="1"/>
  <c r="S2290" i="1"/>
  <c r="R2290" i="1"/>
  <c r="Q2290" i="1"/>
  <c r="P2290" i="1"/>
  <c r="O2290" i="1"/>
  <c r="N2290" i="1"/>
  <c r="M2290" i="1"/>
  <c r="L2290" i="1"/>
  <c r="J2290" i="1"/>
  <c r="K2290" i="1" s="1"/>
  <c r="H2290" i="1"/>
  <c r="I2290" i="1" s="1"/>
  <c r="G2290" i="1"/>
  <c r="E2290" i="1"/>
  <c r="F2290" i="1" s="1"/>
  <c r="T2289" i="1"/>
  <c r="S2289" i="1"/>
  <c r="R2289" i="1"/>
  <c r="Q2289" i="1"/>
  <c r="P2289" i="1"/>
  <c r="O2289" i="1"/>
  <c r="N2289" i="1"/>
  <c r="M2289" i="1"/>
  <c r="L2289" i="1"/>
  <c r="J2289" i="1"/>
  <c r="K2289" i="1" s="1"/>
  <c r="I2289" i="1"/>
  <c r="H2289" i="1"/>
  <c r="G2289" i="1"/>
  <c r="E2289" i="1"/>
  <c r="F2289" i="1" s="1"/>
  <c r="T2288" i="1"/>
  <c r="S2288" i="1"/>
  <c r="R2288" i="1"/>
  <c r="Q2288" i="1"/>
  <c r="P2288" i="1"/>
  <c r="O2288" i="1"/>
  <c r="N2288" i="1"/>
  <c r="M2288" i="1"/>
  <c r="L2288" i="1"/>
  <c r="J2288" i="1"/>
  <c r="K2288" i="1" s="1"/>
  <c r="H2288" i="1"/>
  <c r="I2288" i="1" s="1"/>
  <c r="G2288" i="1"/>
  <c r="E2288" i="1"/>
  <c r="F2288" i="1" s="1"/>
  <c r="T2287" i="1"/>
  <c r="S2287" i="1"/>
  <c r="R2287" i="1"/>
  <c r="Q2287" i="1"/>
  <c r="P2287" i="1"/>
  <c r="O2287" i="1"/>
  <c r="N2287" i="1"/>
  <c r="M2287" i="1"/>
  <c r="L2287" i="1"/>
  <c r="J2287" i="1"/>
  <c r="K2287" i="1" s="1"/>
  <c r="H2287" i="1"/>
  <c r="I2287" i="1" s="1"/>
  <c r="G2287" i="1"/>
  <c r="E2287" i="1"/>
  <c r="F2287" i="1" s="1"/>
  <c r="T2286" i="1"/>
  <c r="S2286" i="1"/>
  <c r="R2286" i="1"/>
  <c r="Q2286" i="1"/>
  <c r="P2286" i="1"/>
  <c r="O2286" i="1"/>
  <c r="N2286" i="1"/>
  <c r="M2286" i="1"/>
  <c r="L2286" i="1"/>
  <c r="J2286" i="1"/>
  <c r="K2286" i="1" s="1"/>
  <c r="H2286" i="1"/>
  <c r="I2286" i="1" s="1"/>
  <c r="G2286" i="1"/>
  <c r="E2286" i="1"/>
  <c r="F2286" i="1" s="1"/>
  <c r="T2285" i="1"/>
  <c r="S2285" i="1"/>
  <c r="R2285" i="1"/>
  <c r="Q2285" i="1"/>
  <c r="P2285" i="1"/>
  <c r="O2285" i="1"/>
  <c r="N2285" i="1"/>
  <c r="M2285" i="1"/>
  <c r="L2285" i="1"/>
  <c r="J2285" i="1"/>
  <c r="K2285" i="1" s="1"/>
  <c r="H2285" i="1"/>
  <c r="I2285" i="1" s="1"/>
  <c r="G2285" i="1"/>
  <c r="E2285" i="1"/>
  <c r="F2285" i="1" s="1"/>
  <c r="T2284" i="1"/>
  <c r="S2284" i="1"/>
  <c r="R2284" i="1"/>
  <c r="Q2284" i="1"/>
  <c r="P2284" i="1"/>
  <c r="O2284" i="1"/>
  <c r="N2284" i="1"/>
  <c r="M2284" i="1"/>
  <c r="L2284" i="1"/>
  <c r="K2284" i="1"/>
  <c r="J2284" i="1"/>
  <c r="H2284" i="1"/>
  <c r="I2284" i="1" s="1"/>
  <c r="G2284" i="1"/>
  <c r="E2284" i="1"/>
  <c r="F2284" i="1" s="1"/>
  <c r="T2283" i="1"/>
  <c r="S2283" i="1"/>
  <c r="R2283" i="1"/>
  <c r="Q2283" i="1"/>
  <c r="P2283" i="1"/>
  <c r="O2283" i="1"/>
  <c r="N2283" i="1"/>
  <c r="M2283" i="1"/>
  <c r="L2283" i="1"/>
  <c r="J2283" i="1"/>
  <c r="K2283" i="1" s="1"/>
  <c r="I2283" i="1"/>
  <c r="H2283" i="1"/>
  <c r="G2283" i="1"/>
  <c r="E2283" i="1"/>
  <c r="F2283" i="1" s="1"/>
  <c r="T2282" i="1"/>
  <c r="S2282" i="1"/>
  <c r="R2282" i="1"/>
  <c r="Q2282" i="1"/>
  <c r="P2282" i="1"/>
  <c r="O2282" i="1"/>
  <c r="N2282" i="1"/>
  <c r="M2282" i="1"/>
  <c r="L2282" i="1"/>
  <c r="J2282" i="1"/>
  <c r="K2282" i="1" s="1"/>
  <c r="H2282" i="1"/>
  <c r="I2282" i="1" s="1"/>
  <c r="G2282" i="1"/>
  <c r="E2282" i="1"/>
  <c r="F2282" i="1" s="1"/>
  <c r="T2281" i="1"/>
  <c r="S2281" i="1"/>
  <c r="R2281" i="1"/>
  <c r="Q2281" i="1"/>
  <c r="P2281" i="1"/>
  <c r="O2281" i="1"/>
  <c r="N2281" i="1"/>
  <c r="M2281" i="1"/>
  <c r="L2281" i="1"/>
  <c r="J2281" i="1"/>
  <c r="K2281" i="1" s="1"/>
  <c r="H2281" i="1"/>
  <c r="I2281" i="1" s="1"/>
  <c r="G2281" i="1"/>
  <c r="E2281" i="1"/>
  <c r="F2281" i="1" s="1"/>
  <c r="T2280" i="1"/>
  <c r="S2280" i="1"/>
  <c r="R2280" i="1"/>
  <c r="Q2280" i="1"/>
  <c r="P2280" i="1"/>
  <c r="O2280" i="1"/>
  <c r="N2280" i="1"/>
  <c r="M2280" i="1"/>
  <c r="L2280" i="1"/>
  <c r="J2280" i="1"/>
  <c r="K2280" i="1" s="1"/>
  <c r="H2280" i="1"/>
  <c r="I2280" i="1" s="1"/>
  <c r="G2280" i="1"/>
  <c r="E2280" i="1"/>
  <c r="F2280" i="1" s="1"/>
  <c r="T2279" i="1"/>
  <c r="S2279" i="1"/>
  <c r="R2279" i="1"/>
  <c r="Q2279" i="1"/>
  <c r="P2279" i="1"/>
  <c r="O2279" i="1"/>
  <c r="N2279" i="1"/>
  <c r="M2279" i="1"/>
  <c r="L2279" i="1"/>
  <c r="J2279" i="1"/>
  <c r="K2279" i="1" s="1"/>
  <c r="I2279" i="1"/>
  <c r="H2279" i="1"/>
  <c r="G2279" i="1"/>
  <c r="E2279" i="1"/>
  <c r="F2279" i="1" s="1"/>
  <c r="T2278" i="1"/>
  <c r="S2278" i="1"/>
  <c r="R2278" i="1"/>
  <c r="Q2278" i="1"/>
  <c r="P2278" i="1"/>
  <c r="O2278" i="1"/>
  <c r="N2278" i="1"/>
  <c r="M2278" i="1"/>
  <c r="L2278" i="1"/>
  <c r="J2278" i="1"/>
  <c r="K2278" i="1" s="1"/>
  <c r="H2278" i="1"/>
  <c r="I2278" i="1" s="1"/>
  <c r="G2278" i="1"/>
  <c r="E2278" i="1"/>
  <c r="F2278" i="1" s="1"/>
  <c r="T2277" i="1"/>
  <c r="S2277" i="1"/>
  <c r="R2277" i="1"/>
  <c r="Q2277" i="1"/>
  <c r="P2277" i="1"/>
  <c r="O2277" i="1"/>
  <c r="N2277" i="1"/>
  <c r="M2277" i="1"/>
  <c r="L2277" i="1"/>
  <c r="J2277" i="1"/>
  <c r="K2277" i="1" s="1"/>
  <c r="H2277" i="1"/>
  <c r="I2277" i="1" s="1"/>
  <c r="G2277" i="1"/>
  <c r="E2277" i="1"/>
  <c r="F2277" i="1" s="1"/>
  <c r="T2276" i="1"/>
  <c r="S2276" i="1"/>
  <c r="R2276" i="1"/>
  <c r="Q2276" i="1"/>
  <c r="P2276" i="1"/>
  <c r="O2276" i="1"/>
  <c r="N2276" i="1"/>
  <c r="M2276" i="1"/>
  <c r="L2276" i="1"/>
  <c r="K2276" i="1"/>
  <c r="J2276" i="1"/>
  <c r="H2276" i="1"/>
  <c r="I2276" i="1" s="1"/>
  <c r="G2276" i="1"/>
  <c r="E2276" i="1"/>
  <c r="F2276" i="1" s="1"/>
  <c r="T2275" i="1"/>
  <c r="S2275" i="1"/>
  <c r="R2275" i="1"/>
  <c r="Q2275" i="1"/>
  <c r="P2275" i="1"/>
  <c r="O2275" i="1"/>
  <c r="N2275" i="1"/>
  <c r="M2275" i="1"/>
  <c r="L2275" i="1"/>
  <c r="J2275" i="1"/>
  <c r="K2275" i="1" s="1"/>
  <c r="I2275" i="1"/>
  <c r="H2275" i="1"/>
  <c r="G2275" i="1"/>
  <c r="E2275" i="1"/>
  <c r="F2275" i="1" s="1"/>
  <c r="T2274" i="1"/>
  <c r="S2274" i="1"/>
  <c r="R2274" i="1"/>
  <c r="Q2274" i="1"/>
  <c r="P2274" i="1"/>
  <c r="O2274" i="1"/>
  <c r="N2274" i="1"/>
  <c r="M2274" i="1"/>
  <c r="L2274" i="1"/>
  <c r="J2274" i="1"/>
  <c r="K2274" i="1" s="1"/>
  <c r="H2274" i="1"/>
  <c r="I2274" i="1" s="1"/>
  <c r="G2274" i="1"/>
  <c r="E2274" i="1"/>
  <c r="F2274" i="1" s="1"/>
  <c r="T2273" i="1"/>
  <c r="S2273" i="1"/>
  <c r="R2273" i="1"/>
  <c r="Q2273" i="1"/>
  <c r="P2273" i="1"/>
  <c r="O2273" i="1"/>
  <c r="N2273" i="1"/>
  <c r="M2273" i="1"/>
  <c r="L2273" i="1"/>
  <c r="J2273" i="1"/>
  <c r="K2273" i="1" s="1"/>
  <c r="I2273" i="1"/>
  <c r="H2273" i="1"/>
  <c r="G2273" i="1"/>
  <c r="E2273" i="1"/>
  <c r="F2273" i="1" s="1"/>
  <c r="T2272" i="1"/>
  <c r="S2272" i="1"/>
  <c r="R2272" i="1"/>
  <c r="Q2272" i="1"/>
  <c r="P2272" i="1"/>
  <c r="O2272" i="1"/>
  <c r="N2272" i="1"/>
  <c r="M2272" i="1"/>
  <c r="L2272" i="1"/>
  <c r="J2272" i="1"/>
  <c r="K2272" i="1" s="1"/>
  <c r="H2272" i="1"/>
  <c r="I2272" i="1" s="1"/>
  <c r="G2272" i="1"/>
  <c r="E2272" i="1"/>
  <c r="F2272" i="1" s="1"/>
  <c r="T2271" i="1"/>
  <c r="S2271" i="1"/>
  <c r="R2271" i="1"/>
  <c r="Q2271" i="1"/>
  <c r="P2271" i="1"/>
  <c r="O2271" i="1"/>
  <c r="N2271" i="1"/>
  <c r="M2271" i="1"/>
  <c r="L2271" i="1"/>
  <c r="J2271" i="1"/>
  <c r="K2271" i="1" s="1"/>
  <c r="H2271" i="1"/>
  <c r="I2271" i="1" s="1"/>
  <c r="G2271" i="1"/>
  <c r="E2271" i="1"/>
  <c r="F2271" i="1" s="1"/>
  <c r="T2270" i="1"/>
  <c r="S2270" i="1"/>
  <c r="R2270" i="1"/>
  <c r="Q2270" i="1"/>
  <c r="P2270" i="1"/>
  <c r="O2270" i="1"/>
  <c r="N2270" i="1"/>
  <c r="M2270" i="1"/>
  <c r="L2270" i="1"/>
  <c r="J2270" i="1"/>
  <c r="K2270" i="1" s="1"/>
  <c r="H2270" i="1"/>
  <c r="I2270" i="1" s="1"/>
  <c r="G2270" i="1"/>
  <c r="E2270" i="1"/>
  <c r="F2270" i="1" s="1"/>
  <c r="T2269" i="1"/>
  <c r="S2269" i="1"/>
  <c r="R2269" i="1"/>
  <c r="Q2269" i="1"/>
  <c r="P2269" i="1"/>
  <c r="O2269" i="1"/>
  <c r="N2269" i="1"/>
  <c r="M2269" i="1"/>
  <c r="L2269" i="1"/>
  <c r="J2269" i="1"/>
  <c r="K2269" i="1" s="1"/>
  <c r="H2269" i="1"/>
  <c r="I2269" i="1" s="1"/>
  <c r="G2269" i="1"/>
  <c r="E2269" i="1"/>
  <c r="F2269" i="1" s="1"/>
  <c r="T2268" i="1"/>
  <c r="S2268" i="1"/>
  <c r="R2268" i="1"/>
  <c r="Q2268" i="1"/>
  <c r="P2268" i="1"/>
  <c r="O2268" i="1"/>
  <c r="N2268" i="1"/>
  <c r="M2268" i="1"/>
  <c r="L2268" i="1"/>
  <c r="J2268" i="1"/>
  <c r="K2268" i="1" s="1"/>
  <c r="H2268" i="1"/>
  <c r="I2268" i="1" s="1"/>
  <c r="G2268" i="1"/>
  <c r="E2268" i="1"/>
  <c r="F2268" i="1" s="1"/>
  <c r="T2267" i="1"/>
  <c r="S2267" i="1"/>
  <c r="R2267" i="1"/>
  <c r="Q2267" i="1"/>
  <c r="P2267" i="1"/>
  <c r="O2267" i="1"/>
  <c r="N2267" i="1"/>
  <c r="M2267" i="1"/>
  <c r="L2267" i="1"/>
  <c r="K2267" i="1"/>
  <c r="J2267" i="1"/>
  <c r="H2267" i="1"/>
  <c r="I2267" i="1" s="1"/>
  <c r="G2267" i="1"/>
  <c r="E2267" i="1"/>
  <c r="F2267" i="1" s="1"/>
  <c r="T2266" i="1"/>
  <c r="S2266" i="1"/>
  <c r="R2266" i="1"/>
  <c r="Q2266" i="1"/>
  <c r="P2266" i="1"/>
  <c r="O2266" i="1"/>
  <c r="N2266" i="1"/>
  <c r="M2266" i="1"/>
  <c r="L2266" i="1"/>
  <c r="J2266" i="1"/>
  <c r="K2266" i="1" s="1"/>
  <c r="I2266" i="1"/>
  <c r="H2266" i="1"/>
  <c r="G2266" i="1"/>
  <c r="E2266" i="1"/>
  <c r="F2266" i="1" s="1"/>
  <c r="T2265" i="1"/>
  <c r="S2265" i="1"/>
  <c r="R2265" i="1"/>
  <c r="Q2265" i="1"/>
  <c r="P2265" i="1"/>
  <c r="O2265" i="1"/>
  <c r="N2265" i="1"/>
  <c r="M2265" i="1"/>
  <c r="L2265" i="1"/>
  <c r="J2265" i="1"/>
  <c r="K2265" i="1" s="1"/>
  <c r="I2265" i="1"/>
  <c r="H2265" i="1"/>
  <c r="G2265" i="1"/>
  <c r="E2265" i="1"/>
  <c r="F2265" i="1" s="1"/>
  <c r="T2264" i="1"/>
  <c r="S2264" i="1"/>
  <c r="R2264" i="1"/>
  <c r="Q2264" i="1"/>
  <c r="P2264" i="1"/>
  <c r="O2264" i="1"/>
  <c r="N2264" i="1"/>
  <c r="M2264" i="1"/>
  <c r="L2264" i="1"/>
  <c r="J2264" i="1"/>
  <c r="K2264" i="1" s="1"/>
  <c r="H2264" i="1"/>
  <c r="I2264" i="1" s="1"/>
  <c r="G2264" i="1"/>
  <c r="E2264" i="1"/>
  <c r="F2264" i="1" s="1"/>
  <c r="T2263" i="1"/>
  <c r="S2263" i="1"/>
  <c r="R2263" i="1"/>
  <c r="Q2263" i="1"/>
  <c r="P2263" i="1"/>
  <c r="O2263" i="1"/>
  <c r="N2263" i="1"/>
  <c r="M2263" i="1"/>
  <c r="L2263" i="1"/>
  <c r="J2263" i="1"/>
  <c r="K2263" i="1" s="1"/>
  <c r="H2263" i="1"/>
  <c r="I2263" i="1" s="1"/>
  <c r="G2263" i="1"/>
  <c r="E2263" i="1"/>
  <c r="F2263" i="1" s="1"/>
  <c r="T2262" i="1"/>
  <c r="S2262" i="1"/>
  <c r="R2262" i="1"/>
  <c r="Q2262" i="1"/>
  <c r="P2262" i="1"/>
  <c r="O2262" i="1"/>
  <c r="N2262" i="1"/>
  <c r="M2262" i="1"/>
  <c r="L2262" i="1"/>
  <c r="J2262" i="1"/>
  <c r="K2262" i="1" s="1"/>
  <c r="H2262" i="1"/>
  <c r="I2262" i="1" s="1"/>
  <c r="G2262" i="1"/>
  <c r="E2262" i="1"/>
  <c r="F2262" i="1" s="1"/>
  <c r="T2261" i="1"/>
  <c r="S2261" i="1"/>
  <c r="R2261" i="1"/>
  <c r="Q2261" i="1"/>
  <c r="P2261" i="1"/>
  <c r="O2261" i="1"/>
  <c r="N2261" i="1"/>
  <c r="M2261" i="1"/>
  <c r="L2261" i="1"/>
  <c r="J2261" i="1"/>
  <c r="K2261" i="1" s="1"/>
  <c r="H2261" i="1"/>
  <c r="I2261" i="1" s="1"/>
  <c r="G2261" i="1"/>
  <c r="E2261" i="1"/>
  <c r="F2261" i="1" s="1"/>
  <c r="T2260" i="1"/>
  <c r="S2260" i="1"/>
  <c r="R2260" i="1"/>
  <c r="Q2260" i="1"/>
  <c r="P2260" i="1"/>
  <c r="O2260" i="1"/>
  <c r="N2260" i="1"/>
  <c r="M2260" i="1"/>
  <c r="L2260" i="1"/>
  <c r="J2260" i="1"/>
  <c r="K2260" i="1" s="1"/>
  <c r="H2260" i="1"/>
  <c r="I2260" i="1" s="1"/>
  <c r="G2260" i="1"/>
  <c r="E2260" i="1"/>
  <c r="F2260" i="1" s="1"/>
  <c r="T2259" i="1"/>
  <c r="S2259" i="1"/>
  <c r="R2259" i="1"/>
  <c r="Q2259" i="1"/>
  <c r="P2259" i="1"/>
  <c r="O2259" i="1"/>
  <c r="N2259" i="1"/>
  <c r="M2259" i="1"/>
  <c r="L2259" i="1"/>
  <c r="J2259" i="1"/>
  <c r="K2259" i="1" s="1"/>
  <c r="H2259" i="1"/>
  <c r="I2259" i="1" s="1"/>
  <c r="G2259" i="1"/>
  <c r="E2259" i="1"/>
  <c r="F2259" i="1" s="1"/>
  <c r="T2258" i="1"/>
  <c r="S2258" i="1"/>
  <c r="R2258" i="1"/>
  <c r="Q2258" i="1"/>
  <c r="P2258" i="1"/>
  <c r="O2258" i="1"/>
  <c r="N2258" i="1"/>
  <c r="M2258" i="1"/>
  <c r="L2258" i="1"/>
  <c r="J2258" i="1"/>
  <c r="K2258" i="1" s="1"/>
  <c r="H2258" i="1"/>
  <c r="I2258" i="1" s="1"/>
  <c r="G2258" i="1"/>
  <c r="E2258" i="1"/>
  <c r="F2258" i="1" s="1"/>
  <c r="T2257" i="1"/>
  <c r="S2257" i="1"/>
  <c r="R2257" i="1"/>
  <c r="Q2257" i="1"/>
  <c r="P2257" i="1"/>
  <c r="O2257" i="1"/>
  <c r="N2257" i="1"/>
  <c r="M2257" i="1"/>
  <c r="L2257" i="1"/>
  <c r="J2257" i="1"/>
  <c r="K2257" i="1" s="1"/>
  <c r="I2257" i="1"/>
  <c r="H2257" i="1"/>
  <c r="G2257" i="1"/>
  <c r="E2257" i="1"/>
  <c r="F2257" i="1" s="1"/>
  <c r="T2256" i="1"/>
  <c r="S2256" i="1"/>
  <c r="R2256" i="1"/>
  <c r="Q2256" i="1"/>
  <c r="P2256" i="1"/>
  <c r="O2256" i="1"/>
  <c r="N2256" i="1"/>
  <c r="M2256" i="1"/>
  <c r="L2256" i="1"/>
  <c r="J2256" i="1"/>
  <c r="K2256" i="1" s="1"/>
  <c r="H2256" i="1"/>
  <c r="I2256" i="1" s="1"/>
  <c r="G2256" i="1"/>
  <c r="E2256" i="1"/>
  <c r="F2256" i="1" s="1"/>
  <c r="T2255" i="1"/>
  <c r="S2255" i="1"/>
  <c r="R2255" i="1"/>
  <c r="Q2255" i="1"/>
  <c r="P2255" i="1"/>
  <c r="O2255" i="1"/>
  <c r="N2255" i="1"/>
  <c r="M2255" i="1"/>
  <c r="L2255" i="1"/>
  <c r="J2255" i="1"/>
  <c r="K2255" i="1" s="1"/>
  <c r="H2255" i="1"/>
  <c r="I2255" i="1" s="1"/>
  <c r="G2255" i="1"/>
  <c r="E2255" i="1"/>
  <c r="F2255" i="1" s="1"/>
  <c r="T2254" i="1"/>
  <c r="S2254" i="1"/>
  <c r="R2254" i="1"/>
  <c r="Q2254" i="1"/>
  <c r="P2254" i="1"/>
  <c r="O2254" i="1"/>
  <c r="N2254" i="1"/>
  <c r="M2254" i="1"/>
  <c r="L2254" i="1"/>
  <c r="J2254" i="1"/>
  <c r="K2254" i="1" s="1"/>
  <c r="H2254" i="1"/>
  <c r="I2254" i="1" s="1"/>
  <c r="G2254" i="1"/>
  <c r="E2254" i="1"/>
  <c r="F2254" i="1" s="1"/>
  <c r="T2253" i="1"/>
  <c r="S2253" i="1"/>
  <c r="R2253" i="1"/>
  <c r="Q2253" i="1"/>
  <c r="P2253" i="1"/>
  <c r="O2253" i="1"/>
  <c r="N2253" i="1"/>
  <c r="M2253" i="1"/>
  <c r="L2253" i="1"/>
  <c r="J2253" i="1"/>
  <c r="K2253" i="1" s="1"/>
  <c r="H2253" i="1"/>
  <c r="I2253" i="1" s="1"/>
  <c r="G2253" i="1"/>
  <c r="E2253" i="1"/>
  <c r="F2253" i="1" s="1"/>
  <c r="T2252" i="1"/>
  <c r="S2252" i="1"/>
  <c r="R2252" i="1"/>
  <c r="Q2252" i="1"/>
  <c r="P2252" i="1"/>
  <c r="O2252" i="1"/>
  <c r="N2252" i="1"/>
  <c r="M2252" i="1"/>
  <c r="L2252" i="1"/>
  <c r="J2252" i="1"/>
  <c r="K2252" i="1" s="1"/>
  <c r="H2252" i="1"/>
  <c r="I2252" i="1" s="1"/>
  <c r="G2252" i="1"/>
  <c r="E2252" i="1"/>
  <c r="F2252" i="1" s="1"/>
  <c r="T2251" i="1"/>
  <c r="S2251" i="1"/>
  <c r="R2251" i="1"/>
  <c r="Q2251" i="1"/>
  <c r="P2251" i="1"/>
  <c r="O2251" i="1"/>
  <c r="N2251" i="1"/>
  <c r="M2251" i="1"/>
  <c r="L2251" i="1"/>
  <c r="J2251" i="1"/>
  <c r="K2251" i="1" s="1"/>
  <c r="I2251" i="1"/>
  <c r="H2251" i="1"/>
  <c r="G2251" i="1"/>
  <c r="E2251" i="1"/>
  <c r="F2251" i="1" s="1"/>
  <c r="T2250" i="1"/>
  <c r="S2250" i="1"/>
  <c r="R2250" i="1"/>
  <c r="Q2250" i="1"/>
  <c r="P2250" i="1"/>
  <c r="O2250" i="1"/>
  <c r="N2250" i="1"/>
  <c r="M2250" i="1"/>
  <c r="L2250" i="1"/>
  <c r="J2250" i="1"/>
  <c r="K2250" i="1" s="1"/>
  <c r="I2250" i="1"/>
  <c r="H2250" i="1"/>
  <c r="G2250" i="1"/>
  <c r="E2250" i="1"/>
  <c r="F2250" i="1" s="1"/>
  <c r="T2249" i="1"/>
  <c r="S2249" i="1"/>
  <c r="R2249" i="1"/>
  <c r="Q2249" i="1"/>
  <c r="P2249" i="1"/>
  <c r="O2249" i="1"/>
  <c r="N2249" i="1"/>
  <c r="M2249" i="1"/>
  <c r="L2249" i="1"/>
  <c r="J2249" i="1"/>
  <c r="K2249" i="1" s="1"/>
  <c r="I2249" i="1"/>
  <c r="H2249" i="1"/>
  <c r="G2249" i="1"/>
  <c r="E2249" i="1"/>
  <c r="F2249" i="1" s="1"/>
  <c r="T2248" i="1"/>
  <c r="S2248" i="1"/>
  <c r="R2248" i="1"/>
  <c r="Q2248" i="1"/>
  <c r="P2248" i="1"/>
  <c r="O2248" i="1"/>
  <c r="N2248" i="1"/>
  <c r="M2248" i="1"/>
  <c r="L2248" i="1"/>
  <c r="J2248" i="1"/>
  <c r="K2248" i="1" s="1"/>
  <c r="H2248" i="1"/>
  <c r="I2248" i="1" s="1"/>
  <c r="G2248" i="1"/>
  <c r="E2248" i="1"/>
  <c r="F2248" i="1" s="1"/>
  <c r="T2247" i="1"/>
  <c r="S2247" i="1"/>
  <c r="R2247" i="1"/>
  <c r="Q2247" i="1"/>
  <c r="P2247" i="1"/>
  <c r="O2247" i="1"/>
  <c r="N2247" i="1"/>
  <c r="M2247" i="1"/>
  <c r="L2247" i="1"/>
  <c r="K2247" i="1"/>
  <c r="J2247" i="1"/>
  <c r="H2247" i="1"/>
  <c r="I2247" i="1" s="1"/>
  <c r="G2247" i="1"/>
  <c r="E2247" i="1"/>
  <c r="F2247" i="1" s="1"/>
  <c r="T2246" i="1"/>
  <c r="S2246" i="1"/>
  <c r="R2246" i="1"/>
  <c r="Q2246" i="1"/>
  <c r="P2246" i="1"/>
  <c r="O2246" i="1"/>
  <c r="N2246" i="1"/>
  <c r="M2246" i="1"/>
  <c r="L2246" i="1"/>
  <c r="J2246" i="1"/>
  <c r="K2246" i="1" s="1"/>
  <c r="I2246" i="1"/>
  <c r="H2246" i="1"/>
  <c r="G2246" i="1"/>
  <c r="E2246" i="1"/>
  <c r="F2246" i="1" s="1"/>
  <c r="T2245" i="1"/>
  <c r="S2245" i="1"/>
  <c r="R2245" i="1"/>
  <c r="Q2245" i="1"/>
  <c r="P2245" i="1"/>
  <c r="O2245" i="1"/>
  <c r="N2245" i="1"/>
  <c r="M2245" i="1"/>
  <c r="L2245" i="1"/>
  <c r="J2245" i="1"/>
  <c r="K2245" i="1" s="1"/>
  <c r="H2245" i="1"/>
  <c r="I2245" i="1" s="1"/>
  <c r="G2245" i="1"/>
  <c r="E2245" i="1"/>
  <c r="F2245" i="1" s="1"/>
  <c r="T2244" i="1"/>
  <c r="S2244" i="1"/>
  <c r="R2244" i="1"/>
  <c r="Q2244" i="1"/>
  <c r="P2244" i="1"/>
  <c r="O2244" i="1"/>
  <c r="N2244" i="1"/>
  <c r="M2244" i="1"/>
  <c r="L2244" i="1"/>
  <c r="J2244" i="1"/>
  <c r="K2244" i="1" s="1"/>
  <c r="I2244" i="1"/>
  <c r="H2244" i="1"/>
  <c r="G2244" i="1"/>
  <c r="E2244" i="1"/>
  <c r="F2244" i="1" s="1"/>
  <c r="T2243" i="1"/>
  <c r="S2243" i="1"/>
  <c r="R2243" i="1"/>
  <c r="Q2243" i="1"/>
  <c r="P2243" i="1"/>
  <c r="O2243" i="1"/>
  <c r="N2243" i="1"/>
  <c r="M2243" i="1"/>
  <c r="L2243" i="1"/>
  <c r="J2243" i="1"/>
  <c r="K2243" i="1" s="1"/>
  <c r="H2243" i="1"/>
  <c r="I2243" i="1" s="1"/>
  <c r="G2243" i="1"/>
  <c r="E2243" i="1"/>
  <c r="F2243" i="1" s="1"/>
  <c r="T2242" i="1"/>
  <c r="S2242" i="1"/>
  <c r="R2242" i="1"/>
  <c r="Q2242" i="1"/>
  <c r="P2242" i="1"/>
  <c r="O2242" i="1"/>
  <c r="N2242" i="1"/>
  <c r="M2242" i="1"/>
  <c r="L2242" i="1"/>
  <c r="J2242" i="1"/>
  <c r="K2242" i="1" s="1"/>
  <c r="H2242" i="1"/>
  <c r="I2242" i="1" s="1"/>
  <c r="G2242" i="1"/>
  <c r="E2242" i="1"/>
  <c r="F2242" i="1" s="1"/>
  <c r="T2241" i="1"/>
  <c r="S2241" i="1"/>
  <c r="R2241" i="1"/>
  <c r="Q2241" i="1"/>
  <c r="P2241" i="1"/>
  <c r="O2241" i="1"/>
  <c r="N2241" i="1"/>
  <c r="M2241" i="1"/>
  <c r="L2241" i="1"/>
  <c r="K2241" i="1"/>
  <c r="J2241" i="1"/>
  <c r="H2241" i="1"/>
  <c r="I2241" i="1" s="1"/>
  <c r="G2241" i="1"/>
  <c r="E2241" i="1"/>
  <c r="F2241" i="1" s="1"/>
  <c r="T2240" i="1"/>
  <c r="S2240" i="1"/>
  <c r="R2240" i="1"/>
  <c r="Q2240" i="1"/>
  <c r="P2240" i="1"/>
  <c r="O2240" i="1"/>
  <c r="N2240" i="1"/>
  <c r="M2240" i="1"/>
  <c r="L2240" i="1"/>
  <c r="J2240" i="1"/>
  <c r="K2240" i="1" s="1"/>
  <c r="I2240" i="1"/>
  <c r="H2240" i="1"/>
  <c r="G2240" i="1"/>
  <c r="E2240" i="1"/>
  <c r="F2240" i="1" s="1"/>
  <c r="T2239" i="1"/>
  <c r="S2239" i="1"/>
  <c r="R2239" i="1"/>
  <c r="Q2239" i="1"/>
  <c r="P2239" i="1"/>
  <c r="O2239" i="1"/>
  <c r="N2239" i="1"/>
  <c r="M2239" i="1"/>
  <c r="L2239" i="1"/>
  <c r="J2239" i="1"/>
  <c r="K2239" i="1" s="1"/>
  <c r="I2239" i="1"/>
  <c r="H2239" i="1"/>
  <c r="G2239" i="1"/>
  <c r="E2239" i="1"/>
  <c r="F2239" i="1" s="1"/>
  <c r="T2238" i="1"/>
  <c r="S2238" i="1"/>
  <c r="R2238" i="1"/>
  <c r="Q2238" i="1"/>
  <c r="P2238" i="1"/>
  <c r="O2238" i="1"/>
  <c r="N2238" i="1"/>
  <c r="M2238" i="1"/>
  <c r="L2238" i="1"/>
  <c r="K2238" i="1"/>
  <c r="J2238" i="1"/>
  <c r="H2238" i="1"/>
  <c r="I2238" i="1" s="1"/>
  <c r="G2238" i="1"/>
  <c r="E2238" i="1"/>
  <c r="F2238" i="1" s="1"/>
  <c r="T2237" i="1"/>
  <c r="S2237" i="1"/>
  <c r="R2237" i="1"/>
  <c r="Q2237" i="1"/>
  <c r="P2237" i="1"/>
  <c r="O2237" i="1"/>
  <c r="N2237" i="1"/>
  <c r="M2237" i="1"/>
  <c r="L2237" i="1"/>
  <c r="J2237" i="1"/>
  <c r="K2237" i="1" s="1"/>
  <c r="I2237" i="1"/>
  <c r="H2237" i="1"/>
  <c r="G2237" i="1"/>
  <c r="E2237" i="1"/>
  <c r="F2237" i="1" s="1"/>
  <c r="T2236" i="1"/>
  <c r="S2236" i="1"/>
  <c r="R2236" i="1"/>
  <c r="Q2236" i="1"/>
  <c r="P2236" i="1"/>
  <c r="O2236" i="1"/>
  <c r="N2236" i="1"/>
  <c r="M2236" i="1"/>
  <c r="L2236" i="1"/>
  <c r="J2236" i="1"/>
  <c r="K2236" i="1" s="1"/>
  <c r="I2236" i="1"/>
  <c r="H2236" i="1"/>
  <c r="G2236" i="1"/>
  <c r="E2236" i="1"/>
  <c r="F2236" i="1" s="1"/>
  <c r="T2235" i="1"/>
  <c r="S2235" i="1"/>
  <c r="R2235" i="1"/>
  <c r="Q2235" i="1"/>
  <c r="P2235" i="1"/>
  <c r="O2235" i="1"/>
  <c r="N2235" i="1"/>
  <c r="M2235" i="1"/>
  <c r="L2235" i="1"/>
  <c r="J2235" i="1"/>
  <c r="K2235" i="1" s="1"/>
  <c r="H2235" i="1"/>
  <c r="I2235" i="1" s="1"/>
  <c r="G2235" i="1"/>
  <c r="E2235" i="1"/>
  <c r="F2235" i="1" s="1"/>
  <c r="T2234" i="1"/>
  <c r="S2234" i="1"/>
  <c r="R2234" i="1"/>
  <c r="Q2234" i="1"/>
  <c r="P2234" i="1"/>
  <c r="O2234" i="1"/>
  <c r="N2234" i="1"/>
  <c r="M2234" i="1"/>
  <c r="L2234" i="1"/>
  <c r="J2234" i="1"/>
  <c r="K2234" i="1" s="1"/>
  <c r="H2234" i="1"/>
  <c r="I2234" i="1" s="1"/>
  <c r="G2234" i="1"/>
  <c r="E2234" i="1"/>
  <c r="F2234" i="1" s="1"/>
  <c r="T2233" i="1"/>
  <c r="S2233" i="1"/>
  <c r="R2233" i="1"/>
  <c r="Q2233" i="1"/>
  <c r="P2233" i="1"/>
  <c r="O2233" i="1"/>
  <c r="N2233" i="1"/>
  <c r="M2233" i="1"/>
  <c r="L2233" i="1"/>
  <c r="K2233" i="1"/>
  <c r="J2233" i="1"/>
  <c r="H2233" i="1"/>
  <c r="I2233" i="1" s="1"/>
  <c r="G2233" i="1"/>
  <c r="E2233" i="1"/>
  <c r="F2233" i="1" s="1"/>
  <c r="T2232" i="1"/>
  <c r="S2232" i="1"/>
  <c r="R2232" i="1"/>
  <c r="Q2232" i="1"/>
  <c r="P2232" i="1"/>
  <c r="O2232" i="1"/>
  <c r="N2232" i="1"/>
  <c r="M2232" i="1"/>
  <c r="L2232" i="1"/>
  <c r="J2232" i="1"/>
  <c r="K2232" i="1" s="1"/>
  <c r="H2232" i="1"/>
  <c r="I2232" i="1" s="1"/>
  <c r="G2232" i="1"/>
  <c r="E2232" i="1"/>
  <c r="F2232" i="1" s="1"/>
  <c r="T2231" i="1"/>
  <c r="S2231" i="1"/>
  <c r="R2231" i="1"/>
  <c r="Q2231" i="1"/>
  <c r="P2231" i="1"/>
  <c r="O2231" i="1"/>
  <c r="N2231" i="1"/>
  <c r="M2231" i="1"/>
  <c r="L2231" i="1"/>
  <c r="J2231" i="1"/>
  <c r="K2231" i="1" s="1"/>
  <c r="H2231" i="1"/>
  <c r="I2231" i="1" s="1"/>
  <c r="G2231" i="1"/>
  <c r="E2231" i="1"/>
  <c r="F2231" i="1" s="1"/>
  <c r="T2230" i="1"/>
  <c r="S2230" i="1"/>
  <c r="R2230" i="1"/>
  <c r="Q2230" i="1"/>
  <c r="P2230" i="1"/>
  <c r="O2230" i="1"/>
  <c r="N2230" i="1"/>
  <c r="M2230" i="1"/>
  <c r="L2230" i="1"/>
  <c r="J2230" i="1"/>
  <c r="K2230" i="1" s="1"/>
  <c r="H2230" i="1"/>
  <c r="I2230" i="1" s="1"/>
  <c r="G2230" i="1"/>
  <c r="E2230" i="1"/>
  <c r="F2230" i="1" s="1"/>
  <c r="T2229" i="1"/>
  <c r="S2229" i="1"/>
  <c r="R2229" i="1"/>
  <c r="Q2229" i="1"/>
  <c r="P2229" i="1"/>
  <c r="O2229" i="1"/>
  <c r="N2229" i="1"/>
  <c r="M2229" i="1"/>
  <c r="L2229" i="1"/>
  <c r="K2229" i="1"/>
  <c r="J2229" i="1"/>
  <c r="I2229" i="1"/>
  <c r="H2229" i="1"/>
  <c r="G2229" i="1"/>
  <c r="E2229" i="1"/>
  <c r="F2229" i="1" s="1"/>
  <c r="T2228" i="1"/>
  <c r="S2228" i="1"/>
  <c r="R2228" i="1"/>
  <c r="Q2228" i="1"/>
  <c r="P2228" i="1"/>
  <c r="O2228" i="1"/>
  <c r="N2228" i="1"/>
  <c r="M2228" i="1"/>
  <c r="L2228" i="1"/>
  <c r="K2228" i="1"/>
  <c r="J2228" i="1"/>
  <c r="H2228" i="1"/>
  <c r="I2228" i="1" s="1"/>
  <c r="G2228" i="1"/>
  <c r="E2228" i="1"/>
  <c r="F2228" i="1" s="1"/>
  <c r="T2227" i="1"/>
  <c r="S2227" i="1"/>
  <c r="R2227" i="1"/>
  <c r="Q2227" i="1"/>
  <c r="P2227" i="1"/>
  <c r="O2227" i="1"/>
  <c r="N2227" i="1"/>
  <c r="M2227" i="1"/>
  <c r="L2227" i="1"/>
  <c r="J2227" i="1"/>
  <c r="K2227" i="1" s="1"/>
  <c r="H2227" i="1"/>
  <c r="I2227" i="1" s="1"/>
  <c r="G2227" i="1"/>
  <c r="E2227" i="1"/>
  <c r="F2227" i="1" s="1"/>
  <c r="T2226" i="1"/>
  <c r="S2226" i="1"/>
  <c r="R2226" i="1"/>
  <c r="Q2226" i="1"/>
  <c r="P2226" i="1"/>
  <c r="O2226" i="1"/>
  <c r="N2226" i="1"/>
  <c r="M2226" i="1"/>
  <c r="L2226" i="1"/>
  <c r="J2226" i="1"/>
  <c r="K2226" i="1" s="1"/>
  <c r="H2226" i="1"/>
  <c r="I2226" i="1" s="1"/>
  <c r="G2226" i="1"/>
  <c r="E2226" i="1"/>
  <c r="F2226" i="1" s="1"/>
  <c r="T2225" i="1"/>
  <c r="S2225" i="1"/>
  <c r="R2225" i="1"/>
  <c r="Q2225" i="1"/>
  <c r="P2225" i="1"/>
  <c r="O2225" i="1"/>
  <c r="N2225" i="1"/>
  <c r="M2225" i="1"/>
  <c r="L2225" i="1"/>
  <c r="K2225" i="1"/>
  <c r="J2225" i="1"/>
  <c r="H2225" i="1"/>
  <c r="I2225" i="1" s="1"/>
  <c r="G2225" i="1"/>
  <c r="E2225" i="1"/>
  <c r="F2225" i="1" s="1"/>
  <c r="T2224" i="1"/>
  <c r="S2224" i="1"/>
  <c r="R2224" i="1"/>
  <c r="Q2224" i="1"/>
  <c r="P2224" i="1"/>
  <c r="O2224" i="1"/>
  <c r="N2224" i="1"/>
  <c r="M2224" i="1"/>
  <c r="L2224" i="1"/>
  <c r="J2224" i="1"/>
  <c r="K2224" i="1" s="1"/>
  <c r="I2224" i="1"/>
  <c r="H2224" i="1"/>
  <c r="G2224" i="1"/>
  <c r="E2224" i="1"/>
  <c r="F2224" i="1" s="1"/>
  <c r="T2223" i="1"/>
  <c r="S2223" i="1"/>
  <c r="R2223" i="1"/>
  <c r="Q2223" i="1"/>
  <c r="P2223" i="1"/>
  <c r="O2223" i="1"/>
  <c r="N2223" i="1"/>
  <c r="M2223" i="1"/>
  <c r="L2223" i="1"/>
  <c r="J2223" i="1"/>
  <c r="K2223" i="1" s="1"/>
  <c r="I2223" i="1"/>
  <c r="H2223" i="1"/>
  <c r="G2223" i="1"/>
  <c r="E2223" i="1"/>
  <c r="F2223" i="1" s="1"/>
  <c r="T2222" i="1"/>
  <c r="S2222" i="1"/>
  <c r="R2222" i="1"/>
  <c r="Q2222" i="1"/>
  <c r="P2222" i="1"/>
  <c r="O2222" i="1"/>
  <c r="N2222" i="1"/>
  <c r="M2222" i="1"/>
  <c r="L2222" i="1"/>
  <c r="J2222" i="1"/>
  <c r="K2222" i="1" s="1"/>
  <c r="H2222" i="1"/>
  <c r="I2222" i="1" s="1"/>
  <c r="G2222" i="1"/>
  <c r="E2222" i="1"/>
  <c r="F2222" i="1" s="1"/>
  <c r="T2221" i="1"/>
  <c r="S2221" i="1"/>
  <c r="R2221" i="1"/>
  <c r="Q2221" i="1"/>
  <c r="P2221" i="1"/>
  <c r="O2221" i="1"/>
  <c r="N2221" i="1"/>
  <c r="M2221" i="1"/>
  <c r="L2221" i="1"/>
  <c r="J2221" i="1"/>
  <c r="K2221" i="1" s="1"/>
  <c r="H2221" i="1"/>
  <c r="I2221" i="1" s="1"/>
  <c r="G2221" i="1"/>
  <c r="E2221" i="1"/>
  <c r="F2221" i="1" s="1"/>
  <c r="T2220" i="1"/>
  <c r="S2220" i="1"/>
  <c r="R2220" i="1"/>
  <c r="Q2220" i="1"/>
  <c r="P2220" i="1"/>
  <c r="O2220" i="1"/>
  <c r="N2220" i="1"/>
  <c r="M2220" i="1"/>
  <c r="L2220" i="1"/>
  <c r="J2220" i="1"/>
  <c r="K2220" i="1" s="1"/>
  <c r="H2220" i="1"/>
  <c r="I2220" i="1" s="1"/>
  <c r="G2220" i="1"/>
  <c r="E2220" i="1"/>
  <c r="F2220" i="1" s="1"/>
  <c r="T2219" i="1"/>
  <c r="S2219" i="1"/>
  <c r="R2219" i="1"/>
  <c r="Q2219" i="1"/>
  <c r="P2219" i="1"/>
  <c r="O2219" i="1"/>
  <c r="N2219" i="1"/>
  <c r="M2219" i="1"/>
  <c r="L2219" i="1"/>
  <c r="J2219" i="1"/>
  <c r="K2219" i="1" s="1"/>
  <c r="I2219" i="1"/>
  <c r="H2219" i="1"/>
  <c r="G2219" i="1"/>
  <c r="E2219" i="1"/>
  <c r="F2219" i="1" s="1"/>
  <c r="T2218" i="1"/>
  <c r="S2218" i="1"/>
  <c r="R2218" i="1"/>
  <c r="Q2218" i="1"/>
  <c r="P2218" i="1"/>
  <c r="O2218" i="1"/>
  <c r="N2218" i="1"/>
  <c r="M2218" i="1"/>
  <c r="L2218" i="1"/>
  <c r="J2218" i="1"/>
  <c r="K2218" i="1" s="1"/>
  <c r="I2218" i="1"/>
  <c r="H2218" i="1"/>
  <c r="G2218" i="1"/>
  <c r="E2218" i="1"/>
  <c r="F2218" i="1" s="1"/>
  <c r="T2217" i="1"/>
  <c r="S2217" i="1"/>
  <c r="R2217" i="1"/>
  <c r="Q2217" i="1"/>
  <c r="P2217" i="1"/>
  <c r="O2217" i="1"/>
  <c r="N2217" i="1"/>
  <c r="M2217" i="1"/>
  <c r="L2217" i="1"/>
  <c r="J2217" i="1"/>
  <c r="K2217" i="1" s="1"/>
  <c r="H2217" i="1"/>
  <c r="I2217" i="1" s="1"/>
  <c r="G2217" i="1"/>
  <c r="E2217" i="1"/>
  <c r="F2217" i="1" s="1"/>
  <c r="T2216" i="1"/>
  <c r="S2216" i="1"/>
  <c r="R2216" i="1"/>
  <c r="Q2216" i="1"/>
  <c r="P2216" i="1"/>
  <c r="O2216" i="1"/>
  <c r="N2216" i="1"/>
  <c r="M2216" i="1"/>
  <c r="L2216" i="1"/>
  <c r="J2216" i="1"/>
  <c r="K2216" i="1" s="1"/>
  <c r="H2216" i="1"/>
  <c r="I2216" i="1" s="1"/>
  <c r="G2216" i="1"/>
  <c r="E2216" i="1"/>
  <c r="F2216" i="1" s="1"/>
  <c r="T2215" i="1"/>
  <c r="S2215" i="1"/>
  <c r="R2215" i="1"/>
  <c r="Q2215" i="1"/>
  <c r="P2215" i="1"/>
  <c r="O2215" i="1"/>
  <c r="N2215" i="1"/>
  <c r="M2215" i="1"/>
  <c r="L2215" i="1"/>
  <c r="J2215" i="1"/>
  <c r="K2215" i="1" s="1"/>
  <c r="I2215" i="1"/>
  <c r="H2215" i="1"/>
  <c r="G2215" i="1"/>
  <c r="E2215" i="1"/>
  <c r="F2215" i="1" s="1"/>
  <c r="T2214" i="1"/>
  <c r="S2214" i="1"/>
  <c r="R2214" i="1"/>
  <c r="Q2214" i="1"/>
  <c r="P2214" i="1"/>
  <c r="O2214" i="1"/>
  <c r="N2214" i="1"/>
  <c r="M2214" i="1"/>
  <c r="L2214" i="1"/>
  <c r="J2214" i="1"/>
  <c r="K2214" i="1" s="1"/>
  <c r="H2214" i="1"/>
  <c r="I2214" i="1" s="1"/>
  <c r="G2214" i="1"/>
  <c r="E2214" i="1"/>
  <c r="F2214" i="1" s="1"/>
  <c r="T2213" i="1"/>
  <c r="S2213" i="1"/>
  <c r="R2213" i="1"/>
  <c r="Q2213" i="1"/>
  <c r="P2213" i="1"/>
  <c r="O2213" i="1"/>
  <c r="N2213" i="1"/>
  <c r="M2213" i="1"/>
  <c r="L2213" i="1"/>
  <c r="K2213" i="1"/>
  <c r="J2213" i="1"/>
  <c r="I2213" i="1"/>
  <c r="H2213" i="1"/>
  <c r="G2213" i="1"/>
  <c r="E2213" i="1"/>
  <c r="F2213" i="1" s="1"/>
  <c r="T2212" i="1"/>
  <c r="S2212" i="1"/>
  <c r="R2212" i="1"/>
  <c r="Q2212" i="1"/>
  <c r="P2212" i="1"/>
  <c r="O2212" i="1"/>
  <c r="N2212" i="1"/>
  <c r="M2212" i="1"/>
  <c r="L2212" i="1"/>
  <c r="J2212" i="1"/>
  <c r="K2212" i="1" s="1"/>
  <c r="I2212" i="1"/>
  <c r="H2212" i="1"/>
  <c r="G2212" i="1"/>
  <c r="E2212" i="1"/>
  <c r="F2212" i="1" s="1"/>
  <c r="T2211" i="1"/>
  <c r="S2211" i="1"/>
  <c r="R2211" i="1"/>
  <c r="Q2211" i="1"/>
  <c r="P2211" i="1"/>
  <c r="O2211" i="1"/>
  <c r="N2211" i="1"/>
  <c r="M2211" i="1"/>
  <c r="L2211" i="1"/>
  <c r="J2211" i="1"/>
  <c r="K2211" i="1" s="1"/>
  <c r="H2211" i="1"/>
  <c r="I2211" i="1" s="1"/>
  <c r="G2211" i="1"/>
  <c r="E2211" i="1"/>
  <c r="F2211" i="1" s="1"/>
  <c r="T2210" i="1"/>
  <c r="S2210" i="1"/>
  <c r="R2210" i="1"/>
  <c r="Q2210" i="1"/>
  <c r="P2210" i="1"/>
  <c r="O2210" i="1"/>
  <c r="N2210" i="1"/>
  <c r="M2210" i="1"/>
  <c r="L2210" i="1"/>
  <c r="J2210" i="1"/>
  <c r="K2210" i="1" s="1"/>
  <c r="I2210" i="1"/>
  <c r="H2210" i="1"/>
  <c r="G2210" i="1"/>
  <c r="E2210" i="1"/>
  <c r="F2210" i="1" s="1"/>
  <c r="T2209" i="1"/>
  <c r="S2209" i="1"/>
  <c r="R2209" i="1"/>
  <c r="Q2209" i="1"/>
  <c r="P2209" i="1"/>
  <c r="O2209" i="1"/>
  <c r="N2209" i="1"/>
  <c r="M2209" i="1"/>
  <c r="L2209" i="1"/>
  <c r="J2209" i="1"/>
  <c r="K2209" i="1" s="1"/>
  <c r="H2209" i="1"/>
  <c r="I2209" i="1" s="1"/>
  <c r="G2209" i="1"/>
  <c r="E2209" i="1"/>
  <c r="F2209" i="1" s="1"/>
  <c r="T2208" i="1"/>
  <c r="S2208" i="1"/>
  <c r="R2208" i="1"/>
  <c r="Q2208" i="1"/>
  <c r="P2208" i="1"/>
  <c r="O2208" i="1"/>
  <c r="N2208" i="1"/>
  <c r="M2208" i="1"/>
  <c r="L2208" i="1"/>
  <c r="J2208" i="1"/>
  <c r="K2208" i="1" s="1"/>
  <c r="I2208" i="1"/>
  <c r="H2208" i="1"/>
  <c r="G2208" i="1"/>
  <c r="E2208" i="1"/>
  <c r="F2208" i="1" s="1"/>
  <c r="T2207" i="1"/>
  <c r="S2207" i="1"/>
  <c r="R2207" i="1"/>
  <c r="Q2207" i="1"/>
  <c r="P2207" i="1"/>
  <c r="O2207" i="1"/>
  <c r="N2207" i="1"/>
  <c r="M2207" i="1"/>
  <c r="L2207" i="1"/>
  <c r="J2207" i="1"/>
  <c r="K2207" i="1" s="1"/>
  <c r="H2207" i="1"/>
  <c r="I2207" i="1" s="1"/>
  <c r="G2207" i="1"/>
  <c r="E2207" i="1"/>
  <c r="F2207" i="1" s="1"/>
  <c r="T2206" i="1"/>
  <c r="S2206" i="1"/>
  <c r="R2206" i="1"/>
  <c r="Q2206" i="1"/>
  <c r="P2206" i="1"/>
  <c r="O2206" i="1"/>
  <c r="N2206" i="1"/>
  <c r="M2206" i="1"/>
  <c r="L2206" i="1"/>
  <c r="J2206" i="1"/>
  <c r="K2206" i="1" s="1"/>
  <c r="H2206" i="1"/>
  <c r="I2206" i="1" s="1"/>
  <c r="G2206" i="1"/>
  <c r="E2206" i="1"/>
  <c r="F2206" i="1" s="1"/>
  <c r="T2205" i="1"/>
  <c r="S2205" i="1"/>
  <c r="R2205" i="1"/>
  <c r="Q2205" i="1"/>
  <c r="P2205" i="1"/>
  <c r="O2205" i="1"/>
  <c r="N2205" i="1"/>
  <c r="M2205" i="1"/>
  <c r="L2205" i="1"/>
  <c r="J2205" i="1"/>
  <c r="K2205" i="1" s="1"/>
  <c r="I2205" i="1"/>
  <c r="H2205" i="1"/>
  <c r="G2205" i="1"/>
  <c r="E2205" i="1"/>
  <c r="F2205" i="1" s="1"/>
  <c r="T2204" i="1"/>
  <c r="S2204" i="1"/>
  <c r="R2204" i="1"/>
  <c r="Q2204" i="1"/>
  <c r="P2204" i="1"/>
  <c r="O2204" i="1"/>
  <c r="N2204" i="1"/>
  <c r="M2204" i="1"/>
  <c r="L2204" i="1"/>
  <c r="J2204" i="1"/>
  <c r="K2204" i="1" s="1"/>
  <c r="H2204" i="1"/>
  <c r="I2204" i="1" s="1"/>
  <c r="G2204" i="1"/>
  <c r="E2204" i="1"/>
  <c r="F2204" i="1" s="1"/>
  <c r="T2203" i="1"/>
  <c r="S2203" i="1"/>
  <c r="R2203" i="1"/>
  <c r="Q2203" i="1"/>
  <c r="P2203" i="1"/>
  <c r="O2203" i="1"/>
  <c r="N2203" i="1"/>
  <c r="M2203" i="1"/>
  <c r="L2203" i="1"/>
  <c r="J2203" i="1"/>
  <c r="K2203" i="1" s="1"/>
  <c r="H2203" i="1"/>
  <c r="I2203" i="1" s="1"/>
  <c r="G2203" i="1"/>
  <c r="E2203" i="1"/>
  <c r="F2203" i="1" s="1"/>
  <c r="T2202" i="1"/>
  <c r="S2202" i="1"/>
  <c r="R2202" i="1"/>
  <c r="Q2202" i="1"/>
  <c r="P2202" i="1"/>
  <c r="O2202" i="1"/>
  <c r="N2202" i="1"/>
  <c r="M2202" i="1"/>
  <c r="L2202" i="1"/>
  <c r="J2202" i="1"/>
  <c r="K2202" i="1" s="1"/>
  <c r="H2202" i="1"/>
  <c r="I2202" i="1" s="1"/>
  <c r="G2202" i="1"/>
  <c r="E2202" i="1"/>
  <c r="F2202" i="1" s="1"/>
  <c r="T2201" i="1"/>
  <c r="S2201" i="1"/>
  <c r="R2201" i="1"/>
  <c r="Q2201" i="1"/>
  <c r="P2201" i="1"/>
  <c r="O2201" i="1"/>
  <c r="N2201" i="1"/>
  <c r="M2201" i="1"/>
  <c r="L2201" i="1"/>
  <c r="J2201" i="1"/>
  <c r="K2201" i="1" s="1"/>
  <c r="H2201" i="1"/>
  <c r="I2201" i="1" s="1"/>
  <c r="G2201" i="1"/>
  <c r="E2201" i="1"/>
  <c r="F2201" i="1" s="1"/>
  <c r="T2200" i="1"/>
  <c r="S2200" i="1"/>
  <c r="R2200" i="1"/>
  <c r="Q2200" i="1"/>
  <c r="P2200" i="1"/>
  <c r="O2200" i="1"/>
  <c r="N2200" i="1"/>
  <c r="M2200" i="1"/>
  <c r="L2200" i="1"/>
  <c r="J2200" i="1"/>
  <c r="K2200" i="1" s="1"/>
  <c r="I2200" i="1"/>
  <c r="H2200" i="1"/>
  <c r="G2200" i="1"/>
  <c r="E2200" i="1"/>
  <c r="F2200" i="1" s="1"/>
  <c r="T2199" i="1"/>
  <c r="S2199" i="1"/>
  <c r="R2199" i="1"/>
  <c r="Q2199" i="1"/>
  <c r="P2199" i="1"/>
  <c r="O2199" i="1"/>
  <c r="N2199" i="1"/>
  <c r="M2199" i="1"/>
  <c r="L2199" i="1"/>
  <c r="J2199" i="1"/>
  <c r="K2199" i="1" s="1"/>
  <c r="H2199" i="1"/>
  <c r="I2199" i="1" s="1"/>
  <c r="G2199" i="1"/>
  <c r="E2199" i="1"/>
  <c r="F2199" i="1" s="1"/>
  <c r="T2198" i="1"/>
  <c r="S2198" i="1"/>
  <c r="R2198" i="1"/>
  <c r="Q2198" i="1"/>
  <c r="P2198" i="1"/>
  <c r="O2198" i="1"/>
  <c r="N2198" i="1"/>
  <c r="M2198" i="1"/>
  <c r="L2198" i="1"/>
  <c r="K2198" i="1"/>
  <c r="J2198" i="1"/>
  <c r="I2198" i="1"/>
  <c r="H2198" i="1"/>
  <c r="G2198" i="1"/>
  <c r="E2198" i="1"/>
  <c r="F2198" i="1" s="1"/>
  <c r="T2197" i="1"/>
  <c r="S2197" i="1"/>
  <c r="R2197" i="1"/>
  <c r="Q2197" i="1"/>
  <c r="P2197" i="1"/>
  <c r="O2197" i="1"/>
  <c r="N2197" i="1"/>
  <c r="M2197" i="1"/>
  <c r="L2197" i="1"/>
  <c r="K2197" i="1"/>
  <c r="J2197" i="1"/>
  <c r="H2197" i="1"/>
  <c r="I2197" i="1" s="1"/>
  <c r="G2197" i="1"/>
  <c r="E2197" i="1"/>
  <c r="F2197" i="1" s="1"/>
  <c r="T2196" i="1"/>
  <c r="S2196" i="1"/>
  <c r="R2196" i="1"/>
  <c r="Q2196" i="1"/>
  <c r="P2196" i="1"/>
  <c r="O2196" i="1"/>
  <c r="N2196" i="1"/>
  <c r="M2196" i="1"/>
  <c r="L2196" i="1"/>
  <c r="J2196" i="1"/>
  <c r="K2196" i="1" s="1"/>
  <c r="I2196" i="1"/>
  <c r="H2196" i="1"/>
  <c r="G2196" i="1"/>
  <c r="E2196" i="1"/>
  <c r="F2196" i="1" s="1"/>
  <c r="T2195" i="1"/>
  <c r="S2195" i="1"/>
  <c r="R2195" i="1"/>
  <c r="Q2195" i="1"/>
  <c r="P2195" i="1"/>
  <c r="O2195" i="1"/>
  <c r="N2195" i="1"/>
  <c r="M2195" i="1"/>
  <c r="L2195" i="1"/>
  <c r="J2195" i="1"/>
  <c r="K2195" i="1" s="1"/>
  <c r="H2195" i="1"/>
  <c r="I2195" i="1" s="1"/>
  <c r="G2195" i="1"/>
  <c r="E2195" i="1"/>
  <c r="F2195" i="1" s="1"/>
  <c r="T2194" i="1"/>
  <c r="S2194" i="1"/>
  <c r="R2194" i="1"/>
  <c r="Q2194" i="1"/>
  <c r="P2194" i="1"/>
  <c r="O2194" i="1"/>
  <c r="N2194" i="1"/>
  <c r="M2194" i="1"/>
  <c r="L2194" i="1"/>
  <c r="J2194" i="1"/>
  <c r="K2194" i="1" s="1"/>
  <c r="H2194" i="1"/>
  <c r="I2194" i="1" s="1"/>
  <c r="G2194" i="1"/>
  <c r="E2194" i="1"/>
  <c r="F2194" i="1" s="1"/>
  <c r="T2193" i="1"/>
  <c r="S2193" i="1"/>
  <c r="R2193" i="1"/>
  <c r="Q2193" i="1"/>
  <c r="P2193" i="1"/>
  <c r="O2193" i="1"/>
  <c r="N2193" i="1"/>
  <c r="M2193" i="1"/>
  <c r="L2193" i="1"/>
  <c r="J2193" i="1"/>
  <c r="K2193" i="1" s="1"/>
  <c r="H2193" i="1"/>
  <c r="I2193" i="1" s="1"/>
  <c r="G2193" i="1"/>
  <c r="E2193" i="1"/>
  <c r="F2193" i="1" s="1"/>
  <c r="T2192" i="1"/>
  <c r="S2192" i="1"/>
  <c r="R2192" i="1"/>
  <c r="Q2192" i="1"/>
  <c r="P2192" i="1"/>
  <c r="O2192" i="1"/>
  <c r="N2192" i="1"/>
  <c r="M2192" i="1"/>
  <c r="L2192" i="1"/>
  <c r="J2192" i="1"/>
  <c r="K2192" i="1" s="1"/>
  <c r="I2192" i="1"/>
  <c r="H2192" i="1"/>
  <c r="G2192" i="1"/>
  <c r="E2192" i="1"/>
  <c r="F2192" i="1" s="1"/>
  <c r="T2191" i="1"/>
  <c r="S2191" i="1"/>
  <c r="R2191" i="1"/>
  <c r="Q2191" i="1"/>
  <c r="P2191" i="1"/>
  <c r="O2191" i="1"/>
  <c r="N2191" i="1"/>
  <c r="M2191" i="1"/>
  <c r="L2191" i="1"/>
  <c r="J2191" i="1"/>
  <c r="K2191" i="1" s="1"/>
  <c r="I2191" i="1"/>
  <c r="H2191" i="1"/>
  <c r="G2191" i="1"/>
  <c r="E2191" i="1"/>
  <c r="F2191" i="1" s="1"/>
  <c r="T2190" i="1"/>
  <c r="S2190" i="1"/>
  <c r="R2190" i="1"/>
  <c r="Q2190" i="1"/>
  <c r="P2190" i="1"/>
  <c r="O2190" i="1"/>
  <c r="N2190" i="1"/>
  <c r="M2190" i="1"/>
  <c r="L2190" i="1"/>
  <c r="K2190" i="1"/>
  <c r="J2190" i="1"/>
  <c r="H2190" i="1"/>
  <c r="I2190" i="1" s="1"/>
  <c r="G2190" i="1"/>
  <c r="E2190" i="1"/>
  <c r="F2190" i="1" s="1"/>
  <c r="T2189" i="1"/>
  <c r="S2189" i="1"/>
  <c r="R2189" i="1"/>
  <c r="Q2189" i="1"/>
  <c r="P2189" i="1"/>
  <c r="O2189" i="1"/>
  <c r="N2189" i="1"/>
  <c r="M2189" i="1"/>
  <c r="L2189" i="1"/>
  <c r="J2189" i="1"/>
  <c r="K2189" i="1" s="1"/>
  <c r="I2189" i="1"/>
  <c r="H2189" i="1"/>
  <c r="G2189" i="1"/>
  <c r="E2189" i="1"/>
  <c r="F2189" i="1" s="1"/>
  <c r="T2188" i="1"/>
  <c r="S2188" i="1"/>
  <c r="R2188" i="1"/>
  <c r="Q2188" i="1"/>
  <c r="P2188" i="1"/>
  <c r="O2188" i="1"/>
  <c r="N2188" i="1"/>
  <c r="M2188" i="1"/>
  <c r="L2188" i="1"/>
  <c r="J2188" i="1"/>
  <c r="K2188" i="1" s="1"/>
  <c r="H2188" i="1"/>
  <c r="I2188" i="1" s="1"/>
  <c r="G2188" i="1"/>
  <c r="E2188" i="1"/>
  <c r="F2188" i="1" s="1"/>
  <c r="T2187" i="1"/>
  <c r="S2187" i="1"/>
  <c r="R2187" i="1"/>
  <c r="Q2187" i="1"/>
  <c r="P2187" i="1"/>
  <c r="O2187" i="1"/>
  <c r="N2187" i="1"/>
  <c r="M2187" i="1"/>
  <c r="L2187" i="1"/>
  <c r="J2187" i="1"/>
  <c r="K2187" i="1" s="1"/>
  <c r="H2187" i="1"/>
  <c r="I2187" i="1" s="1"/>
  <c r="G2187" i="1"/>
  <c r="E2187" i="1"/>
  <c r="F2187" i="1" s="1"/>
  <c r="T2186" i="1"/>
  <c r="S2186" i="1"/>
  <c r="R2186" i="1"/>
  <c r="Q2186" i="1"/>
  <c r="P2186" i="1"/>
  <c r="O2186" i="1"/>
  <c r="N2186" i="1"/>
  <c r="M2186" i="1"/>
  <c r="L2186" i="1"/>
  <c r="J2186" i="1"/>
  <c r="K2186" i="1" s="1"/>
  <c r="H2186" i="1"/>
  <c r="I2186" i="1" s="1"/>
  <c r="G2186" i="1"/>
  <c r="E2186" i="1"/>
  <c r="F2186" i="1" s="1"/>
  <c r="T2185" i="1"/>
  <c r="S2185" i="1"/>
  <c r="R2185" i="1"/>
  <c r="Q2185" i="1"/>
  <c r="P2185" i="1"/>
  <c r="O2185" i="1"/>
  <c r="N2185" i="1"/>
  <c r="M2185" i="1"/>
  <c r="L2185" i="1"/>
  <c r="J2185" i="1"/>
  <c r="K2185" i="1" s="1"/>
  <c r="I2185" i="1"/>
  <c r="H2185" i="1"/>
  <c r="G2185" i="1"/>
  <c r="E2185" i="1"/>
  <c r="F2185" i="1" s="1"/>
  <c r="T2184" i="1"/>
  <c r="S2184" i="1"/>
  <c r="R2184" i="1"/>
  <c r="Q2184" i="1"/>
  <c r="P2184" i="1"/>
  <c r="O2184" i="1"/>
  <c r="N2184" i="1"/>
  <c r="M2184" i="1"/>
  <c r="L2184" i="1"/>
  <c r="J2184" i="1"/>
  <c r="K2184" i="1" s="1"/>
  <c r="H2184" i="1"/>
  <c r="I2184" i="1" s="1"/>
  <c r="G2184" i="1"/>
  <c r="E2184" i="1"/>
  <c r="F2184" i="1" s="1"/>
  <c r="T2183" i="1"/>
  <c r="S2183" i="1"/>
  <c r="R2183" i="1"/>
  <c r="Q2183" i="1"/>
  <c r="P2183" i="1"/>
  <c r="O2183" i="1"/>
  <c r="N2183" i="1"/>
  <c r="M2183" i="1"/>
  <c r="L2183" i="1"/>
  <c r="J2183" i="1"/>
  <c r="K2183" i="1" s="1"/>
  <c r="H2183" i="1"/>
  <c r="I2183" i="1" s="1"/>
  <c r="G2183" i="1"/>
  <c r="E2183" i="1"/>
  <c r="F2183" i="1" s="1"/>
  <c r="T2182" i="1"/>
  <c r="S2182" i="1"/>
  <c r="R2182" i="1"/>
  <c r="Q2182" i="1"/>
  <c r="P2182" i="1"/>
  <c r="O2182" i="1"/>
  <c r="N2182" i="1"/>
  <c r="M2182" i="1"/>
  <c r="L2182" i="1"/>
  <c r="J2182" i="1"/>
  <c r="K2182" i="1" s="1"/>
  <c r="H2182" i="1"/>
  <c r="I2182" i="1" s="1"/>
  <c r="G2182" i="1"/>
  <c r="E2182" i="1"/>
  <c r="F2182" i="1" s="1"/>
  <c r="T2181" i="1"/>
  <c r="S2181" i="1"/>
  <c r="R2181" i="1"/>
  <c r="Q2181" i="1"/>
  <c r="P2181" i="1"/>
  <c r="O2181" i="1"/>
  <c r="N2181" i="1"/>
  <c r="M2181" i="1"/>
  <c r="L2181" i="1"/>
  <c r="J2181" i="1"/>
  <c r="K2181" i="1" s="1"/>
  <c r="H2181" i="1"/>
  <c r="I2181" i="1" s="1"/>
  <c r="G2181" i="1"/>
  <c r="E2181" i="1"/>
  <c r="F2181" i="1" s="1"/>
  <c r="T2180" i="1"/>
  <c r="S2180" i="1"/>
  <c r="R2180" i="1"/>
  <c r="Q2180" i="1"/>
  <c r="P2180" i="1"/>
  <c r="O2180" i="1"/>
  <c r="N2180" i="1"/>
  <c r="M2180" i="1"/>
  <c r="L2180" i="1"/>
  <c r="J2180" i="1"/>
  <c r="K2180" i="1" s="1"/>
  <c r="I2180" i="1"/>
  <c r="H2180" i="1"/>
  <c r="G2180" i="1"/>
  <c r="F2180" i="1"/>
  <c r="E2180" i="1"/>
  <c r="T2179" i="1"/>
  <c r="S2179" i="1"/>
  <c r="R2179" i="1"/>
  <c r="Q2179" i="1"/>
  <c r="P2179" i="1"/>
  <c r="O2179" i="1"/>
  <c r="N2179" i="1"/>
  <c r="M2179" i="1"/>
  <c r="L2179" i="1"/>
  <c r="J2179" i="1"/>
  <c r="K2179" i="1" s="1"/>
  <c r="I2179" i="1"/>
  <c r="H2179" i="1"/>
  <c r="G2179" i="1"/>
  <c r="E2179" i="1"/>
  <c r="F2179" i="1" s="1"/>
  <c r="T2178" i="1"/>
  <c r="S2178" i="1"/>
  <c r="R2178" i="1"/>
  <c r="Q2178" i="1"/>
  <c r="P2178" i="1"/>
  <c r="O2178" i="1"/>
  <c r="N2178" i="1"/>
  <c r="M2178" i="1"/>
  <c r="L2178" i="1"/>
  <c r="J2178" i="1"/>
  <c r="K2178" i="1" s="1"/>
  <c r="I2178" i="1"/>
  <c r="H2178" i="1"/>
  <c r="G2178" i="1"/>
  <c r="E2178" i="1"/>
  <c r="F2178" i="1" s="1"/>
  <c r="T2177" i="1"/>
  <c r="S2177" i="1"/>
  <c r="R2177" i="1"/>
  <c r="Q2177" i="1"/>
  <c r="P2177" i="1"/>
  <c r="O2177" i="1"/>
  <c r="N2177" i="1"/>
  <c r="M2177" i="1"/>
  <c r="L2177" i="1"/>
  <c r="J2177" i="1"/>
  <c r="K2177" i="1" s="1"/>
  <c r="I2177" i="1"/>
  <c r="H2177" i="1"/>
  <c r="G2177" i="1"/>
  <c r="E2177" i="1"/>
  <c r="F2177" i="1" s="1"/>
  <c r="T2176" i="1"/>
  <c r="S2176" i="1"/>
  <c r="R2176" i="1"/>
  <c r="Q2176" i="1"/>
  <c r="P2176" i="1"/>
  <c r="O2176" i="1"/>
  <c r="N2176" i="1"/>
  <c r="M2176" i="1"/>
  <c r="L2176" i="1"/>
  <c r="J2176" i="1"/>
  <c r="K2176" i="1" s="1"/>
  <c r="H2176" i="1"/>
  <c r="I2176" i="1" s="1"/>
  <c r="G2176" i="1"/>
  <c r="E2176" i="1"/>
  <c r="F2176" i="1" s="1"/>
  <c r="T2175" i="1"/>
  <c r="S2175" i="1"/>
  <c r="R2175" i="1"/>
  <c r="Q2175" i="1"/>
  <c r="P2175" i="1"/>
  <c r="O2175" i="1"/>
  <c r="N2175" i="1"/>
  <c r="M2175" i="1"/>
  <c r="L2175" i="1"/>
  <c r="J2175" i="1"/>
  <c r="K2175" i="1" s="1"/>
  <c r="I2175" i="1"/>
  <c r="H2175" i="1"/>
  <c r="G2175" i="1"/>
  <c r="E2175" i="1"/>
  <c r="F2175" i="1" s="1"/>
  <c r="T2174" i="1"/>
  <c r="S2174" i="1"/>
  <c r="R2174" i="1"/>
  <c r="Q2174" i="1"/>
  <c r="P2174" i="1"/>
  <c r="O2174" i="1"/>
  <c r="N2174" i="1"/>
  <c r="M2174" i="1"/>
  <c r="L2174" i="1"/>
  <c r="J2174" i="1"/>
  <c r="K2174" i="1" s="1"/>
  <c r="H2174" i="1"/>
  <c r="I2174" i="1" s="1"/>
  <c r="G2174" i="1"/>
  <c r="F2174" i="1"/>
  <c r="E2174" i="1"/>
  <c r="T2173" i="1"/>
  <c r="S2173" i="1"/>
  <c r="R2173" i="1"/>
  <c r="Q2173" i="1"/>
  <c r="P2173" i="1"/>
  <c r="O2173" i="1"/>
  <c r="N2173" i="1"/>
  <c r="M2173" i="1"/>
  <c r="L2173" i="1"/>
  <c r="J2173" i="1"/>
  <c r="K2173" i="1" s="1"/>
  <c r="I2173" i="1"/>
  <c r="H2173" i="1"/>
  <c r="G2173" i="1"/>
  <c r="E2173" i="1"/>
  <c r="F2173" i="1" s="1"/>
  <c r="T2172" i="1"/>
  <c r="S2172" i="1"/>
  <c r="R2172" i="1"/>
  <c r="Q2172" i="1"/>
  <c r="P2172" i="1"/>
  <c r="O2172" i="1"/>
  <c r="N2172" i="1"/>
  <c r="M2172" i="1"/>
  <c r="L2172" i="1"/>
  <c r="J2172" i="1"/>
  <c r="K2172" i="1" s="1"/>
  <c r="H2172" i="1"/>
  <c r="I2172" i="1" s="1"/>
  <c r="G2172" i="1"/>
  <c r="E2172" i="1"/>
  <c r="F2172" i="1" s="1"/>
  <c r="T2171" i="1"/>
  <c r="S2171" i="1"/>
  <c r="R2171" i="1"/>
  <c r="Q2171" i="1"/>
  <c r="P2171" i="1"/>
  <c r="O2171" i="1"/>
  <c r="N2171" i="1"/>
  <c r="M2171" i="1"/>
  <c r="L2171" i="1"/>
  <c r="J2171" i="1"/>
  <c r="K2171" i="1" s="1"/>
  <c r="I2171" i="1"/>
  <c r="H2171" i="1"/>
  <c r="G2171" i="1"/>
  <c r="E2171" i="1"/>
  <c r="F2171" i="1" s="1"/>
  <c r="T2170" i="1"/>
  <c r="S2170" i="1"/>
  <c r="R2170" i="1"/>
  <c r="Q2170" i="1"/>
  <c r="P2170" i="1"/>
  <c r="O2170" i="1"/>
  <c r="N2170" i="1"/>
  <c r="M2170" i="1"/>
  <c r="L2170" i="1"/>
  <c r="J2170" i="1"/>
  <c r="K2170" i="1" s="1"/>
  <c r="I2170" i="1"/>
  <c r="H2170" i="1"/>
  <c r="G2170" i="1"/>
  <c r="E2170" i="1"/>
  <c r="F2170" i="1" s="1"/>
  <c r="T2169" i="1"/>
  <c r="S2169" i="1"/>
  <c r="R2169" i="1"/>
  <c r="Q2169" i="1"/>
  <c r="P2169" i="1"/>
  <c r="O2169" i="1"/>
  <c r="N2169" i="1"/>
  <c r="M2169" i="1"/>
  <c r="L2169" i="1"/>
  <c r="J2169" i="1"/>
  <c r="K2169" i="1" s="1"/>
  <c r="H2169" i="1"/>
  <c r="I2169" i="1" s="1"/>
  <c r="G2169" i="1"/>
  <c r="E2169" i="1"/>
  <c r="F2169" i="1" s="1"/>
  <c r="T2168" i="1"/>
  <c r="S2168" i="1"/>
  <c r="R2168" i="1"/>
  <c r="Q2168" i="1"/>
  <c r="P2168" i="1"/>
  <c r="O2168" i="1"/>
  <c r="N2168" i="1"/>
  <c r="M2168" i="1"/>
  <c r="L2168" i="1"/>
  <c r="J2168" i="1"/>
  <c r="K2168" i="1" s="1"/>
  <c r="H2168" i="1"/>
  <c r="I2168" i="1" s="1"/>
  <c r="G2168" i="1"/>
  <c r="E2168" i="1"/>
  <c r="F2168" i="1" s="1"/>
  <c r="T2167" i="1"/>
  <c r="S2167" i="1"/>
  <c r="R2167" i="1"/>
  <c r="Q2167" i="1"/>
  <c r="P2167" i="1"/>
  <c r="O2167" i="1"/>
  <c r="N2167" i="1"/>
  <c r="M2167" i="1"/>
  <c r="L2167" i="1"/>
  <c r="J2167" i="1"/>
  <c r="K2167" i="1" s="1"/>
  <c r="I2167" i="1"/>
  <c r="H2167" i="1"/>
  <c r="G2167" i="1"/>
  <c r="F2167" i="1"/>
  <c r="E2167" i="1"/>
  <c r="T2166" i="1"/>
  <c r="S2166" i="1"/>
  <c r="R2166" i="1"/>
  <c r="Q2166" i="1"/>
  <c r="P2166" i="1"/>
  <c r="O2166" i="1"/>
  <c r="N2166" i="1"/>
  <c r="M2166" i="1"/>
  <c r="L2166" i="1"/>
  <c r="J2166" i="1"/>
  <c r="K2166" i="1" s="1"/>
  <c r="H2166" i="1"/>
  <c r="I2166" i="1" s="1"/>
  <c r="G2166" i="1"/>
  <c r="E2166" i="1"/>
  <c r="F2166" i="1" s="1"/>
  <c r="T2165" i="1"/>
  <c r="S2165" i="1"/>
  <c r="R2165" i="1"/>
  <c r="Q2165" i="1"/>
  <c r="P2165" i="1"/>
  <c r="O2165" i="1"/>
  <c r="N2165" i="1"/>
  <c r="M2165" i="1"/>
  <c r="L2165" i="1"/>
  <c r="J2165" i="1"/>
  <c r="K2165" i="1" s="1"/>
  <c r="H2165" i="1"/>
  <c r="I2165" i="1" s="1"/>
  <c r="G2165" i="1"/>
  <c r="F2165" i="1"/>
  <c r="E2165" i="1"/>
  <c r="T2164" i="1"/>
  <c r="S2164" i="1"/>
  <c r="R2164" i="1"/>
  <c r="Q2164" i="1"/>
  <c r="P2164" i="1"/>
  <c r="O2164" i="1"/>
  <c r="N2164" i="1"/>
  <c r="M2164" i="1"/>
  <c r="L2164" i="1"/>
  <c r="J2164" i="1"/>
  <c r="K2164" i="1" s="1"/>
  <c r="H2164" i="1"/>
  <c r="I2164" i="1" s="1"/>
  <c r="G2164" i="1"/>
  <c r="E2164" i="1"/>
  <c r="F2164" i="1" s="1"/>
  <c r="T2163" i="1"/>
  <c r="S2163" i="1"/>
  <c r="R2163" i="1"/>
  <c r="Q2163" i="1"/>
  <c r="P2163" i="1"/>
  <c r="O2163" i="1"/>
  <c r="N2163" i="1"/>
  <c r="M2163" i="1"/>
  <c r="L2163" i="1"/>
  <c r="J2163" i="1"/>
  <c r="K2163" i="1" s="1"/>
  <c r="I2163" i="1"/>
  <c r="H2163" i="1"/>
  <c r="G2163" i="1"/>
  <c r="E2163" i="1"/>
  <c r="F2163" i="1" s="1"/>
  <c r="T2162" i="1"/>
  <c r="S2162" i="1"/>
  <c r="R2162" i="1"/>
  <c r="Q2162" i="1"/>
  <c r="P2162" i="1"/>
  <c r="O2162" i="1"/>
  <c r="N2162" i="1"/>
  <c r="M2162" i="1"/>
  <c r="L2162" i="1"/>
  <c r="J2162" i="1"/>
  <c r="K2162" i="1" s="1"/>
  <c r="H2162" i="1"/>
  <c r="I2162" i="1" s="1"/>
  <c r="G2162" i="1"/>
  <c r="E2162" i="1"/>
  <c r="F2162" i="1" s="1"/>
  <c r="T2161" i="1"/>
  <c r="S2161" i="1"/>
  <c r="R2161" i="1"/>
  <c r="Q2161" i="1"/>
  <c r="P2161" i="1"/>
  <c r="O2161" i="1"/>
  <c r="N2161" i="1"/>
  <c r="M2161" i="1"/>
  <c r="L2161" i="1"/>
  <c r="J2161" i="1"/>
  <c r="K2161" i="1" s="1"/>
  <c r="H2161" i="1"/>
  <c r="I2161" i="1" s="1"/>
  <c r="G2161" i="1"/>
  <c r="E2161" i="1"/>
  <c r="F2161" i="1" s="1"/>
  <c r="T2160" i="1"/>
  <c r="S2160" i="1"/>
  <c r="R2160" i="1"/>
  <c r="Q2160" i="1"/>
  <c r="P2160" i="1"/>
  <c r="O2160" i="1"/>
  <c r="N2160" i="1"/>
  <c r="M2160" i="1"/>
  <c r="L2160" i="1"/>
  <c r="J2160" i="1"/>
  <c r="K2160" i="1" s="1"/>
  <c r="H2160" i="1"/>
  <c r="I2160" i="1" s="1"/>
  <c r="G2160" i="1"/>
  <c r="E2160" i="1"/>
  <c r="F2160" i="1" s="1"/>
  <c r="T2159" i="1"/>
  <c r="S2159" i="1"/>
  <c r="R2159" i="1"/>
  <c r="Q2159" i="1"/>
  <c r="P2159" i="1"/>
  <c r="O2159" i="1"/>
  <c r="N2159" i="1"/>
  <c r="M2159" i="1"/>
  <c r="L2159" i="1"/>
  <c r="J2159" i="1"/>
  <c r="K2159" i="1" s="1"/>
  <c r="I2159" i="1"/>
  <c r="H2159" i="1"/>
  <c r="G2159" i="1"/>
  <c r="E2159" i="1"/>
  <c r="F2159" i="1" s="1"/>
  <c r="T2158" i="1"/>
  <c r="S2158" i="1"/>
  <c r="R2158" i="1"/>
  <c r="Q2158" i="1"/>
  <c r="P2158" i="1"/>
  <c r="O2158" i="1"/>
  <c r="N2158" i="1"/>
  <c r="M2158" i="1"/>
  <c r="L2158" i="1"/>
  <c r="J2158" i="1"/>
  <c r="K2158" i="1" s="1"/>
  <c r="H2158" i="1"/>
  <c r="I2158" i="1" s="1"/>
  <c r="G2158" i="1"/>
  <c r="E2158" i="1"/>
  <c r="F2158" i="1" s="1"/>
  <c r="T2157" i="1"/>
  <c r="S2157" i="1"/>
  <c r="R2157" i="1"/>
  <c r="Q2157" i="1"/>
  <c r="P2157" i="1"/>
  <c r="O2157" i="1"/>
  <c r="N2157" i="1"/>
  <c r="M2157" i="1"/>
  <c r="L2157" i="1"/>
  <c r="J2157" i="1"/>
  <c r="K2157" i="1" s="1"/>
  <c r="H2157" i="1"/>
  <c r="I2157" i="1" s="1"/>
  <c r="G2157" i="1"/>
  <c r="E2157" i="1"/>
  <c r="F2157" i="1" s="1"/>
  <c r="T2156" i="1"/>
  <c r="S2156" i="1"/>
  <c r="R2156" i="1"/>
  <c r="Q2156" i="1"/>
  <c r="P2156" i="1"/>
  <c r="O2156" i="1"/>
  <c r="N2156" i="1"/>
  <c r="M2156" i="1"/>
  <c r="L2156" i="1"/>
  <c r="J2156" i="1"/>
  <c r="K2156" i="1" s="1"/>
  <c r="H2156" i="1"/>
  <c r="I2156" i="1" s="1"/>
  <c r="G2156" i="1"/>
  <c r="E2156" i="1"/>
  <c r="F2156" i="1" s="1"/>
  <c r="T2155" i="1"/>
  <c r="S2155" i="1"/>
  <c r="R2155" i="1"/>
  <c r="Q2155" i="1"/>
  <c r="P2155" i="1"/>
  <c r="O2155" i="1"/>
  <c r="N2155" i="1"/>
  <c r="M2155" i="1"/>
  <c r="L2155" i="1"/>
  <c r="J2155" i="1"/>
  <c r="K2155" i="1" s="1"/>
  <c r="H2155" i="1"/>
  <c r="I2155" i="1" s="1"/>
  <c r="G2155" i="1"/>
  <c r="E2155" i="1"/>
  <c r="F2155" i="1" s="1"/>
  <c r="T2154" i="1"/>
  <c r="S2154" i="1"/>
  <c r="R2154" i="1"/>
  <c r="Q2154" i="1"/>
  <c r="P2154" i="1"/>
  <c r="O2154" i="1"/>
  <c r="N2154" i="1"/>
  <c r="M2154" i="1"/>
  <c r="L2154" i="1"/>
  <c r="J2154" i="1"/>
  <c r="K2154" i="1" s="1"/>
  <c r="H2154" i="1"/>
  <c r="I2154" i="1" s="1"/>
  <c r="G2154" i="1"/>
  <c r="E2154" i="1"/>
  <c r="F2154" i="1" s="1"/>
  <c r="T2153" i="1"/>
  <c r="S2153" i="1"/>
  <c r="R2153" i="1"/>
  <c r="Q2153" i="1"/>
  <c r="P2153" i="1"/>
  <c r="O2153" i="1"/>
  <c r="N2153" i="1"/>
  <c r="M2153" i="1"/>
  <c r="L2153" i="1"/>
  <c r="J2153" i="1"/>
  <c r="K2153" i="1" s="1"/>
  <c r="H2153" i="1"/>
  <c r="I2153" i="1" s="1"/>
  <c r="G2153" i="1"/>
  <c r="E2153" i="1"/>
  <c r="F2153" i="1" s="1"/>
  <c r="T2152" i="1"/>
  <c r="S2152" i="1"/>
  <c r="R2152" i="1"/>
  <c r="Q2152" i="1"/>
  <c r="P2152" i="1"/>
  <c r="O2152" i="1"/>
  <c r="N2152" i="1"/>
  <c r="M2152" i="1"/>
  <c r="L2152" i="1"/>
  <c r="J2152" i="1"/>
  <c r="K2152" i="1" s="1"/>
  <c r="H2152" i="1"/>
  <c r="I2152" i="1" s="1"/>
  <c r="G2152" i="1"/>
  <c r="E2152" i="1"/>
  <c r="F2152" i="1" s="1"/>
  <c r="T2151" i="1"/>
  <c r="S2151" i="1"/>
  <c r="R2151" i="1"/>
  <c r="Q2151" i="1"/>
  <c r="P2151" i="1"/>
  <c r="O2151" i="1"/>
  <c r="N2151" i="1"/>
  <c r="M2151" i="1"/>
  <c r="L2151" i="1"/>
  <c r="J2151" i="1"/>
  <c r="K2151" i="1" s="1"/>
  <c r="I2151" i="1"/>
  <c r="H2151" i="1"/>
  <c r="G2151" i="1"/>
  <c r="F2151" i="1"/>
  <c r="E2151" i="1"/>
  <c r="T2150" i="1"/>
  <c r="S2150" i="1"/>
  <c r="R2150" i="1"/>
  <c r="Q2150" i="1"/>
  <c r="P2150" i="1"/>
  <c r="O2150" i="1"/>
  <c r="N2150" i="1"/>
  <c r="M2150" i="1"/>
  <c r="L2150" i="1"/>
  <c r="J2150" i="1"/>
  <c r="K2150" i="1" s="1"/>
  <c r="I2150" i="1"/>
  <c r="H2150" i="1"/>
  <c r="G2150" i="1"/>
  <c r="E2150" i="1"/>
  <c r="F2150" i="1" s="1"/>
  <c r="T2149" i="1"/>
  <c r="S2149" i="1"/>
  <c r="R2149" i="1"/>
  <c r="Q2149" i="1"/>
  <c r="P2149" i="1"/>
  <c r="O2149" i="1"/>
  <c r="N2149" i="1"/>
  <c r="M2149" i="1"/>
  <c r="L2149" i="1"/>
  <c r="J2149" i="1"/>
  <c r="K2149" i="1" s="1"/>
  <c r="H2149" i="1"/>
  <c r="I2149" i="1" s="1"/>
  <c r="G2149" i="1"/>
  <c r="F2149" i="1"/>
  <c r="E2149" i="1"/>
  <c r="T2148" i="1"/>
  <c r="S2148" i="1"/>
  <c r="R2148" i="1"/>
  <c r="Q2148" i="1"/>
  <c r="P2148" i="1"/>
  <c r="O2148" i="1"/>
  <c r="N2148" i="1"/>
  <c r="M2148" i="1"/>
  <c r="L2148" i="1"/>
  <c r="J2148" i="1"/>
  <c r="K2148" i="1" s="1"/>
  <c r="I2148" i="1"/>
  <c r="H2148" i="1"/>
  <c r="G2148" i="1"/>
  <c r="E2148" i="1"/>
  <c r="F2148" i="1" s="1"/>
  <c r="T2147" i="1"/>
  <c r="S2147" i="1"/>
  <c r="R2147" i="1"/>
  <c r="Q2147" i="1"/>
  <c r="P2147" i="1"/>
  <c r="O2147" i="1"/>
  <c r="N2147" i="1"/>
  <c r="M2147" i="1"/>
  <c r="L2147" i="1"/>
  <c r="J2147" i="1"/>
  <c r="K2147" i="1" s="1"/>
  <c r="H2147" i="1"/>
  <c r="I2147" i="1" s="1"/>
  <c r="G2147" i="1"/>
  <c r="E2147" i="1"/>
  <c r="F2147" i="1" s="1"/>
  <c r="T2146" i="1"/>
  <c r="S2146" i="1"/>
  <c r="R2146" i="1"/>
  <c r="Q2146" i="1"/>
  <c r="P2146" i="1"/>
  <c r="O2146" i="1"/>
  <c r="N2146" i="1"/>
  <c r="M2146" i="1"/>
  <c r="L2146" i="1"/>
  <c r="J2146" i="1"/>
  <c r="K2146" i="1" s="1"/>
  <c r="I2146" i="1"/>
  <c r="H2146" i="1"/>
  <c r="G2146" i="1"/>
  <c r="E2146" i="1"/>
  <c r="F2146" i="1" s="1"/>
  <c r="T2145" i="1"/>
  <c r="S2145" i="1"/>
  <c r="R2145" i="1"/>
  <c r="Q2145" i="1"/>
  <c r="P2145" i="1"/>
  <c r="O2145" i="1"/>
  <c r="N2145" i="1"/>
  <c r="M2145" i="1"/>
  <c r="L2145" i="1"/>
  <c r="J2145" i="1"/>
  <c r="K2145" i="1" s="1"/>
  <c r="I2145" i="1"/>
  <c r="H2145" i="1"/>
  <c r="G2145" i="1"/>
  <c r="E2145" i="1"/>
  <c r="F2145" i="1" s="1"/>
  <c r="T2144" i="1"/>
  <c r="S2144" i="1"/>
  <c r="R2144" i="1"/>
  <c r="Q2144" i="1"/>
  <c r="P2144" i="1"/>
  <c r="O2144" i="1"/>
  <c r="N2144" i="1"/>
  <c r="M2144" i="1"/>
  <c r="L2144" i="1"/>
  <c r="J2144" i="1"/>
  <c r="K2144" i="1" s="1"/>
  <c r="H2144" i="1"/>
  <c r="I2144" i="1" s="1"/>
  <c r="G2144" i="1"/>
  <c r="E2144" i="1"/>
  <c r="F2144" i="1" s="1"/>
  <c r="T2143" i="1"/>
  <c r="S2143" i="1"/>
  <c r="R2143" i="1"/>
  <c r="Q2143" i="1"/>
  <c r="P2143" i="1"/>
  <c r="O2143" i="1"/>
  <c r="N2143" i="1"/>
  <c r="M2143" i="1"/>
  <c r="L2143" i="1"/>
  <c r="J2143" i="1"/>
  <c r="K2143" i="1" s="1"/>
  <c r="H2143" i="1"/>
  <c r="I2143" i="1" s="1"/>
  <c r="G2143" i="1"/>
  <c r="E2143" i="1"/>
  <c r="F2143" i="1" s="1"/>
  <c r="T2142" i="1"/>
  <c r="S2142" i="1"/>
  <c r="R2142" i="1"/>
  <c r="Q2142" i="1"/>
  <c r="P2142" i="1"/>
  <c r="O2142" i="1"/>
  <c r="N2142" i="1"/>
  <c r="M2142" i="1"/>
  <c r="L2142" i="1"/>
  <c r="J2142" i="1"/>
  <c r="K2142" i="1" s="1"/>
  <c r="I2142" i="1"/>
  <c r="H2142" i="1"/>
  <c r="G2142" i="1"/>
  <c r="E2142" i="1"/>
  <c r="F2142" i="1" s="1"/>
  <c r="T2141" i="1"/>
  <c r="S2141" i="1"/>
  <c r="R2141" i="1"/>
  <c r="Q2141" i="1"/>
  <c r="P2141" i="1"/>
  <c r="O2141" i="1"/>
  <c r="N2141" i="1"/>
  <c r="M2141" i="1"/>
  <c r="L2141" i="1"/>
  <c r="J2141" i="1"/>
  <c r="K2141" i="1" s="1"/>
  <c r="I2141" i="1"/>
  <c r="H2141" i="1"/>
  <c r="G2141" i="1"/>
  <c r="E2141" i="1"/>
  <c r="F2141" i="1" s="1"/>
  <c r="T2140" i="1"/>
  <c r="S2140" i="1"/>
  <c r="R2140" i="1"/>
  <c r="Q2140" i="1"/>
  <c r="P2140" i="1"/>
  <c r="O2140" i="1"/>
  <c r="N2140" i="1"/>
  <c r="M2140" i="1"/>
  <c r="L2140" i="1"/>
  <c r="J2140" i="1"/>
  <c r="K2140" i="1" s="1"/>
  <c r="H2140" i="1"/>
  <c r="I2140" i="1" s="1"/>
  <c r="G2140" i="1"/>
  <c r="F2140" i="1"/>
  <c r="E2140" i="1"/>
  <c r="T2139" i="1"/>
  <c r="S2139" i="1"/>
  <c r="R2139" i="1"/>
  <c r="Q2139" i="1"/>
  <c r="P2139" i="1"/>
  <c r="O2139" i="1"/>
  <c r="N2139" i="1"/>
  <c r="M2139" i="1"/>
  <c r="L2139" i="1"/>
  <c r="J2139" i="1"/>
  <c r="K2139" i="1" s="1"/>
  <c r="I2139" i="1"/>
  <c r="H2139" i="1"/>
  <c r="G2139" i="1"/>
  <c r="E2139" i="1"/>
  <c r="F2139" i="1" s="1"/>
  <c r="T2138" i="1"/>
  <c r="S2138" i="1"/>
  <c r="R2138" i="1"/>
  <c r="Q2138" i="1"/>
  <c r="P2138" i="1"/>
  <c r="O2138" i="1"/>
  <c r="N2138" i="1"/>
  <c r="M2138" i="1"/>
  <c r="L2138" i="1"/>
  <c r="J2138" i="1"/>
  <c r="K2138" i="1" s="1"/>
  <c r="I2138" i="1"/>
  <c r="H2138" i="1"/>
  <c r="G2138" i="1"/>
  <c r="E2138" i="1"/>
  <c r="F2138" i="1" s="1"/>
  <c r="T2137" i="1"/>
  <c r="S2137" i="1"/>
  <c r="R2137" i="1"/>
  <c r="Q2137" i="1"/>
  <c r="P2137" i="1"/>
  <c r="O2137" i="1"/>
  <c r="N2137" i="1"/>
  <c r="M2137" i="1"/>
  <c r="L2137" i="1"/>
  <c r="J2137" i="1"/>
  <c r="K2137" i="1" s="1"/>
  <c r="I2137" i="1"/>
  <c r="H2137" i="1"/>
  <c r="G2137" i="1"/>
  <c r="E2137" i="1"/>
  <c r="F2137" i="1" s="1"/>
  <c r="T2136" i="1"/>
  <c r="S2136" i="1"/>
  <c r="R2136" i="1"/>
  <c r="Q2136" i="1"/>
  <c r="P2136" i="1"/>
  <c r="O2136" i="1"/>
  <c r="N2136" i="1"/>
  <c r="M2136" i="1"/>
  <c r="L2136" i="1"/>
  <c r="J2136" i="1"/>
  <c r="K2136" i="1" s="1"/>
  <c r="H2136" i="1"/>
  <c r="I2136" i="1" s="1"/>
  <c r="G2136" i="1"/>
  <c r="E2136" i="1"/>
  <c r="F2136" i="1" s="1"/>
  <c r="T2135" i="1"/>
  <c r="S2135" i="1"/>
  <c r="R2135" i="1"/>
  <c r="Q2135" i="1"/>
  <c r="P2135" i="1"/>
  <c r="O2135" i="1"/>
  <c r="N2135" i="1"/>
  <c r="M2135" i="1"/>
  <c r="L2135" i="1"/>
  <c r="J2135" i="1"/>
  <c r="K2135" i="1" s="1"/>
  <c r="I2135" i="1"/>
  <c r="H2135" i="1"/>
  <c r="G2135" i="1"/>
  <c r="F2135" i="1"/>
  <c r="E2135" i="1"/>
  <c r="T2134" i="1"/>
  <c r="S2134" i="1"/>
  <c r="R2134" i="1"/>
  <c r="Q2134" i="1"/>
  <c r="P2134" i="1"/>
  <c r="O2134" i="1"/>
  <c r="N2134" i="1"/>
  <c r="M2134" i="1"/>
  <c r="L2134" i="1"/>
  <c r="J2134" i="1"/>
  <c r="K2134" i="1" s="1"/>
  <c r="H2134" i="1"/>
  <c r="I2134" i="1" s="1"/>
  <c r="G2134" i="1"/>
  <c r="E2134" i="1"/>
  <c r="F2134" i="1" s="1"/>
  <c r="T2133" i="1"/>
  <c r="S2133" i="1"/>
  <c r="R2133" i="1"/>
  <c r="Q2133" i="1"/>
  <c r="P2133" i="1"/>
  <c r="O2133" i="1"/>
  <c r="N2133" i="1"/>
  <c r="M2133" i="1"/>
  <c r="L2133" i="1"/>
  <c r="J2133" i="1"/>
  <c r="K2133" i="1" s="1"/>
  <c r="I2133" i="1"/>
  <c r="H2133" i="1"/>
  <c r="G2133" i="1"/>
  <c r="E2133" i="1"/>
  <c r="F2133" i="1" s="1"/>
  <c r="T2132" i="1"/>
  <c r="S2132" i="1"/>
  <c r="R2132" i="1"/>
  <c r="Q2132" i="1"/>
  <c r="P2132" i="1"/>
  <c r="O2132" i="1"/>
  <c r="N2132" i="1"/>
  <c r="M2132" i="1"/>
  <c r="L2132" i="1"/>
  <c r="J2132" i="1"/>
  <c r="K2132" i="1" s="1"/>
  <c r="I2132" i="1"/>
  <c r="H2132" i="1"/>
  <c r="G2132" i="1"/>
  <c r="E2132" i="1"/>
  <c r="F2132" i="1" s="1"/>
  <c r="T2131" i="1"/>
  <c r="S2131" i="1"/>
  <c r="R2131" i="1"/>
  <c r="Q2131" i="1"/>
  <c r="P2131" i="1"/>
  <c r="O2131" i="1"/>
  <c r="N2131" i="1"/>
  <c r="M2131" i="1"/>
  <c r="L2131" i="1"/>
  <c r="J2131" i="1"/>
  <c r="K2131" i="1" s="1"/>
  <c r="H2131" i="1"/>
  <c r="I2131" i="1" s="1"/>
  <c r="G2131" i="1"/>
  <c r="F2131" i="1"/>
  <c r="E2131" i="1"/>
  <c r="T2130" i="1"/>
  <c r="S2130" i="1"/>
  <c r="R2130" i="1"/>
  <c r="Q2130" i="1"/>
  <c r="P2130" i="1"/>
  <c r="O2130" i="1"/>
  <c r="N2130" i="1"/>
  <c r="M2130" i="1"/>
  <c r="L2130" i="1"/>
  <c r="J2130" i="1"/>
  <c r="K2130" i="1" s="1"/>
  <c r="I2130" i="1"/>
  <c r="H2130" i="1"/>
  <c r="G2130" i="1"/>
  <c r="E2130" i="1"/>
  <c r="F2130" i="1" s="1"/>
  <c r="T2129" i="1"/>
  <c r="S2129" i="1"/>
  <c r="R2129" i="1"/>
  <c r="Q2129" i="1"/>
  <c r="P2129" i="1"/>
  <c r="O2129" i="1"/>
  <c r="N2129" i="1"/>
  <c r="M2129" i="1"/>
  <c r="L2129" i="1"/>
  <c r="J2129" i="1"/>
  <c r="K2129" i="1" s="1"/>
  <c r="H2129" i="1"/>
  <c r="I2129" i="1" s="1"/>
  <c r="G2129" i="1"/>
  <c r="E2129" i="1"/>
  <c r="F2129" i="1" s="1"/>
  <c r="T2128" i="1"/>
  <c r="S2128" i="1"/>
  <c r="R2128" i="1"/>
  <c r="Q2128" i="1"/>
  <c r="P2128" i="1"/>
  <c r="O2128" i="1"/>
  <c r="N2128" i="1"/>
  <c r="M2128" i="1"/>
  <c r="L2128" i="1"/>
  <c r="J2128" i="1"/>
  <c r="K2128" i="1" s="1"/>
  <c r="I2128" i="1"/>
  <c r="H2128" i="1"/>
  <c r="G2128" i="1"/>
  <c r="E2128" i="1"/>
  <c r="F2128" i="1" s="1"/>
  <c r="T2127" i="1"/>
  <c r="S2127" i="1"/>
  <c r="R2127" i="1"/>
  <c r="Q2127" i="1"/>
  <c r="P2127" i="1"/>
  <c r="O2127" i="1"/>
  <c r="N2127" i="1"/>
  <c r="M2127" i="1"/>
  <c r="L2127" i="1"/>
  <c r="J2127" i="1"/>
  <c r="K2127" i="1" s="1"/>
  <c r="H2127" i="1"/>
  <c r="I2127" i="1" s="1"/>
  <c r="G2127" i="1"/>
  <c r="F2127" i="1"/>
  <c r="E2127" i="1"/>
  <c r="T2126" i="1"/>
  <c r="S2126" i="1"/>
  <c r="R2126" i="1"/>
  <c r="Q2126" i="1"/>
  <c r="P2126" i="1"/>
  <c r="O2126" i="1"/>
  <c r="N2126" i="1"/>
  <c r="M2126" i="1"/>
  <c r="L2126" i="1"/>
  <c r="J2126" i="1"/>
  <c r="K2126" i="1" s="1"/>
  <c r="I2126" i="1"/>
  <c r="H2126" i="1"/>
  <c r="G2126" i="1"/>
  <c r="F2126" i="1"/>
  <c r="E2126" i="1"/>
  <c r="T2125" i="1"/>
  <c r="S2125" i="1"/>
  <c r="R2125" i="1"/>
  <c r="Q2125" i="1"/>
  <c r="P2125" i="1"/>
  <c r="O2125" i="1"/>
  <c r="N2125" i="1"/>
  <c r="M2125" i="1"/>
  <c r="L2125" i="1"/>
  <c r="J2125" i="1"/>
  <c r="K2125" i="1" s="1"/>
  <c r="H2125" i="1"/>
  <c r="I2125" i="1" s="1"/>
  <c r="G2125" i="1"/>
  <c r="E2125" i="1"/>
  <c r="F2125" i="1" s="1"/>
  <c r="T2124" i="1"/>
  <c r="S2124" i="1"/>
  <c r="R2124" i="1"/>
  <c r="Q2124" i="1"/>
  <c r="P2124" i="1"/>
  <c r="O2124" i="1"/>
  <c r="N2124" i="1"/>
  <c r="M2124" i="1"/>
  <c r="L2124" i="1"/>
  <c r="J2124" i="1"/>
  <c r="K2124" i="1" s="1"/>
  <c r="H2124" i="1"/>
  <c r="I2124" i="1" s="1"/>
  <c r="G2124" i="1"/>
  <c r="E2124" i="1"/>
  <c r="F2124" i="1" s="1"/>
  <c r="T2123" i="1"/>
  <c r="S2123" i="1"/>
  <c r="R2123" i="1"/>
  <c r="Q2123" i="1"/>
  <c r="P2123" i="1"/>
  <c r="O2123" i="1"/>
  <c r="N2123" i="1"/>
  <c r="M2123" i="1"/>
  <c r="L2123" i="1"/>
  <c r="J2123" i="1"/>
  <c r="K2123" i="1" s="1"/>
  <c r="I2123" i="1"/>
  <c r="H2123" i="1"/>
  <c r="G2123" i="1"/>
  <c r="E2123" i="1"/>
  <c r="F2123" i="1" s="1"/>
  <c r="T2122" i="1"/>
  <c r="S2122" i="1"/>
  <c r="R2122" i="1"/>
  <c r="Q2122" i="1"/>
  <c r="P2122" i="1"/>
  <c r="O2122" i="1"/>
  <c r="N2122" i="1"/>
  <c r="M2122" i="1"/>
  <c r="L2122" i="1"/>
  <c r="J2122" i="1"/>
  <c r="K2122" i="1" s="1"/>
  <c r="I2122" i="1"/>
  <c r="H2122" i="1"/>
  <c r="G2122" i="1"/>
  <c r="E2122" i="1"/>
  <c r="F2122" i="1" s="1"/>
  <c r="T2121" i="1"/>
  <c r="S2121" i="1"/>
  <c r="R2121" i="1"/>
  <c r="Q2121" i="1"/>
  <c r="P2121" i="1"/>
  <c r="O2121" i="1"/>
  <c r="N2121" i="1"/>
  <c r="M2121" i="1"/>
  <c r="L2121" i="1"/>
  <c r="J2121" i="1"/>
  <c r="K2121" i="1" s="1"/>
  <c r="H2121" i="1"/>
  <c r="I2121" i="1" s="1"/>
  <c r="G2121" i="1"/>
  <c r="E2121" i="1"/>
  <c r="F2121" i="1" s="1"/>
  <c r="T2120" i="1"/>
  <c r="S2120" i="1"/>
  <c r="R2120" i="1"/>
  <c r="Q2120" i="1"/>
  <c r="P2120" i="1"/>
  <c r="O2120" i="1"/>
  <c r="N2120" i="1"/>
  <c r="M2120" i="1"/>
  <c r="L2120" i="1"/>
  <c r="J2120" i="1"/>
  <c r="K2120" i="1" s="1"/>
  <c r="I2120" i="1"/>
  <c r="H2120" i="1"/>
  <c r="G2120" i="1"/>
  <c r="E2120" i="1"/>
  <c r="F2120" i="1" s="1"/>
  <c r="T2119" i="1"/>
  <c r="S2119" i="1"/>
  <c r="R2119" i="1"/>
  <c r="Q2119" i="1"/>
  <c r="P2119" i="1"/>
  <c r="O2119" i="1"/>
  <c r="N2119" i="1"/>
  <c r="M2119" i="1"/>
  <c r="L2119" i="1"/>
  <c r="J2119" i="1"/>
  <c r="K2119" i="1" s="1"/>
  <c r="I2119" i="1"/>
  <c r="H2119" i="1"/>
  <c r="G2119" i="1"/>
  <c r="E2119" i="1"/>
  <c r="F2119" i="1" s="1"/>
  <c r="T2118" i="1"/>
  <c r="S2118" i="1"/>
  <c r="R2118" i="1"/>
  <c r="Q2118" i="1"/>
  <c r="P2118" i="1"/>
  <c r="O2118" i="1"/>
  <c r="N2118" i="1"/>
  <c r="M2118" i="1"/>
  <c r="L2118" i="1"/>
  <c r="J2118" i="1"/>
  <c r="K2118" i="1" s="1"/>
  <c r="H2118" i="1"/>
  <c r="I2118" i="1" s="1"/>
  <c r="G2118" i="1"/>
  <c r="F2118" i="1"/>
  <c r="E2118" i="1"/>
  <c r="T2117" i="1"/>
  <c r="S2117" i="1"/>
  <c r="R2117" i="1"/>
  <c r="Q2117" i="1"/>
  <c r="P2117" i="1"/>
  <c r="O2117" i="1"/>
  <c r="N2117" i="1"/>
  <c r="M2117" i="1"/>
  <c r="L2117" i="1"/>
  <c r="J2117" i="1"/>
  <c r="K2117" i="1" s="1"/>
  <c r="H2117" i="1"/>
  <c r="I2117" i="1" s="1"/>
  <c r="G2117" i="1"/>
  <c r="E2117" i="1"/>
  <c r="F2117" i="1" s="1"/>
  <c r="T2116" i="1"/>
  <c r="S2116" i="1"/>
  <c r="R2116" i="1"/>
  <c r="Q2116" i="1"/>
  <c r="P2116" i="1"/>
  <c r="O2116" i="1"/>
  <c r="N2116" i="1"/>
  <c r="M2116" i="1"/>
  <c r="L2116" i="1"/>
  <c r="J2116" i="1"/>
  <c r="K2116" i="1" s="1"/>
  <c r="H2116" i="1"/>
  <c r="I2116" i="1" s="1"/>
  <c r="G2116" i="1"/>
  <c r="E2116" i="1"/>
  <c r="F2116" i="1" s="1"/>
  <c r="T2115" i="1"/>
  <c r="S2115" i="1"/>
  <c r="R2115" i="1"/>
  <c r="Q2115" i="1"/>
  <c r="P2115" i="1"/>
  <c r="O2115" i="1"/>
  <c r="N2115" i="1"/>
  <c r="M2115" i="1"/>
  <c r="L2115" i="1"/>
  <c r="J2115" i="1"/>
  <c r="K2115" i="1" s="1"/>
  <c r="I2115" i="1"/>
  <c r="H2115" i="1"/>
  <c r="G2115" i="1"/>
  <c r="E2115" i="1"/>
  <c r="F2115" i="1" s="1"/>
  <c r="T2114" i="1"/>
  <c r="S2114" i="1"/>
  <c r="R2114" i="1"/>
  <c r="Q2114" i="1"/>
  <c r="P2114" i="1"/>
  <c r="O2114" i="1"/>
  <c r="N2114" i="1"/>
  <c r="M2114" i="1"/>
  <c r="L2114" i="1"/>
  <c r="J2114" i="1"/>
  <c r="K2114" i="1" s="1"/>
  <c r="H2114" i="1"/>
  <c r="I2114" i="1" s="1"/>
  <c r="G2114" i="1"/>
  <c r="E2114" i="1"/>
  <c r="F2114" i="1" s="1"/>
  <c r="T2113" i="1"/>
  <c r="S2113" i="1"/>
  <c r="R2113" i="1"/>
  <c r="Q2113" i="1"/>
  <c r="P2113" i="1"/>
  <c r="O2113" i="1"/>
  <c r="N2113" i="1"/>
  <c r="M2113" i="1"/>
  <c r="L2113" i="1"/>
  <c r="J2113" i="1"/>
  <c r="K2113" i="1" s="1"/>
  <c r="I2113" i="1"/>
  <c r="H2113" i="1"/>
  <c r="G2113" i="1"/>
  <c r="E2113" i="1"/>
  <c r="F2113" i="1" s="1"/>
  <c r="T2112" i="1"/>
  <c r="S2112" i="1"/>
  <c r="R2112" i="1"/>
  <c r="Q2112" i="1"/>
  <c r="P2112" i="1"/>
  <c r="O2112" i="1"/>
  <c r="N2112" i="1"/>
  <c r="M2112" i="1"/>
  <c r="L2112" i="1"/>
  <c r="J2112" i="1"/>
  <c r="K2112" i="1" s="1"/>
  <c r="H2112" i="1"/>
  <c r="I2112" i="1" s="1"/>
  <c r="G2112" i="1"/>
  <c r="E2112" i="1"/>
  <c r="F2112" i="1" s="1"/>
  <c r="T2111" i="1"/>
  <c r="S2111" i="1"/>
  <c r="R2111" i="1"/>
  <c r="Q2111" i="1"/>
  <c r="P2111" i="1"/>
  <c r="O2111" i="1"/>
  <c r="N2111" i="1"/>
  <c r="M2111" i="1"/>
  <c r="L2111" i="1"/>
  <c r="J2111" i="1"/>
  <c r="K2111" i="1" s="1"/>
  <c r="H2111" i="1"/>
  <c r="I2111" i="1" s="1"/>
  <c r="G2111" i="1"/>
  <c r="E2111" i="1"/>
  <c r="F2111" i="1" s="1"/>
  <c r="T2110" i="1"/>
  <c r="S2110" i="1"/>
  <c r="R2110" i="1"/>
  <c r="Q2110" i="1"/>
  <c r="P2110" i="1"/>
  <c r="O2110" i="1"/>
  <c r="N2110" i="1"/>
  <c r="M2110" i="1"/>
  <c r="L2110" i="1"/>
  <c r="J2110" i="1"/>
  <c r="K2110" i="1" s="1"/>
  <c r="I2110" i="1"/>
  <c r="H2110" i="1"/>
  <c r="G2110" i="1"/>
  <c r="E2110" i="1"/>
  <c r="F2110" i="1" s="1"/>
  <c r="T2109" i="1"/>
  <c r="S2109" i="1"/>
  <c r="R2109" i="1"/>
  <c r="Q2109" i="1"/>
  <c r="P2109" i="1"/>
  <c r="O2109" i="1"/>
  <c r="N2109" i="1"/>
  <c r="M2109" i="1"/>
  <c r="L2109" i="1"/>
  <c r="J2109" i="1"/>
  <c r="K2109" i="1" s="1"/>
  <c r="H2109" i="1"/>
  <c r="I2109" i="1" s="1"/>
  <c r="G2109" i="1"/>
  <c r="F2109" i="1"/>
  <c r="E2109" i="1"/>
  <c r="T2108" i="1"/>
  <c r="S2108" i="1"/>
  <c r="R2108" i="1"/>
  <c r="Q2108" i="1"/>
  <c r="P2108" i="1"/>
  <c r="O2108" i="1"/>
  <c r="N2108" i="1"/>
  <c r="M2108" i="1"/>
  <c r="L2108" i="1"/>
  <c r="J2108" i="1"/>
  <c r="K2108" i="1" s="1"/>
  <c r="I2108" i="1"/>
  <c r="H2108" i="1"/>
  <c r="G2108" i="1"/>
  <c r="F2108" i="1"/>
  <c r="E2108" i="1"/>
  <c r="T2107" i="1"/>
  <c r="S2107" i="1"/>
  <c r="R2107" i="1"/>
  <c r="Q2107" i="1"/>
  <c r="P2107" i="1"/>
  <c r="O2107" i="1"/>
  <c r="N2107" i="1"/>
  <c r="M2107" i="1"/>
  <c r="L2107" i="1"/>
  <c r="J2107" i="1"/>
  <c r="K2107" i="1" s="1"/>
  <c r="H2107" i="1"/>
  <c r="I2107" i="1" s="1"/>
  <c r="G2107" i="1"/>
  <c r="F2107" i="1"/>
  <c r="E2107" i="1"/>
  <c r="T2106" i="1"/>
  <c r="S2106" i="1"/>
  <c r="R2106" i="1"/>
  <c r="Q2106" i="1"/>
  <c r="P2106" i="1"/>
  <c r="O2106" i="1"/>
  <c r="N2106" i="1"/>
  <c r="M2106" i="1"/>
  <c r="L2106" i="1"/>
  <c r="J2106" i="1"/>
  <c r="K2106" i="1" s="1"/>
  <c r="H2106" i="1"/>
  <c r="I2106" i="1" s="1"/>
  <c r="G2106" i="1"/>
  <c r="E2106" i="1"/>
  <c r="F2106" i="1" s="1"/>
  <c r="T2105" i="1"/>
  <c r="S2105" i="1"/>
  <c r="R2105" i="1"/>
  <c r="Q2105" i="1"/>
  <c r="P2105" i="1"/>
  <c r="O2105" i="1"/>
  <c r="N2105" i="1"/>
  <c r="M2105" i="1"/>
  <c r="L2105" i="1"/>
  <c r="J2105" i="1"/>
  <c r="K2105" i="1" s="1"/>
  <c r="H2105" i="1"/>
  <c r="I2105" i="1" s="1"/>
  <c r="G2105" i="1"/>
  <c r="F2105" i="1"/>
  <c r="E2105" i="1"/>
  <c r="T2104" i="1"/>
  <c r="S2104" i="1"/>
  <c r="R2104" i="1"/>
  <c r="Q2104" i="1"/>
  <c r="P2104" i="1"/>
  <c r="O2104" i="1"/>
  <c r="N2104" i="1"/>
  <c r="M2104" i="1"/>
  <c r="L2104" i="1"/>
  <c r="J2104" i="1"/>
  <c r="K2104" i="1" s="1"/>
  <c r="I2104" i="1"/>
  <c r="H2104" i="1"/>
  <c r="G2104" i="1"/>
  <c r="E2104" i="1"/>
  <c r="F2104" i="1" s="1"/>
  <c r="T2103" i="1"/>
  <c r="S2103" i="1"/>
  <c r="R2103" i="1"/>
  <c r="Q2103" i="1"/>
  <c r="P2103" i="1"/>
  <c r="O2103" i="1"/>
  <c r="N2103" i="1"/>
  <c r="M2103" i="1"/>
  <c r="L2103" i="1"/>
  <c r="J2103" i="1"/>
  <c r="K2103" i="1" s="1"/>
  <c r="H2103" i="1"/>
  <c r="I2103" i="1" s="1"/>
  <c r="G2103" i="1"/>
  <c r="F2103" i="1"/>
  <c r="E2103" i="1"/>
  <c r="T2102" i="1"/>
  <c r="S2102" i="1"/>
  <c r="R2102" i="1"/>
  <c r="Q2102" i="1"/>
  <c r="P2102" i="1"/>
  <c r="O2102" i="1"/>
  <c r="N2102" i="1"/>
  <c r="M2102" i="1"/>
  <c r="L2102" i="1"/>
  <c r="J2102" i="1"/>
  <c r="K2102" i="1" s="1"/>
  <c r="I2102" i="1"/>
  <c r="H2102" i="1"/>
  <c r="G2102" i="1"/>
  <c r="F2102" i="1"/>
  <c r="E2102" i="1"/>
  <c r="T2101" i="1"/>
  <c r="S2101" i="1"/>
  <c r="R2101" i="1"/>
  <c r="Q2101" i="1"/>
  <c r="P2101" i="1"/>
  <c r="O2101" i="1"/>
  <c r="N2101" i="1"/>
  <c r="M2101" i="1"/>
  <c r="L2101" i="1"/>
  <c r="J2101" i="1"/>
  <c r="K2101" i="1" s="1"/>
  <c r="H2101" i="1"/>
  <c r="I2101" i="1" s="1"/>
  <c r="G2101" i="1"/>
  <c r="E2101" i="1"/>
  <c r="F2101" i="1" s="1"/>
  <c r="T2100" i="1"/>
  <c r="S2100" i="1"/>
  <c r="R2100" i="1"/>
  <c r="Q2100" i="1"/>
  <c r="P2100" i="1"/>
  <c r="O2100" i="1"/>
  <c r="N2100" i="1"/>
  <c r="M2100" i="1"/>
  <c r="L2100" i="1"/>
  <c r="J2100" i="1"/>
  <c r="K2100" i="1" s="1"/>
  <c r="I2100" i="1"/>
  <c r="H2100" i="1"/>
  <c r="G2100" i="1"/>
  <c r="F2100" i="1"/>
  <c r="E2100" i="1"/>
  <c r="T2099" i="1"/>
  <c r="S2099" i="1"/>
  <c r="R2099" i="1"/>
  <c r="Q2099" i="1"/>
  <c r="P2099" i="1"/>
  <c r="O2099" i="1"/>
  <c r="N2099" i="1"/>
  <c r="M2099" i="1"/>
  <c r="L2099" i="1"/>
  <c r="J2099" i="1"/>
  <c r="K2099" i="1" s="1"/>
  <c r="I2099" i="1"/>
  <c r="H2099" i="1"/>
  <c r="G2099" i="1"/>
  <c r="E2099" i="1"/>
  <c r="F2099" i="1" s="1"/>
  <c r="T2098" i="1"/>
  <c r="S2098" i="1"/>
  <c r="R2098" i="1"/>
  <c r="Q2098" i="1"/>
  <c r="P2098" i="1"/>
  <c r="O2098" i="1"/>
  <c r="N2098" i="1"/>
  <c r="M2098" i="1"/>
  <c r="L2098" i="1"/>
  <c r="J2098" i="1"/>
  <c r="K2098" i="1" s="1"/>
  <c r="I2098" i="1"/>
  <c r="H2098" i="1"/>
  <c r="G2098" i="1"/>
  <c r="E2098" i="1"/>
  <c r="F2098" i="1" s="1"/>
  <c r="T2097" i="1"/>
  <c r="S2097" i="1"/>
  <c r="R2097" i="1"/>
  <c r="Q2097" i="1"/>
  <c r="P2097" i="1"/>
  <c r="O2097" i="1"/>
  <c r="N2097" i="1"/>
  <c r="M2097" i="1"/>
  <c r="L2097" i="1"/>
  <c r="J2097" i="1"/>
  <c r="K2097" i="1" s="1"/>
  <c r="I2097" i="1"/>
  <c r="H2097" i="1"/>
  <c r="G2097" i="1"/>
  <c r="F2097" i="1"/>
  <c r="E2097" i="1"/>
  <c r="T2096" i="1"/>
  <c r="S2096" i="1"/>
  <c r="R2096" i="1"/>
  <c r="Q2096" i="1"/>
  <c r="P2096" i="1"/>
  <c r="O2096" i="1"/>
  <c r="N2096" i="1"/>
  <c r="M2096" i="1"/>
  <c r="L2096" i="1"/>
  <c r="J2096" i="1"/>
  <c r="K2096" i="1" s="1"/>
  <c r="H2096" i="1"/>
  <c r="I2096" i="1" s="1"/>
  <c r="G2096" i="1"/>
  <c r="F2096" i="1"/>
  <c r="E2096" i="1"/>
  <c r="T2095" i="1"/>
  <c r="S2095" i="1"/>
  <c r="R2095" i="1"/>
  <c r="Q2095" i="1"/>
  <c r="P2095" i="1"/>
  <c r="O2095" i="1"/>
  <c r="N2095" i="1"/>
  <c r="M2095" i="1"/>
  <c r="L2095" i="1"/>
  <c r="J2095" i="1"/>
  <c r="K2095" i="1" s="1"/>
  <c r="H2095" i="1"/>
  <c r="I2095" i="1" s="1"/>
  <c r="G2095" i="1"/>
  <c r="F2095" i="1"/>
  <c r="E2095" i="1"/>
  <c r="T2094" i="1"/>
  <c r="S2094" i="1"/>
  <c r="R2094" i="1"/>
  <c r="Q2094" i="1"/>
  <c r="P2094" i="1"/>
  <c r="O2094" i="1"/>
  <c r="N2094" i="1"/>
  <c r="M2094" i="1"/>
  <c r="L2094" i="1"/>
  <c r="J2094" i="1"/>
  <c r="K2094" i="1" s="1"/>
  <c r="H2094" i="1"/>
  <c r="I2094" i="1" s="1"/>
  <c r="G2094" i="1"/>
  <c r="F2094" i="1"/>
  <c r="E2094" i="1"/>
  <c r="T2093" i="1"/>
  <c r="S2093" i="1"/>
  <c r="R2093" i="1"/>
  <c r="Q2093" i="1"/>
  <c r="P2093" i="1"/>
  <c r="O2093" i="1"/>
  <c r="N2093" i="1"/>
  <c r="M2093" i="1"/>
  <c r="L2093" i="1"/>
  <c r="J2093" i="1"/>
  <c r="K2093" i="1" s="1"/>
  <c r="H2093" i="1"/>
  <c r="I2093" i="1" s="1"/>
  <c r="G2093" i="1"/>
  <c r="F2093" i="1"/>
  <c r="E2093" i="1"/>
  <c r="T2092" i="1"/>
  <c r="S2092" i="1"/>
  <c r="R2092" i="1"/>
  <c r="Q2092" i="1"/>
  <c r="P2092" i="1"/>
  <c r="O2092" i="1"/>
  <c r="N2092" i="1"/>
  <c r="M2092" i="1"/>
  <c r="L2092" i="1"/>
  <c r="J2092" i="1"/>
  <c r="K2092" i="1" s="1"/>
  <c r="I2092" i="1"/>
  <c r="H2092" i="1"/>
  <c r="G2092" i="1"/>
  <c r="E2092" i="1"/>
  <c r="F2092" i="1" s="1"/>
  <c r="T2091" i="1"/>
  <c r="S2091" i="1"/>
  <c r="R2091" i="1"/>
  <c r="Q2091" i="1"/>
  <c r="P2091" i="1"/>
  <c r="O2091" i="1"/>
  <c r="N2091" i="1"/>
  <c r="M2091" i="1"/>
  <c r="L2091" i="1"/>
  <c r="J2091" i="1"/>
  <c r="K2091" i="1" s="1"/>
  <c r="I2091" i="1"/>
  <c r="H2091" i="1"/>
  <c r="G2091" i="1"/>
  <c r="E2091" i="1"/>
  <c r="F2091" i="1" s="1"/>
  <c r="T2090" i="1"/>
  <c r="S2090" i="1"/>
  <c r="R2090" i="1"/>
  <c r="Q2090" i="1"/>
  <c r="P2090" i="1"/>
  <c r="O2090" i="1"/>
  <c r="N2090" i="1"/>
  <c r="M2090" i="1"/>
  <c r="L2090" i="1"/>
  <c r="J2090" i="1"/>
  <c r="K2090" i="1" s="1"/>
  <c r="I2090" i="1"/>
  <c r="H2090" i="1"/>
  <c r="G2090" i="1"/>
  <c r="E2090" i="1"/>
  <c r="F2090" i="1" s="1"/>
  <c r="T2089" i="1"/>
  <c r="S2089" i="1"/>
  <c r="R2089" i="1"/>
  <c r="Q2089" i="1"/>
  <c r="P2089" i="1"/>
  <c r="O2089" i="1"/>
  <c r="N2089" i="1"/>
  <c r="M2089" i="1"/>
  <c r="L2089" i="1"/>
  <c r="J2089" i="1"/>
  <c r="K2089" i="1" s="1"/>
  <c r="I2089" i="1"/>
  <c r="H2089" i="1"/>
  <c r="G2089" i="1"/>
  <c r="F2089" i="1"/>
  <c r="E2089" i="1"/>
  <c r="T2088" i="1"/>
  <c r="S2088" i="1"/>
  <c r="R2088" i="1"/>
  <c r="Q2088" i="1"/>
  <c r="P2088" i="1"/>
  <c r="O2088" i="1"/>
  <c r="N2088" i="1"/>
  <c r="M2088" i="1"/>
  <c r="L2088" i="1"/>
  <c r="J2088" i="1"/>
  <c r="K2088" i="1" s="1"/>
  <c r="H2088" i="1"/>
  <c r="I2088" i="1" s="1"/>
  <c r="G2088" i="1"/>
  <c r="F2088" i="1"/>
  <c r="E2088" i="1"/>
  <c r="T2087" i="1"/>
  <c r="S2087" i="1"/>
  <c r="R2087" i="1"/>
  <c r="Q2087" i="1"/>
  <c r="P2087" i="1"/>
  <c r="O2087" i="1"/>
  <c r="N2087" i="1"/>
  <c r="M2087" i="1"/>
  <c r="L2087" i="1"/>
  <c r="J2087" i="1"/>
  <c r="K2087" i="1" s="1"/>
  <c r="H2087" i="1"/>
  <c r="I2087" i="1" s="1"/>
  <c r="G2087" i="1"/>
  <c r="E2087" i="1"/>
  <c r="F2087" i="1" s="1"/>
  <c r="T2086" i="1"/>
  <c r="S2086" i="1"/>
  <c r="R2086" i="1"/>
  <c r="Q2086" i="1"/>
  <c r="P2086" i="1"/>
  <c r="O2086" i="1"/>
  <c r="N2086" i="1"/>
  <c r="M2086" i="1"/>
  <c r="L2086" i="1"/>
  <c r="J2086" i="1"/>
  <c r="K2086" i="1" s="1"/>
  <c r="I2086" i="1"/>
  <c r="H2086" i="1"/>
  <c r="G2086" i="1"/>
  <c r="F2086" i="1"/>
  <c r="E2086" i="1"/>
  <c r="T2085" i="1"/>
  <c r="S2085" i="1"/>
  <c r="R2085" i="1"/>
  <c r="Q2085" i="1"/>
  <c r="P2085" i="1"/>
  <c r="O2085" i="1"/>
  <c r="N2085" i="1"/>
  <c r="M2085" i="1"/>
  <c r="L2085" i="1"/>
  <c r="J2085" i="1"/>
  <c r="K2085" i="1" s="1"/>
  <c r="H2085" i="1"/>
  <c r="I2085" i="1" s="1"/>
  <c r="G2085" i="1"/>
  <c r="E2085" i="1"/>
  <c r="F2085" i="1" s="1"/>
  <c r="T2084" i="1"/>
  <c r="S2084" i="1"/>
  <c r="R2084" i="1"/>
  <c r="Q2084" i="1"/>
  <c r="P2084" i="1"/>
  <c r="O2084" i="1"/>
  <c r="N2084" i="1"/>
  <c r="M2084" i="1"/>
  <c r="L2084" i="1"/>
  <c r="J2084" i="1"/>
  <c r="K2084" i="1" s="1"/>
  <c r="I2084" i="1"/>
  <c r="H2084" i="1"/>
  <c r="G2084" i="1"/>
  <c r="F2084" i="1"/>
  <c r="E2084" i="1"/>
  <c r="T2083" i="1"/>
  <c r="S2083" i="1"/>
  <c r="R2083" i="1"/>
  <c r="Q2083" i="1"/>
  <c r="P2083" i="1"/>
  <c r="O2083" i="1"/>
  <c r="N2083" i="1"/>
  <c r="M2083" i="1"/>
  <c r="L2083" i="1"/>
  <c r="J2083" i="1"/>
  <c r="K2083" i="1" s="1"/>
  <c r="I2083" i="1"/>
  <c r="H2083" i="1"/>
  <c r="G2083" i="1"/>
  <c r="F2083" i="1"/>
  <c r="E2083" i="1"/>
  <c r="T2082" i="1"/>
  <c r="S2082" i="1"/>
  <c r="R2082" i="1"/>
  <c r="Q2082" i="1"/>
  <c r="P2082" i="1"/>
  <c r="O2082" i="1"/>
  <c r="N2082" i="1"/>
  <c r="M2082" i="1"/>
  <c r="L2082" i="1"/>
  <c r="J2082" i="1"/>
  <c r="K2082" i="1" s="1"/>
  <c r="I2082" i="1"/>
  <c r="H2082" i="1"/>
  <c r="G2082" i="1"/>
  <c r="E2082" i="1"/>
  <c r="F2082" i="1" s="1"/>
  <c r="T2081" i="1"/>
  <c r="S2081" i="1"/>
  <c r="R2081" i="1"/>
  <c r="Q2081" i="1"/>
  <c r="P2081" i="1"/>
  <c r="O2081" i="1"/>
  <c r="N2081" i="1"/>
  <c r="M2081" i="1"/>
  <c r="L2081" i="1"/>
  <c r="J2081" i="1"/>
  <c r="K2081" i="1" s="1"/>
  <c r="H2081" i="1"/>
  <c r="I2081" i="1" s="1"/>
  <c r="G2081" i="1"/>
  <c r="F2081" i="1"/>
  <c r="E2081" i="1"/>
  <c r="T2080" i="1"/>
  <c r="S2080" i="1"/>
  <c r="R2080" i="1"/>
  <c r="Q2080" i="1"/>
  <c r="P2080" i="1"/>
  <c r="O2080" i="1"/>
  <c r="N2080" i="1"/>
  <c r="M2080" i="1"/>
  <c r="L2080" i="1"/>
  <c r="J2080" i="1"/>
  <c r="K2080" i="1" s="1"/>
  <c r="I2080" i="1"/>
  <c r="H2080" i="1"/>
  <c r="G2080" i="1"/>
  <c r="E2080" i="1"/>
  <c r="F2080" i="1" s="1"/>
  <c r="T2079" i="1"/>
  <c r="S2079" i="1"/>
  <c r="R2079" i="1"/>
  <c r="Q2079" i="1"/>
  <c r="P2079" i="1"/>
  <c r="O2079" i="1"/>
  <c r="N2079" i="1"/>
  <c r="M2079" i="1"/>
  <c r="L2079" i="1"/>
  <c r="J2079" i="1"/>
  <c r="K2079" i="1" s="1"/>
  <c r="I2079" i="1"/>
  <c r="H2079" i="1"/>
  <c r="G2079" i="1"/>
  <c r="E2079" i="1"/>
  <c r="F2079" i="1" s="1"/>
  <c r="T2078" i="1"/>
  <c r="S2078" i="1"/>
  <c r="R2078" i="1"/>
  <c r="Q2078" i="1"/>
  <c r="P2078" i="1"/>
  <c r="O2078" i="1"/>
  <c r="N2078" i="1"/>
  <c r="M2078" i="1"/>
  <c r="L2078" i="1"/>
  <c r="J2078" i="1"/>
  <c r="K2078" i="1" s="1"/>
  <c r="I2078" i="1"/>
  <c r="H2078" i="1"/>
  <c r="G2078" i="1"/>
  <c r="E2078" i="1"/>
  <c r="F2078" i="1" s="1"/>
  <c r="T2077" i="1"/>
  <c r="S2077" i="1"/>
  <c r="R2077" i="1"/>
  <c r="Q2077" i="1"/>
  <c r="P2077" i="1"/>
  <c r="O2077" i="1"/>
  <c r="N2077" i="1"/>
  <c r="M2077" i="1"/>
  <c r="L2077" i="1"/>
  <c r="J2077" i="1"/>
  <c r="K2077" i="1" s="1"/>
  <c r="H2077" i="1"/>
  <c r="I2077" i="1" s="1"/>
  <c r="G2077" i="1"/>
  <c r="F2077" i="1"/>
  <c r="E2077" i="1"/>
  <c r="T2076" i="1"/>
  <c r="S2076" i="1"/>
  <c r="R2076" i="1"/>
  <c r="Q2076" i="1"/>
  <c r="P2076" i="1"/>
  <c r="O2076" i="1"/>
  <c r="N2076" i="1"/>
  <c r="M2076" i="1"/>
  <c r="L2076" i="1"/>
  <c r="J2076" i="1"/>
  <c r="K2076" i="1" s="1"/>
  <c r="I2076" i="1"/>
  <c r="H2076" i="1"/>
  <c r="G2076" i="1"/>
  <c r="F2076" i="1"/>
  <c r="E2076" i="1"/>
  <c r="T2075" i="1"/>
  <c r="S2075" i="1"/>
  <c r="R2075" i="1"/>
  <c r="Q2075" i="1"/>
  <c r="P2075" i="1"/>
  <c r="O2075" i="1"/>
  <c r="N2075" i="1"/>
  <c r="M2075" i="1"/>
  <c r="L2075" i="1"/>
  <c r="J2075" i="1"/>
  <c r="K2075" i="1" s="1"/>
  <c r="H2075" i="1"/>
  <c r="I2075" i="1" s="1"/>
  <c r="G2075" i="1"/>
  <c r="E2075" i="1"/>
  <c r="F2075" i="1" s="1"/>
  <c r="T2074" i="1"/>
  <c r="S2074" i="1"/>
  <c r="R2074" i="1"/>
  <c r="Q2074" i="1"/>
  <c r="P2074" i="1"/>
  <c r="O2074" i="1"/>
  <c r="N2074" i="1"/>
  <c r="M2074" i="1"/>
  <c r="L2074" i="1"/>
  <c r="J2074" i="1"/>
  <c r="K2074" i="1" s="1"/>
  <c r="H2074" i="1"/>
  <c r="I2074" i="1" s="1"/>
  <c r="G2074" i="1"/>
  <c r="E2074" i="1"/>
  <c r="F2074" i="1" s="1"/>
  <c r="T2073" i="1"/>
  <c r="S2073" i="1"/>
  <c r="R2073" i="1"/>
  <c r="Q2073" i="1"/>
  <c r="P2073" i="1"/>
  <c r="O2073" i="1"/>
  <c r="N2073" i="1"/>
  <c r="M2073" i="1"/>
  <c r="L2073" i="1"/>
  <c r="J2073" i="1"/>
  <c r="K2073" i="1" s="1"/>
  <c r="H2073" i="1"/>
  <c r="I2073" i="1" s="1"/>
  <c r="G2073" i="1"/>
  <c r="F2073" i="1"/>
  <c r="E2073" i="1"/>
  <c r="T2072" i="1"/>
  <c r="S2072" i="1"/>
  <c r="R2072" i="1"/>
  <c r="Q2072" i="1"/>
  <c r="P2072" i="1"/>
  <c r="O2072" i="1"/>
  <c r="N2072" i="1"/>
  <c r="M2072" i="1"/>
  <c r="L2072" i="1"/>
  <c r="J2072" i="1"/>
  <c r="K2072" i="1" s="1"/>
  <c r="H2072" i="1"/>
  <c r="I2072" i="1" s="1"/>
  <c r="G2072" i="1"/>
  <c r="E2072" i="1"/>
  <c r="F2072" i="1" s="1"/>
  <c r="T2071" i="1"/>
  <c r="S2071" i="1"/>
  <c r="R2071" i="1"/>
  <c r="Q2071" i="1"/>
  <c r="P2071" i="1"/>
  <c r="O2071" i="1"/>
  <c r="N2071" i="1"/>
  <c r="M2071" i="1"/>
  <c r="L2071" i="1"/>
  <c r="J2071" i="1"/>
  <c r="K2071" i="1" s="1"/>
  <c r="I2071" i="1"/>
  <c r="H2071" i="1"/>
  <c r="G2071" i="1"/>
  <c r="F2071" i="1"/>
  <c r="E2071" i="1"/>
  <c r="T2070" i="1"/>
  <c r="S2070" i="1"/>
  <c r="R2070" i="1"/>
  <c r="Q2070" i="1"/>
  <c r="P2070" i="1"/>
  <c r="O2070" i="1"/>
  <c r="N2070" i="1"/>
  <c r="M2070" i="1"/>
  <c r="L2070" i="1"/>
  <c r="J2070" i="1"/>
  <c r="K2070" i="1" s="1"/>
  <c r="I2070" i="1"/>
  <c r="H2070" i="1"/>
  <c r="G2070" i="1"/>
  <c r="E2070" i="1"/>
  <c r="F2070" i="1" s="1"/>
  <c r="T2069" i="1"/>
  <c r="S2069" i="1"/>
  <c r="R2069" i="1"/>
  <c r="Q2069" i="1"/>
  <c r="P2069" i="1"/>
  <c r="O2069" i="1"/>
  <c r="N2069" i="1"/>
  <c r="M2069" i="1"/>
  <c r="L2069" i="1"/>
  <c r="J2069" i="1"/>
  <c r="K2069" i="1" s="1"/>
  <c r="H2069" i="1"/>
  <c r="I2069" i="1" s="1"/>
  <c r="G2069" i="1"/>
  <c r="F2069" i="1"/>
  <c r="E2069" i="1"/>
  <c r="T2068" i="1"/>
  <c r="S2068" i="1"/>
  <c r="R2068" i="1"/>
  <c r="Q2068" i="1"/>
  <c r="P2068" i="1"/>
  <c r="O2068" i="1"/>
  <c r="N2068" i="1"/>
  <c r="M2068" i="1"/>
  <c r="L2068" i="1"/>
  <c r="J2068" i="1"/>
  <c r="K2068" i="1" s="1"/>
  <c r="I2068" i="1"/>
  <c r="H2068" i="1"/>
  <c r="G2068" i="1"/>
  <c r="F2068" i="1"/>
  <c r="E2068" i="1"/>
  <c r="T2067" i="1"/>
  <c r="S2067" i="1"/>
  <c r="R2067" i="1"/>
  <c r="Q2067" i="1"/>
  <c r="P2067" i="1"/>
  <c r="O2067" i="1"/>
  <c r="N2067" i="1"/>
  <c r="M2067" i="1"/>
  <c r="L2067" i="1"/>
  <c r="J2067" i="1"/>
  <c r="K2067" i="1" s="1"/>
  <c r="I2067" i="1"/>
  <c r="H2067" i="1"/>
  <c r="G2067" i="1"/>
  <c r="E2067" i="1"/>
  <c r="F2067" i="1" s="1"/>
  <c r="T2066" i="1"/>
  <c r="S2066" i="1"/>
  <c r="R2066" i="1"/>
  <c r="Q2066" i="1"/>
  <c r="P2066" i="1"/>
  <c r="O2066" i="1"/>
  <c r="N2066" i="1"/>
  <c r="M2066" i="1"/>
  <c r="L2066" i="1"/>
  <c r="J2066" i="1"/>
  <c r="K2066" i="1" s="1"/>
  <c r="H2066" i="1"/>
  <c r="I2066" i="1" s="1"/>
  <c r="G2066" i="1"/>
  <c r="E2066" i="1"/>
  <c r="F2066" i="1" s="1"/>
  <c r="T2065" i="1"/>
  <c r="S2065" i="1"/>
  <c r="R2065" i="1"/>
  <c r="Q2065" i="1"/>
  <c r="P2065" i="1"/>
  <c r="O2065" i="1"/>
  <c r="N2065" i="1"/>
  <c r="M2065" i="1"/>
  <c r="L2065" i="1"/>
  <c r="J2065" i="1"/>
  <c r="K2065" i="1" s="1"/>
  <c r="I2065" i="1"/>
  <c r="H2065" i="1"/>
  <c r="G2065" i="1"/>
  <c r="F2065" i="1"/>
  <c r="E2065" i="1"/>
  <c r="T2064" i="1"/>
  <c r="S2064" i="1"/>
  <c r="R2064" i="1"/>
  <c r="Q2064" i="1"/>
  <c r="P2064" i="1"/>
  <c r="O2064" i="1"/>
  <c r="N2064" i="1"/>
  <c r="M2064" i="1"/>
  <c r="L2064" i="1"/>
  <c r="J2064" i="1"/>
  <c r="K2064" i="1" s="1"/>
  <c r="H2064" i="1"/>
  <c r="I2064" i="1" s="1"/>
  <c r="G2064" i="1"/>
  <c r="E2064" i="1"/>
  <c r="F2064" i="1" s="1"/>
  <c r="T2063" i="1"/>
  <c r="S2063" i="1"/>
  <c r="R2063" i="1"/>
  <c r="Q2063" i="1"/>
  <c r="P2063" i="1"/>
  <c r="O2063" i="1"/>
  <c r="N2063" i="1"/>
  <c r="M2063" i="1"/>
  <c r="L2063" i="1"/>
  <c r="J2063" i="1"/>
  <c r="K2063" i="1" s="1"/>
  <c r="H2063" i="1"/>
  <c r="I2063" i="1" s="1"/>
  <c r="G2063" i="1"/>
  <c r="F2063" i="1"/>
  <c r="E2063" i="1"/>
  <c r="T2062" i="1"/>
  <c r="S2062" i="1"/>
  <c r="R2062" i="1"/>
  <c r="Q2062" i="1"/>
  <c r="P2062" i="1"/>
  <c r="O2062" i="1"/>
  <c r="N2062" i="1"/>
  <c r="M2062" i="1"/>
  <c r="L2062" i="1"/>
  <c r="J2062" i="1"/>
  <c r="K2062" i="1" s="1"/>
  <c r="H2062" i="1"/>
  <c r="I2062" i="1" s="1"/>
  <c r="G2062" i="1"/>
  <c r="E2062" i="1"/>
  <c r="F2062" i="1" s="1"/>
  <c r="T2061" i="1"/>
  <c r="S2061" i="1"/>
  <c r="R2061" i="1"/>
  <c r="Q2061" i="1"/>
  <c r="P2061" i="1"/>
  <c r="O2061" i="1"/>
  <c r="N2061" i="1"/>
  <c r="M2061" i="1"/>
  <c r="L2061" i="1"/>
  <c r="J2061" i="1"/>
  <c r="K2061" i="1" s="1"/>
  <c r="H2061" i="1"/>
  <c r="I2061" i="1" s="1"/>
  <c r="G2061" i="1"/>
  <c r="F2061" i="1"/>
  <c r="E2061" i="1"/>
  <c r="T2060" i="1"/>
  <c r="S2060" i="1"/>
  <c r="R2060" i="1"/>
  <c r="Q2060" i="1"/>
  <c r="P2060" i="1"/>
  <c r="O2060" i="1"/>
  <c r="N2060" i="1"/>
  <c r="M2060" i="1"/>
  <c r="L2060" i="1"/>
  <c r="J2060" i="1"/>
  <c r="K2060" i="1" s="1"/>
  <c r="I2060" i="1"/>
  <c r="H2060" i="1"/>
  <c r="G2060" i="1"/>
  <c r="E2060" i="1"/>
  <c r="F2060" i="1" s="1"/>
  <c r="T2059" i="1"/>
  <c r="S2059" i="1"/>
  <c r="R2059" i="1"/>
  <c r="Q2059" i="1"/>
  <c r="P2059" i="1"/>
  <c r="O2059" i="1"/>
  <c r="N2059" i="1"/>
  <c r="M2059" i="1"/>
  <c r="L2059" i="1"/>
  <c r="J2059" i="1"/>
  <c r="K2059" i="1" s="1"/>
  <c r="H2059" i="1"/>
  <c r="I2059" i="1" s="1"/>
  <c r="G2059" i="1"/>
  <c r="E2059" i="1"/>
  <c r="F2059" i="1" s="1"/>
  <c r="T2058" i="1"/>
  <c r="S2058" i="1"/>
  <c r="R2058" i="1"/>
  <c r="Q2058" i="1"/>
  <c r="P2058" i="1"/>
  <c r="O2058" i="1"/>
  <c r="N2058" i="1"/>
  <c r="M2058" i="1"/>
  <c r="L2058" i="1"/>
  <c r="J2058" i="1"/>
  <c r="K2058" i="1" s="1"/>
  <c r="I2058" i="1"/>
  <c r="H2058" i="1"/>
  <c r="G2058" i="1"/>
  <c r="E2058" i="1"/>
  <c r="F2058" i="1" s="1"/>
  <c r="T2057" i="1"/>
  <c r="S2057" i="1"/>
  <c r="R2057" i="1"/>
  <c r="Q2057" i="1"/>
  <c r="P2057" i="1"/>
  <c r="O2057" i="1"/>
  <c r="N2057" i="1"/>
  <c r="M2057" i="1"/>
  <c r="L2057" i="1"/>
  <c r="J2057" i="1"/>
  <c r="K2057" i="1" s="1"/>
  <c r="I2057" i="1"/>
  <c r="H2057" i="1"/>
  <c r="G2057" i="1"/>
  <c r="F2057" i="1"/>
  <c r="E2057" i="1"/>
  <c r="T2056" i="1"/>
  <c r="S2056" i="1"/>
  <c r="R2056" i="1"/>
  <c r="Q2056" i="1"/>
  <c r="P2056" i="1"/>
  <c r="O2056" i="1"/>
  <c r="N2056" i="1"/>
  <c r="M2056" i="1"/>
  <c r="L2056" i="1"/>
  <c r="J2056" i="1"/>
  <c r="K2056" i="1" s="1"/>
  <c r="H2056" i="1"/>
  <c r="I2056" i="1" s="1"/>
  <c r="G2056" i="1"/>
  <c r="F2056" i="1"/>
  <c r="E2056" i="1"/>
  <c r="T2055" i="1"/>
  <c r="S2055" i="1"/>
  <c r="R2055" i="1"/>
  <c r="Q2055" i="1"/>
  <c r="P2055" i="1"/>
  <c r="O2055" i="1"/>
  <c r="N2055" i="1"/>
  <c r="M2055" i="1"/>
  <c r="L2055" i="1"/>
  <c r="J2055" i="1"/>
  <c r="K2055" i="1" s="1"/>
  <c r="H2055" i="1"/>
  <c r="I2055" i="1" s="1"/>
  <c r="G2055" i="1"/>
  <c r="E2055" i="1"/>
  <c r="F2055" i="1" s="1"/>
  <c r="T2054" i="1"/>
  <c r="S2054" i="1"/>
  <c r="R2054" i="1"/>
  <c r="Q2054" i="1"/>
  <c r="P2054" i="1"/>
  <c r="O2054" i="1"/>
  <c r="N2054" i="1"/>
  <c r="M2054" i="1"/>
  <c r="L2054" i="1"/>
  <c r="J2054" i="1"/>
  <c r="K2054" i="1" s="1"/>
  <c r="I2054" i="1"/>
  <c r="H2054" i="1"/>
  <c r="G2054" i="1"/>
  <c r="F2054" i="1"/>
  <c r="E2054" i="1"/>
  <c r="T2053" i="1"/>
  <c r="S2053" i="1"/>
  <c r="R2053" i="1"/>
  <c r="Q2053" i="1"/>
  <c r="P2053" i="1"/>
  <c r="O2053" i="1"/>
  <c r="N2053" i="1"/>
  <c r="M2053" i="1"/>
  <c r="L2053" i="1"/>
  <c r="J2053" i="1"/>
  <c r="K2053" i="1" s="1"/>
  <c r="H2053" i="1"/>
  <c r="I2053" i="1" s="1"/>
  <c r="G2053" i="1"/>
  <c r="E2053" i="1"/>
  <c r="F2053" i="1" s="1"/>
  <c r="T2052" i="1"/>
  <c r="S2052" i="1"/>
  <c r="R2052" i="1"/>
  <c r="Q2052" i="1"/>
  <c r="P2052" i="1"/>
  <c r="O2052" i="1"/>
  <c r="N2052" i="1"/>
  <c r="M2052" i="1"/>
  <c r="L2052" i="1"/>
  <c r="J2052" i="1"/>
  <c r="K2052" i="1" s="1"/>
  <c r="I2052" i="1"/>
  <c r="H2052" i="1"/>
  <c r="G2052" i="1"/>
  <c r="F2052" i="1"/>
  <c r="E2052" i="1"/>
  <c r="T2051" i="1"/>
  <c r="S2051" i="1"/>
  <c r="R2051" i="1"/>
  <c r="Q2051" i="1"/>
  <c r="P2051" i="1"/>
  <c r="O2051" i="1"/>
  <c r="N2051" i="1"/>
  <c r="M2051" i="1"/>
  <c r="L2051" i="1"/>
  <c r="J2051" i="1"/>
  <c r="K2051" i="1" s="1"/>
  <c r="I2051" i="1"/>
  <c r="H2051" i="1"/>
  <c r="G2051" i="1"/>
  <c r="F2051" i="1"/>
  <c r="E2051" i="1"/>
  <c r="T2050" i="1"/>
  <c r="S2050" i="1"/>
  <c r="R2050" i="1"/>
  <c r="Q2050" i="1"/>
  <c r="P2050" i="1"/>
  <c r="O2050" i="1"/>
  <c r="N2050" i="1"/>
  <c r="M2050" i="1"/>
  <c r="L2050" i="1"/>
  <c r="J2050" i="1"/>
  <c r="K2050" i="1" s="1"/>
  <c r="I2050" i="1"/>
  <c r="H2050" i="1"/>
  <c r="G2050" i="1"/>
  <c r="E2050" i="1"/>
  <c r="F2050" i="1" s="1"/>
  <c r="T2049" i="1"/>
  <c r="S2049" i="1"/>
  <c r="R2049" i="1"/>
  <c r="Q2049" i="1"/>
  <c r="P2049" i="1"/>
  <c r="O2049" i="1"/>
  <c r="N2049" i="1"/>
  <c r="M2049" i="1"/>
  <c r="L2049" i="1"/>
  <c r="J2049" i="1"/>
  <c r="K2049" i="1" s="1"/>
  <c r="H2049" i="1"/>
  <c r="I2049" i="1" s="1"/>
  <c r="G2049" i="1"/>
  <c r="F2049" i="1"/>
  <c r="E2049" i="1"/>
  <c r="T2048" i="1"/>
  <c r="S2048" i="1"/>
  <c r="R2048" i="1"/>
  <c r="Q2048" i="1"/>
  <c r="P2048" i="1"/>
  <c r="O2048" i="1"/>
  <c r="N2048" i="1"/>
  <c r="M2048" i="1"/>
  <c r="L2048" i="1"/>
  <c r="J2048" i="1"/>
  <c r="K2048" i="1" s="1"/>
  <c r="I2048" i="1"/>
  <c r="H2048" i="1"/>
  <c r="G2048" i="1"/>
  <c r="E2048" i="1"/>
  <c r="F2048" i="1" s="1"/>
  <c r="T2047" i="1"/>
  <c r="S2047" i="1"/>
  <c r="R2047" i="1"/>
  <c r="Q2047" i="1"/>
  <c r="P2047" i="1"/>
  <c r="O2047" i="1"/>
  <c r="N2047" i="1"/>
  <c r="M2047" i="1"/>
  <c r="L2047" i="1"/>
  <c r="J2047" i="1"/>
  <c r="K2047" i="1" s="1"/>
  <c r="H2047" i="1"/>
  <c r="I2047" i="1" s="1"/>
  <c r="G2047" i="1"/>
  <c r="E2047" i="1"/>
  <c r="F2047" i="1" s="1"/>
  <c r="T2046" i="1"/>
  <c r="S2046" i="1"/>
  <c r="R2046" i="1"/>
  <c r="Q2046" i="1"/>
  <c r="P2046" i="1"/>
  <c r="O2046" i="1"/>
  <c r="N2046" i="1"/>
  <c r="M2046" i="1"/>
  <c r="L2046" i="1"/>
  <c r="J2046" i="1"/>
  <c r="K2046" i="1" s="1"/>
  <c r="I2046" i="1"/>
  <c r="H2046" i="1"/>
  <c r="G2046" i="1"/>
  <c r="E2046" i="1"/>
  <c r="F2046" i="1" s="1"/>
  <c r="T2045" i="1"/>
  <c r="S2045" i="1"/>
  <c r="R2045" i="1"/>
  <c r="Q2045" i="1"/>
  <c r="P2045" i="1"/>
  <c r="O2045" i="1"/>
  <c r="N2045" i="1"/>
  <c r="M2045" i="1"/>
  <c r="L2045" i="1"/>
  <c r="J2045" i="1"/>
  <c r="K2045" i="1" s="1"/>
  <c r="H2045" i="1"/>
  <c r="I2045" i="1" s="1"/>
  <c r="G2045" i="1"/>
  <c r="F2045" i="1"/>
  <c r="E2045" i="1"/>
  <c r="T2044" i="1"/>
  <c r="S2044" i="1"/>
  <c r="R2044" i="1"/>
  <c r="Q2044" i="1"/>
  <c r="P2044" i="1"/>
  <c r="O2044" i="1"/>
  <c r="N2044" i="1"/>
  <c r="M2044" i="1"/>
  <c r="L2044" i="1"/>
  <c r="J2044" i="1"/>
  <c r="K2044" i="1" s="1"/>
  <c r="I2044" i="1"/>
  <c r="H2044" i="1"/>
  <c r="G2044" i="1"/>
  <c r="F2044" i="1"/>
  <c r="E2044" i="1"/>
  <c r="T2043" i="1"/>
  <c r="S2043" i="1"/>
  <c r="R2043" i="1"/>
  <c r="Q2043" i="1"/>
  <c r="P2043" i="1"/>
  <c r="O2043" i="1"/>
  <c r="N2043" i="1"/>
  <c r="M2043" i="1"/>
  <c r="L2043" i="1"/>
  <c r="J2043" i="1"/>
  <c r="K2043" i="1" s="1"/>
  <c r="H2043" i="1"/>
  <c r="I2043" i="1" s="1"/>
  <c r="G2043" i="1"/>
  <c r="F2043" i="1"/>
  <c r="E2043" i="1"/>
  <c r="T2042" i="1"/>
  <c r="S2042" i="1"/>
  <c r="R2042" i="1"/>
  <c r="Q2042" i="1"/>
  <c r="P2042" i="1"/>
  <c r="O2042" i="1"/>
  <c r="N2042" i="1"/>
  <c r="M2042" i="1"/>
  <c r="L2042" i="1"/>
  <c r="J2042" i="1"/>
  <c r="K2042" i="1" s="1"/>
  <c r="H2042" i="1"/>
  <c r="I2042" i="1" s="1"/>
  <c r="G2042" i="1"/>
  <c r="E2042" i="1"/>
  <c r="F2042" i="1" s="1"/>
  <c r="T2041" i="1"/>
  <c r="S2041" i="1"/>
  <c r="R2041" i="1"/>
  <c r="Q2041" i="1"/>
  <c r="P2041" i="1"/>
  <c r="O2041" i="1"/>
  <c r="N2041" i="1"/>
  <c r="M2041" i="1"/>
  <c r="L2041" i="1"/>
  <c r="J2041" i="1"/>
  <c r="K2041" i="1" s="1"/>
  <c r="H2041" i="1"/>
  <c r="I2041" i="1" s="1"/>
  <c r="G2041" i="1"/>
  <c r="F2041" i="1"/>
  <c r="E2041" i="1"/>
  <c r="T2040" i="1"/>
  <c r="S2040" i="1"/>
  <c r="R2040" i="1"/>
  <c r="Q2040" i="1"/>
  <c r="P2040" i="1"/>
  <c r="O2040" i="1"/>
  <c r="N2040" i="1"/>
  <c r="M2040" i="1"/>
  <c r="L2040" i="1"/>
  <c r="J2040" i="1"/>
  <c r="K2040" i="1" s="1"/>
  <c r="I2040" i="1"/>
  <c r="H2040" i="1"/>
  <c r="G2040" i="1"/>
  <c r="E2040" i="1"/>
  <c r="F2040" i="1" s="1"/>
  <c r="T2039" i="1"/>
  <c r="S2039" i="1"/>
  <c r="R2039" i="1"/>
  <c r="Q2039" i="1"/>
  <c r="P2039" i="1"/>
  <c r="O2039" i="1"/>
  <c r="N2039" i="1"/>
  <c r="M2039" i="1"/>
  <c r="L2039" i="1"/>
  <c r="J2039" i="1"/>
  <c r="K2039" i="1" s="1"/>
  <c r="H2039" i="1"/>
  <c r="I2039" i="1" s="1"/>
  <c r="G2039" i="1"/>
  <c r="F2039" i="1"/>
  <c r="E2039" i="1"/>
  <c r="T2038" i="1"/>
  <c r="S2038" i="1"/>
  <c r="R2038" i="1"/>
  <c r="Q2038" i="1"/>
  <c r="P2038" i="1"/>
  <c r="O2038" i="1"/>
  <c r="N2038" i="1"/>
  <c r="M2038" i="1"/>
  <c r="L2038" i="1"/>
  <c r="J2038" i="1"/>
  <c r="K2038" i="1" s="1"/>
  <c r="H2038" i="1"/>
  <c r="I2038" i="1" s="1"/>
  <c r="G2038" i="1"/>
  <c r="F2038" i="1"/>
  <c r="E2038" i="1"/>
  <c r="T2037" i="1"/>
  <c r="S2037" i="1"/>
  <c r="R2037" i="1"/>
  <c r="Q2037" i="1"/>
  <c r="P2037" i="1"/>
  <c r="O2037" i="1"/>
  <c r="N2037" i="1"/>
  <c r="M2037" i="1"/>
  <c r="L2037" i="1"/>
  <c r="J2037" i="1"/>
  <c r="K2037" i="1" s="1"/>
  <c r="H2037" i="1"/>
  <c r="I2037" i="1" s="1"/>
  <c r="G2037" i="1"/>
  <c r="E2037" i="1"/>
  <c r="F2037" i="1" s="1"/>
  <c r="T2036" i="1"/>
  <c r="S2036" i="1"/>
  <c r="R2036" i="1"/>
  <c r="Q2036" i="1"/>
  <c r="P2036" i="1"/>
  <c r="O2036" i="1"/>
  <c r="N2036" i="1"/>
  <c r="M2036" i="1"/>
  <c r="L2036" i="1"/>
  <c r="J2036" i="1"/>
  <c r="K2036" i="1" s="1"/>
  <c r="I2036" i="1"/>
  <c r="H2036" i="1"/>
  <c r="G2036" i="1"/>
  <c r="E2036" i="1"/>
  <c r="F2036" i="1" s="1"/>
  <c r="T2035" i="1"/>
  <c r="S2035" i="1"/>
  <c r="R2035" i="1"/>
  <c r="Q2035" i="1"/>
  <c r="P2035" i="1"/>
  <c r="O2035" i="1"/>
  <c r="N2035" i="1"/>
  <c r="M2035" i="1"/>
  <c r="L2035" i="1"/>
  <c r="J2035" i="1"/>
  <c r="K2035" i="1" s="1"/>
  <c r="I2035" i="1"/>
  <c r="H2035" i="1"/>
  <c r="G2035" i="1"/>
  <c r="E2035" i="1"/>
  <c r="F2035" i="1" s="1"/>
  <c r="T2034" i="1"/>
  <c r="S2034" i="1"/>
  <c r="R2034" i="1"/>
  <c r="Q2034" i="1"/>
  <c r="P2034" i="1"/>
  <c r="O2034" i="1"/>
  <c r="N2034" i="1"/>
  <c r="M2034" i="1"/>
  <c r="L2034" i="1"/>
  <c r="J2034" i="1"/>
  <c r="K2034" i="1" s="1"/>
  <c r="I2034" i="1"/>
  <c r="H2034" i="1"/>
  <c r="G2034" i="1"/>
  <c r="E2034" i="1"/>
  <c r="F2034" i="1" s="1"/>
  <c r="T2033" i="1"/>
  <c r="S2033" i="1"/>
  <c r="R2033" i="1"/>
  <c r="Q2033" i="1"/>
  <c r="P2033" i="1"/>
  <c r="O2033" i="1"/>
  <c r="N2033" i="1"/>
  <c r="M2033" i="1"/>
  <c r="L2033" i="1"/>
  <c r="J2033" i="1"/>
  <c r="K2033" i="1" s="1"/>
  <c r="H2033" i="1"/>
  <c r="I2033" i="1" s="1"/>
  <c r="G2033" i="1"/>
  <c r="F2033" i="1"/>
  <c r="E2033" i="1"/>
  <c r="T2032" i="1"/>
  <c r="S2032" i="1"/>
  <c r="R2032" i="1"/>
  <c r="Q2032" i="1"/>
  <c r="P2032" i="1"/>
  <c r="O2032" i="1"/>
  <c r="N2032" i="1"/>
  <c r="M2032" i="1"/>
  <c r="L2032" i="1"/>
  <c r="J2032" i="1"/>
  <c r="K2032" i="1" s="1"/>
  <c r="H2032" i="1"/>
  <c r="I2032" i="1" s="1"/>
  <c r="G2032" i="1"/>
  <c r="F2032" i="1"/>
  <c r="E2032" i="1"/>
  <c r="T2031" i="1"/>
  <c r="S2031" i="1"/>
  <c r="R2031" i="1"/>
  <c r="Q2031" i="1"/>
  <c r="P2031" i="1"/>
  <c r="O2031" i="1"/>
  <c r="N2031" i="1"/>
  <c r="M2031" i="1"/>
  <c r="L2031" i="1"/>
  <c r="J2031" i="1"/>
  <c r="K2031" i="1" s="1"/>
  <c r="H2031" i="1"/>
  <c r="I2031" i="1" s="1"/>
  <c r="G2031" i="1"/>
  <c r="E2031" i="1"/>
  <c r="F2031" i="1" s="1"/>
  <c r="T2030" i="1"/>
  <c r="S2030" i="1"/>
  <c r="R2030" i="1"/>
  <c r="Q2030" i="1"/>
  <c r="P2030" i="1"/>
  <c r="O2030" i="1"/>
  <c r="N2030" i="1"/>
  <c r="M2030" i="1"/>
  <c r="L2030" i="1"/>
  <c r="J2030" i="1"/>
  <c r="K2030" i="1" s="1"/>
  <c r="H2030" i="1"/>
  <c r="I2030" i="1" s="1"/>
  <c r="G2030" i="1"/>
  <c r="E2030" i="1"/>
  <c r="F2030" i="1" s="1"/>
  <c r="T2029" i="1"/>
  <c r="S2029" i="1"/>
  <c r="R2029" i="1"/>
  <c r="Q2029" i="1"/>
  <c r="P2029" i="1"/>
  <c r="O2029" i="1"/>
  <c r="N2029" i="1"/>
  <c r="M2029" i="1"/>
  <c r="L2029" i="1"/>
  <c r="J2029" i="1"/>
  <c r="K2029" i="1" s="1"/>
  <c r="H2029" i="1"/>
  <c r="I2029" i="1" s="1"/>
  <c r="G2029" i="1"/>
  <c r="F2029" i="1"/>
  <c r="E2029" i="1"/>
  <c r="T2028" i="1"/>
  <c r="S2028" i="1"/>
  <c r="R2028" i="1"/>
  <c r="Q2028" i="1"/>
  <c r="P2028" i="1"/>
  <c r="O2028" i="1"/>
  <c r="N2028" i="1"/>
  <c r="M2028" i="1"/>
  <c r="L2028" i="1"/>
  <c r="J2028" i="1"/>
  <c r="K2028" i="1" s="1"/>
  <c r="I2028" i="1"/>
  <c r="H2028" i="1"/>
  <c r="G2028" i="1"/>
  <c r="E2028" i="1"/>
  <c r="F2028" i="1" s="1"/>
  <c r="T2027" i="1"/>
  <c r="S2027" i="1"/>
  <c r="R2027" i="1"/>
  <c r="Q2027" i="1"/>
  <c r="P2027" i="1"/>
  <c r="O2027" i="1"/>
  <c r="N2027" i="1"/>
  <c r="M2027" i="1"/>
  <c r="L2027" i="1"/>
  <c r="J2027" i="1"/>
  <c r="K2027" i="1" s="1"/>
  <c r="H2027" i="1"/>
  <c r="I2027" i="1" s="1"/>
  <c r="G2027" i="1"/>
  <c r="E2027" i="1"/>
  <c r="F2027" i="1" s="1"/>
  <c r="T2026" i="1"/>
  <c r="S2026" i="1"/>
  <c r="R2026" i="1"/>
  <c r="Q2026" i="1"/>
  <c r="P2026" i="1"/>
  <c r="O2026" i="1"/>
  <c r="N2026" i="1"/>
  <c r="M2026" i="1"/>
  <c r="L2026" i="1"/>
  <c r="J2026" i="1"/>
  <c r="K2026" i="1" s="1"/>
  <c r="I2026" i="1"/>
  <c r="H2026" i="1"/>
  <c r="G2026" i="1"/>
  <c r="E2026" i="1"/>
  <c r="F2026" i="1" s="1"/>
  <c r="T2025" i="1"/>
  <c r="S2025" i="1"/>
  <c r="R2025" i="1"/>
  <c r="Q2025" i="1"/>
  <c r="P2025" i="1"/>
  <c r="O2025" i="1"/>
  <c r="N2025" i="1"/>
  <c r="M2025" i="1"/>
  <c r="L2025" i="1"/>
  <c r="J2025" i="1"/>
  <c r="K2025" i="1" s="1"/>
  <c r="I2025" i="1"/>
  <c r="H2025" i="1"/>
  <c r="G2025" i="1"/>
  <c r="F2025" i="1"/>
  <c r="E2025" i="1"/>
  <c r="T2024" i="1"/>
  <c r="S2024" i="1"/>
  <c r="R2024" i="1"/>
  <c r="Q2024" i="1"/>
  <c r="P2024" i="1"/>
  <c r="O2024" i="1"/>
  <c r="N2024" i="1"/>
  <c r="M2024" i="1"/>
  <c r="L2024" i="1"/>
  <c r="J2024" i="1"/>
  <c r="K2024" i="1" s="1"/>
  <c r="H2024" i="1"/>
  <c r="I2024" i="1" s="1"/>
  <c r="G2024" i="1"/>
  <c r="F2024" i="1"/>
  <c r="E2024" i="1"/>
  <c r="T2023" i="1"/>
  <c r="S2023" i="1"/>
  <c r="R2023" i="1"/>
  <c r="Q2023" i="1"/>
  <c r="P2023" i="1"/>
  <c r="O2023" i="1"/>
  <c r="N2023" i="1"/>
  <c r="M2023" i="1"/>
  <c r="L2023" i="1"/>
  <c r="J2023" i="1"/>
  <c r="K2023" i="1" s="1"/>
  <c r="H2023" i="1"/>
  <c r="I2023" i="1" s="1"/>
  <c r="G2023" i="1"/>
  <c r="E2023" i="1"/>
  <c r="F2023" i="1" s="1"/>
  <c r="T2022" i="1"/>
  <c r="S2022" i="1"/>
  <c r="R2022" i="1"/>
  <c r="Q2022" i="1"/>
  <c r="P2022" i="1"/>
  <c r="O2022" i="1"/>
  <c r="N2022" i="1"/>
  <c r="M2022" i="1"/>
  <c r="L2022" i="1"/>
  <c r="J2022" i="1"/>
  <c r="K2022" i="1" s="1"/>
  <c r="I2022" i="1"/>
  <c r="H2022" i="1"/>
  <c r="G2022" i="1"/>
  <c r="E2022" i="1"/>
  <c r="F2022" i="1" s="1"/>
  <c r="T2021" i="1"/>
  <c r="S2021" i="1"/>
  <c r="R2021" i="1"/>
  <c r="Q2021" i="1"/>
  <c r="P2021" i="1"/>
  <c r="O2021" i="1"/>
  <c r="N2021" i="1"/>
  <c r="M2021" i="1"/>
  <c r="L2021" i="1"/>
  <c r="J2021" i="1"/>
  <c r="K2021" i="1" s="1"/>
  <c r="H2021" i="1"/>
  <c r="I2021" i="1" s="1"/>
  <c r="G2021" i="1"/>
  <c r="E2021" i="1"/>
  <c r="F2021" i="1" s="1"/>
  <c r="T2020" i="1"/>
  <c r="S2020" i="1"/>
  <c r="R2020" i="1"/>
  <c r="Q2020" i="1"/>
  <c r="P2020" i="1"/>
  <c r="O2020" i="1"/>
  <c r="N2020" i="1"/>
  <c r="M2020" i="1"/>
  <c r="L2020" i="1"/>
  <c r="J2020" i="1"/>
  <c r="K2020" i="1" s="1"/>
  <c r="I2020" i="1"/>
  <c r="H2020" i="1"/>
  <c r="G2020" i="1"/>
  <c r="F2020" i="1"/>
  <c r="E2020" i="1"/>
  <c r="T2019" i="1"/>
  <c r="S2019" i="1"/>
  <c r="R2019" i="1"/>
  <c r="Q2019" i="1"/>
  <c r="P2019" i="1"/>
  <c r="O2019" i="1"/>
  <c r="N2019" i="1"/>
  <c r="M2019" i="1"/>
  <c r="L2019" i="1"/>
  <c r="J2019" i="1"/>
  <c r="K2019" i="1" s="1"/>
  <c r="H2019" i="1"/>
  <c r="I2019" i="1" s="1"/>
  <c r="G2019" i="1"/>
  <c r="F2019" i="1"/>
  <c r="E2019" i="1"/>
  <c r="T2018" i="1"/>
  <c r="S2018" i="1"/>
  <c r="R2018" i="1"/>
  <c r="Q2018" i="1"/>
  <c r="P2018" i="1"/>
  <c r="O2018" i="1"/>
  <c r="N2018" i="1"/>
  <c r="M2018" i="1"/>
  <c r="L2018" i="1"/>
  <c r="J2018" i="1"/>
  <c r="K2018" i="1" s="1"/>
  <c r="H2018" i="1"/>
  <c r="I2018" i="1" s="1"/>
  <c r="G2018" i="1"/>
  <c r="E2018" i="1"/>
  <c r="F2018" i="1" s="1"/>
  <c r="T2017" i="1"/>
  <c r="S2017" i="1"/>
  <c r="R2017" i="1"/>
  <c r="Q2017" i="1"/>
  <c r="P2017" i="1"/>
  <c r="O2017" i="1"/>
  <c r="N2017" i="1"/>
  <c r="M2017" i="1"/>
  <c r="L2017" i="1"/>
  <c r="J2017" i="1"/>
  <c r="K2017" i="1" s="1"/>
  <c r="H2017" i="1"/>
  <c r="I2017" i="1" s="1"/>
  <c r="G2017" i="1"/>
  <c r="F2017" i="1"/>
  <c r="E2017" i="1"/>
  <c r="T2016" i="1"/>
  <c r="S2016" i="1"/>
  <c r="R2016" i="1"/>
  <c r="Q2016" i="1"/>
  <c r="P2016" i="1"/>
  <c r="O2016" i="1"/>
  <c r="N2016" i="1"/>
  <c r="M2016" i="1"/>
  <c r="L2016" i="1"/>
  <c r="J2016" i="1"/>
  <c r="K2016" i="1" s="1"/>
  <c r="I2016" i="1"/>
  <c r="H2016" i="1"/>
  <c r="G2016" i="1"/>
  <c r="E2016" i="1"/>
  <c r="F2016" i="1" s="1"/>
  <c r="T2015" i="1"/>
  <c r="S2015" i="1"/>
  <c r="R2015" i="1"/>
  <c r="Q2015" i="1"/>
  <c r="P2015" i="1"/>
  <c r="O2015" i="1"/>
  <c r="N2015" i="1"/>
  <c r="M2015" i="1"/>
  <c r="L2015" i="1"/>
  <c r="J2015" i="1"/>
  <c r="K2015" i="1" s="1"/>
  <c r="I2015" i="1"/>
  <c r="H2015" i="1"/>
  <c r="G2015" i="1"/>
  <c r="E2015" i="1"/>
  <c r="F2015" i="1" s="1"/>
  <c r="T2014" i="1"/>
  <c r="S2014" i="1"/>
  <c r="R2014" i="1"/>
  <c r="Q2014" i="1"/>
  <c r="P2014" i="1"/>
  <c r="O2014" i="1"/>
  <c r="N2014" i="1"/>
  <c r="M2014" i="1"/>
  <c r="L2014" i="1"/>
  <c r="J2014" i="1"/>
  <c r="K2014" i="1" s="1"/>
  <c r="H2014" i="1"/>
  <c r="I2014" i="1" s="1"/>
  <c r="G2014" i="1"/>
  <c r="E2014" i="1"/>
  <c r="F2014" i="1" s="1"/>
  <c r="T2013" i="1"/>
  <c r="S2013" i="1"/>
  <c r="R2013" i="1"/>
  <c r="Q2013" i="1"/>
  <c r="P2013" i="1"/>
  <c r="O2013" i="1"/>
  <c r="N2013" i="1"/>
  <c r="M2013" i="1"/>
  <c r="L2013" i="1"/>
  <c r="J2013" i="1"/>
  <c r="K2013" i="1" s="1"/>
  <c r="H2013" i="1"/>
  <c r="I2013" i="1" s="1"/>
  <c r="G2013" i="1"/>
  <c r="E2013" i="1"/>
  <c r="F2013" i="1" s="1"/>
  <c r="T2012" i="1"/>
  <c r="S2012" i="1"/>
  <c r="R2012" i="1"/>
  <c r="Q2012" i="1"/>
  <c r="P2012" i="1"/>
  <c r="O2012" i="1"/>
  <c r="N2012" i="1"/>
  <c r="M2012" i="1"/>
  <c r="L2012" i="1"/>
  <c r="J2012" i="1"/>
  <c r="K2012" i="1" s="1"/>
  <c r="I2012" i="1"/>
  <c r="H2012" i="1"/>
  <c r="G2012" i="1"/>
  <c r="F2012" i="1"/>
  <c r="E2012" i="1"/>
  <c r="T2011" i="1"/>
  <c r="S2011" i="1"/>
  <c r="R2011" i="1"/>
  <c r="Q2011" i="1"/>
  <c r="P2011" i="1"/>
  <c r="O2011" i="1"/>
  <c r="N2011" i="1"/>
  <c r="M2011" i="1"/>
  <c r="L2011" i="1"/>
  <c r="J2011" i="1"/>
  <c r="K2011" i="1" s="1"/>
  <c r="H2011" i="1"/>
  <c r="I2011" i="1" s="1"/>
  <c r="G2011" i="1"/>
  <c r="E2011" i="1"/>
  <c r="F2011" i="1" s="1"/>
  <c r="T2010" i="1"/>
  <c r="S2010" i="1"/>
  <c r="R2010" i="1"/>
  <c r="Q2010" i="1"/>
  <c r="P2010" i="1"/>
  <c r="O2010" i="1"/>
  <c r="N2010" i="1"/>
  <c r="M2010" i="1"/>
  <c r="L2010" i="1"/>
  <c r="J2010" i="1"/>
  <c r="K2010" i="1" s="1"/>
  <c r="H2010" i="1"/>
  <c r="I2010" i="1" s="1"/>
  <c r="G2010" i="1"/>
  <c r="E2010" i="1"/>
  <c r="F2010" i="1" s="1"/>
  <c r="T2009" i="1"/>
  <c r="S2009" i="1"/>
  <c r="R2009" i="1"/>
  <c r="Q2009" i="1"/>
  <c r="P2009" i="1"/>
  <c r="O2009" i="1"/>
  <c r="N2009" i="1"/>
  <c r="M2009" i="1"/>
  <c r="L2009" i="1"/>
  <c r="J2009" i="1"/>
  <c r="K2009" i="1" s="1"/>
  <c r="H2009" i="1"/>
  <c r="I2009" i="1" s="1"/>
  <c r="G2009" i="1"/>
  <c r="F2009" i="1"/>
  <c r="E2009" i="1"/>
  <c r="T2008" i="1"/>
  <c r="S2008" i="1"/>
  <c r="R2008" i="1"/>
  <c r="Q2008" i="1"/>
  <c r="P2008" i="1"/>
  <c r="O2008" i="1"/>
  <c r="N2008" i="1"/>
  <c r="M2008" i="1"/>
  <c r="L2008" i="1"/>
  <c r="J2008" i="1"/>
  <c r="K2008" i="1" s="1"/>
  <c r="H2008" i="1"/>
  <c r="I2008" i="1" s="1"/>
  <c r="G2008" i="1"/>
  <c r="E2008" i="1"/>
  <c r="F2008" i="1" s="1"/>
  <c r="T2007" i="1"/>
  <c r="S2007" i="1"/>
  <c r="R2007" i="1"/>
  <c r="Q2007" i="1"/>
  <c r="P2007" i="1"/>
  <c r="O2007" i="1"/>
  <c r="N2007" i="1"/>
  <c r="M2007" i="1"/>
  <c r="L2007" i="1"/>
  <c r="J2007" i="1"/>
  <c r="K2007" i="1" s="1"/>
  <c r="I2007" i="1"/>
  <c r="H2007" i="1"/>
  <c r="G2007" i="1"/>
  <c r="F2007" i="1"/>
  <c r="E2007" i="1"/>
  <c r="T2006" i="1"/>
  <c r="S2006" i="1"/>
  <c r="R2006" i="1"/>
  <c r="Q2006" i="1"/>
  <c r="P2006" i="1"/>
  <c r="O2006" i="1"/>
  <c r="N2006" i="1"/>
  <c r="M2006" i="1"/>
  <c r="L2006" i="1"/>
  <c r="J2006" i="1"/>
  <c r="K2006" i="1" s="1"/>
  <c r="I2006" i="1"/>
  <c r="H2006" i="1"/>
  <c r="G2006" i="1"/>
  <c r="E2006" i="1"/>
  <c r="F2006" i="1" s="1"/>
  <c r="T2005" i="1"/>
  <c r="S2005" i="1"/>
  <c r="R2005" i="1"/>
  <c r="Q2005" i="1"/>
  <c r="P2005" i="1"/>
  <c r="O2005" i="1"/>
  <c r="N2005" i="1"/>
  <c r="M2005" i="1"/>
  <c r="L2005" i="1"/>
  <c r="J2005" i="1"/>
  <c r="K2005" i="1" s="1"/>
  <c r="H2005" i="1"/>
  <c r="I2005" i="1" s="1"/>
  <c r="G2005" i="1"/>
  <c r="F2005" i="1"/>
  <c r="E2005" i="1"/>
  <c r="T2004" i="1"/>
  <c r="S2004" i="1"/>
  <c r="R2004" i="1"/>
  <c r="Q2004" i="1"/>
  <c r="P2004" i="1"/>
  <c r="O2004" i="1"/>
  <c r="N2004" i="1"/>
  <c r="M2004" i="1"/>
  <c r="L2004" i="1"/>
  <c r="J2004" i="1"/>
  <c r="K2004" i="1" s="1"/>
  <c r="I2004" i="1"/>
  <c r="H2004" i="1"/>
  <c r="G2004" i="1"/>
  <c r="E2004" i="1"/>
  <c r="F2004" i="1" s="1"/>
  <c r="T2003" i="1"/>
  <c r="S2003" i="1"/>
  <c r="R2003" i="1"/>
  <c r="Q2003" i="1"/>
  <c r="P2003" i="1"/>
  <c r="O2003" i="1"/>
  <c r="N2003" i="1"/>
  <c r="M2003" i="1"/>
  <c r="L2003" i="1"/>
  <c r="J2003" i="1"/>
  <c r="K2003" i="1" s="1"/>
  <c r="I2003" i="1"/>
  <c r="H2003" i="1"/>
  <c r="G2003" i="1"/>
  <c r="E2003" i="1"/>
  <c r="F2003" i="1" s="1"/>
  <c r="T2002" i="1"/>
  <c r="S2002" i="1"/>
  <c r="R2002" i="1"/>
  <c r="Q2002" i="1"/>
  <c r="P2002" i="1"/>
  <c r="O2002" i="1"/>
  <c r="N2002" i="1"/>
  <c r="M2002" i="1"/>
  <c r="L2002" i="1"/>
  <c r="J2002" i="1"/>
  <c r="K2002" i="1" s="1"/>
  <c r="H2002" i="1"/>
  <c r="I2002" i="1" s="1"/>
  <c r="G2002" i="1"/>
  <c r="E2002" i="1"/>
  <c r="F2002" i="1" s="1"/>
  <c r="T2001" i="1"/>
  <c r="S2001" i="1"/>
  <c r="R2001" i="1"/>
  <c r="Q2001" i="1"/>
  <c r="P2001" i="1"/>
  <c r="O2001" i="1"/>
  <c r="N2001" i="1"/>
  <c r="M2001" i="1"/>
  <c r="L2001" i="1"/>
  <c r="J2001" i="1"/>
  <c r="K2001" i="1" s="1"/>
  <c r="I2001" i="1"/>
  <c r="H2001" i="1"/>
  <c r="G2001" i="1"/>
  <c r="F2001" i="1"/>
  <c r="E2001" i="1"/>
  <c r="T2000" i="1"/>
  <c r="S2000" i="1"/>
  <c r="R2000" i="1"/>
  <c r="Q2000" i="1"/>
  <c r="P2000" i="1"/>
  <c r="O2000" i="1"/>
  <c r="N2000" i="1"/>
  <c r="M2000" i="1"/>
  <c r="L2000" i="1"/>
  <c r="J2000" i="1"/>
  <c r="K2000" i="1" s="1"/>
  <c r="H2000" i="1"/>
  <c r="I2000" i="1" s="1"/>
  <c r="G2000" i="1"/>
  <c r="E2000" i="1"/>
  <c r="F2000" i="1" s="1"/>
  <c r="T1999" i="1"/>
  <c r="S1999" i="1"/>
  <c r="R1999" i="1"/>
  <c r="Q1999" i="1"/>
  <c r="P1999" i="1"/>
  <c r="O1999" i="1"/>
  <c r="N1999" i="1"/>
  <c r="M1999" i="1"/>
  <c r="L1999" i="1"/>
  <c r="J1999" i="1"/>
  <c r="K1999" i="1" s="1"/>
  <c r="H1999" i="1"/>
  <c r="I1999" i="1" s="1"/>
  <c r="G1999" i="1"/>
  <c r="F1999" i="1"/>
  <c r="E1999" i="1"/>
  <c r="T1998" i="1"/>
  <c r="S1998" i="1"/>
  <c r="R1998" i="1"/>
  <c r="Q1998" i="1"/>
  <c r="P1998" i="1"/>
  <c r="O1998" i="1"/>
  <c r="N1998" i="1"/>
  <c r="M1998" i="1"/>
  <c r="L1998" i="1"/>
  <c r="J1998" i="1"/>
  <c r="K1998" i="1" s="1"/>
  <c r="H1998" i="1"/>
  <c r="I1998" i="1" s="1"/>
  <c r="G1998" i="1"/>
  <c r="E1998" i="1"/>
  <c r="F1998" i="1" s="1"/>
  <c r="T1997" i="1"/>
  <c r="S1997" i="1"/>
  <c r="R1997" i="1"/>
  <c r="Q1997" i="1"/>
  <c r="P1997" i="1"/>
  <c r="O1997" i="1"/>
  <c r="N1997" i="1"/>
  <c r="M1997" i="1"/>
  <c r="L1997" i="1"/>
  <c r="J1997" i="1"/>
  <c r="K1997" i="1" s="1"/>
  <c r="H1997" i="1"/>
  <c r="I1997" i="1" s="1"/>
  <c r="G1997" i="1"/>
  <c r="F1997" i="1"/>
  <c r="E1997" i="1"/>
  <c r="T1996" i="1"/>
  <c r="S1996" i="1"/>
  <c r="R1996" i="1"/>
  <c r="Q1996" i="1"/>
  <c r="P1996" i="1"/>
  <c r="O1996" i="1"/>
  <c r="N1996" i="1"/>
  <c r="M1996" i="1"/>
  <c r="L1996" i="1"/>
  <c r="J1996" i="1"/>
  <c r="K1996" i="1" s="1"/>
  <c r="I1996" i="1"/>
  <c r="H1996" i="1"/>
  <c r="G1996" i="1"/>
  <c r="E1996" i="1"/>
  <c r="F1996" i="1" s="1"/>
  <c r="T1995" i="1"/>
  <c r="S1995" i="1"/>
  <c r="R1995" i="1"/>
  <c r="Q1995" i="1"/>
  <c r="P1995" i="1"/>
  <c r="O1995" i="1"/>
  <c r="N1995" i="1"/>
  <c r="M1995" i="1"/>
  <c r="L1995" i="1"/>
  <c r="J1995" i="1"/>
  <c r="K1995" i="1" s="1"/>
  <c r="H1995" i="1"/>
  <c r="I1995" i="1" s="1"/>
  <c r="G1995" i="1"/>
  <c r="E1995" i="1"/>
  <c r="F1995" i="1" s="1"/>
  <c r="T1994" i="1"/>
  <c r="S1994" i="1"/>
  <c r="R1994" i="1"/>
  <c r="Q1994" i="1"/>
  <c r="P1994" i="1"/>
  <c r="O1994" i="1"/>
  <c r="N1994" i="1"/>
  <c r="M1994" i="1"/>
  <c r="L1994" i="1"/>
  <c r="J1994" i="1"/>
  <c r="K1994" i="1" s="1"/>
  <c r="I1994" i="1"/>
  <c r="H1994" i="1"/>
  <c r="G1994" i="1"/>
  <c r="F1994" i="1"/>
  <c r="E1994" i="1"/>
  <c r="T1993" i="1"/>
  <c r="S1993" i="1"/>
  <c r="R1993" i="1"/>
  <c r="Q1993" i="1"/>
  <c r="P1993" i="1"/>
  <c r="O1993" i="1"/>
  <c r="N1993" i="1"/>
  <c r="M1993" i="1"/>
  <c r="L1993" i="1"/>
  <c r="J1993" i="1"/>
  <c r="K1993" i="1" s="1"/>
  <c r="I1993" i="1"/>
  <c r="H1993" i="1"/>
  <c r="G1993" i="1"/>
  <c r="E1993" i="1"/>
  <c r="F1993" i="1" s="1"/>
  <c r="T1992" i="1"/>
  <c r="S1992" i="1"/>
  <c r="R1992" i="1"/>
  <c r="Q1992" i="1"/>
  <c r="P1992" i="1"/>
  <c r="O1992" i="1"/>
  <c r="N1992" i="1"/>
  <c r="M1992" i="1"/>
  <c r="L1992" i="1"/>
  <c r="J1992" i="1"/>
  <c r="K1992" i="1" s="1"/>
  <c r="H1992" i="1"/>
  <c r="I1992" i="1" s="1"/>
  <c r="G1992" i="1"/>
  <c r="E1992" i="1"/>
  <c r="F1992" i="1" s="1"/>
  <c r="T1991" i="1"/>
  <c r="S1991" i="1"/>
  <c r="R1991" i="1"/>
  <c r="Q1991" i="1"/>
  <c r="P1991" i="1"/>
  <c r="O1991" i="1"/>
  <c r="N1991" i="1"/>
  <c r="M1991" i="1"/>
  <c r="L1991" i="1"/>
  <c r="J1991" i="1"/>
  <c r="K1991" i="1" s="1"/>
  <c r="I1991" i="1"/>
  <c r="H1991" i="1"/>
  <c r="G1991" i="1"/>
  <c r="E1991" i="1"/>
  <c r="F1991" i="1" s="1"/>
  <c r="T1990" i="1"/>
  <c r="S1990" i="1"/>
  <c r="R1990" i="1"/>
  <c r="Q1990" i="1"/>
  <c r="P1990" i="1"/>
  <c r="O1990" i="1"/>
  <c r="N1990" i="1"/>
  <c r="M1990" i="1"/>
  <c r="L1990" i="1"/>
  <c r="J1990" i="1"/>
  <c r="K1990" i="1" s="1"/>
  <c r="I1990" i="1"/>
  <c r="H1990" i="1"/>
  <c r="G1990" i="1"/>
  <c r="E1990" i="1"/>
  <c r="F1990" i="1" s="1"/>
  <c r="T1989" i="1"/>
  <c r="S1989" i="1"/>
  <c r="R1989" i="1"/>
  <c r="Q1989" i="1"/>
  <c r="P1989" i="1"/>
  <c r="O1989" i="1"/>
  <c r="N1989" i="1"/>
  <c r="M1989" i="1"/>
  <c r="L1989" i="1"/>
  <c r="J1989" i="1"/>
  <c r="K1989" i="1" s="1"/>
  <c r="I1989" i="1"/>
  <c r="H1989" i="1"/>
  <c r="G1989" i="1"/>
  <c r="E1989" i="1"/>
  <c r="F1989" i="1" s="1"/>
  <c r="T1988" i="1"/>
  <c r="S1988" i="1"/>
  <c r="R1988" i="1"/>
  <c r="Q1988" i="1"/>
  <c r="P1988" i="1"/>
  <c r="O1988" i="1"/>
  <c r="N1988" i="1"/>
  <c r="M1988" i="1"/>
  <c r="L1988" i="1"/>
  <c r="J1988" i="1"/>
  <c r="K1988" i="1" s="1"/>
  <c r="H1988" i="1"/>
  <c r="I1988" i="1" s="1"/>
  <c r="G1988" i="1"/>
  <c r="F1988" i="1"/>
  <c r="E1988" i="1"/>
  <c r="T1987" i="1"/>
  <c r="S1987" i="1"/>
  <c r="R1987" i="1"/>
  <c r="Q1987" i="1"/>
  <c r="P1987" i="1"/>
  <c r="O1987" i="1"/>
  <c r="N1987" i="1"/>
  <c r="M1987" i="1"/>
  <c r="L1987" i="1"/>
  <c r="J1987" i="1"/>
  <c r="K1987" i="1" s="1"/>
  <c r="H1987" i="1"/>
  <c r="I1987" i="1" s="1"/>
  <c r="G1987" i="1"/>
  <c r="E1987" i="1"/>
  <c r="F1987" i="1" s="1"/>
  <c r="T1986" i="1"/>
  <c r="S1986" i="1"/>
  <c r="R1986" i="1"/>
  <c r="Q1986" i="1"/>
  <c r="P1986" i="1"/>
  <c r="O1986" i="1"/>
  <c r="N1986" i="1"/>
  <c r="M1986" i="1"/>
  <c r="L1986" i="1"/>
  <c r="J1986" i="1"/>
  <c r="K1986" i="1" s="1"/>
  <c r="I1986" i="1"/>
  <c r="H1986" i="1"/>
  <c r="G1986" i="1"/>
  <c r="F1986" i="1"/>
  <c r="E1986" i="1"/>
  <c r="T1985" i="1"/>
  <c r="S1985" i="1"/>
  <c r="R1985" i="1"/>
  <c r="Q1985" i="1"/>
  <c r="P1985" i="1"/>
  <c r="O1985" i="1"/>
  <c r="N1985" i="1"/>
  <c r="M1985" i="1"/>
  <c r="L1985" i="1"/>
  <c r="J1985" i="1"/>
  <c r="K1985" i="1" s="1"/>
  <c r="I1985" i="1"/>
  <c r="H1985" i="1"/>
  <c r="G1985" i="1"/>
  <c r="E1985" i="1"/>
  <c r="F1985" i="1" s="1"/>
  <c r="T1984" i="1"/>
  <c r="S1984" i="1"/>
  <c r="R1984" i="1"/>
  <c r="Q1984" i="1"/>
  <c r="P1984" i="1"/>
  <c r="O1984" i="1"/>
  <c r="N1984" i="1"/>
  <c r="M1984" i="1"/>
  <c r="L1984" i="1"/>
  <c r="J1984" i="1"/>
  <c r="K1984" i="1" s="1"/>
  <c r="I1984" i="1"/>
  <c r="H1984" i="1"/>
  <c r="G1984" i="1"/>
  <c r="F1984" i="1"/>
  <c r="E1984" i="1"/>
  <c r="T1983" i="1"/>
  <c r="S1983" i="1"/>
  <c r="R1983" i="1"/>
  <c r="Q1983" i="1"/>
  <c r="P1983" i="1"/>
  <c r="O1983" i="1"/>
  <c r="N1983" i="1"/>
  <c r="M1983" i="1"/>
  <c r="L1983" i="1"/>
  <c r="J1983" i="1"/>
  <c r="K1983" i="1" s="1"/>
  <c r="H1983" i="1"/>
  <c r="I1983" i="1" s="1"/>
  <c r="G1983" i="1"/>
  <c r="E1983" i="1"/>
  <c r="F1983" i="1" s="1"/>
  <c r="T1982" i="1"/>
  <c r="S1982" i="1"/>
  <c r="R1982" i="1"/>
  <c r="Q1982" i="1"/>
  <c r="P1982" i="1"/>
  <c r="O1982" i="1"/>
  <c r="N1982" i="1"/>
  <c r="M1982" i="1"/>
  <c r="L1982" i="1"/>
  <c r="J1982" i="1"/>
  <c r="K1982" i="1" s="1"/>
  <c r="H1982" i="1"/>
  <c r="I1982" i="1" s="1"/>
  <c r="G1982" i="1"/>
  <c r="E1982" i="1"/>
  <c r="F1982" i="1" s="1"/>
  <c r="T1981" i="1"/>
  <c r="S1981" i="1"/>
  <c r="R1981" i="1"/>
  <c r="Q1981" i="1"/>
  <c r="P1981" i="1"/>
  <c r="O1981" i="1"/>
  <c r="N1981" i="1"/>
  <c r="M1981" i="1"/>
  <c r="L1981" i="1"/>
  <c r="J1981" i="1"/>
  <c r="K1981" i="1" s="1"/>
  <c r="H1981" i="1"/>
  <c r="I1981" i="1" s="1"/>
  <c r="G1981" i="1"/>
  <c r="E1981" i="1"/>
  <c r="F1981" i="1" s="1"/>
  <c r="T1980" i="1"/>
  <c r="S1980" i="1"/>
  <c r="R1980" i="1"/>
  <c r="Q1980" i="1"/>
  <c r="P1980" i="1"/>
  <c r="O1980" i="1"/>
  <c r="N1980" i="1"/>
  <c r="M1980" i="1"/>
  <c r="L1980" i="1"/>
  <c r="J1980" i="1"/>
  <c r="K1980" i="1" s="1"/>
  <c r="I1980" i="1"/>
  <c r="H1980" i="1"/>
  <c r="G1980" i="1"/>
  <c r="F1980" i="1"/>
  <c r="E1980" i="1"/>
  <c r="T1979" i="1"/>
  <c r="S1979" i="1"/>
  <c r="R1979" i="1"/>
  <c r="Q1979" i="1"/>
  <c r="P1979" i="1"/>
  <c r="O1979" i="1"/>
  <c r="N1979" i="1"/>
  <c r="M1979" i="1"/>
  <c r="L1979" i="1"/>
  <c r="J1979" i="1"/>
  <c r="K1979" i="1" s="1"/>
  <c r="H1979" i="1"/>
  <c r="I1979" i="1" s="1"/>
  <c r="G1979" i="1"/>
  <c r="E1979" i="1"/>
  <c r="F1979" i="1" s="1"/>
  <c r="T1978" i="1"/>
  <c r="S1978" i="1"/>
  <c r="R1978" i="1"/>
  <c r="Q1978" i="1"/>
  <c r="P1978" i="1"/>
  <c r="O1978" i="1"/>
  <c r="N1978" i="1"/>
  <c r="M1978" i="1"/>
  <c r="L1978" i="1"/>
  <c r="J1978" i="1"/>
  <c r="K1978" i="1" s="1"/>
  <c r="I1978" i="1"/>
  <c r="H1978" i="1"/>
  <c r="G1978" i="1"/>
  <c r="E1978" i="1"/>
  <c r="F1978" i="1" s="1"/>
  <c r="T1977" i="1"/>
  <c r="S1977" i="1"/>
  <c r="R1977" i="1"/>
  <c r="Q1977" i="1"/>
  <c r="P1977" i="1"/>
  <c r="O1977" i="1"/>
  <c r="N1977" i="1"/>
  <c r="M1977" i="1"/>
  <c r="L1977" i="1"/>
  <c r="J1977" i="1"/>
  <c r="K1977" i="1" s="1"/>
  <c r="H1977" i="1"/>
  <c r="I1977" i="1" s="1"/>
  <c r="G1977" i="1"/>
  <c r="E1977" i="1"/>
  <c r="F1977" i="1" s="1"/>
  <c r="T1976" i="1"/>
  <c r="S1976" i="1"/>
  <c r="R1976" i="1"/>
  <c r="Q1976" i="1"/>
  <c r="P1976" i="1"/>
  <c r="O1976" i="1"/>
  <c r="N1976" i="1"/>
  <c r="M1976" i="1"/>
  <c r="L1976" i="1"/>
  <c r="J1976" i="1"/>
  <c r="K1976" i="1" s="1"/>
  <c r="I1976" i="1"/>
  <c r="H1976" i="1"/>
  <c r="G1976" i="1"/>
  <c r="E1976" i="1"/>
  <c r="F1976" i="1" s="1"/>
  <c r="T1975" i="1"/>
  <c r="S1975" i="1"/>
  <c r="R1975" i="1"/>
  <c r="Q1975" i="1"/>
  <c r="P1975" i="1"/>
  <c r="O1975" i="1"/>
  <c r="N1975" i="1"/>
  <c r="M1975" i="1"/>
  <c r="L1975" i="1"/>
  <c r="J1975" i="1"/>
  <c r="K1975" i="1" s="1"/>
  <c r="H1975" i="1"/>
  <c r="I1975" i="1" s="1"/>
  <c r="G1975" i="1"/>
  <c r="E1975" i="1"/>
  <c r="F1975" i="1" s="1"/>
  <c r="T1974" i="1"/>
  <c r="S1974" i="1"/>
  <c r="R1974" i="1"/>
  <c r="Q1974" i="1"/>
  <c r="P1974" i="1"/>
  <c r="O1974" i="1"/>
  <c r="N1974" i="1"/>
  <c r="M1974" i="1"/>
  <c r="L1974" i="1"/>
  <c r="J1974" i="1"/>
  <c r="K1974" i="1" s="1"/>
  <c r="I1974" i="1"/>
  <c r="H1974" i="1"/>
  <c r="G1974" i="1"/>
  <c r="E1974" i="1"/>
  <c r="F1974" i="1" s="1"/>
  <c r="T1973" i="1"/>
  <c r="S1973" i="1"/>
  <c r="R1973" i="1"/>
  <c r="Q1973" i="1"/>
  <c r="P1973" i="1"/>
  <c r="O1973" i="1"/>
  <c r="N1973" i="1"/>
  <c r="M1973" i="1"/>
  <c r="L1973" i="1"/>
  <c r="J1973" i="1"/>
  <c r="K1973" i="1" s="1"/>
  <c r="H1973" i="1"/>
  <c r="I1973" i="1" s="1"/>
  <c r="G1973" i="1"/>
  <c r="E1973" i="1"/>
  <c r="F1973" i="1" s="1"/>
  <c r="T1972" i="1"/>
  <c r="S1972" i="1"/>
  <c r="R1972" i="1"/>
  <c r="Q1972" i="1"/>
  <c r="P1972" i="1"/>
  <c r="O1972" i="1"/>
  <c r="N1972" i="1"/>
  <c r="M1972" i="1"/>
  <c r="L1972" i="1"/>
  <c r="J1972" i="1"/>
  <c r="K1972" i="1" s="1"/>
  <c r="I1972" i="1"/>
  <c r="H1972" i="1"/>
  <c r="G1972" i="1"/>
  <c r="E1972" i="1"/>
  <c r="F1972" i="1" s="1"/>
  <c r="T1971" i="1"/>
  <c r="S1971" i="1"/>
  <c r="R1971" i="1"/>
  <c r="Q1971" i="1"/>
  <c r="P1971" i="1"/>
  <c r="O1971" i="1"/>
  <c r="N1971" i="1"/>
  <c r="M1971" i="1"/>
  <c r="L1971" i="1"/>
  <c r="J1971" i="1"/>
  <c r="K1971" i="1" s="1"/>
  <c r="I1971" i="1"/>
  <c r="H1971" i="1"/>
  <c r="G1971" i="1"/>
  <c r="E1971" i="1"/>
  <c r="F1971" i="1" s="1"/>
  <c r="T1970" i="1"/>
  <c r="S1970" i="1"/>
  <c r="R1970" i="1"/>
  <c r="Q1970" i="1"/>
  <c r="P1970" i="1"/>
  <c r="O1970" i="1"/>
  <c r="N1970" i="1"/>
  <c r="M1970" i="1"/>
  <c r="L1970" i="1"/>
  <c r="J1970" i="1"/>
  <c r="K1970" i="1" s="1"/>
  <c r="H1970" i="1"/>
  <c r="I1970" i="1" s="1"/>
  <c r="G1970" i="1"/>
  <c r="F1970" i="1"/>
  <c r="E1970" i="1"/>
  <c r="T1969" i="1"/>
  <c r="S1969" i="1"/>
  <c r="R1969" i="1"/>
  <c r="Q1969" i="1"/>
  <c r="P1969" i="1"/>
  <c r="O1969" i="1"/>
  <c r="N1969" i="1"/>
  <c r="M1969" i="1"/>
  <c r="L1969" i="1"/>
  <c r="J1969" i="1"/>
  <c r="K1969" i="1" s="1"/>
  <c r="I1969" i="1"/>
  <c r="H1969" i="1"/>
  <c r="G1969" i="1"/>
  <c r="E1969" i="1"/>
  <c r="F1969" i="1" s="1"/>
  <c r="T1968" i="1"/>
  <c r="S1968" i="1"/>
  <c r="R1968" i="1"/>
  <c r="Q1968" i="1"/>
  <c r="P1968" i="1"/>
  <c r="O1968" i="1"/>
  <c r="N1968" i="1"/>
  <c r="M1968" i="1"/>
  <c r="L1968" i="1"/>
  <c r="J1968" i="1"/>
  <c r="K1968" i="1" s="1"/>
  <c r="H1968" i="1"/>
  <c r="I1968" i="1" s="1"/>
  <c r="G1968" i="1"/>
  <c r="E1968" i="1"/>
  <c r="F1968" i="1" s="1"/>
  <c r="T1967" i="1"/>
  <c r="S1967" i="1"/>
  <c r="R1967" i="1"/>
  <c r="Q1967" i="1"/>
  <c r="P1967" i="1"/>
  <c r="O1967" i="1"/>
  <c r="N1967" i="1"/>
  <c r="M1967" i="1"/>
  <c r="L1967" i="1"/>
  <c r="J1967" i="1"/>
  <c r="K1967" i="1" s="1"/>
  <c r="I1967" i="1"/>
  <c r="H1967" i="1"/>
  <c r="G1967" i="1"/>
  <c r="E1967" i="1"/>
  <c r="F1967" i="1" s="1"/>
  <c r="T1966" i="1"/>
  <c r="S1966" i="1"/>
  <c r="R1966" i="1"/>
  <c r="Q1966" i="1"/>
  <c r="P1966" i="1"/>
  <c r="O1966" i="1"/>
  <c r="N1966" i="1"/>
  <c r="M1966" i="1"/>
  <c r="L1966" i="1"/>
  <c r="J1966" i="1"/>
  <c r="K1966" i="1" s="1"/>
  <c r="I1966" i="1"/>
  <c r="H1966" i="1"/>
  <c r="G1966" i="1"/>
  <c r="E1966" i="1"/>
  <c r="F1966" i="1" s="1"/>
  <c r="T1965" i="1"/>
  <c r="S1965" i="1"/>
  <c r="R1965" i="1"/>
  <c r="Q1965" i="1"/>
  <c r="P1965" i="1"/>
  <c r="O1965" i="1"/>
  <c r="N1965" i="1"/>
  <c r="M1965" i="1"/>
  <c r="L1965" i="1"/>
  <c r="J1965" i="1"/>
  <c r="K1965" i="1" s="1"/>
  <c r="I1965" i="1"/>
  <c r="H1965" i="1"/>
  <c r="G1965" i="1"/>
  <c r="E1965" i="1"/>
  <c r="F1965" i="1" s="1"/>
  <c r="T1964" i="1"/>
  <c r="S1964" i="1"/>
  <c r="R1964" i="1"/>
  <c r="Q1964" i="1"/>
  <c r="P1964" i="1"/>
  <c r="O1964" i="1"/>
  <c r="N1964" i="1"/>
  <c r="M1964" i="1"/>
  <c r="L1964" i="1"/>
  <c r="J1964" i="1"/>
  <c r="K1964" i="1" s="1"/>
  <c r="H1964" i="1"/>
  <c r="I1964" i="1" s="1"/>
  <c r="G1964" i="1"/>
  <c r="E1964" i="1"/>
  <c r="F1964" i="1" s="1"/>
  <c r="T1963" i="1"/>
  <c r="S1963" i="1"/>
  <c r="R1963" i="1"/>
  <c r="Q1963" i="1"/>
  <c r="P1963" i="1"/>
  <c r="O1963" i="1"/>
  <c r="N1963" i="1"/>
  <c r="M1963" i="1"/>
  <c r="L1963" i="1"/>
  <c r="J1963" i="1"/>
  <c r="K1963" i="1" s="1"/>
  <c r="H1963" i="1"/>
  <c r="I1963" i="1" s="1"/>
  <c r="G1963" i="1"/>
  <c r="E1963" i="1"/>
  <c r="F1963" i="1" s="1"/>
  <c r="T1962" i="1"/>
  <c r="S1962" i="1"/>
  <c r="R1962" i="1"/>
  <c r="Q1962" i="1"/>
  <c r="P1962" i="1"/>
  <c r="O1962" i="1"/>
  <c r="N1962" i="1"/>
  <c r="M1962" i="1"/>
  <c r="L1962" i="1"/>
  <c r="J1962" i="1"/>
  <c r="K1962" i="1" s="1"/>
  <c r="H1962" i="1"/>
  <c r="I1962" i="1" s="1"/>
  <c r="G1962" i="1"/>
  <c r="F1962" i="1"/>
  <c r="E1962" i="1"/>
  <c r="T1961" i="1"/>
  <c r="S1961" i="1"/>
  <c r="R1961" i="1"/>
  <c r="Q1961" i="1"/>
  <c r="P1961" i="1"/>
  <c r="O1961" i="1"/>
  <c r="N1961" i="1"/>
  <c r="M1961" i="1"/>
  <c r="L1961" i="1"/>
  <c r="J1961" i="1"/>
  <c r="K1961" i="1" s="1"/>
  <c r="H1961" i="1"/>
  <c r="I1961" i="1" s="1"/>
  <c r="G1961" i="1"/>
  <c r="E1961" i="1"/>
  <c r="F1961" i="1" s="1"/>
  <c r="T1960" i="1"/>
  <c r="S1960" i="1"/>
  <c r="R1960" i="1"/>
  <c r="Q1960" i="1"/>
  <c r="P1960" i="1"/>
  <c r="O1960" i="1"/>
  <c r="N1960" i="1"/>
  <c r="M1960" i="1"/>
  <c r="L1960" i="1"/>
  <c r="J1960" i="1"/>
  <c r="K1960" i="1" s="1"/>
  <c r="I1960" i="1"/>
  <c r="H1960" i="1"/>
  <c r="G1960" i="1"/>
  <c r="E1960" i="1"/>
  <c r="F1960" i="1" s="1"/>
  <c r="T1959" i="1"/>
  <c r="S1959" i="1"/>
  <c r="R1959" i="1"/>
  <c r="Q1959" i="1"/>
  <c r="P1959" i="1"/>
  <c r="O1959" i="1"/>
  <c r="N1959" i="1"/>
  <c r="M1959" i="1"/>
  <c r="L1959" i="1"/>
  <c r="J1959" i="1"/>
  <c r="K1959" i="1" s="1"/>
  <c r="I1959" i="1"/>
  <c r="H1959" i="1"/>
  <c r="G1959" i="1"/>
  <c r="F1959" i="1"/>
  <c r="E1959" i="1"/>
  <c r="T1958" i="1"/>
  <c r="S1958" i="1"/>
  <c r="R1958" i="1"/>
  <c r="Q1958" i="1"/>
  <c r="P1958" i="1"/>
  <c r="O1958" i="1"/>
  <c r="N1958" i="1"/>
  <c r="M1958" i="1"/>
  <c r="L1958" i="1"/>
  <c r="J1958" i="1"/>
  <c r="K1958" i="1" s="1"/>
  <c r="H1958" i="1"/>
  <c r="I1958" i="1" s="1"/>
  <c r="G1958" i="1"/>
  <c r="E1958" i="1"/>
  <c r="F1958" i="1" s="1"/>
  <c r="T1957" i="1"/>
  <c r="S1957" i="1"/>
  <c r="R1957" i="1"/>
  <c r="Q1957" i="1"/>
  <c r="P1957" i="1"/>
  <c r="O1957" i="1"/>
  <c r="N1957" i="1"/>
  <c r="M1957" i="1"/>
  <c r="L1957" i="1"/>
  <c r="J1957" i="1"/>
  <c r="K1957" i="1" s="1"/>
  <c r="I1957" i="1"/>
  <c r="H1957" i="1"/>
  <c r="G1957" i="1"/>
  <c r="E1957" i="1"/>
  <c r="F1957" i="1" s="1"/>
  <c r="T1956" i="1"/>
  <c r="S1956" i="1"/>
  <c r="R1956" i="1"/>
  <c r="Q1956" i="1"/>
  <c r="P1956" i="1"/>
  <c r="O1956" i="1"/>
  <c r="N1956" i="1"/>
  <c r="M1956" i="1"/>
  <c r="L1956" i="1"/>
  <c r="J1956" i="1"/>
  <c r="K1956" i="1" s="1"/>
  <c r="I1956" i="1"/>
  <c r="H1956" i="1"/>
  <c r="G1956" i="1"/>
  <c r="E1956" i="1"/>
  <c r="F1956" i="1" s="1"/>
  <c r="T1955" i="1"/>
  <c r="S1955" i="1"/>
  <c r="R1955" i="1"/>
  <c r="Q1955" i="1"/>
  <c r="P1955" i="1"/>
  <c r="O1955" i="1"/>
  <c r="N1955" i="1"/>
  <c r="M1955" i="1"/>
  <c r="L1955" i="1"/>
  <c r="J1955" i="1"/>
  <c r="K1955" i="1" s="1"/>
  <c r="I1955" i="1"/>
  <c r="H1955" i="1"/>
  <c r="G1955" i="1"/>
  <c r="E1955" i="1"/>
  <c r="F1955" i="1" s="1"/>
  <c r="T1954" i="1"/>
  <c r="S1954" i="1"/>
  <c r="R1954" i="1"/>
  <c r="Q1954" i="1"/>
  <c r="P1954" i="1"/>
  <c r="O1954" i="1"/>
  <c r="N1954" i="1"/>
  <c r="M1954" i="1"/>
  <c r="L1954" i="1"/>
  <c r="J1954" i="1"/>
  <c r="K1954" i="1" s="1"/>
  <c r="H1954" i="1"/>
  <c r="I1954" i="1" s="1"/>
  <c r="G1954" i="1"/>
  <c r="F1954" i="1"/>
  <c r="E1954" i="1"/>
  <c r="T1953" i="1"/>
  <c r="S1953" i="1"/>
  <c r="R1953" i="1"/>
  <c r="Q1953" i="1"/>
  <c r="P1953" i="1"/>
  <c r="O1953" i="1"/>
  <c r="N1953" i="1"/>
  <c r="M1953" i="1"/>
  <c r="L1953" i="1"/>
  <c r="J1953" i="1"/>
  <c r="K1953" i="1" s="1"/>
  <c r="H1953" i="1"/>
  <c r="I1953" i="1" s="1"/>
  <c r="G1953" i="1"/>
  <c r="F1953" i="1"/>
  <c r="E1953" i="1"/>
  <c r="T1952" i="1"/>
  <c r="S1952" i="1"/>
  <c r="R1952" i="1"/>
  <c r="Q1952" i="1"/>
  <c r="P1952" i="1"/>
  <c r="O1952" i="1"/>
  <c r="N1952" i="1"/>
  <c r="M1952" i="1"/>
  <c r="L1952" i="1"/>
  <c r="J1952" i="1"/>
  <c r="K1952" i="1" s="1"/>
  <c r="H1952" i="1"/>
  <c r="I1952" i="1" s="1"/>
  <c r="G1952" i="1"/>
  <c r="E1952" i="1"/>
  <c r="F1952" i="1" s="1"/>
  <c r="T1951" i="1"/>
  <c r="S1951" i="1"/>
  <c r="R1951" i="1"/>
  <c r="Q1951" i="1"/>
  <c r="P1951" i="1"/>
  <c r="O1951" i="1"/>
  <c r="N1951" i="1"/>
  <c r="M1951" i="1"/>
  <c r="L1951" i="1"/>
  <c r="J1951" i="1"/>
  <c r="K1951" i="1" s="1"/>
  <c r="I1951" i="1"/>
  <c r="H1951" i="1"/>
  <c r="G1951" i="1"/>
  <c r="E1951" i="1"/>
  <c r="F1951" i="1" s="1"/>
  <c r="T1950" i="1"/>
  <c r="S1950" i="1"/>
  <c r="R1950" i="1"/>
  <c r="Q1950" i="1"/>
  <c r="P1950" i="1"/>
  <c r="O1950" i="1"/>
  <c r="N1950" i="1"/>
  <c r="M1950" i="1"/>
  <c r="L1950" i="1"/>
  <c r="J1950" i="1"/>
  <c r="K1950" i="1" s="1"/>
  <c r="I1950" i="1"/>
  <c r="H1950" i="1"/>
  <c r="G1950" i="1"/>
  <c r="E1950" i="1"/>
  <c r="F1950" i="1" s="1"/>
  <c r="T1949" i="1"/>
  <c r="S1949" i="1"/>
  <c r="R1949" i="1"/>
  <c r="Q1949" i="1"/>
  <c r="P1949" i="1"/>
  <c r="O1949" i="1"/>
  <c r="N1949" i="1"/>
  <c r="M1949" i="1"/>
  <c r="L1949" i="1"/>
  <c r="J1949" i="1"/>
  <c r="K1949" i="1" s="1"/>
  <c r="I1949" i="1"/>
  <c r="H1949" i="1"/>
  <c r="G1949" i="1"/>
  <c r="E1949" i="1"/>
  <c r="F1949" i="1" s="1"/>
  <c r="T1948" i="1"/>
  <c r="S1948" i="1"/>
  <c r="R1948" i="1"/>
  <c r="Q1948" i="1"/>
  <c r="P1948" i="1"/>
  <c r="O1948" i="1"/>
  <c r="N1948" i="1"/>
  <c r="M1948" i="1"/>
  <c r="L1948" i="1"/>
  <c r="J1948" i="1"/>
  <c r="K1948" i="1" s="1"/>
  <c r="H1948" i="1"/>
  <c r="I1948" i="1" s="1"/>
  <c r="G1948" i="1"/>
  <c r="F1948" i="1"/>
  <c r="E1948" i="1"/>
  <c r="T1947" i="1"/>
  <c r="S1947" i="1"/>
  <c r="R1947" i="1"/>
  <c r="Q1947" i="1"/>
  <c r="P1947" i="1"/>
  <c r="O1947" i="1"/>
  <c r="N1947" i="1"/>
  <c r="M1947" i="1"/>
  <c r="L1947" i="1"/>
  <c r="J1947" i="1"/>
  <c r="K1947" i="1" s="1"/>
  <c r="H1947" i="1"/>
  <c r="I1947" i="1" s="1"/>
  <c r="G1947" i="1"/>
  <c r="F1947" i="1"/>
  <c r="E1947" i="1"/>
  <c r="T1946" i="1"/>
  <c r="S1946" i="1"/>
  <c r="R1946" i="1"/>
  <c r="Q1946" i="1"/>
  <c r="P1946" i="1"/>
  <c r="O1946" i="1"/>
  <c r="N1946" i="1"/>
  <c r="M1946" i="1"/>
  <c r="L1946" i="1"/>
  <c r="J1946" i="1"/>
  <c r="K1946" i="1" s="1"/>
  <c r="H1946" i="1"/>
  <c r="I1946" i="1" s="1"/>
  <c r="G1946" i="1"/>
  <c r="F1946" i="1"/>
  <c r="E1946" i="1"/>
  <c r="T1945" i="1"/>
  <c r="S1945" i="1"/>
  <c r="R1945" i="1"/>
  <c r="Q1945" i="1"/>
  <c r="P1945" i="1"/>
  <c r="O1945" i="1"/>
  <c r="N1945" i="1"/>
  <c r="M1945" i="1"/>
  <c r="L1945" i="1"/>
  <c r="J1945" i="1"/>
  <c r="K1945" i="1" s="1"/>
  <c r="H1945" i="1"/>
  <c r="I1945" i="1" s="1"/>
  <c r="G1945" i="1"/>
  <c r="E1945" i="1"/>
  <c r="F1945" i="1" s="1"/>
  <c r="T1944" i="1"/>
  <c r="S1944" i="1"/>
  <c r="R1944" i="1"/>
  <c r="Q1944" i="1"/>
  <c r="P1944" i="1"/>
  <c r="O1944" i="1"/>
  <c r="N1944" i="1"/>
  <c r="M1944" i="1"/>
  <c r="L1944" i="1"/>
  <c r="J1944" i="1"/>
  <c r="K1944" i="1" s="1"/>
  <c r="H1944" i="1"/>
  <c r="I1944" i="1" s="1"/>
  <c r="G1944" i="1"/>
  <c r="F1944" i="1"/>
  <c r="E1944" i="1"/>
  <c r="T1943" i="1"/>
  <c r="S1943" i="1"/>
  <c r="R1943" i="1"/>
  <c r="Q1943" i="1"/>
  <c r="P1943" i="1"/>
  <c r="O1943" i="1"/>
  <c r="N1943" i="1"/>
  <c r="M1943" i="1"/>
  <c r="L1943" i="1"/>
  <c r="J1943" i="1"/>
  <c r="K1943" i="1" s="1"/>
  <c r="I1943" i="1"/>
  <c r="H1943" i="1"/>
  <c r="G1943" i="1"/>
  <c r="E1943" i="1"/>
  <c r="F1943" i="1" s="1"/>
  <c r="T1942" i="1"/>
  <c r="S1942" i="1"/>
  <c r="R1942" i="1"/>
  <c r="Q1942" i="1"/>
  <c r="P1942" i="1"/>
  <c r="O1942" i="1"/>
  <c r="N1942" i="1"/>
  <c r="M1942" i="1"/>
  <c r="L1942" i="1"/>
  <c r="J1942" i="1"/>
  <c r="K1942" i="1" s="1"/>
  <c r="H1942" i="1"/>
  <c r="I1942" i="1" s="1"/>
  <c r="G1942" i="1"/>
  <c r="F1942" i="1"/>
  <c r="E1942" i="1"/>
  <c r="T1941" i="1"/>
  <c r="S1941" i="1"/>
  <c r="R1941" i="1"/>
  <c r="Q1941" i="1"/>
  <c r="P1941" i="1"/>
  <c r="O1941" i="1"/>
  <c r="N1941" i="1"/>
  <c r="M1941" i="1"/>
  <c r="L1941" i="1"/>
  <c r="J1941" i="1"/>
  <c r="K1941" i="1" s="1"/>
  <c r="H1941" i="1"/>
  <c r="I1941" i="1" s="1"/>
  <c r="G1941" i="1"/>
  <c r="E1941" i="1"/>
  <c r="F1941" i="1" s="1"/>
  <c r="T1940" i="1"/>
  <c r="S1940" i="1"/>
  <c r="R1940" i="1"/>
  <c r="Q1940" i="1"/>
  <c r="P1940" i="1"/>
  <c r="O1940" i="1"/>
  <c r="N1940" i="1"/>
  <c r="M1940" i="1"/>
  <c r="L1940" i="1"/>
  <c r="J1940" i="1"/>
  <c r="K1940" i="1" s="1"/>
  <c r="H1940" i="1"/>
  <c r="I1940" i="1" s="1"/>
  <c r="G1940" i="1"/>
  <c r="F1940" i="1"/>
  <c r="E1940" i="1"/>
  <c r="T1939" i="1"/>
  <c r="S1939" i="1"/>
  <c r="R1939" i="1"/>
  <c r="Q1939" i="1"/>
  <c r="P1939" i="1"/>
  <c r="O1939" i="1"/>
  <c r="N1939" i="1"/>
  <c r="M1939" i="1"/>
  <c r="L1939" i="1"/>
  <c r="J1939" i="1"/>
  <c r="K1939" i="1" s="1"/>
  <c r="H1939" i="1"/>
  <c r="I1939" i="1" s="1"/>
  <c r="G1939" i="1"/>
  <c r="F1939" i="1"/>
  <c r="E1939" i="1"/>
  <c r="T1938" i="1"/>
  <c r="S1938" i="1"/>
  <c r="R1938" i="1"/>
  <c r="Q1938" i="1"/>
  <c r="P1938" i="1"/>
  <c r="O1938" i="1"/>
  <c r="N1938" i="1"/>
  <c r="M1938" i="1"/>
  <c r="L1938" i="1"/>
  <c r="J1938" i="1"/>
  <c r="K1938" i="1" s="1"/>
  <c r="I1938" i="1"/>
  <c r="H1938" i="1"/>
  <c r="G1938" i="1"/>
  <c r="E1938" i="1"/>
  <c r="F1938" i="1" s="1"/>
  <c r="T1937" i="1"/>
  <c r="S1937" i="1"/>
  <c r="R1937" i="1"/>
  <c r="Q1937" i="1"/>
  <c r="P1937" i="1"/>
  <c r="O1937" i="1"/>
  <c r="N1937" i="1"/>
  <c r="M1937" i="1"/>
  <c r="L1937" i="1"/>
  <c r="J1937" i="1"/>
  <c r="K1937" i="1" s="1"/>
  <c r="H1937" i="1"/>
  <c r="I1937" i="1" s="1"/>
  <c r="G1937" i="1"/>
  <c r="F1937" i="1"/>
  <c r="E1937" i="1"/>
  <c r="T1936" i="1"/>
  <c r="S1936" i="1"/>
  <c r="R1936" i="1"/>
  <c r="Q1936" i="1"/>
  <c r="P1936" i="1"/>
  <c r="O1936" i="1"/>
  <c r="N1936" i="1"/>
  <c r="M1936" i="1"/>
  <c r="L1936" i="1"/>
  <c r="J1936" i="1"/>
  <c r="K1936" i="1" s="1"/>
  <c r="H1936" i="1"/>
  <c r="I1936" i="1" s="1"/>
  <c r="G1936" i="1"/>
  <c r="F1936" i="1"/>
  <c r="E1936" i="1"/>
  <c r="T1935" i="1"/>
  <c r="S1935" i="1"/>
  <c r="R1935" i="1"/>
  <c r="Q1935" i="1"/>
  <c r="P1935" i="1"/>
  <c r="O1935" i="1"/>
  <c r="N1935" i="1"/>
  <c r="M1935" i="1"/>
  <c r="L1935" i="1"/>
  <c r="J1935" i="1"/>
  <c r="K1935" i="1" s="1"/>
  <c r="I1935" i="1"/>
  <c r="H1935" i="1"/>
  <c r="G1935" i="1"/>
  <c r="E1935" i="1"/>
  <c r="F1935" i="1" s="1"/>
  <c r="T1934" i="1"/>
  <c r="S1934" i="1"/>
  <c r="R1934" i="1"/>
  <c r="Q1934" i="1"/>
  <c r="P1934" i="1"/>
  <c r="O1934" i="1"/>
  <c r="N1934" i="1"/>
  <c r="M1934" i="1"/>
  <c r="L1934" i="1"/>
  <c r="J1934" i="1"/>
  <c r="K1934" i="1" s="1"/>
  <c r="H1934" i="1"/>
  <c r="I1934" i="1" s="1"/>
  <c r="G1934" i="1"/>
  <c r="F1934" i="1"/>
  <c r="E1934" i="1"/>
  <c r="T1933" i="1"/>
  <c r="S1933" i="1"/>
  <c r="R1933" i="1"/>
  <c r="Q1933" i="1"/>
  <c r="P1933" i="1"/>
  <c r="O1933" i="1"/>
  <c r="N1933" i="1"/>
  <c r="M1933" i="1"/>
  <c r="L1933" i="1"/>
  <c r="J1933" i="1"/>
  <c r="K1933" i="1" s="1"/>
  <c r="I1933" i="1"/>
  <c r="H1933" i="1"/>
  <c r="G1933" i="1"/>
  <c r="E1933" i="1"/>
  <c r="F1933" i="1" s="1"/>
  <c r="T1932" i="1"/>
  <c r="S1932" i="1"/>
  <c r="R1932" i="1"/>
  <c r="Q1932" i="1"/>
  <c r="P1932" i="1"/>
  <c r="O1932" i="1"/>
  <c r="N1932" i="1"/>
  <c r="M1932" i="1"/>
  <c r="L1932" i="1"/>
  <c r="J1932" i="1"/>
  <c r="K1932" i="1" s="1"/>
  <c r="I1932" i="1"/>
  <c r="H1932" i="1"/>
  <c r="G1932" i="1"/>
  <c r="F1932" i="1"/>
  <c r="E1932" i="1"/>
  <c r="T1931" i="1"/>
  <c r="S1931" i="1"/>
  <c r="R1931" i="1"/>
  <c r="Q1931" i="1"/>
  <c r="P1931" i="1"/>
  <c r="O1931" i="1"/>
  <c r="N1931" i="1"/>
  <c r="M1931" i="1"/>
  <c r="L1931" i="1"/>
  <c r="J1931" i="1"/>
  <c r="K1931" i="1" s="1"/>
  <c r="I1931" i="1"/>
  <c r="H1931" i="1"/>
  <c r="G1931" i="1"/>
  <c r="F1931" i="1"/>
  <c r="E1931" i="1"/>
  <c r="T1930" i="1"/>
  <c r="S1930" i="1"/>
  <c r="R1930" i="1"/>
  <c r="Q1930" i="1"/>
  <c r="P1930" i="1"/>
  <c r="O1930" i="1"/>
  <c r="N1930" i="1"/>
  <c r="M1930" i="1"/>
  <c r="L1930" i="1"/>
  <c r="J1930" i="1"/>
  <c r="K1930" i="1" s="1"/>
  <c r="I1930" i="1"/>
  <c r="H1930" i="1"/>
  <c r="G1930" i="1"/>
  <c r="E1930" i="1"/>
  <c r="F1930" i="1" s="1"/>
  <c r="T1929" i="1"/>
  <c r="S1929" i="1"/>
  <c r="R1929" i="1"/>
  <c r="Q1929" i="1"/>
  <c r="P1929" i="1"/>
  <c r="O1929" i="1"/>
  <c r="N1929" i="1"/>
  <c r="M1929" i="1"/>
  <c r="L1929" i="1"/>
  <c r="J1929" i="1"/>
  <c r="K1929" i="1" s="1"/>
  <c r="I1929" i="1"/>
  <c r="H1929" i="1"/>
  <c r="G1929" i="1"/>
  <c r="F1929" i="1"/>
  <c r="E1929" i="1"/>
  <c r="T1928" i="1"/>
  <c r="S1928" i="1"/>
  <c r="R1928" i="1"/>
  <c r="Q1928" i="1"/>
  <c r="P1928" i="1"/>
  <c r="O1928" i="1"/>
  <c r="N1928" i="1"/>
  <c r="M1928" i="1"/>
  <c r="L1928" i="1"/>
  <c r="J1928" i="1"/>
  <c r="K1928" i="1" s="1"/>
  <c r="H1928" i="1"/>
  <c r="I1928" i="1" s="1"/>
  <c r="G1928" i="1"/>
  <c r="E1928" i="1"/>
  <c r="F1928" i="1" s="1"/>
  <c r="T1927" i="1"/>
  <c r="S1927" i="1"/>
  <c r="R1927" i="1"/>
  <c r="Q1927" i="1"/>
  <c r="P1927" i="1"/>
  <c r="O1927" i="1"/>
  <c r="N1927" i="1"/>
  <c r="M1927" i="1"/>
  <c r="L1927" i="1"/>
  <c r="J1927" i="1"/>
  <c r="K1927" i="1" s="1"/>
  <c r="I1927" i="1"/>
  <c r="H1927" i="1"/>
  <c r="G1927" i="1"/>
  <c r="F1927" i="1"/>
  <c r="E1927" i="1"/>
  <c r="T1926" i="1"/>
  <c r="S1926" i="1"/>
  <c r="R1926" i="1"/>
  <c r="Q1926" i="1"/>
  <c r="P1926" i="1"/>
  <c r="O1926" i="1"/>
  <c r="N1926" i="1"/>
  <c r="M1926" i="1"/>
  <c r="L1926" i="1"/>
  <c r="J1926" i="1"/>
  <c r="K1926" i="1" s="1"/>
  <c r="H1926" i="1"/>
  <c r="I1926" i="1" s="1"/>
  <c r="G1926" i="1"/>
  <c r="F1926" i="1"/>
  <c r="E1926" i="1"/>
  <c r="T1925" i="1"/>
  <c r="S1925" i="1"/>
  <c r="R1925" i="1"/>
  <c r="Q1925" i="1"/>
  <c r="P1925" i="1"/>
  <c r="O1925" i="1"/>
  <c r="N1925" i="1"/>
  <c r="M1925" i="1"/>
  <c r="L1925" i="1"/>
  <c r="J1925" i="1"/>
  <c r="K1925" i="1" s="1"/>
  <c r="I1925" i="1"/>
  <c r="H1925" i="1"/>
  <c r="G1925" i="1"/>
  <c r="E1925" i="1"/>
  <c r="F1925" i="1" s="1"/>
  <c r="T1924" i="1"/>
  <c r="S1924" i="1"/>
  <c r="R1924" i="1"/>
  <c r="Q1924" i="1"/>
  <c r="P1924" i="1"/>
  <c r="O1924" i="1"/>
  <c r="N1924" i="1"/>
  <c r="M1924" i="1"/>
  <c r="L1924" i="1"/>
  <c r="J1924" i="1"/>
  <c r="K1924" i="1" s="1"/>
  <c r="I1924" i="1"/>
  <c r="H1924" i="1"/>
  <c r="G1924" i="1"/>
  <c r="F1924" i="1"/>
  <c r="E1924" i="1"/>
  <c r="T1923" i="1"/>
  <c r="S1923" i="1"/>
  <c r="R1923" i="1"/>
  <c r="Q1923" i="1"/>
  <c r="P1923" i="1"/>
  <c r="O1923" i="1"/>
  <c r="N1923" i="1"/>
  <c r="M1923" i="1"/>
  <c r="L1923" i="1"/>
  <c r="J1923" i="1"/>
  <c r="K1923" i="1" s="1"/>
  <c r="H1923" i="1"/>
  <c r="I1923" i="1" s="1"/>
  <c r="G1923" i="1"/>
  <c r="F1923" i="1"/>
  <c r="E1923" i="1"/>
  <c r="T1922" i="1"/>
  <c r="S1922" i="1"/>
  <c r="R1922" i="1"/>
  <c r="Q1922" i="1"/>
  <c r="P1922" i="1"/>
  <c r="O1922" i="1"/>
  <c r="N1922" i="1"/>
  <c r="M1922" i="1"/>
  <c r="L1922" i="1"/>
  <c r="J1922" i="1"/>
  <c r="K1922" i="1" s="1"/>
  <c r="I1922" i="1"/>
  <c r="H1922" i="1"/>
  <c r="G1922" i="1"/>
  <c r="F1922" i="1"/>
  <c r="E1922" i="1"/>
  <c r="T1921" i="1"/>
  <c r="S1921" i="1"/>
  <c r="R1921" i="1"/>
  <c r="Q1921" i="1"/>
  <c r="P1921" i="1"/>
  <c r="O1921" i="1"/>
  <c r="N1921" i="1"/>
  <c r="M1921" i="1"/>
  <c r="L1921" i="1"/>
  <c r="J1921" i="1"/>
  <c r="K1921" i="1" s="1"/>
  <c r="I1921" i="1"/>
  <c r="H1921" i="1"/>
  <c r="G1921" i="1"/>
  <c r="F1921" i="1"/>
  <c r="E1921" i="1"/>
  <c r="T1920" i="1"/>
  <c r="S1920" i="1"/>
  <c r="R1920" i="1"/>
  <c r="Q1920" i="1"/>
  <c r="P1920" i="1"/>
  <c r="O1920" i="1"/>
  <c r="N1920" i="1"/>
  <c r="M1920" i="1"/>
  <c r="L1920" i="1"/>
  <c r="J1920" i="1"/>
  <c r="K1920" i="1" s="1"/>
  <c r="H1920" i="1"/>
  <c r="I1920" i="1" s="1"/>
  <c r="G1920" i="1"/>
  <c r="F1920" i="1"/>
  <c r="E1920" i="1"/>
  <c r="T1919" i="1"/>
  <c r="S1919" i="1"/>
  <c r="R1919" i="1"/>
  <c r="Q1919" i="1"/>
  <c r="P1919" i="1"/>
  <c r="O1919" i="1"/>
  <c r="N1919" i="1"/>
  <c r="M1919" i="1"/>
  <c r="L1919" i="1"/>
  <c r="J1919" i="1"/>
  <c r="K1919" i="1" s="1"/>
  <c r="I1919" i="1"/>
  <c r="H1919" i="1"/>
  <c r="G1919" i="1"/>
  <c r="F1919" i="1"/>
  <c r="E1919" i="1"/>
  <c r="T1918" i="1"/>
  <c r="S1918" i="1"/>
  <c r="R1918" i="1"/>
  <c r="Q1918" i="1"/>
  <c r="P1918" i="1"/>
  <c r="O1918" i="1"/>
  <c r="N1918" i="1"/>
  <c r="M1918" i="1"/>
  <c r="L1918" i="1"/>
  <c r="J1918" i="1"/>
  <c r="K1918" i="1" s="1"/>
  <c r="I1918" i="1"/>
  <c r="H1918" i="1"/>
  <c r="G1918" i="1"/>
  <c r="F1918" i="1"/>
  <c r="E1918" i="1"/>
  <c r="T1917" i="1"/>
  <c r="S1917" i="1"/>
  <c r="R1917" i="1"/>
  <c r="Q1917" i="1"/>
  <c r="P1917" i="1"/>
  <c r="O1917" i="1"/>
  <c r="N1917" i="1"/>
  <c r="M1917" i="1"/>
  <c r="L1917" i="1"/>
  <c r="J1917" i="1"/>
  <c r="K1917" i="1" s="1"/>
  <c r="I1917" i="1"/>
  <c r="H1917" i="1"/>
  <c r="G1917" i="1"/>
  <c r="E1917" i="1"/>
  <c r="F1917" i="1" s="1"/>
  <c r="T1916" i="1"/>
  <c r="S1916" i="1"/>
  <c r="R1916" i="1"/>
  <c r="Q1916" i="1"/>
  <c r="P1916" i="1"/>
  <c r="O1916" i="1"/>
  <c r="N1916" i="1"/>
  <c r="M1916" i="1"/>
  <c r="L1916" i="1"/>
  <c r="J1916" i="1"/>
  <c r="K1916" i="1" s="1"/>
  <c r="I1916" i="1"/>
  <c r="H1916" i="1"/>
  <c r="G1916" i="1"/>
  <c r="F1916" i="1"/>
  <c r="E1916" i="1"/>
  <c r="T1915" i="1"/>
  <c r="S1915" i="1"/>
  <c r="R1915" i="1"/>
  <c r="Q1915" i="1"/>
  <c r="P1915" i="1"/>
  <c r="O1915" i="1"/>
  <c r="N1915" i="1"/>
  <c r="M1915" i="1"/>
  <c r="L1915" i="1"/>
  <c r="J1915" i="1"/>
  <c r="K1915" i="1" s="1"/>
  <c r="I1915" i="1"/>
  <c r="H1915" i="1"/>
  <c r="G1915" i="1"/>
  <c r="F1915" i="1"/>
  <c r="E1915" i="1"/>
  <c r="T1914" i="1"/>
  <c r="S1914" i="1"/>
  <c r="R1914" i="1"/>
  <c r="Q1914" i="1"/>
  <c r="P1914" i="1"/>
  <c r="O1914" i="1"/>
  <c r="N1914" i="1"/>
  <c r="M1914" i="1"/>
  <c r="L1914" i="1"/>
  <c r="J1914" i="1"/>
  <c r="K1914" i="1" s="1"/>
  <c r="I1914" i="1"/>
  <c r="H1914" i="1"/>
  <c r="G1914" i="1"/>
  <c r="E1914" i="1"/>
  <c r="F1914" i="1" s="1"/>
  <c r="T1913" i="1"/>
  <c r="S1913" i="1"/>
  <c r="R1913" i="1"/>
  <c r="Q1913" i="1"/>
  <c r="P1913" i="1"/>
  <c r="O1913" i="1"/>
  <c r="N1913" i="1"/>
  <c r="M1913" i="1"/>
  <c r="L1913" i="1"/>
  <c r="J1913" i="1"/>
  <c r="K1913" i="1" s="1"/>
  <c r="H1913" i="1"/>
  <c r="I1913" i="1" s="1"/>
  <c r="G1913" i="1"/>
  <c r="F1913" i="1"/>
  <c r="E1913" i="1"/>
  <c r="T1912" i="1"/>
  <c r="S1912" i="1"/>
  <c r="R1912" i="1"/>
  <c r="Q1912" i="1"/>
  <c r="P1912" i="1"/>
  <c r="O1912" i="1"/>
  <c r="N1912" i="1"/>
  <c r="M1912" i="1"/>
  <c r="L1912" i="1"/>
  <c r="J1912" i="1"/>
  <c r="K1912" i="1" s="1"/>
  <c r="H1912" i="1"/>
  <c r="I1912" i="1" s="1"/>
  <c r="G1912" i="1"/>
  <c r="E1912" i="1"/>
  <c r="F1912" i="1" s="1"/>
  <c r="T1911" i="1"/>
  <c r="S1911" i="1"/>
  <c r="R1911" i="1"/>
  <c r="Q1911" i="1"/>
  <c r="P1911" i="1"/>
  <c r="O1911" i="1"/>
  <c r="N1911" i="1"/>
  <c r="M1911" i="1"/>
  <c r="L1911" i="1"/>
  <c r="J1911" i="1"/>
  <c r="K1911" i="1" s="1"/>
  <c r="I1911" i="1"/>
  <c r="H1911" i="1"/>
  <c r="G1911" i="1"/>
  <c r="E1911" i="1"/>
  <c r="F1911" i="1" s="1"/>
  <c r="T1910" i="1"/>
  <c r="S1910" i="1"/>
  <c r="R1910" i="1"/>
  <c r="Q1910" i="1"/>
  <c r="P1910" i="1"/>
  <c r="O1910" i="1"/>
  <c r="N1910" i="1"/>
  <c r="M1910" i="1"/>
  <c r="L1910" i="1"/>
  <c r="J1910" i="1"/>
  <c r="K1910" i="1" s="1"/>
  <c r="I1910" i="1"/>
  <c r="H1910" i="1"/>
  <c r="G1910" i="1"/>
  <c r="F1910" i="1"/>
  <c r="E1910" i="1"/>
  <c r="T1909" i="1"/>
  <c r="S1909" i="1"/>
  <c r="R1909" i="1"/>
  <c r="Q1909" i="1"/>
  <c r="P1909" i="1"/>
  <c r="O1909" i="1"/>
  <c r="N1909" i="1"/>
  <c r="M1909" i="1"/>
  <c r="L1909" i="1"/>
  <c r="J1909" i="1"/>
  <c r="K1909" i="1" s="1"/>
  <c r="I1909" i="1"/>
  <c r="H1909" i="1"/>
  <c r="G1909" i="1"/>
  <c r="E1909" i="1"/>
  <c r="F1909" i="1" s="1"/>
  <c r="T1908" i="1"/>
  <c r="S1908" i="1"/>
  <c r="R1908" i="1"/>
  <c r="Q1908" i="1"/>
  <c r="P1908" i="1"/>
  <c r="O1908" i="1"/>
  <c r="N1908" i="1"/>
  <c r="M1908" i="1"/>
  <c r="L1908" i="1"/>
  <c r="J1908" i="1"/>
  <c r="K1908" i="1" s="1"/>
  <c r="I1908" i="1"/>
  <c r="H1908" i="1"/>
  <c r="G1908" i="1"/>
  <c r="F1908" i="1"/>
  <c r="E1908" i="1"/>
  <c r="T1907" i="1"/>
  <c r="S1907" i="1"/>
  <c r="R1907" i="1"/>
  <c r="Q1907" i="1"/>
  <c r="P1907" i="1"/>
  <c r="O1907" i="1"/>
  <c r="N1907" i="1"/>
  <c r="M1907" i="1"/>
  <c r="L1907" i="1"/>
  <c r="J1907" i="1"/>
  <c r="K1907" i="1" s="1"/>
  <c r="H1907" i="1"/>
  <c r="I1907" i="1" s="1"/>
  <c r="G1907" i="1"/>
  <c r="E1907" i="1"/>
  <c r="F1907" i="1" s="1"/>
  <c r="T1906" i="1"/>
  <c r="S1906" i="1"/>
  <c r="R1906" i="1"/>
  <c r="Q1906" i="1"/>
  <c r="P1906" i="1"/>
  <c r="O1906" i="1"/>
  <c r="N1906" i="1"/>
  <c r="M1906" i="1"/>
  <c r="L1906" i="1"/>
  <c r="J1906" i="1"/>
  <c r="K1906" i="1" s="1"/>
  <c r="I1906" i="1"/>
  <c r="H1906" i="1"/>
  <c r="G1906" i="1"/>
  <c r="F1906" i="1"/>
  <c r="E1906" i="1"/>
  <c r="T1905" i="1"/>
  <c r="S1905" i="1"/>
  <c r="R1905" i="1"/>
  <c r="Q1905" i="1"/>
  <c r="P1905" i="1"/>
  <c r="O1905" i="1"/>
  <c r="N1905" i="1"/>
  <c r="M1905" i="1"/>
  <c r="L1905" i="1"/>
  <c r="J1905" i="1"/>
  <c r="K1905" i="1" s="1"/>
  <c r="H1905" i="1"/>
  <c r="I1905" i="1" s="1"/>
  <c r="G1905" i="1"/>
  <c r="F1905" i="1"/>
  <c r="E1905" i="1"/>
  <c r="T1904" i="1"/>
  <c r="S1904" i="1"/>
  <c r="R1904" i="1"/>
  <c r="Q1904" i="1"/>
  <c r="P1904" i="1"/>
  <c r="O1904" i="1"/>
  <c r="N1904" i="1"/>
  <c r="M1904" i="1"/>
  <c r="L1904" i="1"/>
  <c r="J1904" i="1"/>
  <c r="K1904" i="1" s="1"/>
  <c r="I1904" i="1"/>
  <c r="H1904" i="1"/>
  <c r="G1904" i="1"/>
  <c r="E1904" i="1"/>
  <c r="F1904" i="1" s="1"/>
  <c r="T1903" i="1"/>
  <c r="S1903" i="1"/>
  <c r="R1903" i="1"/>
  <c r="Q1903" i="1"/>
  <c r="P1903" i="1"/>
  <c r="O1903" i="1"/>
  <c r="N1903" i="1"/>
  <c r="M1903" i="1"/>
  <c r="L1903" i="1"/>
  <c r="J1903" i="1"/>
  <c r="K1903" i="1" s="1"/>
  <c r="I1903" i="1"/>
  <c r="H1903" i="1"/>
  <c r="G1903" i="1"/>
  <c r="E1903" i="1"/>
  <c r="F1903" i="1" s="1"/>
  <c r="T1902" i="1"/>
  <c r="S1902" i="1"/>
  <c r="R1902" i="1"/>
  <c r="Q1902" i="1"/>
  <c r="P1902" i="1"/>
  <c r="O1902" i="1"/>
  <c r="N1902" i="1"/>
  <c r="M1902" i="1"/>
  <c r="L1902" i="1"/>
  <c r="J1902" i="1"/>
  <c r="K1902" i="1" s="1"/>
  <c r="I1902" i="1"/>
  <c r="H1902" i="1"/>
  <c r="G1902" i="1"/>
  <c r="E1902" i="1"/>
  <c r="F1902" i="1" s="1"/>
  <c r="T1901" i="1"/>
  <c r="S1901" i="1"/>
  <c r="R1901" i="1"/>
  <c r="Q1901" i="1"/>
  <c r="P1901" i="1"/>
  <c r="O1901" i="1"/>
  <c r="N1901" i="1"/>
  <c r="M1901" i="1"/>
  <c r="L1901" i="1"/>
  <c r="J1901" i="1"/>
  <c r="K1901" i="1" s="1"/>
  <c r="I1901" i="1"/>
  <c r="H1901" i="1"/>
  <c r="G1901" i="1"/>
  <c r="E1901" i="1"/>
  <c r="F1901" i="1" s="1"/>
  <c r="T1900" i="1"/>
  <c r="S1900" i="1"/>
  <c r="R1900" i="1"/>
  <c r="Q1900" i="1"/>
  <c r="P1900" i="1"/>
  <c r="O1900" i="1"/>
  <c r="N1900" i="1"/>
  <c r="M1900" i="1"/>
  <c r="L1900" i="1"/>
  <c r="J1900" i="1"/>
  <c r="K1900" i="1" s="1"/>
  <c r="I1900" i="1"/>
  <c r="H1900" i="1"/>
  <c r="G1900" i="1"/>
  <c r="F1900" i="1"/>
  <c r="E1900" i="1"/>
  <c r="T1899" i="1"/>
  <c r="S1899" i="1"/>
  <c r="R1899" i="1"/>
  <c r="Q1899" i="1"/>
  <c r="P1899" i="1"/>
  <c r="O1899" i="1"/>
  <c r="N1899" i="1"/>
  <c r="M1899" i="1"/>
  <c r="L1899" i="1"/>
  <c r="J1899" i="1"/>
  <c r="K1899" i="1" s="1"/>
  <c r="I1899" i="1"/>
  <c r="H1899" i="1"/>
  <c r="G1899" i="1"/>
  <c r="E1899" i="1"/>
  <c r="F1899" i="1" s="1"/>
  <c r="T1898" i="1"/>
  <c r="S1898" i="1"/>
  <c r="R1898" i="1"/>
  <c r="Q1898" i="1"/>
  <c r="P1898" i="1"/>
  <c r="O1898" i="1"/>
  <c r="N1898" i="1"/>
  <c r="M1898" i="1"/>
  <c r="L1898" i="1"/>
  <c r="J1898" i="1"/>
  <c r="K1898" i="1" s="1"/>
  <c r="H1898" i="1"/>
  <c r="I1898" i="1" s="1"/>
  <c r="G1898" i="1"/>
  <c r="E1898" i="1"/>
  <c r="F1898" i="1" s="1"/>
  <c r="T1897" i="1"/>
  <c r="S1897" i="1"/>
  <c r="R1897" i="1"/>
  <c r="Q1897" i="1"/>
  <c r="P1897" i="1"/>
  <c r="O1897" i="1"/>
  <c r="N1897" i="1"/>
  <c r="M1897" i="1"/>
  <c r="L1897" i="1"/>
  <c r="J1897" i="1"/>
  <c r="K1897" i="1" s="1"/>
  <c r="I1897" i="1"/>
  <c r="H1897" i="1"/>
  <c r="G1897" i="1"/>
  <c r="E1897" i="1"/>
  <c r="F1897" i="1" s="1"/>
  <c r="T1896" i="1"/>
  <c r="S1896" i="1"/>
  <c r="R1896" i="1"/>
  <c r="Q1896" i="1"/>
  <c r="P1896" i="1"/>
  <c r="O1896" i="1"/>
  <c r="N1896" i="1"/>
  <c r="M1896" i="1"/>
  <c r="L1896" i="1"/>
  <c r="J1896" i="1"/>
  <c r="K1896" i="1" s="1"/>
  <c r="H1896" i="1"/>
  <c r="I1896" i="1" s="1"/>
  <c r="G1896" i="1"/>
  <c r="E1896" i="1"/>
  <c r="F1896" i="1" s="1"/>
  <c r="T1895" i="1"/>
  <c r="S1895" i="1"/>
  <c r="R1895" i="1"/>
  <c r="Q1895" i="1"/>
  <c r="P1895" i="1"/>
  <c r="O1895" i="1"/>
  <c r="N1895" i="1"/>
  <c r="M1895" i="1"/>
  <c r="L1895" i="1"/>
  <c r="J1895" i="1"/>
  <c r="K1895" i="1" s="1"/>
  <c r="I1895" i="1"/>
  <c r="H1895" i="1"/>
  <c r="G1895" i="1"/>
  <c r="E1895" i="1"/>
  <c r="F1895" i="1" s="1"/>
  <c r="T1894" i="1"/>
  <c r="S1894" i="1"/>
  <c r="R1894" i="1"/>
  <c r="Q1894" i="1"/>
  <c r="P1894" i="1"/>
  <c r="O1894" i="1"/>
  <c r="N1894" i="1"/>
  <c r="M1894" i="1"/>
  <c r="L1894" i="1"/>
  <c r="J1894" i="1"/>
  <c r="K1894" i="1" s="1"/>
  <c r="H1894" i="1"/>
  <c r="I1894" i="1" s="1"/>
  <c r="G1894" i="1"/>
  <c r="E1894" i="1"/>
  <c r="F1894" i="1" s="1"/>
  <c r="T1893" i="1"/>
  <c r="S1893" i="1"/>
  <c r="R1893" i="1"/>
  <c r="Q1893" i="1"/>
  <c r="P1893" i="1"/>
  <c r="O1893" i="1"/>
  <c r="N1893" i="1"/>
  <c r="M1893" i="1"/>
  <c r="L1893" i="1"/>
  <c r="J1893" i="1"/>
  <c r="K1893" i="1" s="1"/>
  <c r="I1893" i="1"/>
  <c r="H1893" i="1"/>
  <c r="G1893" i="1"/>
  <c r="E1893" i="1"/>
  <c r="F1893" i="1" s="1"/>
  <c r="T1892" i="1"/>
  <c r="S1892" i="1"/>
  <c r="R1892" i="1"/>
  <c r="Q1892" i="1"/>
  <c r="P1892" i="1"/>
  <c r="O1892" i="1"/>
  <c r="N1892" i="1"/>
  <c r="M1892" i="1"/>
  <c r="L1892" i="1"/>
  <c r="J1892" i="1"/>
  <c r="K1892" i="1" s="1"/>
  <c r="I1892" i="1"/>
  <c r="H1892" i="1"/>
  <c r="G1892" i="1"/>
  <c r="E1892" i="1"/>
  <c r="F1892" i="1" s="1"/>
  <c r="T1891" i="1"/>
  <c r="S1891" i="1"/>
  <c r="R1891" i="1"/>
  <c r="Q1891" i="1"/>
  <c r="P1891" i="1"/>
  <c r="O1891" i="1"/>
  <c r="N1891" i="1"/>
  <c r="M1891" i="1"/>
  <c r="L1891" i="1"/>
  <c r="J1891" i="1"/>
  <c r="K1891" i="1" s="1"/>
  <c r="H1891" i="1"/>
  <c r="I1891" i="1" s="1"/>
  <c r="G1891" i="1"/>
  <c r="E1891" i="1"/>
  <c r="F1891" i="1" s="1"/>
  <c r="T1890" i="1"/>
  <c r="S1890" i="1"/>
  <c r="R1890" i="1"/>
  <c r="Q1890" i="1"/>
  <c r="P1890" i="1"/>
  <c r="O1890" i="1"/>
  <c r="N1890" i="1"/>
  <c r="M1890" i="1"/>
  <c r="L1890" i="1"/>
  <c r="J1890" i="1"/>
  <c r="K1890" i="1" s="1"/>
  <c r="H1890" i="1"/>
  <c r="I1890" i="1" s="1"/>
  <c r="G1890" i="1"/>
  <c r="F1890" i="1"/>
  <c r="E1890" i="1"/>
  <c r="T1889" i="1"/>
  <c r="S1889" i="1"/>
  <c r="R1889" i="1"/>
  <c r="Q1889" i="1"/>
  <c r="P1889" i="1"/>
  <c r="O1889" i="1"/>
  <c r="N1889" i="1"/>
  <c r="M1889" i="1"/>
  <c r="L1889" i="1"/>
  <c r="J1889" i="1"/>
  <c r="K1889" i="1" s="1"/>
  <c r="H1889" i="1"/>
  <c r="I1889" i="1" s="1"/>
  <c r="G1889" i="1"/>
  <c r="E1889" i="1"/>
  <c r="F1889" i="1" s="1"/>
  <c r="T1888" i="1"/>
  <c r="S1888" i="1"/>
  <c r="R1888" i="1"/>
  <c r="Q1888" i="1"/>
  <c r="P1888" i="1"/>
  <c r="O1888" i="1"/>
  <c r="N1888" i="1"/>
  <c r="M1888" i="1"/>
  <c r="L1888" i="1"/>
  <c r="J1888" i="1"/>
  <c r="K1888" i="1" s="1"/>
  <c r="I1888" i="1"/>
  <c r="H1888" i="1"/>
  <c r="G1888" i="1"/>
  <c r="E1888" i="1"/>
  <c r="F1888" i="1" s="1"/>
  <c r="T1887" i="1"/>
  <c r="S1887" i="1"/>
  <c r="R1887" i="1"/>
  <c r="Q1887" i="1"/>
  <c r="P1887" i="1"/>
  <c r="O1887" i="1"/>
  <c r="N1887" i="1"/>
  <c r="M1887" i="1"/>
  <c r="L1887" i="1"/>
  <c r="J1887" i="1"/>
  <c r="K1887" i="1" s="1"/>
  <c r="H1887" i="1"/>
  <c r="I1887" i="1" s="1"/>
  <c r="G1887" i="1"/>
  <c r="E1887" i="1"/>
  <c r="F1887" i="1" s="1"/>
  <c r="T1886" i="1"/>
  <c r="S1886" i="1"/>
  <c r="R1886" i="1"/>
  <c r="Q1886" i="1"/>
  <c r="P1886" i="1"/>
  <c r="O1886" i="1"/>
  <c r="N1886" i="1"/>
  <c r="M1886" i="1"/>
  <c r="L1886" i="1"/>
  <c r="J1886" i="1"/>
  <c r="K1886" i="1" s="1"/>
  <c r="I1886" i="1"/>
  <c r="H1886" i="1"/>
  <c r="G1886" i="1"/>
  <c r="E1886" i="1"/>
  <c r="F1886" i="1" s="1"/>
  <c r="T1885" i="1"/>
  <c r="S1885" i="1"/>
  <c r="R1885" i="1"/>
  <c r="Q1885" i="1"/>
  <c r="P1885" i="1"/>
  <c r="O1885" i="1"/>
  <c r="N1885" i="1"/>
  <c r="M1885" i="1"/>
  <c r="L1885" i="1"/>
  <c r="J1885" i="1"/>
  <c r="K1885" i="1" s="1"/>
  <c r="H1885" i="1"/>
  <c r="I1885" i="1" s="1"/>
  <c r="G1885" i="1"/>
  <c r="E1885" i="1"/>
  <c r="F1885" i="1" s="1"/>
  <c r="T1884" i="1"/>
  <c r="S1884" i="1"/>
  <c r="R1884" i="1"/>
  <c r="Q1884" i="1"/>
  <c r="P1884" i="1"/>
  <c r="O1884" i="1"/>
  <c r="N1884" i="1"/>
  <c r="M1884" i="1"/>
  <c r="L1884" i="1"/>
  <c r="J1884" i="1"/>
  <c r="K1884" i="1" s="1"/>
  <c r="I1884" i="1"/>
  <c r="H1884" i="1"/>
  <c r="G1884" i="1"/>
  <c r="F1884" i="1"/>
  <c r="E1884" i="1"/>
  <c r="T1883" i="1"/>
  <c r="S1883" i="1"/>
  <c r="R1883" i="1"/>
  <c r="Q1883" i="1"/>
  <c r="P1883" i="1"/>
  <c r="O1883" i="1"/>
  <c r="N1883" i="1"/>
  <c r="M1883" i="1"/>
  <c r="L1883" i="1"/>
  <c r="J1883" i="1"/>
  <c r="K1883" i="1" s="1"/>
  <c r="H1883" i="1"/>
  <c r="I1883" i="1" s="1"/>
  <c r="G1883" i="1"/>
  <c r="E1883" i="1"/>
  <c r="F1883" i="1" s="1"/>
  <c r="T1882" i="1"/>
  <c r="S1882" i="1"/>
  <c r="R1882" i="1"/>
  <c r="Q1882" i="1"/>
  <c r="P1882" i="1"/>
  <c r="O1882" i="1"/>
  <c r="N1882" i="1"/>
  <c r="M1882" i="1"/>
  <c r="L1882" i="1"/>
  <c r="J1882" i="1"/>
  <c r="K1882" i="1" s="1"/>
  <c r="H1882" i="1"/>
  <c r="I1882" i="1" s="1"/>
  <c r="G1882" i="1"/>
  <c r="E1882" i="1"/>
  <c r="F1882" i="1" s="1"/>
  <c r="T1881" i="1"/>
  <c r="S1881" i="1"/>
  <c r="R1881" i="1"/>
  <c r="Q1881" i="1"/>
  <c r="P1881" i="1"/>
  <c r="O1881" i="1"/>
  <c r="N1881" i="1"/>
  <c r="M1881" i="1"/>
  <c r="L1881" i="1"/>
  <c r="J1881" i="1"/>
  <c r="K1881" i="1" s="1"/>
  <c r="H1881" i="1"/>
  <c r="I1881" i="1" s="1"/>
  <c r="G1881" i="1"/>
  <c r="F1881" i="1"/>
  <c r="E1881" i="1"/>
  <c r="T1880" i="1"/>
  <c r="S1880" i="1"/>
  <c r="R1880" i="1"/>
  <c r="Q1880" i="1"/>
  <c r="P1880" i="1"/>
  <c r="O1880" i="1"/>
  <c r="N1880" i="1"/>
  <c r="M1880" i="1"/>
  <c r="L1880" i="1"/>
  <c r="J1880" i="1"/>
  <c r="K1880" i="1" s="1"/>
  <c r="I1880" i="1"/>
  <c r="H1880" i="1"/>
  <c r="G1880" i="1"/>
  <c r="E1880" i="1"/>
  <c r="F1880" i="1" s="1"/>
  <c r="T1879" i="1"/>
  <c r="S1879" i="1"/>
  <c r="R1879" i="1"/>
  <c r="Q1879" i="1"/>
  <c r="P1879" i="1"/>
  <c r="O1879" i="1"/>
  <c r="N1879" i="1"/>
  <c r="M1879" i="1"/>
  <c r="L1879" i="1"/>
  <c r="J1879" i="1"/>
  <c r="K1879" i="1" s="1"/>
  <c r="I1879" i="1"/>
  <c r="H1879" i="1"/>
  <c r="G1879" i="1"/>
  <c r="E1879" i="1"/>
  <c r="F1879" i="1" s="1"/>
  <c r="T1878" i="1"/>
  <c r="S1878" i="1"/>
  <c r="R1878" i="1"/>
  <c r="Q1878" i="1"/>
  <c r="P1878" i="1"/>
  <c r="O1878" i="1"/>
  <c r="N1878" i="1"/>
  <c r="M1878" i="1"/>
  <c r="L1878" i="1"/>
  <c r="J1878" i="1"/>
  <c r="K1878" i="1" s="1"/>
  <c r="I1878" i="1"/>
  <c r="H1878" i="1"/>
  <c r="G1878" i="1"/>
  <c r="E1878" i="1"/>
  <c r="F1878" i="1" s="1"/>
  <c r="T1877" i="1"/>
  <c r="S1877" i="1"/>
  <c r="R1877" i="1"/>
  <c r="Q1877" i="1"/>
  <c r="P1877" i="1"/>
  <c r="O1877" i="1"/>
  <c r="N1877" i="1"/>
  <c r="M1877" i="1"/>
  <c r="L1877" i="1"/>
  <c r="J1877" i="1"/>
  <c r="K1877" i="1" s="1"/>
  <c r="I1877" i="1"/>
  <c r="H1877" i="1"/>
  <c r="G1877" i="1"/>
  <c r="E1877" i="1"/>
  <c r="F1877" i="1" s="1"/>
  <c r="T1876" i="1"/>
  <c r="S1876" i="1"/>
  <c r="R1876" i="1"/>
  <c r="Q1876" i="1"/>
  <c r="P1876" i="1"/>
  <c r="O1876" i="1"/>
  <c r="N1876" i="1"/>
  <c r="M1876" i="1"/>
  <c r="L1876" i="1"/>
  <c r="J1876" i="1"/>
  <c r="K1876" i="1" s="1"/>
  <c r="H1876" i="1"/>
  <c r="I1876" i="1" s="1"/>
  <c r="G1876" i="1"/>
  <c r="E1876" i="1"/>
  <c r="F1876" i="1" s="1"/>
  <c r="T1875" i="1"/>
  <c r="S1875" i="1"/>
  <c r="R1875" i="1"/>
  <c r="Q1875" i="1"/>
  <c r="P1875" i="1"/>
  <c r="O1875" i="1"/>
  <c r="N1875" i="1"/>
  <c r="M1875" i="1"/>
  <c r="L1875" i="1"/>
  <c r="J1875" i="1"/>
  <c r="K1875" i="1" s="1"/>
  <c r="I1875" i="1"/>
  <c r="H1875" i="1"/>
  <c r="G1875" i="1"/>
  <c r="E1875" i="1"/>
  <c r="F1875" i="1" s="1"/>
  <c r="T1874" i="1"/>
  <c r="S1874" i="1"/>
  <c r="R1874" i="1"/>
  <c r="Q1874" i="1"/>
  <c r="P1874" i="1"/>
  <c r="O1874" i="1"/>
  <c r="N1874" i="1"/>
  <c r="M1874" i="1"/>
  <c r="L1874" i="1"/>
  <c r="J1874" i="1"/>
  <c r="K1874" i="1" s="1"/>
  <c r="I1874" i="1"/>
  <c r="H1874" i="1"/>
  <c r="G1874" i="1"/>
  <c r="E1874" i="1"/>
  <c r="F1874" i="1" s="1"/>
  <c r="T1873" i="1"/>
  <c r="S1873" i="1"/>
  <c r="R1873" i="1"/>
  <c r="Q1873" i="1"/>
  <c r="P1873" i="1"/>
  <c r="O1873" i="1"/>
  <c r="N1873" i="1"/>
  <c r="M1873" i="1"/>
  <c r="L1873" i="1"/>
  <c r="K1873" i="1"/>
  <c r="J1873" i="1"/>
  <c r="I1873" i="1"/>
  <c r="H1873" i="1"/>
  <c r="G1873" i="1"/>
  <c r="E1873" i="1"/>
  <c r="F1873" i="1" s="1"/>
  <c r="T1872" i="1"/>
  <c r="S1872" i="1"/>
  <c r="R1872" i="1"/>
  <c r="Q1872" i="1"/>
  <c r="P1872" i="1"/>
  <c r="O1872" i="1"/>
  <c r="N1872" i="1"/>
  <c r="M1872" i="1"/>
  <c r="L1872" i="1"/>
  <c r="J1872" i="1"/>
  <c r="K1872" i="1" s="1"/>
  <c r="I1872" i="1"/>
  <c r="H1872" i="1"/>
  <c r="G1872" i="1"/>
  <c r="E1872" i="1"/>
  <c r="F1872" i="1" s="1"/>
  <c r="T1871" i="1"/>
  <c r="S1871" i="1"/>
  <c r="R1871" i="1"/>
  <c r="Q1871" i="1"/>
  <c r="P1871" i="1"/>
  <c r="O1871" i="1"/>
  <c r="N1871" i="1"/>
  <c r="M1871" i="1"/>
  <c r="L1871" i="1"/>
  <c r="K1871" i="1"/>
  <c r="J1871" i="1"/>
  <c r="H1871" i="1"/>
  <c r="I1871" i="1" s="1"/>
  <c r="G1871" i="1"/>
  <c r="E1871" i="1"/>
  <c r="F1871" i="1" s="1"/>
  <c r="T1870" i="1"/>
  <c r="S1870" i="1"/>
  <c r="R1870" i="1"/>
  <c r="Q1870" i="1"/>
  <c r="P1870" i="1"/>
  <c r="O1870" i="1"/>
  <c r="N1870" i="1"/>
  <c r="M1870" i="1"/>
  <c r="L1870" i="1"/>
  <c r="J1870" i="1"/>
  <c r="K1870" i="1" s="1"/>
  <c r="H1870" i="1"/>
  <c r="I1870" i="1" s="1"/>
  <c r="G1870" i="1"/>
  <c r="E1870" i="1"/>
  <c r="F1870" i="1" s="1"/>
  <c r="T1869" i="1"/>
  <c r="S1869" i="1"/>
  <c r="R1869" i="1"/>
  <c r="Q1869" i="1"/>
  <c r="P1869" i="1"/>
  <c r="O1869" i="1"/>
  <c r="N1869" i="1"/>
  <c r="M1869" i="1"/>
  <c r="L1869" i="1"/>
  <c r="J1869" i="1"/>
  <c r="K1869" i="1" s="1"/>
  <c r="I1869" i="1"/>
  <c r="H1869" i="1"/>
  <c r="G1869" i="1"/>
  <c r="E1869" i="1"/>
  <c r="F1869" i="1" s="1"/>
  <c r="T1868" i="1"/>
  <c r="S1868" i="1"/>
  <c r="R1868" i="1"/>
  <c r="Q1868" i="1"/>
  <c r="P1868" i="1"/>
  <c r="O1868" i="1"/>
  <c r="N1868" i="1"/>
  <c r="M1868" i="1"/>
  <c r="L1868" i="1"/>
  <c r="K1868" i="1"/>
  <c r="J1868" i="1"/>
  <c r="I1868" i="1"/>
  <c r="H1868" i="1"/>
  <c r="G1868" i="1"/>
  <c r="E1868" i="1"/>
  <c r="F1868" i="1" s="1"/>
  <c r="T1867" i="1"/>
  <c r="S1867" i="1"/>
  <c r="R1867" i="1"/>
  <c r="Q1867" i="1"/>
  <c r="P1867" i="1"/>
  <c r="O1867" i="1"/>
  <c r="N1867" i="1"/>
  <c r="M1867" i="1"/>
  <c r="L1867" i="1"/>
  <c r="J1867" i="1"/>
  <c r="K1867" i="1" s="1"/>
  <c r="H1867" i="1"/>
  <c r="I1867" i="1" s="1"/>
  <c r="G1867" i="1"/>
  <c r="E1867" i="1"/>
  <c r="F1867" i="1" s="1"/>
  <c r="T1866" i="1"/>
  <c r="S1866" i="1"/>
  <c r="R1866" i="1"/>
  <c r="Q1866" i="1"/>
  <c r="P1866" i="1"/>
  <c r="O1866" i="1"/>
  <c r="N1866" i="1"/>
  <c r="M1866" i="1"/>
  <c r="L1866" i="1"/>
  <c r="K1866" i="1"/>
  <c r="J1866" i="1"/>
  <c r="H1866" i="1"/>
  <c r="I1866" i="1" s="1"/>
  <c r="G1866" i="1"/>
  <c r="E1866" i="1"/>
  <c r="F1866" i="1" s="1"/>
  <c r="T1865" i="1"/>
  <c r="S1865" i="1"/>
  <c r="R1865" i="1"/>
  <c r="Q1865" i="1"/>
  <c r="P1865" i="1"/>
  <c r="O1865" i="1"/>
  <c r="N1865" i="1"/>
  <c r="M1865" i="1"/>
  <c r="L1865" i="1"/>
  <c r="K1865" i="1"/>
  <c r="J1865" i="1"/>
  <c r="I1865" i="1"/>
  <c r="H1865" i="1"/>
  <c r="G1865" i="1"/>
  <c r="E1865" i="1"/>
  <c r="F1865" i="1" s="1"/>
  <c r="T1864" i="1"/>
  <c r="S1864" i="1"/>
  <c r="R1864" i="1"/>
  <c r="Q1864" i="1"/>
  <c r="P1864" i="1"/>
  <c r="O1864" i="1"/>
  <c r="N1864" i="1"/>
  <c r="M1864" i="1"/>
  <c r="L1864" i="1"/>
  <c r="J1864" i="1"/>
  <c r="K1864" i="1" s="1"/>
  <c r="I1864" i="1"/>
  <c r="H1864" i="1"/>
  <c r="G1864" i="1"/>
  <c r="E1864" i="1"/>
  <c r="F1864" i="1" s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E1863" i="1"/>
  <c r="F1863" i="1" s="1"/>
  <c r="T1862" i="1"/>
  <c r="S1862" i="1"/>
  <c r="R1862" i="1"/>
  <c r="Q1862" i="1"/>
  <c r="P1862" i="1"/>
  <c r="O1862" i="1"/>
  <c r="N1862" i="1"/>
  <c r="M1862" i="1"/>
  <c r="L1862" i="1"/>
  <c r="J1862" i="1"/>
  <c r="K1862" i="1" s="1"/>
  <c r="I1862" i="1"/>
  <c r="H1862" i="1"/>
  <c r="G1862" i="1"/>
  <c r="E1862" i="1"/>
  <c r="F1862" i="1" s="1"/>
  <c r="T1861" i="1"/>
  <c r="S1861" i="1"/>
  <c r="R1861" i="1"/>
  <c r="Q1861" i="1"/>
  <c r="P1861" i="1"/>
  <c r="O1861" i="1"/>
  <c r="N1861" i="1"/>
  <c r="M1861" i="1"/>
  <c r="L1861" i="1"/>
  <c r="J1861" i="1"/>
  <c r="K1861" i="1" s="1"/>
  <c r="H1861" i="1"/>
  <c r="I1861" i="1" s="1"/>
  <c r="G1861" i="1"/>
  <c r="E1861" i="1"/>
  <c r="F1861" i="1" s="1"/>
  <c r="T1860" i="1"/>
  <c r="S1860" i="1"/>
  <c r="R1860" i="1"/>
  <c r="Q1860" i="1"/>
  <c r="P1860" i="1"/>
  <c r="O1860" i="1"/>
  <c r="N1860" i="1"/>
  <c r="M1860" i="1"/>
  <c r="L1860" i="1"/>
  <c r="K1860" i="1"/>
  <c r="J1860" i="1"/>
  <c r="I1860" i="1"/>
  <c r="H1860" i="1"/>
  <c r="G1860" i="1"/>
  <c r="E1860" i="1"/>
  <c r="F1860" i="1" s="1"/>
  <c r="T1859" i="1"/>
  <c r="S1859" i="1"/>
  <c r="R1859" i="1"/>
  <c r="Q1859" i="1"/>
  <c r="P1859" i="1"/>
  <c r="O1859" i="1"/>
  <c r="N1859" i="1"/>
  <c r="M1859" i="1"/>
  <c r="L1859" i="1"/>
  <c r="J1859" i="1"/>
  <c r="K1859" i="1" s="1"/>
  <c r="I1859" i="1"/>
  <c r="H1859" i="1"/>
  <c r="G1859" i="1"/>
  <c r="E1859" i="1"/>
  <c r="F1859" i="1" s="1"/>
  <c r="T1858" i="1"/>
  <c r="S1858" i="1"/>
  <c r="R1858" i="1"/>
  <c r="Q1858" i="1"/>
  <c r="P1858" i="1"/>
  <c r="O1858" i="1"/>
  <c r="N1858" i="1"/>
  <c r="M1858" i="1"/>
  <c r="L1858" i="1"/>
  <c r="J1858" i="1"/>
  <c r="K1858" i="1" s="1"/>
  <c r="I1858" i="1"/>
  <c r="H1858" i="1"/>
  <c r="G1858" i="1"/>
  <c r="E1858" i="1"/>
  <c r="F1858" i="1" s="1"/>
  <c r="T1857" i="1"/>
  <c r="S1857" i="1"/>
  <c r="R1857" i="1"/>
  <c r="Q1857" i="1"/>
  <c r="P1857" i="1"/>
  <c r="O1857" i="1"/>
  <c r="N1857" i="1"/>
  <c r="M1857" i="1"/>
  <c r="L1857" i="1"/>
  <c r="J1857" i="1"/>
  <c r="K1857" i="1" s="1"/>
  <c r="H1857" i="1"/>
  <c r="I1857" i="1" s="1"/>
  <c r="G1857" i="1"/>
  <c r="E1857" i="1"/>
  <c r="F1857" i="1" s="1"/>
  <c r="T1856" i="1"/>
  <c r="S1856" i="1"/>
  <c r="R1856" i="1"/>
  <c r="Q1856" i="1"/>
  <c r="P1856" i="1"/>
  <c r="O1856" i="1"/>
  <c r="N1856" i="1"/>
  <c r="M1856" i="1"/>
  <c r="L1856" i="1"/>
  <c r="J1856" i="1"/>
  <c r="K1856" i="1" s="1"/>
  <c r="I1856" i="1"/>
  <c r="H1856" i="1"/>
  <c r="G1856" i="1"/>
  <c r="E1856" i="1"/>
  <c r="F1856" i="1" s="1"/>
  <c r="T1855" i="1"/>
  <c r="S1855" i="1"/>
  <c r="R1855" i="1"/>
  <c r="Q1855" i="1"/>
  <c r="P1855" i="1"/>
  <c r="O1855" i="1"/>
  <c r="N1855" i="1"/>
  <c r="M1855" i="1"/>
  <c r="L1855" i="1"/>
  <c r="K1855" i="1"/>
  <c r="J1855" i="1"/>
  <c r="I1855" i="1"/>
  <c r="H1855" i="1"/>
  <c r="G1855" i="1"/>
  <c r="E1855" i="1"/>
  <c r="F1855" i="1" s="1"/>
  <c r="T1854" i="1"/>
  <c r="S1854" i="1"/>
  <c r="R1854" i="1"/>
  <c r="Q1854" i="1"/>
  <c r="P1854" i="1"/>
  <c r="O1854" i="1"/>
  <c r="N1854" i="1"/>
  <c r="M1854" i="1"/>
  <c r="L1854" i="1"/>
  <c r="J1854" i="1"/>
  <c r="K1854" i="1" s="1"/>
  <c r="I1854" i="1"/>
  <c r="H1854" i="1"/>
  <c r="G1854" i="1"/>
  <c r="E1854" i="1"/>
  <c r="F1854" i="1" s="1"/>
  <c r="T1853" i="1"/>
  <c r="S1853" i="1"/>
  <c r="R1853" i="1"/>
  <c r="Q1853" i="1"/>
  <c r="P1853" i="1"/>
  <c r="O1853" i="1"/>
  <c r="N1853" i="1"/>
  <c r="M1853" i="1"/>
  <c r="L1853" i="1"/>
  <c r="J1853" i="1"/>
  <c r="K1853" i="1" s="1"/>
  <c r="I1853" i="1"/>
  <c r="H1853" i="1"/>
  <c r="G1853" i="1"/>
  <c r="E1853" i="1"/>
  <c r="F1853" i="1" s="1"/>
  <c r="T1852" i="1"/>
  <c r="S1852" i="1"/>
  <c r="R1852" i="1"/>
  <c r="Q1852" i="1"/>
  <c r="P1852" i="1"/>
  <c r="O1852" i="1"/>
  <c r="N1852" i="1"/>
  <c r="M1852" i="1"/>
  <c r="L1852" i="1"/>
  <c r="K1852" i="1"/>
  <c r="J1852" i="1"/>
  <c r="H1852" i="1"/>
  <c r="I1852" i="1" s="1"/>
  <c r="G1852" i="1"/>
  <c r="E1852" i="1"/>
  <c r="F1852" i="1" s="1"/>
  <c r="T1851" i="1"/>
  <c r="S1851" i="1"/>
  <c r="R1851" i="1"/>
  <c r="Q1851" i="1"/>
  <c r="P1851" i="1"/>
  <c r="O1851" i="1"/>
  <c r="N1851" i="1"/>
  <c r="M1851" i="1"/>
  <c r="L1851" i="1"/>
  <c r="J1851" i="1"/>
  <c r="K1851" i="1" s="1"/>
  <c r="I1851" i="1"/>
  <c r="H1851" i="1"/>
  <c r="G1851" i="1"/>
  <c r="E1851" i="1"/>
  <c r="F1851" i="1" s="1"/>
  <c r="T1850" i="1"/>
  <c r="S1850" i="1"/>
  <c r="R1850" i="1"/>
  <c r="Q1850" i="1"/>
  <c r="P1850" i="1"/>
  <c r="O1850" i="1"/>
  <c r="N1850" i="1"/>
  <c r="M1850" i="1"/>
  <c r="L1850" i="1"/>
  <c r="J1850" i="1"/>
  <c r="K1850" i="1" s="1"/>
  <c r="H1850" i="1"/>
  <c r="I1850" i="1" s="1"/>
  <c r="G1850" i="1"/>
  <c r="E1850" i="1"/>
  <c r="F1850" i="1" s="1"/>
  <c r="T1849" i="1"/>
  <c r="S1849" i="1"/>
  <c r="R1849" i="1"/>
  <c r="Q1849" i="1"/>
  <c r="P1849" i="1"/>
  <c r="O1849" i="1"/>
  <c r="N1849" i="1"/>
  <c r="M1849" i="1"/>
  <c r="L1849" i="1"/>
  <c r="J1849" i="1"/>
  <c r="K1849" i="1" s="1"/>
  <c r="I1849" i="1"/>
  <c r="H1849" i="1"/>
  <c r="G1849" i="1"/>
  <c r="E1849" i="1"/>
  <c r="F1849" i="1" s="1"/>
  <c r="T1848" i="1"/>
  <c r="S1848" i="1"/>
  <c r="R1848" i="1"/>
  <c r="Q1848" i="1"/>
  <c r="P1848" i="1"/>
  <c r="O1848" i="1"/>
  <c r="N1848" i="1"/>
  <c r="M1848" i="1"/>
  <c r="L1848" i="1"/>
  <c r="J1848" i="1"/>
  <c r="K1848" i="1" s="1"/>
  <c r="H1848" i="1"/>
  <c r="I1848" i="1" s="1"/>
  <c r="G1848" i="1"/>
  <c r="E1848" i="1"/>
  <c r="F1848" i="1" s="1"/>
  <c r="T1847" i="1"/>
  <c r="S1847" i="1"/>
  <c r="R1847" i="1"/>
  <c r="Q1847" i="1"/>
  <c r="P1847" i="1"/>
  <c r="O1847" i="1"/>
  <c r="N1847" i="1"/>
  <c r="M1847" i="1"/>
  <c r="L1847" i="1"/>
  <c r="J1847" i="1"/>
  <c r="K1847" i="1" s="1"/>
  <c r="H1847" i="1"/>
  <c r="I1847" i="1" s="1"/>
  <c r="G1847" i="1"/>
  <c r="E1847" i="1"/>
  <c r="F1847" i="1" s="1"/>
  <c r="T1846" i="1"/>
  <c r="S1846" i="1"/>
  <c r="R1846" i="1"/>
  <c r="Q1846" i="1"/>
  <c r="P1846" i="1"/>
  <c r="O1846" i="1"/>
  <c r="N1846" i="1"/>
  <c r="M1846" i="1"/>
  <c r="L1846" i="1"/>
  <c r="J1846" i="1"/>
  <c r="K1846" i="1" s="1"/>
  <c r="H1846" i="1"/>
  <c r="I1846" i="1" s="1"/>
  <c r="G1846" i="1"/>
  <c r="E1846" i="1"/>
  <c r="F1846" i="1" s="1"/>
  <c r="T1845" i="1"/>
  <c r="S1845" i="1"/>
  <c r="R1845" i="1"/>
  <c r="Q1845" i="1"/>
  <c r="P1845" i="1"/>
  <c r="O1845" i="1"/>
  <c r="N1845" i="1"/>
  <c r="M1845" i="1"/>
  <c r="L1845" i="1"/>
  <c r="J1845" i="1"/>
  <c r="K1845" i="1" s="1"/>
  <c r="H1845" i="1"/>
  <c r="I1845" i="1" s="1"/>
  <c r="G1845" i="1"/>
  <c r="E1845" i="1"/>
  <c r="F1845" i="1" s="1"/>
  <c r="T1844" i="1"/>
  <c r="S1844" i="1"/>
  <c r="R1844" i="1"/>
  <c r="Q1844" i="1"/>
  <c r="P1844" i="1"/>
  <c r="O1844" i="1"/>
  <c r="N1844" i="1"/>
  <c r="M1844" i="1"/>
  <c r="L1844" i="1"/>
  <c r="J1844" i="1"/>
  <c r="K1844" i="1" s="1"/>
  <c r="H1844" i="1"/>
  <c r="I1844" i="1" s="1"/>
  <c r="G1844" i="1"/>
  <c r="E1844" i="1"/>
  <c r="F1844" i="1" s="1"/>
  <c r="T1843" i="1"/>
  <c r="S1843" i="1"/>
  <c r="R1843" i="1"/>
  <c r="Q1843" i="1"/>
  <c r="P1843" i="1"/>
  <c r="O1843" i="1"/>
  <c r="N1843" i="1"/>
  <c r="M1843" i="1"/>
  <c r="L1843" i="1"/>
  <c r="K1843" i="1"/>
  <c r="J1843" i="1"/>
  <c r="I1843" i="1"/>
  <c r="H1843" i="1"/>
  <c r="G1843" i="1"/>
  <c r="E1843" i="1"/>
  <c r="F1843" i="1" s="1"/>
  <c r="T1842" i="1"/>
  <c r="S1842" i="1"/>
  <c r="R1842" i="1"/>
  <c r="Q1842" i="1"/>
  <c r="P1842" i="1"/>
  <c r="O1842" i="1"/>
  <c r="N1842" i="1"/>
  <c r="M1842" i="1"/>
  <c r="L1842" i="1"/>
  <c r="J1842" i="1"/>
  <c r="K1842" i="1" s="1"/>
  <c r="I1842" i="1"/>
  <c r="H1842" i="1"/>
  <c r="G1842" i="1"/>
  <c r="E1842" i="1"/>
  <c r="F1842" i="1" s="1"/>
  <c r="T1841" i="1"/>
  <c r="S1841" i="1"/>
  <c r="R1841" i="1"/>
  <c r="Q1841" i="1"/>
  <c r="P1841" i="1"/>
  <c r="O1841" i="1"/>
  <c r="N1841" i="1"/>
  <c r="M1841" i="1"/>
  <c r="L1841" i="1"/>
  <c r="J1841" i="1"/>
  <c r="K1841" i="1" s="1"/>
  <c r="H1841" i="1"/>
  <c r="I1841" i="1" s="1"/>
  <c r="G1841" i="1"/>
  <c r="E1841" i="1"/>
  <c r="F1841" i="1" s="1"/>
  <c r="T1840" i="1"/>
  <c r="S1840" i="1"/>
  <c r="R1840" i="1"/>
  <c r="Q1840" i="1"/>
  <c r="P1840" i="1"/>
  <c r="O1840" i="1"/>
  <c r="N1840" i="1"/>
  <c r="M1840" i="1"/>
  <c r="L1840" i="1"/>
  <c r="J1840" i="1"/>
  <c r="K1840" i="1" s="1"/>
  <c r="H1840" i="1"/>
  <c r="I1840" i="1" s="1"/>
  <c r="G1840" i="1"/>
  <c r="E1840" i="1"/>
  <c r="F1840" i="1" s="1"/>
  <c r="T1839" i="1"/>
  <c r="S1839" i="1"/>
  <c r="R1839" i="1"/>
  <c r="Q1839" i="1"/>
  <c r="P1839" i="1"/>
  <c r="O1839" i="1"/>
  <c r="N1839" i="1"/>
  <c r="M1839" i="1"/>
  <c r="L1839" i="1"/>
  <c r="K1839" i="1"/>
  <c r="J1839" i="1"/>
  <c r="I1839" i="1"/>
  <c r="H1839" i="1"/>
  <c r="G1839" i="1"/>
  <c r="E1839" i="1"/>
  <c r="F1839" i="1" s="1"/>
  <c r="T1838" i="1"/>
  <c r="S1838" i="1"/>
  <c r="R1838" i="1"/>
  <c r="Q1838" i="1"/>
  <c r="P1838" i="1"/>
  <c r="O1838" i="1"/>
  <c r="N1838" i="1"/>
  <c r="M1838" i="1"/>
  <c r="L1838" i="1"/>
  <c r="J1838" i="1"/>
  <c r="K1838" i="1" s="1"/>
  <c r="I1838" i="1"/>
  <c r="H1838" i="1"/>
  <c r="G1838" i="1"/>
  <c r="E1838" i="1"/>
  <c r="F1838" i="1" s="1"/>
  <c r="T1837" i="1"/>
  <c r="S1837" i="1"/>
  <c r="R1837" i="1"/>
  <c r="Q1837" i="1"/>
  <c r="P1837" i="1"/>
  <c r="O1837" i="1"/>
  <c r="N1837" i="1"/>
  <c r="M1837" i="1"/>
  <c r="L1837" i="1"/>
  <c r="J1837" i="1"/>
  <c r="K1837" i="1" s="1"/>
  <c r="I1837" i="1"/>
  <c r="H1837" i="1"/>
  <c r="G1837" i="1"/>
  <c r="E1837" i="1"/>
  <c r="F1837" i="1" s="1"/>
  <c r="T1836" i="1"/>
  <c r="S1836" i="1"/>
  <c r="R1836" i="1"/>
  <c r="Q1836" i="1"/>
  <c r="P1836" i="1"/>
  <c r="O1836" i="1"/>
  <c r="N1836" i="1"/>
  <c r="M1836" i="1"/>
  <c r="L1836" i="1"/>
  <c r="J1836" i="1"/>
  <c r="K1836" i="1" s="1"/>
  <c r="H1836" i="1"/>
  <c r="I1836" i="1" s="1"/>
  <c r="G1836" i="1"/>
  <c r="E1836" i="1"/>
  <c r="F1836" i="1" s="1"/>
  <c r="T1835" i="1"/>
  <c r="S1835" i="1"/>
  <c r="R1835" i="1"/>
  <c r="Q1835" i="1"/>
  <c r="P1835" i="1"/>
  <c r="O1835" i="1"/>
  <c r="N1835" i="1"/>
  <c r="M1835" i="1"/>
  <c r="L1835" i="1"/>
  <c r="J1835" i="1"/>
  <c r="K1835" i="1" s="1"/>
  <c r="I1835" i="1"/>
  <c r="H1835" i="1"/>
  <c r="G1835" i="1"/>
  <c r="E1835" i="1"/>
  <c r="F1835" i="1" s="1"/>
  <c r="T1834" i="1"/>
  <c r="S1834" i="1"/>
  <c r="R1834" i="1"/>
  <c r="Q1834" i="1"/>
  <c r="P1834" i="1"/>
  <c r="O1834" i="1"/>
  <c r="N1834" i="1"/>
  <c r="M1834" i="1"/>
  <c r="L1834" i="1"/>
  <c r="J1834" i="1"/>
  <c r="K1834" i="1" s="1"/>
  <c r="I1834" i="1"/>
  <c r="H1834" i="1"/>
  <c r="G1834" i="1"/>
  <c r="E1834" i="1"/>
  <c r="F1834" i="1" s="1"/>
  <c r="T1833" i="1"/>
  <c r="S1833" i="1"/>
  <c r="R1833" i="1"/>
  <c r="Q1833" i="1"/>
  <c r="P1833" i="1"/>
  <c r="O1833" i="1"/>
  <c r="N1833" i="1"/>
  <c r="M1833" i="1"/>
  <c r="L1833" i="1"/>
  <c r="J1833" i="1"/>
  <c r="K1833" i="1" s="1"/>
  <c r="H1833" i="1"/>
  <c r="I1833" i="1" s="1"/>
  <c r="G1833" i="1"/>
  <c r="E1833" i="1"/>
  <c r="F1833" i="1" s="1"/>
  <c r="T1832" i="1"/>
  <c r="S1832" i="1"/>
  <c r="R1832" i="1"/>
  <c r="Q1832" i="1"/>
  <c r="P1832" i="1"/>
  <c r="O1832" i="1"/>
  <c r="N1832" i="1"/>
  <c r="M1832" i="1"/>
  <c r="L1832" i="1"/>
  <c r="J1832" i="1"/>
  <c r="K1832" i="1" s="1"/>
  <c r="H1832" i="1"/>
  <c r="I1832" i="1" s="1"/>
  <c r="G1832" i="1"/>
  <c r="E1832" i="1"/>
  <c r="F1832" i="1" s="1"/>
  <c r="T1831" i="1"/>
  <c r="S1831" i="1"/>
  <c r="R1831" i="1"/>
  <c r="Q1831" i="1"/>
  <c r="P1831" i="1"/>
  <c r="O1831" i="1"/>
  <c r="N1831" i="1"/>
  <c r="M1831" i="1"/>
  <c r="L1831" i="1"/>
  <c r="K1831" i="1"/>
  <c r="J1831" i="1"/>
  <c r="I1831" i="1"/>
  <c r="H1831" i="1"/>
  <c r="G1831" i="1"/>
  <c r="E1831" i="1"/>
  <c r="F1831" i="1" s="1"/>
  <c r="T1830" i="1"/>
  <c r="S1830" i="1"/>
  <c r="R1830" i="1"/>
  <c r="Q1830" i="1"/>
  <c r="P1830" i="1"/>
  <c r="O1830" i="1"/>
  <c r="N1830" i="1"/>
  <c r="M1830" i="1"/>
  <c r="L1830" i="1"/>
  <c r="J1830" i="1"/>
  <c r="K1830" i="1" s="1"/>
  <c r="I1830" i="1"/>
  <c r="H1830" i="1"/>
  <c r="G1830" i="1"/>
  <c r="E1830" i="1"/>
  <c r="F1830" i="1" s="1"/>
  <c r="T1829" i="1"/>
  <c r="S1829" i="1"/>
  <c r="R1829" i="1"/>
  <c r="Q1829" i="1"/>
  <c r="P1829" i="1"/>
  <c r="O1829" i="1"/>
  <c r="N1829" i="1"/>
  <c r="M1829" i="1"/>
  <c r="L1829" i="1"/>
  <c r="J1829" i="1"/>
  <c r="K1829" i="1" s="1"/>
  <c r="H1829" i="1"/>
  <c r="I1829" i="1" s="1"/>
  <c r="G1829" i="1"/>
  <c r="E1829" i="1"/>
  <c r="F1829" i="1" s="1"/>
  <c r="T1828" i="1"/>
  <c r="S1828" i="1"/>
  <c r="R1828" i="1"/>
  <c r="Q1828" i="1"/>
  <c r="P1828" i="1"/>
  <c r="O1828" i="1"/>
  <c r="N1828" i="1"/>
  <c r="M1828" i="1"/>
  <c r="L1828" i="1"/>
  <c r="J1828" i="1"/>
  <c r="K1828" i="1" s="1"/>
  <c r="H1828" i="1"/>
  <c r="I1828" i="1" s="1"/>
  <c r="G1828" i="1"/>
  <c r="E1828" i="1"/>
  <c r="F1828" i="1" s="1"/>
  <c r="T1827" i="1"/>
  <c r="S1827" i="1"/>
  <c r="R1827" i="1"/>
  <c r="Q1827" i="1"/>
  <c r="P1827" i="1"/>
  <c r="O1827" i="1"/>
  <c r="N1827" i="1"/>
  <c r="M1827" i="1"/>
  <c r="L1827" i="1"/>
  <c r="K1827" i="1"/>
  <c r="J1827" i="1"/>
  <c r="H1827" i="1"/>
  <c r="I1827" i="1" s="1"/>
  <c r="G1827" i="1"/>
  <c r="E1827" i="1"/>
  <c r="F1827" i="1" s="1"/>
  <c r="T1826" i="1"/>
  <c r="S1826" i="1"/>
  <c r="R1826" i="1"/>
  <c r="Q1826" i="1"/>
  <c r="P1826" i="1"/>
  <c r="O1826" i="1"/>
  <c r="N1826" i="1"/>
  <c r="M1826" i="1"/>
  <c r="L1826" i="1"/>
  <c r="K1826" i="1"/>
  <c r="J1826" i="1"/>
  <c r="H1826" i="1"/>
  <c r="I1826" i="1" s="1"/>
  <c r="G1826" i="1"/>
  <c r="E1826" i="1"/>
  <c r="F1826" i="1" s="1"/>
  <c r="T1825" i="1"/>
  <c r="S1825" i="1"/>
  <c r="R1825" i="1"/>
  <c r="Q1825" i="1"/>
  <c r="P1825" i="1"/>
  <c r="O1825" i="1"/>
  <c r="N1825" i="1"/>
  <c r="M1825" i="1"/>
  <c r="L1825" i="1"/>
  <c r="J1825" i="1"/>
  <c r="K1825" i="1" s="1"/>
  <c r="I1825" i="1"/>
  <c r="H1825" i="1"/>
  <c r="G1825" i="1"/>
  <c r="E1825" i="1"/>
  <c r="F1825" i="1" s="1"/>
  <c r="T1824" i="1"/>
  <c r="S1824" i="1"/>
  <c r="R1824" i="1"/>
  <c r="Q1824" i="1"/>
  <c r="P1824" i="1"/>
  <c r="O1824" i="1"/>
  <c r="N1824" i="1"/>
  <c r="M1824" i="1"/>
  <c r="L1824" i="1"/>
  <c r="J1824" i="1"/>
  <c r="K1824" i="1" s="1"/>
  <c r="H1824" i="1"/>
  <c r="I1824" i="1" s="1"/>
  <c r="G1824" i="1"/>
  <c r="E1824" i="1"/>
  <c r="F1824" i="1" s="1"/>
  <c r="T1823" i="1"/>
  <c r="S1823" i="1"/>
  <c r="R1823" i="1"/>
  <c r="Q1823" i="1"/>
  <c r="P1823" i="1"/>
  <c r="O1823" i="1"/>
  <c r="N1823" i="1"/>
  <c r="M1823" i="1"/>
  <c r="L1823" i="1"/>
  <c r="J1823" i="1"/>
  <c r="K1823" i="1" s="1"/>
  <c r="H1823" i="1"/>
  <c r="I1823" i="1" s="1"/>
  <c r="G1823" i="1"/>
  <c r="E1823" i="1"/>
  <c r="F1823" i="1" s="1"/>
  <c r="T1822" i="1"/>
  <c r="S1822" i="1"/>
  <c r="R1822" i="1"/>
  <c r="Q1822" i="1"/>
  <c r="P1822" i="1"/>
  <c r="O1822" i="1"/>
  <c r="N1822" i="1"/>
  <c r="M1822" i="1"/>
  <c r="L1822" i="1"/>
  <c r="J1822" i="1"/>
  <c r="K1822" i="1" s="1"/>
  <c r="H1822" i="1"/>
  <c r="I1822" i="1" s="1"/>
  <c r="G1822" i="1"/>
  <c r="E1822" i="1"/>
  <c r="F1822" i="1" s="1"/>
  <c r="T1821" i="1"/>
  <c r="S1821" i="1"/>
  <c r="R1821" i="1"/>
  <c r="Q1821" i="1"/>
  <c r="P1821" i="1"/>
  <c r="O1821" i="1"/>
  <c r="N1821" i="1"/>
  <c r="M1821" i="1"/>
  <c r="L1821" i="1"/>
  <c r="J1821" i="1"/>
  <c r="K1821" i="1" s="1"/>
  <c r="H1821" i="1"/>
  <c r="I1821" i="1" s="1"/>
  <c r="G1821" i="1"/>
  <c r="E1821" i="1"/>
  <c r="F1821" i="1" s="1"/>
  <c r="T1820" i="1"/>
  <c r="S1820" i="1"/>
  <c r="R1820" i="1"/>
  <c r="Q1820" i="1"/>
  <c r="P1820" i="1"/>
  <c r="O1820" i="1"/>
  <c r="N1820" i="1"/>
  <c r="M1820" i="1"/>
  <c r="L1820" i="1"/>
  <c r="K1820" i="1"/>
  <c r="J1820" i="1"/>
  <c r="I1820" i="1"/>
  <c r="H1820" i="1"/>
  <c r="G1820" i="1"/>
  <c r="E1820" i="1"/>
  <c r="F1820" i="1" s="1"/>
  <c r="T1819" i="1"/>
  <c r="S1819" i="1"/>
  <c r="R1819" i="1"/>
  <c r="Q1819" i="1"/>
  <c r="P1819" i="1"/>
  <c r="O1819" i="1"/>
  <c r="N1819" i="1"/>
  <c r="M1819" i="1"/>
  <c r="L1819" i="1"/>
  <c r="J1819" i="1"/>
  <c r="K1819" i="1" s="1"/>
  <c r="I1819" i="1"/>
  <c r="H1819" i="1"/>
  <c r="G1819" i="1"/>
  <c r="E1819" i="1"/>
  <c r="F1819" i="1" s="1"/>
  <c r="T1818" i="1"/>
  <c r="S1818" i="1"/>
  <c r="R1818" i="1"/>
  <c r="Q1818" i="1"/>
  <c r="P1818" i="1"/>
  <c r="O1818" i="1"/>
  <c r="N1818" i="1"/>
  <c r="M1818" i="1"/>
  <c r="L1818" i="1"/>
  <c r="J1818" i="1"/>
  <c r="K1818" i="1" s="1"/>
  <c r="H1818" i="1"/>
  <c r="I1818" i="1" s="1"/>
  <c r="G1818" i="1"/>
  <c r="E1818" i="1"/>
  <c r="F1818" i="1" s="1"/>
  <c r="T1817" i="1"/>
  <c r="S1817" i="1"/>
  <c r="R1817" i="1"/>
  <c r="Q1817" i="1"/>
  <c r="P1817" i="1"/>
  <c r="O1817" i="1"/>
  <c r="N1817" i="1"/>
  <c r="M1817" i="1"/>
  <c r="L1817" i="1"/>
  <c r="J1817" i="1"/>
  <c r="K1817" i="1" s="1"/>
  <c r="H1817" i="1"/>
  <c r="I1817" i="1" s="1"/>
  <c r="G1817" i="1"/>
  <c r="E1817" i="1"/>
  <c r="F1817" i="1" s="1"/>
  <c r="T1816" i="1"/>
  <c r="S1816" i="1"/>
  <c r="R1816" i="1"/>
  <c r="Q1816" i="1"/>
  <c r="P1816" i="1"/>
  <c r="O1816" i="1"/>
  <c r="N1816" i="1"/>
  <c r="M1816" i="1"/>
  <c r="L1816" i="1"/>
  <c r="J1816" i="1"/>
  <c r="K1816" i="1" s="1"/>
  <c r="I1816" i="1"/>
  <c r="H1816" i="1"/>
  <c r="G1816" i="1"/>
  <c r="E1816" i="1"/>
  <c r="F1816" i="1" s="1"/>
  <c r="T1815" i="1"/>
  <c r="S1815" i="1"/>
  <c r="R1815" i="1"/>
  <c r="Q1815" i="1"/>
  <c r="P1815" i="1"/>
  <c r="O1815" i="1"/>
  <c r="N1815" i="1"/>
  <c r="M1815" i="1"/>
  <c r="L1815" i="1"/>
  <c r="J1815" i="1"/>
  <c r="K1815" i="1" s="1"/>
  <c r="H1815" i="1"/>
  <c r="I1815" i="1" s="1"/>
  <c r="G1815" i="1"/>
  <c r="E1815" i="1"/>
  <c r="F1815" i="1" s="1"/>
  <c r="T1814" i="1"/>
  <c r="S1814" i="1"/>
  <c r="R1814" i="1"/>
  <c r="Q1814" i="1"/>
  <c r="P1814" i="1"/>
  <c r="O1814" i="1"/>
  <c r="N1814" i="1"/>
  <c r="M1814" i="1"/>
  <c r="L1814" i="1"/>
  <c r="J1814" i="1"/>
  <c r="K1814" i="1" s="1"/>
  <c r="H1814" i="1"/>
  <c r="I1814" i="1" s="1"/>
  <c r="G1814" i="1"/>
  <c r="E1814" i="1"/>
  <c r="F1814" i="1" s="1"/>
  <c r="T1813" i="1"/>
  <c r="S1813" i="1"/>
  <c r="R1813" i="1"/>
  <c r="Q1813" i="1"/>
  <c r="P1813" i="1"/>
  <c r="O1813" i="1"/>
  <c r="N1813" i="1"/>
  <c r="M1813" i="1"/>
  <c r="L1813" i="1"/>
  <c r="J1813" i="1"/>
  <c r="K1813" i="1" s="1"/>
  <c r="I1813" i="1"/>
  <c r="H1813" i="1"/>
  <c r="G1813" i="1"/>
  <c r="E1813" i="1"/>
  <c r="F1813" i="1" s="1"/>
  <c r="T1812" i="1"/>
  <c r="S1812" i="1"/>
  <c r="R1812" i="1"/>
  <c r="Q1812" i="1"/>
  <c r="P1812" i="1"/>
  <c r="O1812" i="1"/>
  <c r="N1812" i="1"/>
  <c r="M1812" i="1"/>
  <c r="L1812" i="1"/>
  <c r="K1812" i="1"/>
  <c r="J1812" i="1"/>
  <c r="H1812" i="1"/>
  <c r="I1812" i="1" s="1"/>
  <c r="G1812" i="1"/>
  <c r="E1812" i="1"/>
  <c r="F1812" i="1" s="1"/>
  <c r="T1811" i="1"/>
  <c r="S1811" i="1"/>
  <c r="R1811" i="1"/>
  <c r="Q1811" i="1"/>
  <c r="P1811" i="1"/>
  <c r="O1811" i="1"/>
  <c r="N1811" i="1"/>
  <c r="M1811" i="1"/>
  <c r="L1811" i="1"/>
  <c r="J1811" i="1"/>
  <c r="K1811" i="1" s="1"/>
  <c r="I1811" i="1"/>
  <c r="H1811" i="1"/>
  <c r="G1811" i="1"/>
  <c r="E1811" i="1"/>
  <c r="F1811" i="1" s="1"/>
  <c r="T1810" i="1"/>
  <c r="S1810" i="1"/>
  <c r="R1810" i="1"/>
  <c r="Q1810" i="1"/>
  <c r="P1810" i="1"/>
  <c r="O1810" i="1"/>
  <c r="N1810" i="1"/>
  <c r="M1810" i="1"/>
  <c r="L1810" i="1"/>
  <c r="J1810" i="1"/>
  <c r="K1810" i="1" s="1"/>
  <c r="H1810" i="1"/>
  <c r="I1810" i="1" s="1"/>
  <c r="G1810" i="1"/>
  <c r="E1810" i="1"/>
  <c r="F1810" i="1" s="1"/>
  <c r="T1809" i="1"/>
  <c r="S1809" i="1"/>
  <c r="R1809" i="1"/>
  <c r="Q1809" i="1"/>
  <c r="P1809" i="1"/>
  <c r="O1809" i="1"/>
  <c r="N1809" i="1"/>
  <c r="M1809" i="1"/>
  <c r="L1809" i="1"/>
  <c r="J1809" i="1"/>
  <c r="K1809" i="1" s="1"/>
  <c r="I1809" i="1"/>
  <c r="H1809" i="1"/>
  <c r="G1809" i="1"/>
  <c r="E1809" i="1"/>
  <c r="F1809" i="1" s="1"/>
  <c r="T1808" i="1"/>
  <c r="S1808" i="1"/>
  <c r="R1808" i="1"/>
  <c r="Q1808" i="1"/>
  <c r="P1808" i="1"/>
  <c r="O1808" i="1"/>
  <c r="N1808" i="1"/>
  <c r="M1808" i="1"/>
  <c r="L1808" i="1"/>
  <c r="J1808" i="1"/>
  <c r="K1808" i="1" s="1"/>
  <c r="H1808" i="1"/>
  <c r="I1808" i="1" s="1"/>
  <c r="G1808" i="1"/>
  <c r="E1808" i="1"/>
  <c r="F1808" i="1" s="1"/>
  <c r="T1807" i="1"/>
  <c r="S1807" i="1"/>
  <c r="R1807" i="1"/>
  <c r="Q1807" i="1"/>
  <c r="P1807" i="1"/>
  <c r="O1807" i="1"/>
  <c r="N1807" i="1"/>
  <c r="M1807" i="1"/>
  <c r="L1807" i="1"/>
  <c r="K1807" i="1"/>
  <c r="J1807" i="1"/>
  <c r="H1807" i="1"/>
  <c r="I1807" i="1" s="1"/>
  <c r="G1807" i="1"/>
  <c r="E1807" i="1"/>
  <c r="F1807" i="1" s="1"/>
  <c r="T1806" i="1"/>
  <c r="S1806" i="1"/>
  <c r="R1806" i="1"/>
  <c r="Q1806" i="1"/>
  <c r="P1806" i="1"/>
  <c r="O1806" i="1"/>
  <c r="N1806" i="1"/>
  <c r="M1806" i="1"/>
  <c r="L1806" i="1"/>
  <c r="J1806" i="1"/>
  <c r="K1806" i="1" s="1"/>
  <c r="I1806" i="1"/>
  <c r="H1806" i="1"/>
  <c r="G1806" i="1"/>
  <c r="E1806" i="1"/>
  <c r="F1806" i="1" s="1"/>
  <c r="T1805" i="1"/>
  <c r="S1805" i="1"/>
  <c r="R1805" i="1"/>
  <c r="Q1805" i="1"/>
  <c r="P1805" i="1"/>
  <c r="O1805" i="1"/>
  <c r="N1805" i="1"/>
  <c r="M1805" i="1"/>
  <c r="L1805" i="1"/>
  <c r="J1805" i="1"/>
  <c r="K1805" i="1" s="1"/>
  <c r="I1805" i="1"/>
  <c r="H1805" i="1"/>
  <c r="G1805" i="1"/>
  <c r="E1805" i="1"/>
  <c r="F1805" i="1" s="1"/>
  <c r="T1804" i="1"/>
  <c r="S1804" i="1"/>
  <c r="R1804" i="1"/>
  <c r="Q1804" i="1"/>
  <c r="P1804" i="1"/>
  <c r="O1804" i="1"/>
  <c r="N1804" i="1"/>
  <c r="M1804" i="1"/>
  <c r="L1804" i="1"/>
  <c r="J1804" i="1"/>
  <c r="K1804" i="1" s="1"/>
  <c r="I1804" i="1"/>
  <c r="H1804" i="1"/>
  <c r="G1804" i="1"/>
  <c r="E1804" i="1"/>
  <c r="F1804" i="1" s="1"/>
  <c r="T1803" i="1"/>
  <c r="S1803" i="1"/>
  <c r="R1803" i="1"/>
  <c r="Q1803" i="1"/>
  <c r="P1803" i="1"/>
  <c r="O1803" i="1"/>
  <c r="N1803" i="1"/>
  <c r="M1803" i="1"/>
  <c r="L1803" i="1"/>
  <c r="J1803" i="1"/>
  <c r="K1803" i="1" s="1"/>
  <c r="H1803" i="1"/>
  <c r="I1803" i="1" s="1"/>
  <c r="G1803" i="1"/>
  <c r="E1803" i="1"/>
  <c r="F1803" i="1" s="1"/>
  <c r="T1802" i="1"/>
  <c r="S1802" i="1"/>
  <c r="R1802" i="1"/>
  <c r="Q1802" i="1"/>
  <c r="P1802" i="1"/>
  <c r="O1802" i="1"/>
  <c r="N1802" i="1"/>
  <c r="M1802" i="1"/>
  <c r="L1802" i="1"/>
  <c r="J1802" i="1"/>
  <c r="K1802" i="1" s="1"/>
  <c r="H1802" i="1"/>
  <c r="I1802" i="1" s="1"/>
  <c r="G1802" i="1"/>
  <c r="E1802" i="1"/>
  <c r="F1802" i="1" s="1"/>
  <c r="T1801" i="1"/>
  <c r="S1801" i="1"/>
  <c r="R1801" i="1"/>
  <c r="Q1801" i="1"/>
  <c r="P1801" i="1"/>
  <c r="O1801" i="1"/>
  <c r="N1801" i="1"/>
  <c r="M1801" i="1"/>
  <c r="L1801" i="1"/>
  <c r="K1801" i="1"/>
  <c r="J1801" i="1"/>
  <c r="I1801" i="1"/>
  <c r="H1801" i="1"/>
  <c r="G1801" i="1"/>
  <c r="E1801" i="1"/>
  <c r="F1801" i="1" s="1"/>
  <c r="T1800" i="1"/>
  <c r="S1800" i="1"/>
  <c r="R1800" i="1"/>
  <c r="Q1800" i="1"/>
  <c r="P1800" i="1"/>
  <c r="O1800" i="1"/>
  <c r="N1800" i="1"/>
  <c r="M1800" i="1"/>
  <c r="L1800" i="1"/>
  <c r="J1800" i="1"/>
  <c r="K1800" i="1" s="1"/>
  <c r="I1800" i="1"/>
  <c r="H1800" i="1"/>
  <c r="G1800" i="1"/>
  <c r="E1800" i="1"/>
  <c r="F1800" i="1" s="1"/>
  <c r="T1799" i="1"/>
  <c r="S1799" i="1"/>
  <c r="R1799" i="1"/>
  <c r="Q1799" i="1"/>
  <c r="P1799" i="1"/>
  <c r="O1799" i="1"/>
  <c r="N1799" i="1"/>
  <c r="M1799" i="1"/>
  <c r="L1799" i="1"/>
  <c r="K1799" i="1"/>
  <c r="J1799" i="1"/>
  <c r="H1799" i="1"/>
  <c r="I1799" i="1" s="1"/>
  <c r="G1799" i="1"/>
  <c r="E1799" i="1"/>
  <c r="F1799" i="1" s="1"/>
  <c r="T1798" i="1"/>
  <c r="S1798" i="1"/>
  <c r="R1798" i="1"/>
  <c r="Q1798" i="1"/>
  <c r="P1798" i="1"/>
  <c r="O1798" i="1"/>
  <c r="N1798" i="1"/>
  <c r="M1798" i="1"/>
  <c r="L1798" i="1"/>
  <c r="J1798" i="1"/>
  <c r="K1798" i="1" s="1"/>
  <c r="I1798" i="1"/>
  <c r="H1798" i="1"/>
  <c r="G1798" i="1"/>
  <c r="E1798" i="1"/>
  <c r="F1798" i="1" s="1"/>
  <c r="T1797" i="1"/>
  <c r="S1797" i="1"/>
  <c r="R1797" i="1"/>
  <c r="Q1797" i="1"/>
  <c r="P1797" i="1"/>
  <c r="O1797" i="1"/>
  <c r="N1797" i="1"/>
  <c r="M1797" i="1"/>
  <c r="L1797" i="1"/>
  <c r="J1797" i="1"/>
  <c r="K1797" i="1" s="1"/>
  <c r="H1797" i="1"/>
  <c r="I1797" i="1" s="1"/>
  <c r="G1797" i="1"/>
  <c r="E1797" i="1"/>
  <c r="F1797" i="1" s="1"/>
  <c r="T1796" i="1"/>
  <c r="S1796" i="1"/>
  <c r="R1796" i="1"/>
  <c r="Q1796" i="1"/>
  <c r="P1796" i="1"/>
  <c r="O1796" i="1"/>
  <c r="N1796" i="1"/>
  <c r="M1796" i="1"/>
  <c r="L1796" i="1"/>
  <c r="K1796" i="1"/>
  <c r="J1796" i="1"/>
  <c r="I1796" i="1"/>
  <c r="H1796" i="1"/>
  <c r="G1796" i="1"/>
  <c r="E1796" i="1"/>
  <c r="F1796" i="1" s="1"/>
  <c r="T1795" i="1"/>
  <c r="S1795" i="1"/>
  <c r="R1795" i="1"/>
  <c r="Q1795" i="1"/>
  <c r="P1795" i="1"/>
  <c r="O1795" i="1"/>
  <c r="N1795" i="1"/>
  <c r="M1795" i="1"/>
  <c r="L1795" i="1"/>
  <c r="J1795" i="1"/>
  <c r="K1795" i="1" s="1"/>
  <c r="I1795" i="1"/>
  <c r="H1795" i="1"/>
  <c r="G1795" i="1"/>
  <c r="E1795" i="1"/>
  <c r="F1795" i="1" s="1"/>
  <c r="T1794" i="1"/>
  <c r="S1794" i="1"/>
  <c r="R1794" i="1"/>
  <c r="Q1794" i="1"/>
  <c r="P1794" i="1"/>
  <c r="O1794" i="1"/>
  <c r="N1794" i="1"/>
  <c r="M1794" i="1"/>
  <c r="L1794" i="1"/>
  <c r="J1794" i="1"/>
  <c r="K1794" i="1" s="1"/>
  <c r="I1794" i="1"/>
  <c r="H1794" i="1"/>
  <c r="G1794" i="1"/>
  <c r="E1794" i="1"/>
  <c r="F1794" i="1" s="1"/>
  <c r="T1793" i="1"/>
  <c r="S1793" i="1"/>
  <c r="R1793" i="1"/>
  <c r="Q1793" i="1"/>
  <c r="P1793" i="1"/>
  <c r="O1793" i="1"/>
  <c r="N1793" i="1"/>
  <c r="M1793" i="1"/>
  <c r="L1793" i="1"/>
  <c r="J1793" i="1"/>
  <c r="K1793" i="1" s="1"/>
  <c r="H1793" i="1"/>
  <c r="I1793" i="1" s="1"/>
  <c r="G1793" i="1"/>
  <c r="E1793" i="1"/>
  <c r="F1793" i="1" s="1"/>
  <c r="T1792" i="1"/>
  <c r="S1792" i="1"/>
  <c r="R1792" i="1"/>
  <c r="Q1792" i="1"/>
  <c r="P1792" i="1"/>
  <c r="O1792" i="1"/>
  <c r="N1792" i="1"/>
  <c r="M1792" i="1"/>
  <c r="L1792" i="1"/>
  <c r="J1792" i="1"/>
  <c r="K1792" i="1" s="1"/>
  <c r="I1792" i="1"/>
  <c r="H1792" i="1"/>
  <c r="G1792" i="1"/>
  <c r="E1792" i="1"/>
  <c r="F1792" i="1" s="1"/>
  <c r="T1791" i="1"/>
  <c r="S1791" i="1"/>
  <c r="R1791" i="1"/>
  <c r="Q1791" i="1"/>
  <c r="P1791" i="1"/>
  <c r="O1791" i="1"/>
  <c r="N1791" i="1"/>
  <c r="M1791" i="1"/>
  <c r="L1791" i="1"/>
  <c r="K1791" i="1"/>
  <c r="J1791" i="1"/>
  <c r="H1791" i="1"/>
  <c r="I1791" i="1" s="1"/>
  <c r="G1791" i="1"/>
  <c r="E1791" i="1"/>
  <c r="F1791" i="1" s="1"/>
  <c r="T1790" i="1"/>
  <c r="S1790" i="1"/>
  <c r="R1790" i="1"/>
  <c r="Q1790" i="1"/>
  <c r="P1790" i="1"/>
  <c r="O1790" i="1"/>
  <c r="N1790" i="1"/>
  <c r="M1790" i="1"/>
  <c r="L1790" i="1"/>
  <c r="J1790" i="1"/>
  <c r="K1790" i="1" s="1"/>
  <c r="H1790" i="1"/>
  <c r="I1790" i="1" s="1"/>
  <c r="G1790" i="1"/>
  <c r="E1790" i="1"/>
  <c r="F1790" i="1" s="1"/>
  <c r="T1789" i="1"/>
  <c r="S1789" i="1"/>
  <c r="R1789" i="1"/>
  <c r="Q1789" i="1"/>
  <c r="P1789" i="1"/>
  <c r="O1789" i="1"/>
  <c r="N1789" i="1"/>
  <c r="M1789" i="1"/>
  <c r="L1789" i="1"/>
  <c r="J1789" i="1"/>
  <c r="K1789" i="1" s="1"/>
  <c r="H1789" i="1"/>
  <c r="I1789" i="1" s="1"/>
  <c r="G1789" i="1"/>
  <c r="E1789" i="1"/>
  <c r="F1789" i="1" s="1"/>
  <c r="T1788" i="1"/>
  <c r="S1788" i="1"/>
  <c r="R1788" i="1"/>
  <c r="Q1788" i="1"/>
  <c r="P1788" i="1"/>
  <c r="O1788" i="1"/>
  <c r="N1788" i="1"/>
  <c r="M1788" i="1"/>
  <c r="L1788" i="1"/>
  <c r="K1788" i="1"/>
  <c r="J1788" i="1"/>
  <c r="H1788" i="1"/>
  <c r="I1788" i="1" s="1"/>
  <c r="G1788" i="1"/>
  <c r="E1788" i="1"/>
  <c r="F1788" i="1" s="1"/>
  <c r="T1787" i="1"/>
  <c r="S1787" i="1"/>
  <c r="R1787" i="1"/>
  <c r="Q1787" i="1"/>
  <c r="P1787" i="1"/>
  <c r="O1787" i="1"/>
  <c r="N1787" i="1"/>
  <c r="M1787" i="1"/>
  <c r="L1787" i="1"/>
  <c r="J1787" i="1"/>
  <c r="K1787" i="1" s="1"/>
  <c r="I1787" i="1"/>
  <c r="H1787" i="1"/>
  <c r="G1787" i="1"/>
  <c r="E1787" i="1"/>
  <c r="F1787" i="1" s="1"/>
  <c r="T1786" i="1"/>
  <c r="S1786" i="1"/>
  <c r="R1786" i="1"/>
  <c r="Q1786" i="1"/>
  <c r="P1786" i="1"/>
  <c r="O1786" i="1"/>
  <c r="N1786" i="1"/>
  <c r="M1786" i="1"/>
  <c r="L1786" i="1"/>
  <c r="J1786" i="1"/>
  <c r="K1786" i="1" s="1"/>
  <c r="H1786" i="1"/>
  <c r="I1786" i="1" s="1"/>
  <c r="G1786" i="1"/>
  <c r="E1786" i="1"/>
  <c r="F1786" i="1" s="1"/>
  <c r="T1785" i="1"/>
  <c r="S1785" i="1"/>
  <c r="R1785" i="1"/>
  <c r="Q1785" i="1"/>
  <c r="P1785" i="1"/>
  <c r="O1785" i="1"/>
  <c r="N1785" i="1"/>
  <c r="M1785" i="1"/>
  <c r="L1785" i="1"/>
  <c r="J1785" i="1"/>
  <c r="K1785" i="1" s="1"/>
  <c r="I1785" i="1"/>
  <c r="H1785" i="1"/>
  <c r="G1785" i="1"/>
  <c r="E1785" i="1"/>
  <c r="F1785" i="1" s="1"/>
  <c r="T1784" i="1"/>
  <c r="S1784" i="1"/>
  <c r="R1784" i="1"/>
  <c r="Q1784" i="1"/>
  <c r="P1784" i="1"/>
  <c r="O1784" i="1"/>
  <c r="N1784" i="1"/>
  <c r="M1784" i="1"/>
  <c r="L1784" i="1"/>
  <c r="J1784" i="1"/>
  <c r="K1784" i="1" s="1"/>
  <c r="H1784" i="1"/>
  <c r="I1784" i="1" s="1"/>
  <c r="G1784" i="1"/>
  <c r="E1784" i="1"/>
  <c r="F1784" i="1" s="1"/>
  <c r="T1783" i="1"/>
  <c r="S1783" i="1"/>
  <c r="R1783" i="1"/>
  <c r="Q1783" i="1"/>
  <c r="P1783" i="1"/>
  <c r="O1783" i="1"/>
  <c r="N1783" i="1"/>
  <c r="M1783" i="1"/>
  <c r="L1783" i="1"/>
  <c r="K1783" i="1"/>
  <c r="J1783" i="1"/>
  <c r="H1783" i="1"/>
  <c r="I1783" i="1" s="1"/>
  <c r="G1783" i="1"/>
  <c r="E1783" i="1"/>
  <c r="F1783" i="1" s="1"/>
  <c r="T1782" i="1"/>
  <c r="S1782" i="1"/>
  <c r="R1782" i="1"/>
  <c r="Q1782" i="1"/>
  <c r="P1782" i="1"/>
  <c r="O1782" i="1"/>
  <c r="N1782" i="1"/>
  <c r="M1782" i="1"/>
  <c r="L1782" i="1"/>
  <c r="J1782" i="1"/>
  <c r="K1782" i="1" s="1"/>
  <c r="I1782" i="1"/>
  <c r="H1782" i="1"/>
  <c r="G1782" i="1"/>
  <c r="E1782" i="1"/>
  <c r="F1782" i="1" s="1"/>
  <c r="T1781" i="1"/>
  <c r="S1781" i="1"/>
  <c r="R1781" i="1"/>
  <c r="Q1781" i="1"/>
  <c r="P1781" i="1"/>
  <c r="O1781" i="1"/>
  <c r="N1781" i="1"/>
  <c r="M1781" i="1"/>
  <c r="L1781" i="1"/>
  <c r="J1781" i="1"/>
  <c r="K1781" i="1" s="1"/>
  <c r="H1781" i="1"/>
  <c r="I1781" i="1" s="1"/>
  <c r="G1781" i="1"/>
  <c r="E1781" i="1"/>
  <c r="F1781" i="1" s="1"/>
  <c r="T1780" i="1"/>
  <c r="S1780" i="1"/>
  <c r="R1780" i="1"/>
  <c r="Q1780" i="1"/>
  <c r="P1780" i="1"/>
  <c r="O1780" i="1"/>
  <c r="N1780" i="1"/>
  <c r="M1780" i="1"/>
  <c r="L1780" i="1"/>
  <c r="J1780" i="1"/>
  <c r="K1780" i="1" s="1"/>
  <c r="I1780" i="1"/>
  <c r="H1780" i="1"/>
  <c r="G1780" i="1"/>
  <c r="E1780" i="1"/>
  <c r="F1780" i="1" s="1"/>
  <c r="T1779" i="1"/>
  <c r="S1779" i="1"/>
  <c r="R1779" i="1"/>
  <c r="Q1779" i="1"/>
  <c r="P1779" i="1"/>
  <c r="O1779" i="1"/>
  <c r="N1779" i="1"/>
  <c r="M1779" i="1"/>
  <c r="L1779" i="1"/>
  <c r="K1779" i="1"/>
  <c r="J1779" i="1"/>
  <c r="I1779" i="1"/>
  <c r="H1779" i="1"/>
  <c r="G1779" i="1"/>
  <c r="E1779" i="1"/>
  <c r="F1779" i="1" s="1"/>
  <c r="T1778" i="1"/>
  <c r="S1778" i="1"/>
  <c r="R1778" i="1"/>
  <c r="Q1778" i="1"/>
  <c r="P1778" i="1"/>
  <c r="O1778" i="1"/>
  <c r="N1778" i="1"/>
  <c r="M1778" i="1"/>
  <c r="L1778" i="1"/>
  <c r="J1778" i="1"/>
  <c r="K1778" i="1" s="1"/>
  <c r="I1778" i="1"/>
  <c r="H1778" i="1"/>
  <c r="G1778" i="1"/>
  <c r="E1778" i="1"/>
  <c r="F1778" i="1" s="1"/>
  <c r="T1777" i="1"/>
  <c r="S1777" i="1"/>
  <c r="R1777" i="1"/>
  <c r="Q1777" i="1"/>
  <c r="P1777" i="1"/>
  <c r="O1777" i="1"/>
  <c r="N1777" i="1"/>
  <c r="M1777" i="1"/>
  <c r="L1777" i="1"/>
  <c r="J1777" i="1"/>
  <c r="K1777" i="1" s="1"/>
  <c r="H1777" i="1"/>
  <c r="I1777" i="1" s="1"/>
  <c r="G1777" i="1"/>
  <c r="E1777" i="1"/>
  <c r="F1777" i="1" s="1"/>
  <c r="T1776" i="1"/>
  <c r="S1776" i="1"/>
  <c r="R1776" i="1"/>
  <c r="Q1776" i="1"/>
  <c r="P1776" i="1"/>
  <c r="O1776" i="1"/>
  <c r="N1776" i="1"/>
  <c r="M1776" i="1"/>
  <c r="L1776" i="1"/>
  <c r="J1776" i="1"/>
  <c r="K1776" i="1" s="1"/>
  <c r="H1776" i="1"/>
  <c r="I1776" i="1" s="1"/>
  <c r="G1776" i="1"/>
  <c r="E1776" i="1"/>
  <c r="F1776" i="1" s="1"/>
  <c r="T1775" i="1"/>
  <c r="S1775" i="1"/>
  <c r="R1775" i="1"/>
  <c r="Q1775" i="1"/>
  <c r="P1775" i="1"/>
  <c r="O1775" i="1"/>
  <c r="N1775" i="1"/>
  <c r="M1775" i="1"/>
  <c r="L1775" i="1"/>
  <c r="K1775" i="1"/>
  <c r="J1775" i="1"/>
  <c r="I1775" i="1"/>
  <c r="H1775" i="1"/>
  <c r="G1775" i="1"/>
  <c r="E1775" i="1"/>
  <c r="F1775" i="1" s="1"/>
  <c r="T1774" i="1"/>
  <c r="S1774" i="1"/>
  <c r="R1774" i="1"/>
  <c r="Q1774" i="1"/>
  <c r="P1774" i="1"/>
  <c r="O1774" i="1"/>
  <c r="N1774" i="1"/>
  <c r="M1774" i="1"/>
  <c r="L1774" i="1"/>
  <c r="J1774" i="1"/>
  <c r="K1774" i="1" s="1"/>
  <c r="I1774" i="1"/>
  <c r="H1774" i="1"/>
  <c r="G1774" i="1"/>
  <c r="E1774" i="1"/>
  <c r="F1774" i="1" s="1"/>
  <c r="T1773" i="1"/>
  <c r="S1773" i="1"/>
  <c r="R1773" i="1"/>
  <c r="Q1773" i="1"/>
  <c r="P1773" i="1"/>
  <c r="O1773" i="1"/>
  <c r="N1773" i="1"/>
  <c r="M1773" i="1"/>
  <c r="L1773" i="1"/>
  <c r="J1773" i="1"/>
  <c r="K1773" i="1" s="1"/>
  <c r="H1773" i="1"/>
  <c r="I1773" i="1" s="1"/>
  <c r="G1773" i="1"/>
  <c r="E1773" i="1"/>
  <c r="F1773" i="1" s="1"/>
  <c r="T1772" i="1"/>
  <c r="S1772" i="1"/>
  <c r="R1772" i="1"/>
  <c r="Q1772" i="1"/>
  <c r="P1772" i="1"/>
  <c r="O1772" i="1"/>
  <c r="N1772" i="1"/>
  <c r="M1772" i="1"/>
  <c r="L1772" i="1"/>
  <c r="J1772" i="1"/>
  <c r="K1772" i="1" s="1"/>
  <c r="H1772" i="1"/>
  <c r="I1772" i="1" s="1"/>
  <c r="G1772" i="1"/>
  <c r="E1772" i="1"/>
  <c r="F1772" i="1" s="1"/>
  <c r="T1771" i="1"/>
  <c r="S1771" i="1"/>
  <c r="R1771" i="1"/>
  <c r="Q1771" i="1"/>
  <c r="P1771" i="1"/>
  <c r="O1771" i="1"/>
  <c r="N1771" i="1"/>
  <c r="M1771" i="1"/>
  <c r="L1771" i="1"/>
  <c r="J1771" i="1"/>
  <c r="K1771" i="1" s="1"/>
  <c r="H1771" i="1"/>
  <c r="I1771" i="1" s="1"/>
  <c r="G1771" i="1"/>
  <c r="E1771" i="1"/>
  <c r="F1771" i="1" s="1"/>
  <c r="T1770" i="1"/>
  <c r="S1770" i="1"/>
  <c r="R1770" i="1"/>
  <c r="Q1770" i="1"/>
  <c r="P1770" i="1"/>
  <c r="O1770" i="1"/>
  <c r="N1770" i="1"/>
  <c r="M1770" i="1"/>
  <c r="L1770" i="1"/>
  <c r="J1770" i="1"/>
  <c r="K1770" i="1" s="1"/>
  <c r="I1770" i="1"/>
  <c r="H1770" i="1"/>
  <c r="G1770" i="1"/>
  <c r="E1770" i="1"/>
  <c r="F1770" i="1" s="1"/>
  <c r="T1769" i="1"/>
  <c r="S1769" i="1"/>
  <c r="R1769" i="1"/>
  <c r="Q1769" i="1"/>
  <c r="P1769" i="1"/>
  <c r="O1769" i="1"/>
  <c r="N1769" i="1"/>
  <c r="M1769" i="1"/>
  <c r="L1769" i="1"/>
  <c r="J1769" i="1"/>
  <c r="K1769" i="1" s="1"/>
  <c r="I1769" i="1"/>
  <c r="H1769" i="1"/>
  <c r="G1769" i="1"/>
  <c r="E1769" i="1"/>
  <c r="F1769" i="1" s="1"/>
  <c r="T1768" i="1"/>
  <c r="S1768" i="1"/>
  <c r="R1768" i="1"/>
  <c r="Q1768" i="1"/>
  <c r="P1768" i="1"/>
  <c r="O1768" i="1"/>
  <c r="N1768" i="1"/>
  <c r="M1768" i="1"/>
  <c r="L1768" i="1"/>
  <c r="J1768" i="1"/>
  <c r="K1768" i="1" s="1"/>
  <c r="I1768" i="1"/>
  <c r="H1768" i="1"/>
  <c r="G1768" i="1"/>
  <c r="E1768" i="1"/>
  <c r="F1768" i="1" s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E1767" i="1"/>
  <c r="F1767" i="1" s="1"/>
  <c r="T1766" i="1"/>
  <c r="S1766" i="1"/>
  <c r="R1766" i="1"/>
  <c r="Q1766" i="1"/>
  <c r="P1766" i="1"/>
  <c r="O1766" i="1"/>
  <c r="N1766" i="1"/>
  <c r="M1766" i="1"/>
  <c r="L1766" i="1"/>
  <c r="J1766" i="1"/>
  <c r="K1766" i="1" s="1"/>
  <c r="I1766" i="1"/>
  <c r="H1766" i="1"/>
  <c r="G1766" i="1"/>
  <c r="E1766" i="1"/>
  <c r="F1766" i="1" s="1"/>
  <c r="T1765" i="1"/>
  <c r="S1765" i="1"/>
  <c r="R1765" i="1"/>
  <c r="Q1765" i="1"/>
  <c r="P1765" i="1"/>
  <c r="O1765" i="1"/>
  <c r="N1765" i="1"/>
  <c r="M1765" i="1"/>
  <c r="L1765" i="1"/>
  <c r="J1765" i="1"/>
  <c r="K1765" i="1" s="1"/>
  <c r="H1765" i="1"/>
  <c r="I1765" i="1" s="1"/>
  <c r="G1765" i="1"/>
  <c r="E1765" i="1"/>
  <c r="F1765" i="1" s="1"/>
  <c r="T1764" i="1"/>
  <c r="S1764" i="1"/>
  <c r="R1764" i="1"/>
  <c r="Q1764" i="1"/>
  <c r="P1764" i="1"/>
  <c r="O1764" i="1"/>
  <c r="N1764" i="1"/>
  <c r="M1764" i="1"/>
  <c r="L1764" i="1"/>
  <c r="K1764" i="1"/>
  <c r="J1764" i="1"/>
  <c r="I1764" i="1"/>
  <c r="H1764" i="1"/>
  <c r="G1764" i="1"/>
  <c r="E1764" i="1"/>
  <c r="F1764" i="1" s="1"/>
  <c r="T1763" i="1"/>
  <c r="S1763" i="1"/>
  <c r="R1763" i="1"/>
  <c r="Q1763" i="1"/>
  <c r="P1763" i="1"/>
  <c r="O1763" i="1"/>
  <c r="N1763" i="1"/>
  <c r="M1763" i="1"/>
  <c r="L1763" i="1"/>
  <c r="K1763" i="1"/>
  <c r="J1763" i="1"/>
  <c r="H1763" i="1"/>
  <c r="I1763" i="1" s="1"/>
  <c r="G1763" i="1"/>
  <c r="E1763" i="1"/>
  <c r="F1763" i="1" s="1"/>
  <c r="T1762" i="1"/>
  <c r="S1762" i="1"/>
  <c r="R1762" i="1"/>
  <c r="Q1762" i="1"/>
  <c r="P1762" i="1"/>
  <c r="O1762" i="1"/>
  <c r="N1762" i="1"/>
  <c r="M1762" i="1"/>
  <c r="L1762" i="1"/>
  <c r="J1762" i="1"/>
  <c r="K1762" i="1" s="1"/>
  <c r="I1762" i="1"/>
  <c r="H1762" i="1"/>
  <c r="G1762" i="1"/>
  <c r="E1762" i="1"/>
  <c r="F1762" i="1" s="1"/>
  <c r="T1761" i="1"/>
  <c r="S1761" i="1"/>
  <c r="R1761" i="1"/>
  <c r="Q1761" i="1"/>
  <c r="P1761" i="1"/>
  <c r="O1761" i="1"/>
  <c r="N1761" i="1"/>
  <c r="M1761" i="1"/>
  <c r="L1761" i="1"/>
  <c r="K1761" i="1"/>
  <c r="J1761" i="1"/>
  <c r="H1761" i="1"/>
  <c r="I1761" i="1" s="1"/>
  <c r="G1761" i="1"/>
  <c r="E1761" i="1"/>
  <c r="F1761" i="1" s="1"/>
  <c r="T1760" i="1"/>
  <c r="S1760" i="1"/>
  <c r="R1760" i="1"/>
  <c r="Q1760" i="1"/>
  <c r="P1760" i="1"/>
  <c r="O1760" i="1"/>
  <c r="N1760" i="1"/>
  <c r="M1760" i="1"/>
  <c r="L1760" i="1"/>
  <c r="J1760" i="1"/>
  <c r="K1760" i="1" s="1"/>
  <c r="I1760" i="1"/>
  <c r="H1760" i="1"/>
  <c r="G1760" i="1"/>
  <c r="E1760" i="1"/>
  <c r="F1760" i="1" s="1"/>
  <c r="T1759" i="1"/>
  <c r="S1759" i="1"/>
  <c r="R1759" i="1"/>
  <c r="Q1759" i="1"/>
  <c r="P1759" i="1"/>
  <c r="O1759" i="1"/>
  <c r="N1759" i="1"/>
  <c r="M1759" i="1"/>
  <c r="L1759" i="1"/>
  <c r="K1759" i="1"/>
  <c r="J1759" i="1"/>
  <c r="H1759" i="1"/>
  <c r="I1759" i="1" s="1"/>
  <c r="G1759" i="1"/>
  <c r="E1759" i="1"/>
  <c r="F1759" i="1" s="1"/>
  <c r="T1758" i="1"/>
  <c r="S1758" i="1"/>
  <c r="R1758" i="1"/>
  <c r="Q1758" i="1"/>
  <c r="P1758" i="1"/>
  <c r="O1758" i="1"/>
  <c r="N1758" i="1"/>
  <c r="M1758" i="1"/>
  <c r="L1758" i="1"/>
  <c r="J1758" i="1"/>
  <c r="K1758" i="1" s="1"/>
  <c r="I1758" i="1"/>
  <c r="H1758" i="1"/>
  <c r="G1758" i="1"/>
  <c r="E1758" i="1"/>
  <c r="F1758" i="1" s="1"/>
  <c r="T1757" i="1"/>
  <c r="S1757" i="1"/>
  <c r="R1757" i="1"/>
  <c r="Q1757" i="1"/>
  <c r="P1757" i="1"/>
  <c r="O1757" i="1"/>
  <c r="N1757" i="1"/>
  <c r="M1757" i="1"/>
  <c r="L1757" i="1"/>
  <c r="J1757" i="1"/>
  <c r="K1757" i="1" s="1"/>
  <c r="H1757" i="1"/>
  <c r="I1757" i="1" s="1"/>
  <c r="G1757" i="1"/>
  <c r="E1757" i="1"/>
  <c r="F1757" i="1" s="1"/>
  <c r="T1756" i="1"/>
  <c r="S1756" i="1"/>
  <c r="R1756" i="1"/>
  <c r="Q1756" i="1"/>
  <c r="P1756" i="1"/>
  <c r="O1756" i="1"/>
  <c r="N1756" i="1"/>
  <c r="M1756" i="1"/>
  <c r="L1756" i="1"/>
  <c r="K1756" i="1"/>
  <c r="J1756" i="1"/>
  <c r="H1756" i="1"/>
  <c r="I1756" i="1" s="1"/>
  <c r="G1756" i="1"/>
  <c r="E1756" i="1"/>
  <c r="F1756" i="1" s="1"/>
  <c r="T1755" i="1"/>
  <c r="S1755" i="1"/>
  <c r="R1755" i="1"/>
  <c r="Q1755" i="1"/>
  <c r="P1755" i="1"/>
  <c r="O1755" i="1"/>
  <c r="N1755" i="1"/>
  <c r="M1755" i="1"/>
  <c r="L1755" i="1"/>
  <c r="J1755" i="1"/>
  <c r="K1755" i="1" s="1"/>
  <c r="I1755" i="1"/>
  <c r="H1755" i="1"/>
  <c r="G1755" i="1"/>
  <c r="E1755" i="1"/>
  <c r="F1755" i="1" s="1"/>
  <c r="T1754" i="1"/>
  <c r="S1754" i="1"/>
  <c r="R1754" i="1"/>
  <c r="Q1754" i="1"/>
  <c r="P1754" i="1"/>
  <c r="O1754" i="1"/>
  <c r="N1754" i="1"/>
  <c r="M1754" i="1"/>
  <c r="L1754" i="1"/>
  <c r="K1754" i="1"/>
  <c r="J1754" i="1"/>
  <c r="H1754" i="1"/>
  <c r="I1754" i="1" s="1"/>
  <c r="G1754" i="1"/>
  <c r="E1754" i="1"/>
  <c r="F1754" i="1" s="1"/>
  <c r="T1753" i="1"/>
  <c r="S1753" i="1"/>
  <c r="R1753" i="1"/>
  <c r="Q1753" i="1"/>
  <c r="P1753" i="1"/>
  <c r="O1753" i="1"/>
  <c r="N1753" i="1"/>
  <c r="M1753" i="1"/>
  <c r="L1753" i="1"/>
  <c r="J1753" i="1"/>
  <c r="K1753" i="1" s="1"/>
  <c r="I1753" i="1"/>
  <c r="H1753" i="1"/>
  <c r="G1753" i="1"/>
  <c r="E1753" i="1"/>
  <c r="F1753" i="1" s="1"/>
  <c r="T1752" i="1"/>
  <c r="S1752" i="1"/>
  <c r="R1752" i="1"/>
  <c r="Q1752" i="1"/>
  <c r="P1752" i="1"/>
  <c r="O1752" i="1"/>
  <c r="N1752" i="1"/>
  <c r="M1752" i="1"/>
  <c r="L1752" i="1"/>
  <c r="J1752" i="1"/>
  <c r="K1752" i="1" s="1"/>
  <c r="H1752" i="1"/>
  <c r="I1752" i="1" s="1"/>
  <c r="G1752" i="1"/>
  <c r="E1752" i="1"/>
  <c r="F1752" i="1" s="1"/>
  <c r="T1751" i="1"/>
  <c r="S1751" i="1"/>
  <c r="R1751" i="1"/>
  <c r="Q1751" i="1"/>
  <c r="P1751" i="1"/>
  <c r="O1751" i="1"/>
  <c r="N1751" i="1"/>
  <c r="M1751" i="1"/>
  <c r="L1751" i="1"/>
  <c r="K1751" i="1"/>
  <c r="J1751" i="1"/>
  <c r="H1751" i="1"/>
  <c r="I1751" i="1" s="1"/>
  <c r="G1751" i="1"/>
  <c r="E1751" i="1"/>
  <c r="F1751" i="1" s="1"/>
  <c r="T1750" i="1"/>
  <c r="S1750" i="1"/>
  <c r="R1750" i="1"/>
  <c r="Q1750" i="1"/>
  <c r="P1750" i="1"/>
  <c r="O1750" i="1"/>
  <c r="N1750" i="1"/>
  <c r="M1750" i="1"/>
  <c r="L1750" i="1"/>
  <c r="J1750" i="1"/>
  <c r="K1750" i="1" s="1"/>
  <c r="I1750" i="1"/>
  <c r="H1750" i="1"/>
  <c r="G1750" i="1"/>
  <c r="E1750" i="1"/>
  <c r="F1750" i="1" s="1"/>
  <c r="T1749" i="1"/>
  <c r="S1749" i="1"/>
  <c r="R1749" i="1"/>
  <c r="Q1749" i="1"/>
  <c r="P1749" i="1"/>
  <c r="O1749" i="1"/>
  <c r="N1749" i="1"/>
  <c r="M1749" i="1"/>
  <c r="L1749" i="1"/>
  <c r="J1749" i="1"/>
  <c r="K1749" i="1" s="1"/>
  <c r="I1749" i="1"/>
  <c r="H1749" i="1"/>
  <c r="G1749" i="1"/>
  <c r="E1749" i="1"/>
  <c r="F1749" i="1" s="1"/>
  <c r="T1748" i="1"/>
  <c r="S1748" i="1"/>
  <c r="R1748" i="1"/>
  <c r="Q1748" i="1"/>
  <c r="P1748" i="1"/>
  <c r="O1748" i="1"/>
  <c r="N1748" i="1"/>
  <c r="M1748" i="1"/>
  <c r="L1748" i="1"/>
  <c r="K1748" i="1"/>
  <c r="J1748" i="1"/>
  <c r="H1748" i="1"/>
  <c r="I1748" i="1" s="1"/>
  <c r="G1748" i="1"/>
  <c r="E1748" i="1"/>
  <c r="F1748" i="1" s="1"/>
  <c r="T1747" i="1"/>
  <c r="S1747" i="1"/>
  <c r="R1747" i="1"/>
  <c r="Q1747" i="1"/>
  <c r="P1747" i="1"/>
  <c r="O1747" i="1"/>
  <c r="N1747" i="1"/>
  <c r="M1747" i="1"/>
  <c r="L1747" i="1"/>
  <c r="J1747" i="1"/>
  <c r="K1747" i="1" s="1"/>
  <c r="I1747" i="1"/>
  <c r="H1747" i="1"/>
  <c r="G1747" i="1"/>
  <c r="E1747" i="1"/>
  <c r="F1747" i="1" s="1"/>
  <c r="T1746" i="1"/>
  <c r="S1746" i="1"/>
  <c r="R1746" i="1"/>
  <c r="Q1746" i="1"/>
  <c r="P1746" i="1"/>
  <c r="O1746" i="1"/>
  <c r="N1746" i="1"/>
  <c r="M1746" i="1"/>
  <c r="L1746" i="1"/>
  <c r="J1746" i="1"/>
  <c r="K1746" i="1" s="1"/>
  <c r="H1746" i="1"/>
  <c r="I1746" i="1" s="1"/>
  <c r="G1746" i="1"/>
  <c r="E1746" i="1"/>
  <c r="F1746" i="1" s="1"/>
  <c r="T1745" i="1"/>
  <c r="S1745" i="1"/>
  <c r="R1745" i="1"/>
  <c r="Q1745" i="1"/>
  <c r="P1745" i="1"/>
  <c r="O1745" i="1"/>
  <c r="N1745" i="1"/>
  <c r="M1745" i="1"/>
  <c r="L1745" i="1"/>
  <c r="J1745" i="1"/>
  <c r="K1745" i="1" s="1"/>
  <c r="I1745" i="1"/>
  <c r="H1745" i="1"/>
  <c r="G1745" i="1"/>
  <c r="E1745" i="1"/>
  <c r="F1745" i="1" s="1"/>
  <c r="T1744" i="1"/>
  <c r="S1744" i="1"/>
  <c r="R1744" i="1"/>
  <c r="Q1744" i="1"/>
  <c r="P1744" i="1"/>
  <c r="O1744" i="1"/>
  <c r="N1744" i="1"/>
  <c r="M1744" i="1"/>
  <c r="L1744" i="1"/>
  <c r="J1744" i="1"/>
  <c r="K1744" i="1" s="1"/>
  <c r="H1744" i="1"/>
  <c r="I1744" i="1" s="1"/>
  <c r="G1744" i="1"/>
  <c r="E1744" i="1"/>
  <c r="F1744" i="1" s="1"/>
  <c r="T1743" i="1"/>
  <c r="S1743" i="1"/>
  <c r="R1743" i="1"/>
  <c r="Q1743" i="1"/>
  <c r="P1743" i="1"/>
  <c r="O1743" i="1"/>
  <c r="N1743" i="1"/>
  <c r="M1743" i="1"/>
  <c r="L1743" i="1"/>
  <c r="J1743" i="1"/>
  <c r="K1743" i="1" s="1"/>
  <c r="I1743" i="1"/>
  <c r="H1743" i="1"/>
  <c r="G1743" i="1"/>
  <c r="E1743" i="1"/>
  <c r="F1743" i="1" s="1"/>
  <c r="T1742" i="1"/>
  <c r="S1742" i="1"/>
  <c r="R1742" i="1"/>
  <c r="Q1742" i="1"/>
  <c r="P1742" i="1"/>
  <c r="O1742" i="1"/>
  <c r="N1742" i="1"/>
  <c r="M1742" i="1"/>
  <c r="L1742" i="1"/>
  <c r="J1742" i="1"/>
  <c r="K1742" i="1" s="1"/>
  <c r="H1742" i="1"/>
  <c r="I1742" i="1" s="1"/>
  <c r="G1742" i="1"/>
  <c r="E1742" i="1"/>
  <c r="F1742" i="1" s="1"/>
  <c r="T1741" i="1"/>
  <c r="S1741" i="1"/>
  <c r="R1741" i="1"/>
  <c r="Q1741" i="1"/>
  <c r="P1741" i="1"/>
  <c r="O1741" i="1"/>
  <c r="N1741" i="1"/>
  <c r="M1741" i="1"/>
  <c r="L1741" i="1"/>
  <c r="J1741" i="1"/>
  <c r="K1741" i="1" s="1"/>
  <c r="H1741" i="1"/>
  <c r="I1741" i="1" s="1"/>
  <c r="G1741" i="1"/>
  <c r="E1741" i="1"/>
  <c r="F1741" i="1" s="1"/>
  <c r="T1740" i="1"/>
  <c r="S1740" i="1"/>
  <c r="R1740" i="1"/>
  <c r="Q1740" i="1"/>
  <c r="P1740" i="1"/>
  <c r="O1740" i="1"/>
  <c r="N1740" i="1"/>
  <c r="M1740" i="1"/>
  <c r="L1740" i="1"/>
  <c r="K1740" i="1"/>
  <c r="J1740" i="1"/>
  <c r="I1740" i="1"/>
  <c r="H1740" i="1"/>
  <c r="G1740" i="1"/>
  <c r="E1740" i="1"/>
  <c r="F1740" i="1" s="1"/>
  <c r="T1739" i="1"/>
  <c r="S1739" i="1"/>
  <c r="R1739" i="1"/>
  <c r="Q1739" i="1"/>
  <c r="P1739" i="1"/>
  <c r="O1739" i="1"/>
  <c r="N1739" i="1"/>
  <c r="M1739" i="1"/>
  <c r="L1739" i="1"/>
  <c r="J1739" i="1"/>
  <c r="K1739" i="1" s="1"/>
  <c r="I1739" i="1"/>
  <c r="H1739" i="1"/>
  <c r="G1739" i="1"/>
  <c r="E1739" i="1"/>
  <c r="F1739" i="1" s="1"/>
  <c r="T1738" i="1"/>
  <c r="S1738" i="1"/>
  <c r="R1738" i="1"/>
  <c r="Q1738" i="1"/>
  <c r="P1738" i="1"/>
  <c r="O1738" i="1"/>
  <c r="N1738" i="1"/>
  <c r="M1738" i="1"/>
  <c r="L1738" i="1"/>
  <c r="J1738" i="1"/>
  <c r="K1738" i="1" s="1"/>
  <c r="H1738" i="1"/>
  <c r="I1738" i="1" s="1"/>
  <c r="G1738" i="1"/>
  <c r="E1738" i="1"/>
  <c r="F1738" i="1" s="1"/>
  <c r="T1737" i="1"/>
  <c r="S1737" i="1"/>
  <c r="R1737" i="1"/>
  <c r="Q1737" i="1"/>
  <c r="P1737" i="1"/>
  <c r="O1737" i="1"/>
  <c r="N1737" i="1"/>
  <c r="M1737" i="1"/>
  <c r="L1737" i="1"/>
  <c r="J1737" i="1"/>
  <c r="K1737" i="1" s="1"/>
  <c r="H1737" i="1"/>
  <c r="I1737" i="1" s="1"/>
  <c r="G1737" i="1"/>
  <c r="E1737" i="1"/>
  <c r="F1737" i="1" s="1"/>
  <c r="T1736" i="1"/>
  <c r="S1736" i="1"/>
  <c r="R1736" i="1"/>
  <c r="Q1736" i="1"/>
  <c r="P1736" i="1"/>
  <c r="O1736" i="1"/>
  <c r="N1736" i="1"/>
  <c r="M1736" i="1"/>
  <c r="L1736" i="1"/>
  <c r="J1736" i="1"/>
  <c r="K1736" i="1" s="1"/>
  <c r="H1736" i="1"/>
  <c r="I1736" i="1" s="1"/>
  <c r="G1736" i="1"/>
  <c r="E1736" i="1"/>
  <c r="F1736" i="1" s="1"/>
  <c r="T1735" i="1"/>
  <c r="S1735" i="1"/>
  <c r="R1735" i="1"/>
  <c r="Q1735" i="1"/>
  <c r="P1735" i="1"/>
  <c r="O1735" i="1"/>
  <c r="N1735" i="1"/>
  <c r="M1735" i="1"/>
  <c r="L1735" i="1"/>
  <c r="K1735" i="1"/>
  <c r="J1735" i="1"/>
  <c r="H1735" i="1"/>
  <c r="I1735" i="1" s="1"/>
  <c r="G1735" i="1"/>
  <c r="E1735" i="1"/>
  <c r="F1735" i="1" s="1"/>
  <c r="T1734" i="1"/>
  <c r="S1734" i="1"/>
  <c r="R1734" i="1"/>
  <c r="Q1734" i="1"/>
  <c r="P1734" i="1"/>
  <c r="O1734" i="1"/>
  <c r="N1734" i="1"/>
  <c r="M1734" i="1"/>
  <c r="L1734" i="1"/>
  <c r="J1734" i="1"/>
  <c r="K1734" i="1" s="1"/>
  <c r="H1734" i="1"/>
  <c r="I1734" i="1" s="1"/>
  <c r="G1734" i="1"/>
  <c r="E1734" i="1"/>
  <c r="F1734" i="1" s="1"/>
  <c r="T1733" i="1"/>
  <c r="S1733" i="1"/>
  <c r="R1733" i="1"/>
  <c r="Q1733" i="1"/>
  <c r="P1733" i="1"/>
  <c r="O1733" i="1"/>
  <c r="N1733" i="1"/>
  <c r="M1733" i="1"/>
  <c r="L1733" i="1"/>
  <c r="J1733" i="1"/>
  <c r="K1733" i="1" s="1"/>
  <c r="H1733" i="1"/>
  <c r="I1733" i="1" s="1"/>
  <c r="G1733" i="1"/>
  <c r="E1733" i="1"/>
  <c r="F1733" i="1" s="1"/>
  <c r="T1732" i="1"/>
  <c r="S1732" i="1"/>
  <c r="R1732" i="1"/>
  <c r="Q1732" i="1"/>
  <c r="P1732" i="1"/>
  <c r="O1732" i="1"/>
  <c r="N1732" i="1"/>
  <c r="M1732" i="1"/>
  <c r="L1732" i="1"/>
  <c r="K1732" i="1"/>
  <c r="J1732" i="1"/>
  <c r="I1732" i="1"/>
  <c r="H1732" i="1"/>
  <c r="G1732" i="1"/>
  <c r="E1732" i="1"/>
  <c r="F1732" i="1" s="1"/>
  <c r="T1731" i="1"/>
  <c r="S1731" i="1"/>
  <c r="R1731" i="1"/>
  <c r="Q1731" i="1"/>
  <c r="P1731" i="1"/>
  <c r="O1731" i="1"/>
  <c r="N1731" i="1"/>
  <c r="M1731" i="1"/>
  <c r="L1731" i="1"/>
  <c r="J1731" i="1"/>
  <c r="K1731" i="1" s="1"/>
  <c r="I1731" i="1"/>
  <c r="H1731" i="1"/>
  <c r="G1731" i="1"/>
  <c r="E1731" i="1"/>
  <c r="F1731" i="1" s="1"/>
  <c r="T1730" i="1"/>
  <c r="S1730" i="1"/>
  <c r="R1730" i="1"/>
  <c r="Q1730" i="1"/>
  <c r="P1730" i="1"/>
  <c r="O1730" i="1"/>
  <c r="N1730" i="1"/>
  <c r="M1730" i="1"/>
  <c r="L1730" i="1"/>
  <c r="J1730" i="1"/>
  <c r="K1730" i="1" s="1"/>
  <c r="I1730" i="1"/>
  <c r="H1730" i="1"/>
  <c r="G1730" i="1"/>
  <c r="E1730" i="1"/>
  <c r="F1730" i="1" s="1"/>
  <c r="T1729" i="1"/>
  <c r="S1729" i="1"/>
  <c r="R1729" i="1"/>
  <c r="Q1729" i="1"/>
  <c r="P1729" i="1"/>
  <c r="O1729" i="1"/>
  <c r="N1729" i="1"/>
  <c r="M1729" i="1"/>
  <c r="L1729" i="1"/>
  <c r="J1729" i="1"/>
  <c r="K1729" i="1" s="1"/>
  <c r="I1729" i="1"/>
  <c r="H1729" i="1"/>
  <c r="G1729" i="1"/>
  <c r="E1729" i="1"/>
  <c r="F1729" i="1" s="1"/>
  <c r="T1728" i="1"/>
  <c r="S1728" i="1"/>
  <c r="R1728" i="1"/>
  <c r="Q1728" i="1"/>
  <c r="P1728" i="1"/>
  <c r="O1728" i="1"/>
  <c r="N1728" i="1"/>
  <c r="M1728" i="1"/>
  <c r="L1728" i="1"/>
  <c r="J1728" i="1"/>
  <c r="K1728" i="1" s="1"/>
  <c r="I1728" i="1"/>
  <c r="H1728" i="1"/>
  <c r="G1728" i="1"/>
  <c r="E1728" i="1"/>
  <c r="F1728" i="1" s="1"/>
  <c r="T1727" i="1"/>
  <c r="S1727" i="1"/>
  <c r="R1727" i="1"/>
  <c r="Q1727" i="1"/>
  <c r="P1727" i="1"/>
  <c r="O1727" i="1"/>
  <c r="N1727" i="1"/>
  <c r="M1727" i="1"/>
  <c r="L1727" i="1"/>
  <c r="J1727" i="1"/>
  <c r="K1727" i="1" s="1"/>
  <c r="I1727" i="1"/>
  <c r="H1727" i="1"/>
  <c r="G1727" i="1"/>
  <c r="E1727" i="1"/>
  <c r="F1727" i="1" s="1"/>
  <c r="T1726" i="1"/>
  <c r="S1726" i="1"/>
  <c r="R1726" i="1"/>
  <c r="Q1726" i="1"/>
  <c r="P1726" i="1"/>
  <c r="O1726" i="1"/>
  <c r="N1726" i="1"/>
  <c r="M1726" i="1"/>
  <c r="L1726" i="1"/>
  <c r="J1726" i="1"/>
  <c r="K1726" i="1" s="1"/>
  <c r="H1726" i="1"/>
  <c r="I1726" i="1" s="1"/>
  <c r="G1726" i="1"/>
  <c r="E1726" i="1"/>
  <c r="F1726" i="1" s="1"/>
  <c r="T1725" i="1"/>
  <c r="S1725" i="1"/>
  <c r="R1725" i="1"/>
  <c r="Q1725" i="1"/>
  <c r="P1725" i="1"/>
  <c r="O1725" i="1"/>
  <c r="N1725" i="1"/>
  <c r="M1725" i="1"/>
  <c r="L1725" i="1"/>
  <c r="J1725" i="1"/>
  <c r="K1725" i="1" s="1"/>
  <c r="H1725" i="1"/>
  <c r="I1725" i="1" s="1"/>
  <c r="G1725" i="1"/>
  <c r="E1725" i="1"/>
  <c r="F1725" i="1" s="1"/>
  <c r="T1724" i="1"/>
  <c r="S1724" i="1"/>
  <c r="R1724" i="1"/>
  <c r="Q1724" i="1"/>
  <c r="P1724" i="1"/>
  <c r="O1724" i="1"/>
  <c r="N1724" i="1"/>
  <c r="M1724" i="1"/>
  <c r="L1724" i="1"/>
  <c r="J1724" i="1"/>
  <c r="K1724" i="1" s="1"/>
  <c r="I1724" i="1"/>
  <c r="H1724" i="1"/>
  <c r="G1724" i="1"/>
  <c r="E1724" i="1"/>
  <c r="F1724" i="1" s="1"/>
  <c r="T1723" i="1"/>
  <c r="S1723" i="1"/>
  <c r="R1723" i="1"/>
  <c r="Q1723" i="1"/>
  <c r="P1723" i="1"/>
  <c r="O1723" i="1"/>
  <c r="N1723" i="1"/>
  <c r="M1723" i="1"/>
  <c r="L1723" i="1"/>
  <c r="J1723" i="1"/>
  <c r="K1723" i="1" s="1"/>
  <c r="H1723" i="1"/>
  <c r="I1723" i="1" s="1"/>
  <c r="G1723" i="1"/>
  <c r="E1723" i="1"/>
  <c r="F1723" i="1" s="1"/>
  <c r="T1722" i="1"/>
  <c r="S1722" i="1"/>
  <c r="R1722" i="1"/>
  <c r="Q1722" i="1"/>
  <c r="P1722" i="1"/>
  <c r="O1722" i="1"/>
  <c r="N1722" i="1"/>
  <c r="M1722" i="1"/>
  <c r="L1722" i="1"/>
  <c r="J1722" i="1"/>
  <c r="K1722" i="1" s="1"/>
  <c r="I1722" i="1"/>
  <c r="H1722" i="1"/>
  <c r="G1722" i="1"/>
  <c r="E1722" i="1"/>
  <c r="F1722" i="1" s="1"/>
  <c r="T1721" i="1"/>
  <c r="S1721" i="1"/>
  <c r="R1721" i="1"/>
  <c r="Q1721" i="1"/>
  <c r="P1721" i="1"/>
  <c r="O1721" i="1"/>
  <c r="N1721" i="1"/>
  <c r="M1721" i="1"/>
  <c r="L1721" i="1"/>
  <c r="K1721" i="1"/>
  <c r="J1721" i="1"/>
  <c r="I1721" i="1"/>
  <c r="H1721" i="1"/>
  <c r="G1721" i="1"/>
  <c r="E1721" i="1"/>
  <c r="F1721" i="1" s="1"/>
  <c r="T1720" i="1"/>
  <c r="S1720" i="1"/>
  <c r="R1720" i="1"/>
  <c r="Q1720" i="1"/>
  <c r="P1720" i="1"/>
  <c r="O1720" i="1"/>
  <c r="N1720" i="1"/>
  <c r="M1720" i="1"/>
  <c r="L1720" i="1"/>
  <c r="J1720" i="1"/>
  <c r="K1720" i="1" s="1"/>
  <c r="I1720" i="1"/>
  <c r="H1720" i="1"/>
  <c r="G1720" i="1"/>
  <c r="E1720" i="1"/>
  <c r="F1720" i="1" s="1"/>
  <c r="T1719" i="1"/>
  <c r="S1719" i="1"/>
  <c r="R1719" i="1"/>
  <c r="Q1719" i="1"/>
  <c r="P1719" i="1"/>
  <c r="O1719" i="1"/>
  <c r="N1719" i="1"/>
  <c r="M1719" i="1"/>
  <c r="L1719" i="1"/>
  <c r="J1719" i="1"/>
  <c r="K1719" i="1" s="1"/>
  <c r="I1719" i="1"/>
  <c r="H1719" i="1"/>
  <c r="G1719" i="1"/>
  <c r="E1719" i="1"/>
  <c r="F1719" i="1" s="1"/>
  <c r="T1718" i="1"/>
  <c r="S1718" i="1"/>
  <c r="R1718" i="1"/>
  <c r="Q1718" i="1"/>
  <c r="P1718" i="1"/>
  <c r="O1718" i="1"/>
  <c r="N1718" i="1"/>
  <c r="M1718" i="1"/>
  <c r="L1718" i="1"/>
  <c r="J1718" i="1"/>
  <c r="K1718" i="1" s="1"/>
  <c r="H1718" i="1"/>
  <c r="I1718" i="1" s="1"/>
  <c r="G1718" i="1"/>
  <c r="E1718" i="1"/>
  <c r="F1718" i="1" s="1"/>
  <c r="T1717" i="1"/>
  <c r="S1717" i="1"/>
  <c r="R1717" i="1"/>
  <c r="Q1717" i="1"/>
  <c r="P1717" i="1"/>
  <c r="O1717" i="1"/>
  <c r="N1717" i="1"/>
  <c r="M1717" i="1"/>
  <c r="L1717" i="1"/>
  <c r="J1717" i="1"/>
  <c r="K1717" i="1" s="1"/>
  <c r="I1717" i="1"/>
  <c r="H1717" i="1"/>
  <c r="G1717" i="1"/>
  <c r="E1717" i="1"/>
  <c r="F1717" i="1" s="1"/>
  <c r="T1716" i="1"/>
  <c r="S1716" i="1"/>
  <c r="R1716" i="1"/>
  <c r="Q1716" i="1"/>
  <c r="P1716" i="1"/>
  <c r="O1716" i="1"/>
  <c r="N1716" i="1"/>
  <c r="M1716" i="1"/>
  <c r="L1716" i="1"/>
  <c r="K1716" i="1"/>
  <c r="J1716" i="1"/>
  <c r="I1716" i="1"/>
  <c r="H1716" i="1"/>
  <c r="G1716" i="1"/>
  <c r="E1716" i="1"/>
  <c r="F1716" i="1" s="1"/>
  <c r="T1715" i="1"/>
  <c r="S1715" i="1"/>
  <c r="R1715" i="1"/>
  <c r="Q1715" i="1"/>
  <c r="P1715" i="1"/>
  <c r="O1715" i="1"/>
  <c r="N1715" i="1"/>
  <c r="M1715" i="1"/>
  <c r="L1715" i="1"/>
  <c r="K1715" i="1"/>
  <c r="J1715" i="1"/>
  <c r="H1715" i="1"/>
  <c r="I1715" i="1" s="1"/>
  <c r="G1715" i="1"/>
  <c r="E1715" i="1"/>
  <c r="F1715" i="1" s="1"/>
  <c r="T1714" i="1"/>
  <c r="S1714" i="1"/>
  <c r="R1714" i="1"/>
  <c r="Q1714" i="1"/>
  <c r="P1714" i="1"/>
  <c r="O1714" i="1"/>
  <c r="N1714" i="1"/>
  <c r="M1714" i="1"/>
  <c r="L1714" i="1"/>
  <c r="J1714" i="1"/>
  <c r="K1714" i="1" s="1"/>
  <c r="I1714" i="1"/>
  <c r="H1714" i="1"/>
  <c r="G1714" i="1"/>
  <c r="E1714" i="1"/>
  <c r="F1714" i="1" s="1"/>
  <c r="T1713" i="1"/>
  <c r="S1713" i="1"/>
  <c r="R1713" i="1"/>
  <c r="Q1713" i="1"/>
  <c r="P1713" i="1"/>
  <c r="O1713" i="1"/>
  <c r="N1713" i="1"/>
  <c r="M1713" i="1"/>
  <c r="L1713" i="1"/>
  <c r="J1713" i="1"/>
  <c r="K1713" i="1" s="1"/>
  <c r="H1713" i="1"/>
  <c r="I1713" i="1" s="1"/>
  <c r="G1713" i="1"/>
  <c r="E1713" i="1"/>
  <c r="F1713" i="1" s="1"/>
  <c r="T1712" i="1"/>
  <c r="S1712" i="1"/>
  <c r="R1712" i="1"/>
  <c r="Q1712" i="1"/>
  <c r="P1712" i="1"/>
  <c r="O1712" i="1"/>
  <c r="N1712" i="1"/>
  <c r="M1712" i="1"/>
  <c r="L1712" i="1"/>
  <c r="J1712" i="1"/>
  <c r="K1712" i="1" s="1"/>
  <c r="I1712" i="1"/>
  <c r="H1712" i="1"/>
  <c r="G1712" i="1"/>
  <c r="E1712" i="1"/>
  <c r="F1712" i="1" s="1"/>
  <c r="T1711" i="1"/>
  <c r="S1711" i="1"/>
  <c r="R1711" i="1"/>
  <c r="Q1711" i="1"/>
  <c r="P1711" i="1"/>
  <c r="O1711" i="1"/>
  <c r="N1711" i="1"/>
  <c r="M1711" i="1"/>
  <c r="L1711" i="1"/>
  <c r="J1711" i="1"/>
  <c r="K1711" i="1" s="1"/>
  <c r="H1711" i="1"/>
  <c r="I1711" i="1" s="1"/>
  <c r="G1711" i="1"/>
  <c r="E1711" i="1"/>
  <c r="F1711" i="1" s="1"/>
  <c r="T1710" i="1"/>
  <c r="S1710" i="1"/>
  <c r="R1710" i="1"/>
  <c r="Q1710" i="1"/>
  <c r="P1710" i="1"/>
  <c r="O1710" i="1"/>
  <c r="N1710" i="1"/>
  <c r="M1710" i="1"/>
  <c r="L1710" i="1"/>
  <c r="J1710" i="1"/>
  <c r="K1710" i="1" s="1"/>
  <c r="I1710" i="1"/>
  <c r="H1710" i="1"/>
  <c r="G1710" i="1"/>
  <c r="E1710" i="1"/>
  <c r="F1710" i="1" s="1"/>
  <c r="T1709" i="1"/>
  <c r="S1709" i="1"/>
  <c r="R1709" i="1"/>
  <c r="Q1709" i="1"/>
  <c r="P1709" i="1"/>
  <c r="O1709" i="1"/>
  <c r="N1709" i="1"/>
  <c r="M1709" i="1"/>
  <c r="L1709" i="1"/>
  <c r="J1709" i="1"/>
  <c r="K1709" i="1" s="1"/>
  <c r="I1709" i="1"/>
  <c r="H1709" i="1"/>
  <c r="G1709" i="1"/>
  <c r="E1709" i="1"/>
  <c r="F1709" i="1" s="1"/>
  <c r="T1708" i="1"/>
  <c r="S1708" i="1"/>
  <c r="R1708" i="1"/>
  <c r="Q1708" i="1"/>
  <c r="P1708" i="1"/>
  <c r="O1708" i="1"/>
  <c r="N1708" i="1"/>
  <c r="M1708" i="1"/>
  <c r="L1708" i="1"/>
  <c r="K1708" i="1"/>
  <c r="J1708" i="1"/>
  <c r="H1708" i="1"/>
  <c r="I1708" i="1" s="1"/>
  <c r="G1708" i="1"/>
  <c r="E1708" i="1"/>
  <c r="F1708" i="1" s="1"/>
  <c r="T1707" i="1"/>
  <c r="S1707" i="1"/>
  <c r="R1707" i="1"/>
  <c r="Q1707" i="1"/>
  <c r="P1707" i="1"/>
  <c r="O1707" i="1"/>
  <c r="N1707" i="1"/>
  <c r="M1707" i="1"/>
  <c r="L1707" i="1"/>
  <c r="K1707" i="1"/>
  <c r="J1707" i="1"/>
  <c r="H1707" i="1"/>
  <c r="I1707" i="1" s="1"/>
  <c r="G1707" i="1"/>
  <c r="E1707" i="1"/>
  <c r="F1707" i="1" s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E1706" i="1"/>
  <c r="F1706" i="1" s="1"/>
  <c r="T1705" i="1"/>
  <c r="S1705" i="1"/>
  <c r="R1705" i="1"/>
  <c r="Q1705" i="1"/>
  <c r="P1705" i="1"/>
  <c r="O1705" i="1"/>
  <c r="N1705" i="1"/>
  <c r="M1705" i="1"/>
  <c r="L1705" i="1"/>
  <c r="J1705" i="1"/>
  <c r="K1705" i="1" s="1"/>
  <c r="I1705" i="1"/>
  <c r="H1705" i="1"/>
  <c r="G1705" i="1"/>
  <c r="E1705" i="1"/>
  <c r="F1705" i="1" s="1"/>
  <c r="T1704" i="1"/>
  <c r="S1704" i="1"/>
  <c r="R1704" i="1"/>
  <c r="Q1704" i="1"/>
  <c r="P1704" i="1"/>
  <c r="O1704" i="1"/>
  <c r="N1704" i="1"/>
  <c r="M1704" i="1"/>
  <c r="L1704" i="1"/>
  <c r="J1704" i="1"/>
  <c r="K1704" i="1" s="1"/>
  <c r="H1704" i="1"/>
  <c r="I1704" i="1" s="1"/>
  <c r="G1704" i="1"/>
  <c r="E1704" i="1"/>
  <c r="F1704" i="1" s="1"/>
  <c r="T1703" i="1"/>
  <c r="S1703" i="1"/>
  <c r="R1703" i="1"/>
  <c r="Q1703" i="1"/>
  <c r="P1703" i="1"/>
  <c r="O1703" i="1"/>
  <c r="N1703" i="1"/>
  <c r="M1703" i="1"/>
  <c r="L1703" i="1"/>
  <c r="J1703" i="1"/>
  <c r="K1703" i="1" s="1"/>
  <c r="H1703" i="1"/>
  <c r="I1703" i="1" s="1"/>
  <c r="G1703" i="1"/>
  <c r="E1703" i="1"/>
  <c r="F1703" i="1" s="1"/>
  <c r="T1702" i="1"/>
  <c r="S1702" i="1"/>
  <c r="R1702" i="1"/>
  <c r="Q1702" i="1"/>
  <c r="P1702" i="1"/>
  <c r="O1702" i="1"/>
  <c r="N1702" i="1"/>
  <c r="M1702" i="1"/>
  <c r="L1702" i="1"/>
  <c r="J1702" i="1"/>
  <c r="K1702" i="1" s="1"/>
  <c r="I1702" i="1"/>
  <c r="H1702" i="1"/>
  <c r="G1702" i="1"/>
  <c r="E1702" i="1"/>
  <c r="F1702" i="1" s="1"/>
  <c r="T1701" i="1"/>
  <c r="S1701" i="1"/>
  <c r="R1701" i="1"/>
  <c r="Q1701" i="1"/>
  <c r="P1701" i="1"/>
  <c r="O1701" i="1"/>
  <c r="N1701" i="1"/>
  <c r="M1701" i="1"/>
  <c r="L1701" i="1"/>
  <c r="K1701" i="1"/>
  <c r="J1701" i="1"/>
  <c r="H1701" i="1"/>
  <c r="I1701" i="1" s="1"/>
  <c r="G1701" i="1"/>
  <c r="E1701" i="1"/>
  <c r="F1701" i="1" s="1"/>
  <c r="T1700" i="1"/>
  <c r="S1700" i="1"/>
  <c r="R1700" i="1"/>
  <c r="Q1700" i="1"/>
  <c r="P1700" i="1"/>
  <c r="O1700" i="1"/>
  <c r="N1700" i="1"/>
  <c r="M1700" i="1"/>
  <c r="L1700" i="1"/>
  <c r="J1700" i="1"/>
  <c r="K1700" i="1" s="1"/>
  <c r="I1700" i="1"/>
  <c r="H1700" i="1"/>
  <c r="G1700" i="1"/>
  <c r="E1700" i="1"/>
  <c r="F1700" i="1" s="1"/>
  <c r="T1699" i="1"/>
  <c r="S1699" i="1"/>
  <c r="R1699" i="1"/>
  <c r="Q1699" i="1"/>
  <c r="P1699" i="1"/>
  <c r="O1699" i="1"/>
  <c r="N1699" i="1"/>
  <c r="M1699" i="1"/>
  <c r="L1699" i="1"/>
  <c r="K1699" i="1"/>
  <c r="J1699" i="1"/>
  <c r="H1699" i="1"/>
  <c r="I1699" i="1" s="1"/>
  <c r="G1699" i="1"/>
  <c r="E1699" i="1"/>
  <c r="F1699" i="1" s="1"/>
  <c r="T1698" i="1"/>
  <c r="S1698" i="1"/>
  <c r="R1698" i="1"/>
  <c r="Q1698" i="1"/>
  <c r="P1698" i="1"/>
  <c r="O1698" i="1"/>
  <c r="N1698" i="1"/>
  <c r="M1698" i="1"/>
  <c r="L1698" i="1"/>
  <c r="J1698" i="1"/>
  <c r="K1698" i="1" s="1"/>
  <c r="I1698" i="1"/>
  <c r="H1698" i="1"/>
  <c r="G1698" i="1"/>
  <c r="E1698" i="1"/>
  <c r="F1698" i="1" s="1"/>
  <c r="T1697" i="1"/>
  <c r="S1697" i="1"/>
  <c r="R1697" i="1"/>
  <c r="Q1697" i="1"/>
  <c r="P1697" i="1"/>
  <c r="O1697" i="1"/>
  <c r="N1697" i="1"/>
  <c r="M1697" i="1"/>
  <c r="L1697" i="1"/>
  <c r="J1697" i="1"/>
  <c r="K1697" i="1" s="1"/>
  <c r="I1697" i="1"/>
  <c r="H1697" i="1"/>
  <c r="G1697" i="1"/>
  <c r="E1697" i="1"/>
  <c r="F1697" i="1" s="1"/>
  <c r="T1696" i="1"/>
  <c r="S1696" i="1"/>
  <c r="R1696" i="1"/>
  <c r="Q1696" i="1"/>
  <c r="P1696" i="1"/>
  <c r="O1696" i="1"/>
  <c r="N1696" i="1"/>
  <c r="M1696" i="1"/>
  <c r="L1696" i="1"/>
  <c r="J1696" i="1"/>
  <c r="K1696" i="1" s="1"/>
  <c r="H1696" i="1"/>
  <c r="I1696" i="1" s="1"/>
  <c r="G1696" i="1"/>
  <c r="E1696" i="1"/>
  <c r="F1696" i="1" s="1"/>
  <c r="T1695" i="1"/>
  <c r="S1695" i="1"/>
  <c r="R1695" i="1"/>
  <c r="Q1695" i="1"/>
  <c r="P1695" i="1"/>
  <c r="O1695" i="1"/>
  <c r="N1695" i="1"/>
  <c r="M1695" i="1"/>
  <c r="L1695" i="1"/>
  <c r="J1695" i="1"/>
  <c r="K1695" i="1" s="1"/>
  <c r="H1695" i="1"/>
  <c r="I1695" i="1" s="1"/>
  <c r="G1695" i="1"/>
  <c r="E1695" i="1"/>
  <c r="F1695" i="1" s="1"/>
  <c r="T1694" i="1"/>
  <c r="S1694" i="1"/>
  <c r="R1694" i="1"/>
  <c r="Q1694" i="1"/>
  <c r="P1694" i="1"/>
  <c r="O1694" i="1"/>
  <c r="N1694" i="1"/>
  <c r="M1694" i="1"/>
  <c r="L1694" i="1"/>
  <c r="J1694" i="1"/>
  <c r="K1694" i="1" s="1"/>
  <c r="I1694" i="1"/>
  <c r="H1694" i="1"/>
  <c r="G1694" i="1"/>
  <c r="E1694" i="1"/>
  <c r="F1694" i="1" s="1"/>
  <c r="T1693" i="1"/>
  <c r="S1693" i="1"/>
  <c r="R1693" i="1"/>
  <c r="Q1693" i="1"/>
  <c r="P1693" i="1"/>
  <c r="O1693" i="1"/>
  <c r="N1693" i="1"/>
  <c r="M1693" i="1"/>
  <c r="L1693" i="1"/>
  <c r="K1693" i="1"/>
  <c r="J1693" i="1"/>
  <c r="I1693" i="1"/>
  <c r="H1693" i="1"/>
  <c r="G1693" i="1"/>
  <c r="E1693" i="1"/>
  <c r="F1693" i="1" s="1"/>
  <c r="T1692" i="1"/>
  <c r="S1692" i="1"/>
  <c r="R1692" i="1"/>
  <c r="Q1692" i="1"/>
  <c r="P1692" i="1"/>
  <c r="O1692" i="1"/>
  <c r="N1692" i="1"/>
  <c r="M1692" i="1"/>
  <c r="L1692" i="1"/>
  <c r="J1692" i="1"/>
  <c r="K1692" i="1" s="1"/>
  <c r="I1692" i="1"/>
  <c r="H1692" i="1"/>
  <c r="G1692" i="1"/>
  <c r="E1692" i="1"/>
  <c r="F1692" i="1" s="1"/>
  <c r="T1691" i="1"/>
  <c r="S1691" i="1"/>
  <c r="R1691" i="1"/>
  <c r="Q1691" i="1"/>
  <c r="P1691" i="1"/>
  <c r="O1691" i="1"/>
  <c r="N1691" i="1"/>
  <c r="M1691" i="1"/>
  <c r="L1691" i="1"/>
  <c r="K1691" i="1"/>
  <c r="J1691" i="1"/>
  <c r="H1691" i="1"/>
  <c r="I1691" i="1" s="1"/>
  <c r="G1691" i="1"/>
  <c r="E1691" i="1"/>
  <c r="F1691" i="1" s="1"/>
  <c r="T1690" i="1"/>
  <c r="S1690" i="1"/>
  <c r="R1690" i="1"/>
  <c r="Q1690" i="1"/>
  <c r="P1690" i="1"/>
  <c r="O1690" i="1"/>
  <c r="N1690" i="1"/>
  <c r="M1690" i="1"/>
  <c r="L1690" i="1"/>
  <c r="J1690" i="1"/>
  <c r="K1690" i="1" s="1"/>
  <c r="I1690" i="1"/>
  <c r="H1690" i="1"/>
  <c r="G1690" i="1"/>
  <c r="E1690" i="1"/>
  <c r="F1690" i="1" s="1"/>
  <c r="T1689" i="1"/>
  <c r="S1689" i="1"/>
  <c r="R1689" i="1"/>
  <c r="Q1689" i="1"/>
  <c r="P1689" i="1"/>
  <c r="O1689" i="1"/>
  <c r="N1689" i="1"/>
  <c r="M1689" i="1"/>
  <c r="L1689" i="1"/>
  <c r="J1689" i="1"/>
  <c r="K1689" i="1" s="1"/>
  <c r="H1689" i="1"/>
  <c r="I1689" i="1" s="1"/>
  <c r="G1689" i="1"/>
  <c r="E1689" i="1"/>
  <c r="F1689" i="1" s="1"/>
  <c r="T1688" i="1"/>
  <c r="S1688" i="1"/>
  <c r="R1688" i="1"/>
  <c r="Q1688" i="1"/>
  <c r="P1688" i="1"/>
  <c r="O1688" i="1"/>
  <c r="N1688" i="1"/>
  <c r="M1688" i="1"/>
  <c r="L1688" i="1"/>
  <c r="J1688" i="1"/>
  <c r="K1688" i="1" s="1"/>
  <c r="H1688" i="1"/>
  <c r="I1688" i="1" s="1"/>
  <c r="G1688" i="1"/>
  <c r="E1688" i="1"/>
  <c r="F1688" i="1" s="1"/>
  <c r="T1687" i="1"/>
  <c r="S1687" i="1"/>
  <c r="R1687" i="1"/>
  <c r="Q1687" i="1"/>
  <c r="P1687" i="1"/>
  <c r="O1687" i="1"/>
  <c r="N1687" i="1"/>
  <c r="M1687" i="1"/>
  <c r="L1687" i="1"/>
  <c r="J1687" i="1"/>
  <c r="K1687" i="1" s="1"/>
  <c r="H1687" i="1"/>
  <c r="I1687" i="1" s="1"/>
  <c r="G1687" i="1"/>
  <c r="E1687" i="1"/>
  <c r="F1687" i="1" s="1"/>
  <c r="T1686" i="1"/>
  <c r="S1686" i="1"/>
  <c r="R1686" i="1"/>
  <c r="Q1686" i="1"/>
  <c r="P1686" i="1"/>
  <c r="O1686" i="1"/>
  <c r="N1686" i="1"/>
  <c r="M1686" i="1"/>
  <c r="L1686" i="1"/>
  <c r="J1686" i="1"/>
  <c r="K1686" i="1" s="1"/>
  <c r="I1686" i="1"/>
  <c r="H1686" i="1"/>
  <c r="G1686" i="1"/>
  <c r="E1686" i="1"/>
  <c r="F1686" i="1" s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E1685" i="1"/>
  <c r="F1685" i="1" s="1"/>
  <c r="T1684" i="1"/>
  <c r="S1684" i="1"/>
  <c r="R1684" i="1"/>
  <c r="Q1684" i="1"/>
  <c r="P1684" i="1"/>
  <c r="O1684" i="1"/>
  <c r="N1684" i="1"/>
  <c r="M1684" i="1"/>
  <c r="L1684" i="1"/>
  <c r="J1684" i="1"/>
  <c r="K1684" i="1" s="1"/>
  <c r="H1684" i="1"/>
  <c r="I1684" i="1" s="1"/>
  <c r="G1684" i="1"/>
  <c r="E1684" i="1"/>
  <c r="F1684" i="1" s="1"/>
  <c r="T1683" i="1"/>
  <c r="S1683" i="1"/>
  <c r="R1683" i="1"/>
  <c r="Q1683" i="1"/>
  <c r="P1683" i="1"/>
  <c r="O1683" i="1"/>
  <c r="N1683" i="1"/>
  <c r="M1683" i="1"/>
  <c r="L1683" i="1"/>
  <c r="J1683" i="1"/>
  <c r="K1683" i="1" s="1"/>
  <c r="I1683" i="1"/>
  <c r="H1683" i="1"/>
  <c r="G1683" i="1"/>
  <c r="E1683" i="1"/>
  <c r="F1683" i="1" s="1"/>
  <c r="T1682" i="1"/>
  <c r="S1682" i="1"/>
  <c r="R1682" i="1"/>
  <c r="Q1682" i="1"/>
  <c r="P1682" i="1"/>
  <c r="O1682" i="1"/>
  <c r="N1682" i="1"/>
  <c r="M1682" i="1"/>
  <c r="L1682" i="1"/>
  <c r="J1682" i="1"/>
  <c r="K1682" i="1" s="1"/>
  <c r="H1682" i="1"/>
  <c r="I1682" i="1" s="1"/>
  <c r="G1682" i="1"/>
  <c r="E1682" i="1"/>
  <c r="F1682" i="1" s="1"/>
  <c r="T1681" i="1"/>
  <c r="S1681" i="1"/>
  <c r="R1681" i="1"/>
  <c r="Q1681" i="1"/>
  <c r="P1681" i="1"/>
  <c r="O1681" i="1"/>
  <c r="N1681" i="1"/>
  <c r="M1681" i="1"/>
  <c r="L1681" i="1"/>
  <c r="J1681" i="1"/>
  <c r="K1681" i="1" s="1"/>
  <c r="H1681" i="1"/>
  <c r="I1681" i="1" s="1"/>
  <c r="G1681" i="1"/>
  <c r="E1681" i="1"/>
  <c r="F1681" i="1" s="1"/>
  <c r="T1680" i="1"/>
  <c r="S1680" i="1"/>
  <c r="R1680" i="1"/>
  <c r="Q1680" i="1"/>
  <c r="P1680" i="1"/>
  <c r="O1680" i="1"/>
  <c r="N1680" i="1"/>
  <c r="M1680" i="1"/>
  <c r="L1680" i="1"/>
  <c r="J1680" i="1"/>
  <c r="K1680" i="1" s="1"/>
  <c r="H1680" i="1"/>
  <c r="I1680" i="1" s="1"/>
  <c r="G1680" i="1"/>
  <c r="E1680" i="1"/>
  <c r="F1680" i="1" s="1"/>
  <c r="T1679" i="1"/>
  <c r="S1679" i="1"/>
  <c r="R1679" i="1"/>
  <c r="Q1679" i="1"/>
  <c r="P1679" i="1"/>
  <c r="O1679" i="1"/>
  <c r="N1679" i="1"/>
  <c r="M1679" i="1"/>
  <c r="L1679" i="1"/>
  <c r="J1679" i="1"/>
  <c r="K1679" i="1" s="1"/>
  <c r="I1679" i="1"/>
  <c r="H1679" i="1"/>
  <c r="G1679" i="1"/>
  <c r="E1679" i="1"/>
  <c r="F1679" i="1" s="1"/>
  <c r="T1678" i="1"/>
  <c r="S1678" i="1"/>
  <c r="R1678" i="1"/>
  <c r="Q1678" i="1"/>
  <c r="P1678" i="1"/>
  <c r="O1678" i="1"/>
  <c r="N1678" i="1"/>
  <c r="M1678" i="1"/>
  <c r="L1678" i="1"/>
  <c r="J1678" i="1"/>
  <c r="K1678" i="1" s="1"/>
  <c r="H1678" i="1"/>
  <c r="I1678" i="1" s="1"/>
  <c r="G1678" i="1"/>
  <c r="E1678" i="1"/>
  <c r="F1678" i="1" s="1"/>
  <c r="T1677" i="1"/>
  <c r="S1677" i="1"/>
  <c r="R1677" i="1"/>
  <c r="Q1677" i="1"/>
  <c r="P1677" i="1"/>
  <c r="O1677" i="1"/>
  <c r="N1677" i="1"/>
  <c r="M1677" i="1"/>
  <c r="L1677" i="1"/>
  <c r="J1677" i="1"/>
  <c r="K1677" i="1" s="1"/>
  <c r="I1677" i="1"/>
  <c r="H1677" i="1"/>
  <c r="G1677" i="1"/>
  <c r="E1677" i="1"/>
  <c r="F1677" i="1" s="1"/>
  <c r="T1676" i="1"/>
  <c r="S1676" i="1"/>
  <c r="R1676" i="1"/>
  <c r="Q1676" i="1"/>
  <c r="P1676" i="1"/>
  <c r="O1676" i="1"/>
  <c r="N1676" i="1"/>
  <c r="M1676" i="1"/>
  <c r="L1676" i="1"/>
  <c r="J1676" i="1"/>
  <c r="K1676" i="1" s="1"/>
  <c r="H1676" i="1"/>
  <c r="I1676" i="1" s="1"/>
  <c r="G1676" i="1"/>
  <c r="E1676" i="1"/>
  <c r="F1676" i="1" s="1"/>
  <c r="T1675" i="1"/>
  <c r="S1675" i="1"/>
  <c r="R1675" i="1"/>
  <c r="Q1675" i="1"/>
  <c r="P1675" i="1"/>
  <c r="O1675" i="1"/>
  <c r="N1675" i="1"/>
  <c r="M1675" i="1"/>
  <c r="L1675" i="1"/>
  <c r="J1675" i="1"/>
  <c r="K1675" i="1" s="1"/>
  <c r="H1675" i="1"/>
  <c r="I1675" i="1" s="1"/>
  <c r="G1675" i="1"/>
  <c r="E1675" i="1"/>
  <c r="F1675" i="1" s="1"/>
  <c r="T1674" i="1"/>
  <c r="S1674" i="1"/>
  <c r="R1674" i="1"/>
  <c r="Q1674" i="1"/>
  <c r="P1674" i="1"/>
  <c r="O1674" i="1"/>
  <c r="N1674" i="1"/>
  <c r="M1674" i="1"/>
  <c r="L1674" i="1"/>
  <c r="J1674" i="1"/>
  <c r="K1674" i="1" s="1"/>
  <c r="H1674" i="1"/>
  <c r="I1674" i="1" s="1"/>
  <c r="G1674" i="1"/>
  <c r="E1674" i="1"/>
  <c r="F1674" i="1" s="1"/>
  <c r="T1673" i="1"/>
  <c r="S1673" i="1"/>
  <c r="R1673" i="1"/>
  <c r="Q1673" i="1"/>
  <c r="P1673" i="1"/>
  <c r="O1673" i="1"/>
  <c r="N1673" i="1"/>
  <c r="M1673" i="1"/>
  <c r="L1673" i="1"/>
  <c r="K1673" i="1"/>
  <c r="J1673" i="1"/>
  <c r="I1673" i="1"/>
  <c r="H1673" i="1"/>
  <c r="G1673" i="1"/>
  <c r="E1673" i="1"/>
  <c r="F1673" i="1" s="1"/>
  <c r="T1672" i="1"/>
  <c r="S1672" i="1"/>
  <c r="R1672" i="1"/>
  <c r="Q1672" i="1"/>
  <c r="P1672" i="1"/>
  <c r="O1672" i="1"/>
  <c r="N1672" i="1"/>
  <c r="M1672" i="1"/>
  <c r="L1672" i="1"/>
  <c r="J1672" i="1"/>
  <c r="K1672" i="1" s="1"/>
  <c r="I1672" i="1"/>
  <c r="H1672" i="1"/>
  <c r="G1672" i="1"/>
  <c r="E1672" i="1"/>
  <c r="F1672" i="1" s="1"/>
  <c r="T1671" i="1"/>
  <c r="S1671" i="1"/>
  <c r="R1671" i="1"/>
  <c r="Q1671" i="1"/>
  <c r="P1671" i="1"/>
  <c r="O1671" i="1"/>
  <c r="N1671" i="1"/>
  <c r="M1671" i="1"/>
  <c r="L1671" i="1"/>
  <c r="J1671" i="1"/>
  <c r="K1671" i="1" s="1"/>
  <c r="H1671" i="1"/>
  <c r="I1671" i="1" s="1"/>
  <c r="G1671" i="1"/>
  <c r="E1671" i="1"/>
  <c r="F1671" i="1" s="1"/>
  <c r="T1670" i="1"/>
  <c r="S1670" i="1"/>
  <c r="R1670" i="1"/>
  <c r="Q1670" i="1"/>
  <c r="P1670" i="1"/>
  <c r="O1670" i="1"/>
  <c r="N1670" i="1"/>
  <c r="M1670" i="1"/>
  <c r="L1670" i="1"/>
  <c r="J1670" i="1"/>
  <c r="K1670" i="1" s="1"/>
  <c r="H1670" i="1"/>
  <c r="I1670" i="1" s="1"/>
  <c r="G1670" i="1"/>
  <c r="E1670" i="1"/>
  <c r="F1670" i="1" s="1"/>
  <c r="T1669" i="1"/>
  <c r="S1669" i="1"/>
  <c r="R1669" i="1"/>
  <c r="Q1669" i="1"/>
  <c r="P1669" i="1"/>
  <c r="O1669" i="1"/>
  <c r="N1669" i="1"/>
  <c r="M1669" i="1"/>
  <c r="L1669" i="1"/>
  <c r="K1669" i="1"/>
  <c r="J1669" i="1"/>
  <c r="H1669" i="1"/>
  <c r="I1669" i="1" s="1"/>
  <c r="G1669" i="1"/>
  <c r="E1669" i="1"/>
  <c r="F1669" i="1" s="1"/>
  <c r="T1668" i="1"/>
  <c r="S1668" i="1"/>
  <c r="R1668" i="1"/>
  <c r="Q1668" i="1"/>
  <c r="P1668" i="1"/>
  <c r="O1668" i="1"/>
  <c r="N1668" i="1"/>
  <c r="M1668" i="1"/>
  <c r="L1668" i="1"/>
  <c r="J1668" i="1"/>
  <c r="K1668" i="1" s="1"/>
  <c r="I1668" i="1"/>
  <c r="H1668" i="1"/>
  <c r="G1668" i="1"/>
  <c r="E1668" i="1"/>
  <c r="F1668" i="1" s="1"/>
  <c r="T1667" i="1"/>
  <c r="S1667" i="1"/>
  <c r="R1667" i="1"/>
  <c r="Q1667" i="1"/>
  <c r="P1667" i="1"/>
  <c r="O1667" i="1"/>
  <c r="N1667" i="1"/>
  <c r="M1667" i="1"/>
  <c r="L1667" i="1"/>
  <c r="J1667" i="1"/>
  <c r="K1667" i="1" s="1"/>
  <c r="H1667" i="1"/>
  <c r="I1667" i="1" s="1"/>
  <c r="G1667" i="1"/>
  <c r="E1667" i="1"/>
  <c r="F1667" i="1" s="1"/>
  <c r="T1666" i="1"/>
  <c r="S1666" i="1"/>
  <c r="R1666" i="1"/>
  <c r="Q1666" i="1"/>
  <c r="P1666" i="1"/>
  <c r="O1666" i="1"/>
  <c r="N1666" i="1"/>
  <c r="M1666" i="1"/>
  <c r="L1666" i="1"/>
  <c r="J1666" i="1"/>
  <c r="K1666" i="1" s="1"/>
  <c r="H1666" i="1"/>
  <c r="I1666" i="1" s="1"/>
  <c r="G1666" i="1"/>
  <c r="E1666" i="1"/>
  <c r="F1666" i="1" s="1"/>
  <c r="T1665" i="1"/>
  <c r="S1665" i="1"/>
  <c r="R1665" i="1"/>
  <c r="Q1665" i="1"/>
  <c r="P1665" i="1"/>
  <c r="O1665" i="1"/>
  <c r="N1665" i="1"/>
  <c r="M1665" i="1"/>
  <c r="L1665" i="1"/>
  <c r="K1665" i="1"/>
  <c r="J1665" i="1"/>
  <c r="H1665" i="1"/>
  <c r="I1665" i="1" s="1"/>
  <c r="G1665" i="1"/>
  <c r="E1665" i="1"/>
  <c r="F1665" i="1" s="1"/>
  <c r="T1664" i="1"/>
  <c r="S1664" i="1"/>
  <c r="R1664" i="1"/>
  <c r="Q1664" i="1"/>
  <c r="P1664" i="1"/>
  <c r="O1664" i="1"/>
  <c r="N1664" i="1"/>
  <c r="M1664" i="1"/>
  <c r="L1664" i="1"/>
  <c r="J1664" i="1"/>
  <c r="K1664" i="1" s="1"/>
  <c r="I1664" i="1"/>
  <c r="H1664" i="1"/>
  <c r="G1664" i="1"/>
  <c r="E1664" i="1"/>
  <c r="F1664" i="1" s="1"/>
  <c r="T1663" i="1"/>
  <c r="S1663" i="1"/>
  <c r="R1663" i="1"/>
  <c r="Q1663" i="1"/>
  <c r="P1663" i="1"/>
  <c r="O1663" i="1"/>
  <c r="N1663" i="1"/>
  <c r="M1663" i="1"/>
  <c r="L1663" i="1"/>
  <c r="J1663" i="1"/>
  <c r="K1663" i="1" s="1"/>
  <c r="I1663" i="1"/>
  <c r="H1663" i="1"/>
  <c r="G1663" i="1"/>
  <c r="E1663" i="1"/>
  <c r="F1663" i="1" s="1"/>
  <c r="T1662" i="1"/>
  <c r="S1662" i="1"/>
  <c r="R1662" i="1"/>
  <c r="Q1662" i="1"/>
  <c r="P1662" i="1"/>
  <c r="O1662" i="1"/>
  <c r="N1662" i="1"/>
  <c r="M1662" i="1"/>
  <c r="L1662" i="1"/>
  <c r="J1662" i="1"/>
  <c r="K1662" i="1" s="1"/>
  <c r="H1662" i="1"/>
  <c r="I1662" i="1" s="1"/>
  <c r="G1662" i="1"/>
  <c r="E1662" i="1"/>
  <c r="F1662" i="1" s="1"/>
  <c r="T1661" i="1"/>
  <c r="S1661" i="1"/>
  <c r="R1661" i="1"/>
  <c r="Q1661" i="1"/>
  <c r="P1661" i="1"/>
  <c r="O1661" i="1"/>
  <c r="N1661" i="1"/>
  <c r="M1661" i="1"/>
  <c r="L1661" i="1"/>
  <c r="J1661" i="1"/>
  <c r="K1661" i="1" s="1"/>
  <c r="H1661" i="1"/>
  <c r="I1661" i="1" s="1"/>
  <c r="G1661" i="1"/>
  <c r="E1661" i="1"/>
  <c r="F1661" i="1" s="1"/>
  <c r="T1660" i="1"/>
  <c r="S1660" i="1"/>
  <c r="R1660" i="1"/>
  <c r="Q1660" i="1"/>
  <c r="P1660" i="1"/>
  <c r="O1660" i="1"/>
  <c r="N1660" i="1"/>
  <c r="M1660" i="1"/>
  <c r="L1660" i="1"/>
  <c r="K1660" i="1"/>
  <c r="J1660" i="1"/>
  <c r="I1660" i="1"/>
  <c r="H1660" i="1"/>
  <c r="G1660" i="1"/>
  <c r="E1660" i="1"/>
  <c r="F1660" i="1" s="1"/>
  <c r="T1659" i="1"/>
  <c r="S1659" i="1"/>
  <c r="R1659" i="1"/>
  <c r="Q1659" i="1"/>
  <c r="P1659" i="1"/>
  <c r="O1659" i="1"/>
  <c r="N1659" i="1"/>
  <c r="M1659" i="1"/>
  <c r="L1659" i="1"/>
  <c r="J1659" i="1"/>
  <c r="K1659" i="1" s="1"/>
  <c r="I1659" i="1"/>
  <c r="H1659" i="1"/>
  <c r="G1659" i="1"/>
  <c r="E1659" i="1"/>
  <c r="F1659" i="1" s="1"/>
  <c r="T1658" i="1"/>
  <c r="S1658" i="1"/>
  <c r="R1658" i="1"/>
  <c r="Q1658" i="1"/>
  <c r="P1658" i="1"/>
  <c r="O1658" i="1"/>
  <c r="N1658" i="1"/>
  <c r="M1658" i="1"/>
  <c r="L1658" i="1"/>
  <c r="J1658" i="1"/>
  <c r="K1658" i="1" s="1"/>
  <c r="H1658" i="1"/>
  <c r="I1658" i="1" s="1"/>
  <c r="G1658" i="1"/>
  <c r="E1658" i="1"/>
  <c r="F1658" i="1" s="1"/>
  <c r="T1657" i="1"/>
  <c r="S1657" i="1"/>
  <c r="R1657" i="1"/>
  <c r="Q1657" i="1"/>
  <c r="P1657" i="1"/>
  <c r="O1657" i="1"/>
  <c r="N1657" i="1"/>
  <c r="M1657" i="1"/>
  <c r="L1657" i="1"/>
  <c r="J1657" i="1"/>
  <c r="K1657" i="1" s="1"/>
  <c r="H1657" i="1"/>
  <c r="I1657" i="1" s="1"/>
  <c r="G1657" i="1"/>
  <c r="E1657" i="1"/>
  <c r="F1657" i="1" s="1"/>
  <c r="T1656" i="1"/>
  <c r="S1656" i="1"/>
  <c r="R1656" i="1"/>
  <c r="Q1656" i="1"/>
  <c r="P1656" i="1"/>
  <c r="O1656" i="1"/>
  <c r="N1656" i="1"/>
  <c r="M1656" i="1"/>
  <c r="L1656" i="1"/>
  <c r="J1656" i="1"/>
  <c r="K1656" i="1" s="1"/>
  <c r="H1656" i="1"/>
  <c r="I1656" i="1" s="1"/>
  <c r="G1656" i="1"/>
  <c r="E1656" i="1"/>
  <c r="F1656" i="1" s="1"/>
  <c r="T1655" i="1"/>
  <c r="S1655" i="1"/>
  <c r="R1655" i="1"/>
  <c r="Q1655" i="1"/>
  <c r="P1655" i="1"/>
  <c r="O1655" i="1"/>
  <c r="N1655" i="1"/>
  <c r="M1655" i="1"/>
  <c r="L1655" i="1"/>
  <c r="J1655" i="1"/>
  <c r="K1655" i="1" s="1"/>
  <c r="H1655" i="1"/>
  <c r="I1655" i="1" s="1"/>
  <c r="G1655" i="1"/>
  <c r="E1655" i="1"/>
  <c r="F1655" i="1" s="1"/>
  <c r="T1654" i="1"/>
  <c r="S1654" i="1"/>
  <c r="R1654" i="1"/>
  <c r="Q1654" i="1"/>
  <c r="P1654" i="1"/>
  <c r="O1654" i="1"/>
  <c r="N1654" i="1"/>
  <c r="M1654" i="1"/>
  <c r="L1654" i="1"/>
  <c r="J1654" i="1"/>
  <c r="K1654" i="1" s="1"/>
  <c r="H1654" i="1"/>
  <c r="I1654" i="1" s="1"/>
  <c r="G1654" i="1"/>
  <c r="E1654" i="1"/>
  <c r="F1654" i="1" s="1"/>
  <c r="T1653" i="1"/>
  <c r="S1653" i="1"/>
  <c r="R1653" i="1"/>
  <c r="Q1653" i="1"/>
  <c r="P1653" i="1"/>
  <c r="O1653" i="1"/>
  <c r="N1653" i="1"/>
  <c r="M1653" i="1"/>
  <c r="L1653" i="1"/>
  <c r="K1653" i="1"/>
  <c r="J1653" i="1"/>
  <c r="I1653" i="1"/>
  <c r="H1653" i="1"/>
  <c r="G1653" i="1"/>
  <c r="E1653" i="1"/>
  <c r="F1653" i="1" s="1"/>
  <c r="T1652" i="1"/>
  <c r="S1652" i="1"/>
  <c r="R1652" i="1"/>
  <c r="Q1652" i="1"/>
  <c r="P1652" i="1"/>
  <c r="O1652" i="1"/>
  <c r="N1652" i="1"/>
  <c r="M1652" i="1"/>
  <c r="L1652" i="1"/>
  <c r="K1652" i="1"/>
  <c r="J1652" i="1"/>
  <c r="H1652" i="1"/>
  <c r="I1652" i="1" s="1"/>
  <c r="G1652" i="1"/>
  <c r="E1652" i="1"/>
  <c r="F1652" i="1" s="1"/>
  <c r="T1651" i="1"/>
  <c r="S1651" i="1"/>
  <c r="R1651" i="1"/>
  <c r="Q1651" i="1"/>
  <c r="P1651" i="1"/>
  <c r="O1651" i="1"/>
  <c r="N1651" i="1"/>
  <c r="M1651" i="1"/>
  <c r="L1651" i="1"/>
  <c r="J1651" i="1"/>
  <c r="K1651" i="1" s="1"/>
  <c r="I1651" i="1"/>
  <c r="H1651" i="1"/>
  <c r="G1651" i="1"/>
  <c r="E1651" i="1"/>
  <c r="F1651" i="1" s="1"/>
  <c r="T1650" i="1"/>
  <c r="S1650" i="1"/>
  <c r="R1650" i="1"/>
  <c r="Q1650" i="1"/>
  <c r="P1650" i="1"/>
  <c r="O1650" i="1"/>
  <c r="N1650" i="1"/>
  <c r="M1650" i="1"/>
  <c r="L1650" i="1"/>
  <c r="K1650" i="1"/>
  <c r="J1650" i="1"/>
  <c r="H1650" i="1"/>
  <c r="I1650" i="1" s="1"/>
  <c r="G1650" i="1"/>
  <c r="E1650" i="1"/>
  <c r="F1650" i="1" s="1"/>
  <c r="T1649" i="1"/>
  <c r="S1649" i="1"/>
  <c r="R1649" i="1"/>
  <c r="Q1649" i="1"/>
  <c r="P1649" i="1"/>
  <c r="O1649" i="1"/>
  <c r="N1649" i="1"/>
  <c r="M1649" i="1"/>
  <c r="L1649" i="1"/>
  <c r="J1649" i="1"/>
  <c r="K1649" i="1" s="1"/>
  <c r="I1649" i="1"/>
  <c r="H1649" i="1"/>
  <c r="G1649" i="1"/>
  <c r="E1649" i="1"/>
  <c r="F1649" i="1" s="1"/>
  <c r="T1648" i="1"/>
  <c r="S1648" i="1"/>
  <c r="R1648" i="1"/>
  <c r="Q1648" i="1"/>
  <c r="P1648" i="1"/>
  <c r="O1648" i="1"/>
  <c r="N1648" i="1"/>
  <c r="M1648" i="1"/>
  <c r="L1648" i="1"/>
  <c r="J1648" i="1"/>
  <c r="K1648" i="1" s="1"/>
  <c r="H1648" i="1"/>
  <c r="I1648" i="1" s="1"/>
  <c r="G1648" i="1"/>
  <c r="E1648" i="1"/>
  <c r="F1648" i="1" s="1"/>
  <c r="T1647" i="1"/>
  <c r="S1647" i="1"/>
  <c r="R1647" i="1"/>
  <c r="Q1647" i="1"/>
  <c r="P1647" i="1"/>
  <c r="O1647" i="1"/>
  <c r="N1647" i="1"/>
  <c r="M1647" i="1"/>
  <c r="L1647" i="1"/>
  <c r="J1647" i="1"/>
  <c r="K1647" i="1" s="1"/>
  <c r="I1647" i="1"/>
  <c r="H1647" i="1"/>
  <c r="G1647" i="1"/>
  <c r="E1647" i="1"/>
  <c r="F1647" i="1" s="1"/>
  <c r="T1646" i="1"/>
  <c r="S1646" i="1"/>
  <c r="R1646" i="1"/>
  <c r="Q1646" i="1"/>
  <c r="P1646" i="1"/>
  <c r="O1646" i="1"/>
  <c r="N1646" i="1"/>
  <c r="M1646" i="1"/>
  <c r="L1646" i="1"/>
  <c r="J1646" i="1"/>
  <c r="K1646" i="1" s="1"/>
  <c r="H1646" i="1"/>
  <c r="I1646" i="1" s="1"/>
  <c r="G1646" i="1"/>
  <c r="E1646" i="1"/>
  <c r="F1646" i="1" s="1"/>
  <c r="T1645" i="1"/>
  <c r="S1645" i="1"/>
  <c r="R1645" i="1"/>
  <c r="Q1645" i="1"/>
  <c r="P1645" i="1"/>
  <c r="O1645" i="1"/>
  <c r="N1645" i="1"/>
  <c r="M1645" i="1"/>
  <c r="L1645" i="1"/>
  <c r="J1645" i="1"/>
  <c r="K1645" i="1" s="1"/>
  <c r="I1645" i="1"/>
  <c r="H1645" i="1"/>
  <c r="G1645" i="1"/>
  <c r="E1645" i="1"/>
  <c r="F1645" i="1" s="1"/>
  <c r="T1644" i="1"/>
  <c r="S1644" i="1"/>
  <c r="R1644" i="1"/>
  <c r="Q1644" i="1"/>
  <c r="P1644" i="1"/>
  <c r="O1644" i="1"/>
  <c r="N1644" i="1"/>
  <c r="M1644" i="1"/>
  <c r="L1644" i="1"/>
  <c r="J1644" i="1"/>
  <c r="K1644" i="1" s="1"/>
  <c r="H1644" i="1"/>
  <c r="I1644" i="1" s="1"/>
  <c r="G1644" i="1"/>
  <c r="E1644" i="1"/>
  <c r="F1644" i="1" s="1"/>
  <c r="T1643" i="1"/>
  <c r="S1643" i="1"/>
  <c r="R1643" i="1"/>
  <c r="Q1643" i="1"/>
  <c r="P1643" i="1"/>
  <c r="O1643" i="1"/>
  <c r="N1643" i="1"/>
  <c r="M1643" i="1"/>
  <c r="L1643" i="1"/>
  <c r="K1643" i="1"/>
  <c r="J1643" i="1"/>
  <c r="I1643" i="1"/>
  <c r="H1643" i="1"/>
  <c r="G1643" i="1"/>
  <c r="E1643" i="1"/>
  <c r="F1643" i="1" s="1"/>
  <c r="T1642" i="1"/>
  <c r="S1642" i="1"/>
  <c r="R1642" i="1"/>
  <c r="Q1642" i="1"/>
  <c r="P1642" i="1"/>
  <c r="O1642" i="1"/>
  <c r="N1642" i="1"/>
  <c r="M1642" i="1"/>
  <c r="L1642" i="1"/>
  <c r="J1642" i="1"/>
  <c r="K1642" i="1" s="1"/>
  <c r="H1642" i="1"/>
  <c r="I1642" i="1" s="1"/>
  <c r="G1642" i="1"/>
  <c r="E1642" i="1"/>
  <c r="F1642" i="1" s="1"/>
  <c r="T1641" i="1"/>
  <c r="S1641" i="1"/>
  <c r="R1641" i="1"/>
  <c r="Q1641" i="1"/>
  <c r="P1641" i="1"/>
  <c r="O1641" i="1"/>
  <c r="N1641" i="1"/>
  <c r="M1641" i="1"/>
  <c r="L1641" i="1"/>
  <c r="J1641" i="1"/>
  <c r="K1641" i="1" s="1"/>
  <c r="H1641" i="1"/>
  <c r="I1641" i="1" s="1"/>
  <c r="G1641" i="1"/>
  <c r="E1641" i="1"/>
  <c r="F1641" i="1" s="1"/>
  <c r="T1640" i="1"/>
  <c r="S1640" i="1"/>
  <c r="R1640" i="1"/>
  <c r="Q1640" i="1"/>
  <c r="P1640" i="1"/>
  <c r="O1640" i="1"/>
  <c r="N1640" i="1"/>
  <c r="M1640" i="1"/>
  <c r="L1640" i="1"/>
  <c r="J1640" i="1"/>
  <c r="K1640" i="1" s="1"/>
  <c r="H1640" i="1"/>
  <c r="I1640" i="1" s="1"/>
  <c r="G1640" i="1"/>
  <c r="E1640" i="1"/>
  <c r="F1640" i="1" s="1"/>
  <c r="T1639" i="1"/>
  <c r="S1639" i="1"/>
  <c r="R1639" i="1"/>
  <c r="Q1639" i="1"/>
  <c r="P1639" i="1"/>
  <c r="O1639" i="1"/>
  <c r="N1639" i="1"/>
  <c r="M1639" i="1"/>
  <c r="L1639" i="1"/>
  <c r="J1639" i="1"/>
  <c r="K1639" i="1" s="1"/>
  <c r="I1639" i="1"/>
  <c r="H1639" i="1"/>
  <c r="G1639" i="1"/>
  <c r="E1639" i="1"/>
  <c r="F1639" i="1" s="1"/>
  <c r="T1638" i="1"/>
  <c r="S1638" i="1"/>
  <c r="R1638" i="1"/>
  <c r="Q1638" i="1"/>
  <c r="P1638" i="1"/>
  <c r="O1638" i="1"/>
  <c r="N1638" i="1"/>
  <c r="M1638" i="1"/>
  <c r="L1638" i="1"/>
  <c r="J1638" i="1"/>
  <c r="K1638" i="1" s="1"/>
  <c r="H1638" i="1"/>
  <c r="I1638" i="1" s="1"/>
  <c r="G1638" i="1"/>
  <c r="E1638" i="1"/>
  <c r="F1638" i="1" s="1"/>
  <c r="T1637" i="1"/>
  <c r="S1637" i="1"/>
  <c r="R1637" i="1"/>
  <c r="Q1637" i="1"/>
  <c r="P1637" i="1"/>
  <c r="O1637" i="1"/>
  <c r="N1637" i="1"/>
  <c r="M1637" i="1"/>
  <c r="L1637" i="1"/>
  <c r="J1637" i="1"/>
  <c r="K1637" i="1" s="1"/>
  <c r="I1637" i="1"/>
  <c r="H1637" i="1"/>
  <c r="G1637" i="1"/>
  <c r="E1637" i="1"/>
  <c r="F1637" i="1" s="1"/>
  <c r="T1636" i="1"/>
  <c r="S1636" i="1"/>
  <c r="R1636" i="1"/>
  <c r="Q1636" i="1"/>
  <c r="P1636" i="1"/>
  <c r="O1636" i="1"/>
  <c r="N1636" i="1"/>
  <c r="M1636" i="1"/>
  <c r="L1636" i="1"/>
  <c r="K1636" i="1"/>
  <c r="J1636" i="1"/>
  <c r="I1636" i="1"/>
  <c r="H1636" i="1"/>
  <c r="G1636" i="1"/>
  <c r="E1636" i="1"/>
  <c r="F1636" i="1" s="1"/>
  <c r="T1635" i="1"/>
  <c r="S1635" i="1"/>
  <c r="R1635" i="1"/>
  <c r="Q1635" i="1"/>
  <c r="P1635" i="1"/>
  <c r="O1635" i="1"/>
  <c r="N1635" i="1"/>
  <c r="M1635" i="1"/>
  <c r="L1635" i="1"/>
  <c r="K1635" i="1"/>
  <c r="J1635" i="1"/>
  <c r="H1635" i="1"/>
  <c r="I1635" i="1" s="1"/>
  <c r="G1635" i="1"/>
  <c r="E1635" i="1"/>
  <c r="F1635" i="1" s="1"/>
  <c r="T1634" i="1"/>
  <c r="S1634" i="1"/>
  <c r="R1634" i="1"/>
  <c r="Q1634" i="1"/>
  <c r="P1634" i="1"/>
  <c r="O1634" i="1"/>
  <c r="N1634" i="1"/>
  <c r="M1634" i="1"/>
  <c r="L1634" i="1"/>
  <c r="J1634" i="1"/>
  <c r="K1634" i="1" s="1"/>
  <c r="I1634" i="1"/>
  <c r="H1634" i="1"/>
  <c r="G1634" i="1"/>
  <c r="E1634" i="1"/>
  <c r="F1634" i="1" s="1"/>
  <c r="T1633" i="1"/>
  <c r="S1633" i="1"/>
  <c r="R1633" i="1"/>
  <c r="Q1633" i="1"/>
  <c r="P1633" i="1"/>
  <c r="O1633" i="1"/>
  <c r="N1633" i="1"/>
  <c r="M1633" i="1"/>
  <c r="L1633" i="1"/>
  <c r="J1633" i="1"/>
  <c r="K1633" i="1" s="1"/>
  <c r="I1633" i="1"/>
  <c r="H1633" i="1"/>
  <c r="G1633" i="1"/>
  <c r="E1633" i="1"/>
  <c r="F1633" i="1" s="1"/>
  <c r="T1632" i="1"/>
  <c r="S1632" i="1"/>
  <c r="R1632" i="1"/>
  <c r="Q1632" i="1"/>
  <c r="P1632" i="1"/>
  <c r="O1632" i="1"/>
  <c r="N1632" i="1"/>
  <c r="M1632" i="1"/>
  <c r="L1632" i="1"/>
  <c r="J1632" i="1"/>
  <c r="K1632" i="1" s="1"/>
  <c r="I1632" i="1"/>
  <c r="H1632" i="1"/>
  <c r="G1632" i="1"/>
  <c r="E1632" i="1"/>
  <c r="F1632" i="1" s="1"/>
  <c r="T1631" i="1"/>
  <c r="S1631" i="1"/>
  <c r="R1631" i="1"/>
  <c r="Q1631" i="1"/>
  <c r="P1631" i="1"/>
  <c r="O1631" i="1"/>
  <c r="N1631" i="1"/>
  <c r="M1631" i="1"/>
  <c r="L1631" i="1"/>
  <c r="J1631" i="1"/>
  <c r="K1631" i="1" s="1"/>
  <c r="H1631" i="1"/>
  <c r="I1631" i="1" s="1"/>
  <c r="G1631" i="1"/>
  <c r="E1631" i="1"/>
  <c r="F1631" i="1" s="1"/>
  <c r="T1630" i="1"/>
  <c r="S1630" i="1"/>
  <c r="R1630" i="1"/>
  <c r="Q1630" i="1"/>
  <c r="P1630" i="1"/>
  <c r="O1630" i="1"/>
  <c r="N1630" i="1"/>
  <c r="M1630" i="1"/>
  <c r="L1630" i="1"/>
  <c r="J1630" i="1"/>
  <c r="K1630" i="1" s="1"/>
  <c r="I1630" i="1"/>
  <c r="H1630" i="1"/>
  <c r="G1630" i="1"/>
  <c r="E1630" i="1"/>
  <c r="F1630" i="1" s="1"/>
  <c r="T1629" i="1"/>
  <c r="S1629" i="1"/>
  <c r="R1629" i="1"/>
  <c r="Q1629" i="1"/>
  <c r="P1629" i="1"/>
  <c r="O1629" i="1"/>
  <c r="N1629" i="1"/>
  <c r="M1629" i="1"/>
  <c r="L1629" i="1"/>
  <c r="J1629" i="1"/>
  <c r="K1629" i="1" s="1"/>
  <c r="H1629" i="1"/>
  <c r="I1629" i="1" s="1"/>
  <c r="G1629" i="1"/>
  <c r="E1629" i="1"/>
  <c r="F1629" i="1" s="1"/>
  <c r="T1628" i="1"/>
  <c r="S1628" i="1"/>
  <c r="R1628" i="1"/>
  <c r="Q1628" i="1"/>
  <c r="P1628" i="1"/>
  <c r="O1628" i="1"/>
  <c r="N1628" i="1"/>
  <c r="M1628" i="1"/>
  <c r="L1628" i="1"/>
  <c r="K1628" i="1"/>
  <c r="J1628" i="1"/>
  <c r="H1628" i="1"/>
  <c r="I1628" i="1" s="1"/>
  <c r="G1628" i="1"/>
  <c r="E1628" i="1"/>
  <c r="F1628" i="1" s="1"/>
  <c r="T1627" i="1"/>
  <c r="S1627" i="1"/>
  <c r="R1627" i="1"/>
  <c r="Q1627" i="1"/>
  <c r="P1627" i="1"/>
  <c r="O1627" i="1"/>
  <c r="N1627" i="1"/>
  <c r="M1627" i="1"/>
  <c r="L1627" i="1"/>
  <c r="J1627" i="1"/>
  <c r="K1627" i="1" s="1"/>
  <c r="H1627" i="1"/>
  <c r="I1627" i="1" s="1"/>
  <c r="G1627" i="1"/>
  <c r="E1627" i="1"/>
  <c r="F1627" i="1" s="1"/>
  <c r="T1626" i="1"/>
  <c r="S1626" i="1"/>
  <c r="R1626" i="1"/>
  <c r="Q1626" i="1"/>
  <c r="P1626" i="1"/>
  <c r="O1626" i="1"/>
  <c r="N1626" i="1"/>
  <c r="M1626" i="1"/>
  <c r="L1626" i="1"/>
  <c r="J1626" i="1"/>
  <c r="K1626" i="1" s="1"/>
  <c r="I1626" i="1"/>
  <c r="H1626" i="1"/>
  <c r="G1626" i="1"/>
  <c r="E1626" i="1"/>
  <c r="F1626" i="1" s="1"/>
  <c r="T1625" i="1"/>
  <c r="S1625" i="1"/>
  <c r="R1625" i="1"/>
  <c r="Q1625" i="1"/>
  <c r="P1625" i="1"/>
  <c r="O1625" i="1"/>
  <c r="N1625" i="1"/>
  <c r="M1625" i="1"/>
  <c r="L1625" i="1"/>
  <c r="J1625" i="1"/>
  <c r="K1625" i="1" s="1"/>
  <c r="H1625" i="1"/>
  <c r="I1625" i="1" s="1"/>
  <c r="G1625" i="1"/>
  <c r="E1625" i="1"/>
  <c r="F1625" i="1" s="1"/>
  <c r="T1624" i="1"/>
  <c r="S1624" i="1"/>
  <c r="R1624" i="1"/>
  <c r="Q1624" i="1"/>
  <c r="P1624" i="1"/>
  <c r="O1624" i="1"/>
  <c r="N1624" i="1"/>
  <c r="M1624" i="1"/>
  <c r="L1624" i="1"/>
  <c r="J1624" i="1"/>
  <c r="K1624" i="1" s="1"/>
  <c r="H1624" i="1"/>
  <c r="I1624" i="1" s="1"/>
  <c r="G1624" i="1"/>
  <c r="E1624" i="1"/>
  <c r="F1624" i="1" s="1"/>
  <c r="T1623" i="1"/>
  <c r="S1623" i="1"/>
  <c r="R1623" i="1"/>
  <c r="Q1623" i="1"/>
  <c r="P1623" i="1"/>
  <c r="O1623" i="1"/>
  <c r="N1623" i="1"/>
  <c r="M1623" i="1"/>
  <c r="L1623" i="1"/>
  <c r="J1623" i="1"/>
  <c r="K1623" i="1" s="1"/>
  <c r="H1623" i="1"/>
  <c r="I1623" i="1" s="1"/>
  <c r="G1623" i="1"/>
  <c r="E1623" i="1"/>
  <c r="F1623" i="1" s="1"/>
  <c r="T1622" i="1"/>
  <c r="S1622" i="1"/>
  <c r="R1622" i="1"/>
  <c r="Q1622" i="1"/>
  <c r="P1622" i="1"/>
  <c r="O1622" i="1"/>
  <c r="N1622" i="1"/>
  <c r="M1622" i="1"/>
  <c r="L1622" i="1"/>
  <c r="J1622" i="1"/>
  <c r="K1622" i="1" s="1"/>
  <c r="I1622" i="1"/>
  <c r="H1622" i="1"/>
  <c r="G1622" i="1"/>
  <c r="E1622" i="1"/>
  <c r="F1622" i="1" s="1"/>
  <c r="T1621" i="1"/>
  <c r="S1621" i="1"/>
  <c r="R1621" i="1"/>
  <c r="Q1621" i="1"/>
  <c r="P1621" i="1"/>
  <c r="O1621" i="1"/>
  <c r="N1621" i="1"/>
  <c r="M1621" i="1"/>
  <c r="L1621" i="1"/>
  <c r="J1621" i="1"/>
  <c r="K1621" i="1" s="1"/>
  <c r="H1621" i="1"/>
  <c r="I1621" i="1" s="1"/>
  <c r="G1621" i="1"/>
  <c r="E1621" i="1"/>
  <c r="F1621" i="1" s="1"/>
  <c r="T1620" i="1"/>
  <c r="S1620" i="1"/>
  <c r="R1620" i="1"/>
  <c r="Q1620" i="1"/>
  <c r="P1620" i="1"/>
  <c r="O1620" i="1"/>
  <c r="N1620" i="1"/>
  <c r="M1620" i="1"/>
  <c r="L1620" i="1"/>
  <c r="J1620" i="1"/>
  <c r="K1620" i="1" s="1"/>
  <c r="H1620" i="1"/>
  <c r="I1620" i="1" s="1"/>
  <c r="G1620" i="1"/>
  <c r="E1620" i="1"/>
  <c r="F1620" i="1" s="1"/>
  <c r="T1619" i="1"/>
  <c r="S1619" i="1"/>
  <c r="R1619" i="1"/>
  <c r="Q1619" i="1"/>
  <c r="P1619" i="1"/>
  <c r="O1619" i="1"/>
  <c r="N1619" i="1"/>
  <c r="M1619" i="1"/>
  <c r="L1619" i="1"/>
  <c r="K1619" i="1"/>
  <c r="J1619" i="1"/>
  <c r="I1619" i="1"/>
  <c r="H1619" i="1"/>
  <c r="G1619" i="1"/>
  <c r="E1619" i="1"/>
  <c r="F1619" i="1" s="1"/>
  <c r="T1618" i="1"/>
  <c r="S1618" i="1"/>
  <c r="R1618" i="1"/>
  <c r="Q1618" i="1"/>
  <c r="P1618" i="1"/>
  <c r="O1618" i="1"/>
  <c r="N1618" i="1"/>
  <c r="M1618" i="1"/>
  <c r="L1618" i="1"/>
  <c r="J1618" i="1"/>
  <c r="K1618" i="1" s="1"/>
  <c r="I1618" i="1"/>
  <c r="H1618" i="1"/>
  <c r="G1618" i="1"/>
  <c r="E1618" i="1"/>
  <c r="F1618" i="1" s="1"/>
  <c r="T1617" i="1"/>
  <c r="S1617" i="1"/>
  <c r="R1617" i="1"/>
  <c r="Q1617" i="1"/>
  <c r="P1617" i="1"/>
  <c r="O1617" i="1"/>
  <c r="N1617" i="1"/>
  <c r="M1617" i="1"/>
  <c r="L1617" i="1"/>
  <c r="J1617" i="1"/>
  <c r="K1617" i="1" s="1"/>
  <c r="I1617" i="1"/>
  <c r="H1617" i="1"/>
  <c r="G1617" i="1"/>
  <c r="E1617" i="1"/>
  <c r="F1617" i="1" s="1"/>
  <c r="T1616" i="1"/>
  <c r="S1616" i="1"/>
  <c r="R1616" i="1"/>
  <c r="Q1616" i="1"/>
  <c r="P1616" i="1"/>
  <c r="O1616" i="1"/>
  <c r="N1616" i="1"/>
  <c r="M1616" i="1"/>
  <c r="L1616" i="1"/>
  <c r="J1616" i="1"/>
  <c r="K1616" i="1" s="1"/>
  <c r="H1616" i="1"/>
  <c r="I1616" i="1" s="1"/>
  <c r="G1616" i="1"/>
  <c r="E1616" i="1"/>
  <c r="F1616" i="1" s="1"/>
  <c r="T1615" i="1"/>
  <c r="S1615" i="1"/>
  <c r="R1615" i="1"/>
  <c r="Q1615" i="1"/>
  <c r="P1615" i="1"/>
  <c r="O1615" i="1"/>
  <c r="N1615" i="1"/>
  <c r="M1615" i="1"/>
  <c r="L1615" i="1"/>
  <c r="J1615" i="1"/>
  <c r="K1615" i="1" s="1"/>
  <c r="I1615" i="1"/>
  <c r="H1615" i="1"/>
  <c r="G1615" i="1"/>
  <c r="E1615" i="1"/>
  <c r="F1615" i="1" s="1"/>
  <c r="T1614" i="1"/>
  <c r="S1614" i="1"/>
  <c r="R1614" i="1"/>
  <c r="Q1614" i="1"/>
  <c r="P1614" i="1"/>
  <c r="O1614" i="1"/>
  <c r="N1614" i="1"/>
  <c r="M1614" i="1"/>
  <c r="L1614" i="1"/>
  <c r="J1614" i="1"/>
  <c r="K1614" i="1" s="1"/>
  <c r="I1614" i="1"/>
  <c r="H1614" i="1"/>
  <c r="G1614" i="1"/>
  <c r="E1614" i="1"/>
  <c r="F1614" i="1" s="1"/>
  <c r="T1613" i="1"/>
  <c r="S1613" i="1"/>
  <c r="R1613" i="1"/>
  <c r="Q1613" i="1"/>
  <c r="P1613" i="1"/>
  <c r="O1613" i="1"/>
  <c r="N1613" i="1"/>
  <c r="M1613" i="1"/>
  <c r="L1613" i="1"/>
  <c r="J1613" i="1"/>
  <c r="K1613" i="1" s="1"/>
  <c r="H1613" i="1"/>
  <c r="I1613" i="1" s="1"/>
  <c r="G1613" i="1"/>
  <c r="E1613" i="1"/>
  <c r="F1613" i="1" s="1"/>
  <c r="T1612" i="1"/>
  <c r="S1612" i="1"/>
  <c r="R1612" i="1"/>
  <c r="Q1612" i="1"/>
  <c r="P1612" i="1"/>
  <c r="O1612" i="1"/>
  <c r="N1612" i="1"/>
  <c r="M1612" i="1"/>
  <c r="L1612" i="1"/>
  <c r="J1612" i="1"/>
  <c r="K1612" i="1" s="1"/>
  <c r="I1612" i="1"/>
  <c r="H1612" i="1"/>
  <c r="G1612" i="1"/>
  <c r="E1612" i="1"/>
  <c r="F1612" i="1" s="1"/>
  <c r="T1611" i="1"/>
  <c r="S1611" i="1"/>
  <c r="R1611" i="1"/>
  <c r="Q1611" i="1"/>
  <c r="P1611" i="1"/>
  <c r="O1611" i="1"/>
  <c r="N1611" i="1"/>
  <c r="M1611" i="1"/>
  <c r="L1611" i="1"/>
  <c r="K1611" i="1"/>
  <c r="J1611" i="1"/>
  <c r="H1611" i="1"/>
  <c r="I1611" i="1" s="1"/>
  <c r="G1611" i="1"/>
  <c r="E1611" i="1"/>
  <c r="F1611" i="1" s="1"/>
  <c r="T1610" i="1"/>
  <c r="S1610" i="1"/>
  <c r="R1610" i="1"/>
  <c r="Q1610" i="1"/>
  <c r="P1610" i="1"/>
  <c r="O1610" i="1"/>
  <c r="N1610" i="1"/>
  <c r="M1610" i="1"/>
  <c r="L1610" i="1"/>
  <c r="J1610" i="1"/>
  <c r="K1610" i="1" s="1"/>
  <c r="I1610" i="1"/>
  <c r="H1610" i="1"/>
  <c r="G1610" i="1"/>
  <c r="E1610" i="1"/>
  <c r="F1610" i="1" s="1"/>
  <c r="T1609" i="1"/>
  <c r="S1609" i="1"/>
  <c r="R1609" i="1"/>
  <c r="Q1609" i="1"/>
  <c r="P1609" i="1"/>
  <c r="O1609" i="1"/>
  <c r="N1609" i="1"/>
  <c r="M1609" i="1"/>
  <c r="L1609" i="1"/>
  <c r="K1609" i="1"/>
  <c r="J1609" i="1"/>
  <c r="H1609" i="1"/>
  <c r="I1609" i="1" s="1"/>
  <c r="G1609" i="1"/>
  <c r="E1609" i="1"/>
  <c r="F1609" i="1" s="1"/>
  <c r="T1608" i="1"/>
  <c r="S1608" i="1"/>
  <c r="R1608" i="1"/>
  <c r="Q1608" i="1"/>
  <c r="P1608" i="1"/>
  <c r="O1608" i="1"/>
  <c r="N1608" i="1"/>
  <c r="M1608" i="1"/>
  <c r="L1608" i="1"/>
  <c r="J1608" i="1"/>
  <c r="K1608" i="1" s="1"/>
  <c r="I1608" i="1"/>
  <c r="H1608" i="1"/>
  <c r="G1608" i="1"/>
  <c r="E1608" i="1"/>
  <c r="F1608" i="1" s="1"/>
  <c r="T1607" i="1"/>
  <c r="S1607" i="1"/>
  <c r="R1607" i="1"/>
  <c r="Q1607" i="1"/>
  <c r="P1607" i="1"/>
  <c r="O1607" i="1"/>
  <c r="N1607" i="1"/>
  <c r="M1607" i="1"/>
  <c r="L1607" i="1"/>
  <c r="J1607" i="1"/>
  <c r="K1607" i="1" s="1"/>
  <c r="I1607" i="1"/>
  <c r="H1607" i="1"/>
  <c r="G1607" i="1"/>
  <c r="E1607" i="1"/>
  <c r="F1607" i="1" s="1"/>
  <c r="T1606" i="1"/>
  <c r="S1606" i="1"/>
  <c r="R1606" i="1"/>
  <c r="Q1606" i="1"/>
  <c r="P1606" i="1"/>
  <c r="O1606" i="1"/>
  <c r="N1606" i="1"/>
  <c r="M1606" i="1"/>
  <c r="L1606" i="1"/>
  <c r="J1606" i="1"/>
  <c r="K1606" i="1" s="1"/>
  <c r="I1606" i="1"/>
  <c r="H1606" i="1"/>
  <c r="G1606" i="1"/>
  <c r="E1606" i="1"/>
  <c r="F1606" i="1" s="1"/>
  <c r="T1605" i="1"/>
  <c r="S1605" i="1"/>
  <c r="R1605" i="1"/>
  <c r="Q1605" i="1"/>
  <c r="P1605" i="1"/>
  <c r="O1605" i="1"/>
  <c r="N1605" i="1"/>
  <c r="M1605" i="1"/>
  <c r="L1605" i="1"/>
  <c r="K1605" i="1"/>
  <c r="J1605" i="1"/>
  <c r="I1605" i="1"/>
  <c r="H1605" i="1"/>
  <c r="G1605" i="1"/>
  <c r="E1605" i="1"/>
  <c r="F1605" i="1" s="1"/>
  <c r="T1604" i="1"/>
  <c r="S1604" i="1"/>
  <c r="R1604" i="1"/>
  <c r="Q1604" i="1"/>
  <c r="P1604" i="1"/>
  <c r="O1604" i="1"/>
  <c r="N1604" i="1"/>
  <c r="M1604" i="1"/>
  <c r="L1604" i="1"/>
  <c r="K1604" i="1"/>
  <c r="J1604" i="1"/>
  <c r="H1604" i="1"/>
  <c r="I1604" i="1" s="1"/>
  <c r="G1604" i="1"/>
  <c r="E1604" i="1"/>
  <c r="F1604" i="1" s="1"/>
  <c r="T1603" i="1"/>
  <c r="S1603" i="1"/>
  <c r="R1603" i="1"/>
  <c r="Q1603" i="1"/>
  <c r="P1603" i="1"/>
  <c r="O1603" i="1"/>
  <c r="N1603" i="1"/>
  <c r="M1603" i="1"/>
  <c r="L1603" i="1"/>
  <c r="J1603" i="1"/>
  <c r="K1603" i="1" s="1"/>
  <c r="H1603" i="1"/>
  <c r="I1603" i="1" s="1"/>
  <c r="G1603" i="1"/>
  <c r="E1603" i="1"/>
  <c r="F1603" i="1" s="1"/>
  <c r="T1602" i="1"/>
  <c r="S1602" i="1"/>
  <c r="R1602" i="1"/>
  <c r="Q1602" i="1"/>
  <c r="P1602" i="1"/>
  <c r="O1602" i="1"/>
  <c r="N1602" i="1"/>
  <c r="M1602" i="1"/>
  <c r="L1602" i="1"/>
  <c r="J1602" i="1"/>
  <c r="K1602" i="1" s="1"/>
  <c r="H1602" i="1"/>
  <c r="I1602" i="1" s="1"/>
  <c r="G1602" i="1"/>
  <c r="E1602" i="1"/>
  <c r="F1602" i="1" s="1"/>
  <c r="T1601" i="1"/>
  <c r="S1601" i="1"/>
  <c r="R1601" i="1"/>
  <c r="Q1601" i="1"/>
  <c r="P1601" i="1"/>
  <c r="O1601" i="1"/>
  <c r="N1601" i="1"/>
  <c r="M1601" i="1"/>
  <c r="L1601" i="1"/>
  <c r="J1601" i="1"/>
  <c r="K1601" i="1" s="1"/>
  <c r="I1601" i="1"/>
  <c r="H1601" i="1"/>
  <c r="G1601" i="1"/>
  <c r="E1601" i="1"/>
  <c r="F1601" i="1" s="1"/>
  <c r="T1600" i="1"/>
  <c r="S1600" i="1"/>
  <c r="R1600" i="1"/>
  <c r="Q1600" i="1"/>
  <c r="P1600" i="1"/>
  <c r="O1600" i="1"/>
  <c r="N1600" i="1"/>
  <c r="M1600" i="1"/>
  <c r="L1600" i="1"/>
  <c r="J1600" i="1"/>
  <c r="K1600" i="1" s="1"/>
  <c r="H1600" i="1"/>
  <c r="I1600" i="1" s="1"/>
  <c r="G1600" i="1"/>
  <c r="E1600" i="1"/>
  <c r="F1600" i="1" s="1"/>
  <c r="T1599" i="1"/>
  <c r="S1599" i="1"/>
  <c r="R1599" i="1"/>
  <c r="Q1599" i="1"/>
  <c r="P1599" i="1"/>
  <c r="O1599" i="1"/>
  <c r="N1599" i="1"/>
  <c r="M1599" i="1"/>
  <c r="L1599" i="1"/>
  <c r="J1599" i="1"/>
  <c r="K1599" i="1" s="1"/>
  <c r="H1599" i="1"/>
  <c r="I1599" i="1" s="1"/>
  <c r="G1599" i="1"/>
  <c r="E1599" i="1"/>
  <c r="F1599" i="1" s="1"/>
  <c r="T1598" i="1"/>
  <c r="S1598" i="1"/>
  <c r="R1598" i="1"/>
  <c r="Q1598" i="1"/>
  <c r="P1598" i="1"/>
  <c r="O1598" i="1"/>
  <c r="N1598" i="1"/>
  <c r="M1598" i="1"/>
  <c r="L1598" i="1"/>
  <c r="J1598" i="1"/>
  <c r="K1598" i="1" s="1"/>
  <c r="I1598" i="1"/>
  <c r="H1598" i="1"/>
  <c r="G1598" i="1"/>
  <c r="E1598" i="1"/>
  <c r="F1598" i="1" s="1"/>
  <c r="T1597" i="1"/>
  <c r="S1597" i="1"/>
  <c r="R1597" i="1"/>
  <c r="Q1597" i="1"/>
  <c r="P1597" i="1"/>
  <c r="O1597" i="1"/>
  <c r="N1597" i="1"/>
  <c r="M1597" i="1"/>
  <c r="L1597" i="1"/>
  <c r="K1597" i="1"/>
  <c r="J1597" i="1"/>
  <c r="H1597" i="1"/>
  <c r="I1597" i="1" s="1"/>
  <c r="G1597" i="1"/>
  <c r="E1597" i="1"/>
  <c r="F1597" i="1" s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E1596" i="1"/>
  <c r="F1596" i="1" s="1"/>
  <c r="T1595" i="1"/>
  <c r="S1595" i="1"/>
  <c r="R1595" i="1"/>
  <c r="Q1595" i="1"/>
  <c r="P1595" i="1"/>
  <c r="O1595" i="1"/>
  <c r="N1595" i="1"/>
  <c r="M1595" i="1"/>
  <c r="L1595" i="1"/>
  <c r="J1595" i="1"/>
  <c r="K1595" i="1" s="1"/>
  <c r="H1595" i="1"/>
  <c r="I1595" i="1" s="1"/>
  <c r="G1595" i="1"/>
  <c r="E1595" i="1"/>
  <c r="F1595" i="1" s="1"/>
  <c r="T1594" i="1"/>
  <c r="S1594" i="1"/>
  <c r="R1594" i="1"/>
  <c r="Q1594" i="1"/>
  <c r="P1594" i="1"/>
  <c r="O1594" i="1"/>
  <c r="N1594" i="1"/>
  <c r="M1594" i="1"/>
  <c r="L1594" i="1"/>
  <c r="J1594" i="1"/>
  <c r="K1594" i="1" s="1"/>
  <c r="I1594" i="1"/>
  <c r="H1594" i="1"/>
  <c r="G1594" i="1"/>
  <c r="E1594" i="1"/>
  <c r="F1594" i="1" s="1"/>
  <c r="T1593" i="1"/>
  <c r="S1593" i="1"/>
  <c r="R1593" i="1"/>
  <c r="Q1593" i="1"/>
  <c r="P1593" i="1"/>
  <c r="O1593" i="1"/>
  <c r="N1593" i="1"/>
  <c r="M1593" i="1"/>
  <c r="L1593" i="1"/>
  <c r="J1593" i="1"/>
  <c r="K1593" i="1" s="1"/>
  <c r="H1593" i="1"/>
  <c r="I1593" i="1" s="1"/>
  <c r="G1593" i="1"/>
  <c r="E1593" i="1"/>
  <c r="F1593" i="1" s="1"/>
  <c r="T1592" i="1"/>
  <c r="S1592" i="1"/>
  <c r="R1592" i="1"/>
  <c r="Q1592" i="1"/>
  <c r="P1592" i="1"/>
  <c r="O1592" i="1"/>
  <c r="N1592" i="1"/>
  <c r="M1592" i="1"/>
  <c r="L1592" i="1"/>
  <c r="J1592" i="1"/>
  <c r="K1592" i="1" s="1"/>
  <c r="H1592" i="1"/>
  <c r="I1592" i="1" s="1"/>
  <c r="G1592" i="1"/>
  <c r="E1592" i="1"/>
  <c r="F1592" i="1" s="1"/>
  <c r="T1591" i="1"/>
  <c r="S1591" i="1"/>
  <c r="R1591" i="1"/>
  <c r="Q1591" i="1"/>
  <c r="P1591" i="1"/>
  <c r="O1591" i="1"/>
  <c r="N1591" i="1"/>
  <c r="M1591" i="1"/>
  <c r="L1591" i="1"/>
  <c r="J1591" i="1"/>
  <c r="K1591" i="1" s="1"/>
  <c r="I1591" i="1"/>
  <c r="H1591" i="1"/>
  <c r="G1591" i="1"/>
  <c r="E1591" i="1"/>
  <c r="F1591" i="1" s="1"/>
  <c r="T1590" i="1"/>
  <c r="S1590" i="1"/>
  <c r="R1590" i="1"/>
  <c r="Q1590" i="1"/>
  <c r="P1590" i="1"/>
  <c r="O1590" i="1"/>
  <c r="N1590" i="1"/>
  <c r="M1590" i="1"/>
  <c r="L1590" i="1"/>
  <c r="J1590" i="1"/>
  <c r="K1590" i="1" s="1"/>
  <c r="I1590" i="1"/>
  <c r="H1590" i="1"/>
  <c r="G1590" i="1"/>
  <c r="E1590" i="1"/>
  <c r="F1590" i="1" s="1"/>
  <c r="T1589" i="1"/>
  <c r="S1589" i="1"/>
  <c r="R1589" i="1"/>
  <c r="Q1589" i="1"/>
  <c r="P1589" i="1"/>
  <c r="O1589" i="1"/>
  <c r="N1589" i="1"/>
  <c r="M1589" i="1"/>
  <c r="L1589" i="1"/>
  <c r="K1589" i="1"/>
  <c r="J1589" i="1"/>
  <c r="H1589" i="1"/>
  <c r="I1589" i="1" s="1"/>
  <c r="G1589" i="1"/>
  <c r="E1589" i="1"/>
  <c r="F1589" i="1" s="1"/>
  <c r="T1588" i="1"/>
  <c r="S1588" i="1"/>
  <c r="R1588" i="1"/>
  <c r="Q1588" i="1"/>
  <c r="P1588" i="1"/>
  <c r="O1588" i="1"/>
  <c r="N1588" i="1"/>
  <c r="M1588" i="1"/>
  <c r="L1588" i="1"/>
  <c r="J1588" i="1"/>
  <c r="K1588" i="1" s="1"/>
  <c r="I1588" i="1"/>
  <c r="H1588" i="1"/>
  <c r="G1588" i="1"/>
  <c r="E1588" i="1"/>
  <c r="F1588" i="1" s="1"/>
  <c r="T1587" i="1"/>
  <c r="S1587" i="1"/>
  <c r="R1587" i="1"/>
  <c r="Q1587" i="1"/>
  <c r="P1587" i="1"/>
  <c r="O1587" i="1"/>
  <c r="N1587" i="1"/>
  <c r="M1587" i="1"/>
  <c r="L1587" i="1"/>
  <c r="K1587" i="1"/>
  <c r="J1587" i="1"/>
  <c r="H1587" i="1"/>
  <c r="I1587" i="1" s="1"/>
  <c r="G1587" i="1"/>
  <c r="E1587" i="1"/>
  <c r="F1587" i="1" s="1"/>
  <c r="T1586" i="1"/>
  <c r="S1586" i="1"/>
  <c r="R1586" i="1"/>
  <c r="Q1586" i="1"/>
  <c r="P1586" i="1"/>
  <c r="O1586" i="1"/>
  <c r="N1586" i="1"/>
  <c r="M1586" i="1"/>
  <c r="L1586" i="1"/>
  <c r="J1586" i="1"/>
  <c r="K1586" i="1" s="1"/>
  <c r="H1586" i="1"/>
  <c r="I1586" i="1" s="1"/>
  <c r="G1586" i="1"/>
  <c r="E1586" i="1"/>
  <c r="F1586" i="1" s="1"/>
  <c r="T1585" i="1"/>
  <c r="S1585" i="1"/>
  <c r="R1585" i="1"/>
  <c r="Q1585" i="1"/>
  <c r="P1585" i="1"/>
  <c r="O1585" i="1"/>
  <c r="N1585" i="1"/>
  <c r="M1585" i="1"/>
  <c r="L1585" i="1"/>
  <c r="J1585" i="1"/>
  <c r="K1585" i="1" s="1"/>
  <c r="I1585" i="1"/>
  <c r="H1585" i="1"/>
  <c r="G1585" i="1"/>
  <c r="E1585" i="1"/>
  <c r="F1585" i="1" s="1"/>
  <c r="T1584" i="1"/>
  <c r="S1584" i="1"/>
  <c r="R1584" i="1"/>
  <c r="Q1584" i="1"/>
  <c r="P1584" i="1"/>
  <c r="O1584" i="1"/>
  <c r="N1584" i="1"/>
  <c r="M1584" i="1"/>
  <c r="L1584" i="1"/>
  <c r="J1584" i="1"/>
  <c r="K1584" i="1" s="1"/>
  <c r="I1584" i="1"/>
  <c r="H1584" i="1"/>
  <c r="G1584" i="1"/>
  <c r="E1584" i="1"/>
  <c r="F1584" i="1" s="1"/>
  <c r="T1583" i="1"/>
  <c r="S1583" i="1"/>
  <c r="R1583" i="1"/>
  <c r="Q1583" i="1"/>
  <c r="P1583" i="1"/>
  <c r="O1583" i="1"/>
  <c r="N1583" i="1"/>
  <c r="M1583" i="1"/>
  <c r="L1583" i="1"/>
  <c r="J1583" i="1"/>
  <c r="K1583" i="1" s="1"/>
  <c r="H1583" i="1"/>
  <c r="I1583" i="1" s="1"/>
  <c r="G1583" i="1"/>
  <c r="E1583" i="1"/>
  <c r="F1583" i="1" s="1"/>
  <c r="T1582" i="1"/>
  <c r="S1582" i="1"/>
  <c r="R1582" i="1"/>
  <c r="Q1582" i="1"/>
  <c r="P1582" i="1"/>
  <c r="O1582" i="1"/>
  <c r="N1582" i="1"/>
  <c r="M1582" i="1"/>
  <c r="L1582" i="1"/>
  <c r="J1582" i="1"/>
  <c r="K1582" i="1" s="1"/>
  <c r="H1582" i="1"/>
  <c r="I1582" i="1" s="1"/>
  <c r="G1582" i="1"/>
  <c r="E1582" i="1"/>
  <c r="F1582" i="1" s="1"/>
  <c r="T1581" i="1"/>
  <c r="S1581" i="1"/>
  <c r="R1581" i="1"/>
  <c r="Q1581" i="1"/>
  <c r="P1581" i="1"/>
  <c r="O1581" i="1"/>
  <c r="N1581" i="1"/>
  <c r="M1581" i="1"/>
  <c r="L1581" i="1"/>
  <c r="K1581" i="1"/>
  <c r="J1581" i="1"/>
  <c r="I1581" i="1"/>
  <c r="H1581" i="1"/>
  <c r="G1581" i="1"/>
  <c r="E1581" i="1"/>
  <c r="F1581" i="1" s="1"/>
  <c r="T1580" i="1"/>
  <c r="S1580" i="1"/>
  <c r="R1580" i="1"/>
  <c r="Q1580" i="1"/>
  <c r="P1580" i="1"/>
  <c r="O1580" i="1"/>
  <c r="N1580" i="1"/>
  <c r="M1580" i="1"/>
  <c r="L1580" i="1"/>
  <c r="K1580" i="1"/>
  <c r="J1580" i="1"/>
  <c r="H1580" i="1"/>
  <c r="I1580" i="1" s="1"/>
  <c r="G1580" i="1"/>
  <c r="E1580" i="1"/>
  <c r="F1580" i="1" s="1"/>
  <c r="T1579" i="1"/>
  <c r="S1579" i="1"/>
  <c r="R1579" i="1"/>
  <c r="Q1579" i="1"/>
  <c r="P1579" i="1"/>
  <c r="O1579" i="1"/>
  <c r="N1579" i="1"/>
  <c r="M1579" i="1"/>
  <c r="L1579" i="1"/>
  <c r="K1579" i="1"/>
  <c r="J1579" i="1"/>
  <c r="I1579" i="1"/>
  <c r="H1579" i="1"/>
  <c r="G1579" i="1"/>
  <c r="E1579" i="1"/>
  <c r="F1579" i="1" s="1"/>
  <c r="T1578" i="1"/>
  <c r="S1578" i="1"/>
  <c r="R1578" i="1"/>
  <c r="Q1578" i="1"/>
  <c r="P1578" i="1"/>
  <c r="O1578" i="1"/>
  <c r="N1578" i="1"/>
  <c r="M1578" i="1"/>
  <c r="L1578" i="1"/>
  <c r="J1578" i="1"/>
  <c r="K1578" i="1" s="1"/>
  <c r="I1578" i="1"/>
  <c r="H1578" i="1"/>
  <c r="G1578" i="1"/>
  <c r="E1578" i="1"/>
  <c r="F1578" i="1" s="1"/>
  <c r="T1577" i="1"/>
  <c r="S1577" i="1"/>
  <c r="R1577" i="1"/>
  <c r="Q1577" i="1"/>
  <c r="P1577" i="1"/>
  <c r="O1577" i="1"/>
  <c r="N1577" i="1"/>
  <c r="M1577" i="1"/>
  <c r="L1577" i="1"/>
  <c r="J1577" i="1"/>
  <c r="K1577" i="1" s="1"/>
  <c r="H1577" i="1"/>
  <c r="I1577" i="1" s="1"/>
  <c r="G1577" i="1"/>
  <c r="E1577" i="1"/>
  <c r="F1577" i="1" s="1"/>
  <c r="T1576" i="1"/>
  <c r="S1576" i="1"/>
  <c r="R1576" i="1"/>
  <c r="Q1576" i="1"/>
  <c r="P1576" i="1"/>
  <c r="O1576" i="1"/>
  <c r="N1576" i="1"/>
  <c r="M1576" i="1"/>
  <c r="L1576" i="1"/>
  <c r="J1576" i="1"/>
  <c r="K1576" i="1" s="1"/>
  <c r="H1576" i="1"/>
  <c r="I1576" i="1" s="1"/>
  <c r="G1576" i="1"/>
  <c r="E1576" i="1"/>
  <c r="F1576" i="1" s="1"/>
  <c r="T1575" i="1"/>
  <c r="S1575" i="1"/>
  <c r="R1575" i="1"/>
  <c r="Q1575" i="1"/>
  <c r="P1575" i="1"/>
  <c r="O1575" i="1"/>
  <c r="N1575" i="1"/>
  <c r="M1575" i="1"/>
  <c r="L1575" i="1"/>
  <c r="J1575" i="1"/>
  <c r="K1575" i="1" s="1"/>
  <c r="I1575" i="1"/>
  <c r="H1575" i="1"/>
  <c r="G1575" i="1"/>
  <c r="E1575" i="1"/>
  <c r="F1575" i="1" s="1"/>
  <c r="T1574" i="1"/>
  <c r="S1574" i="1"/>
  <c r="R1574" i="1"/>
  <c r="Q1574" i="1"/>
  <c r="P1574" i="1"/>
  <c r="O1574" i="1"/>
  <c r="N1574" i="1"/>
  <c r="M1574" i="1"/>
  <c r="L1574" i="1"/>
  <c r="J1574" i="1"/>
  <c r="K1574" i="1" s="1"/>
  <c r="I1574" i="1"/>
  <c r="H1574" i="1"/>
  <c r="G1574" i="1"/>
  <c r="E1574" i="1"/>
  <c r="F1574" i="1" s="1"/>
  <c r="T1573" i="1"/>
  <c r="S1573" i="1"/>
  <c r="R1573" i="1"/>
  <c r="Q1573" i="1"/>
  <c r="P1573" i="1"/>
  <c r="O1573" i="1"/>
  <c r="N1573" i="1"/>
  <c r="M1573" i="1"/>
  <c r="L1573" i="1"/>
  <c r="J1573" i="1"/>
  <c r="K1573" i="1" s="1"/>
  <c r="H1573" i="1"/>
  <c r="I1573" i="1" s="1"/>
  <c r="G1573" i="1"/>
  <c r="E1573" i="1"/>
  <c r="F1573" i="1" s="1"/>
  <c r="T1572" i="1"/>
  <c r="S1572" i="1"/>
  <c r="R1572" i="1"/>
  <c r="Q1572" i="1"/>
  <c r="P1572" i="1"/>
  <c r="O1572" i="1"/>
  <c r="N1572" i="1"/>
  <c r="M1572" i="1"/>
  <c r="L1572" i="1"/>
  <c r="J1572" i="1"/>
  <c r="K1572" i="1" s="1"/>
  <c r="I1572" i="1"/>
  <c r="H1572" i="1"/>
  <c r="G1572" i="1"/>
  <c r="E1572" i="1"/>
  <c r="F1572" i="1" s="1"/>
  <c r="T1571" i="1"/>
  <c r="S1571" i="1"/>
  <c r="R1571" i="1"/>
  <c r="Q1571" i="1"/>
  <c r="P1571" i="1"/>
  <c r="O1571" i="1"/>
  <c r="N1571" i="1"/>
  <c r="M1571" i="1"/>
  <c r="L1571" i="1"/>
  <c r="K1571" i="1"/>
  <c r="J1571" i="1"/>
  <c r="I1571" i="1"/>
  <c r="H1571" i="1"/>
  <c r="G1571" i="1"/>
  <c r="E1571" i="1"/>
  <c r="F1571" i="1" s="1"/>
  <c r="T1570" i="1"/>
  <c r="S1570" i="1"/>
  <c r="R1570" i="1"/>
  <c r="Q1570" i="1"/>
  <c r="P1570" i="1"/>
  <c r="O1570" i="1"/>
  <c r="N1570" i="1"/>
  <c r="M1570" i="1"/>
  <c r="L1570" i="1"/>
  <c r="J1570" i="1"/>
  <c r="K1570" i="1" s="1"/>
  <c r="I1570" i="1"/>
  <c r="H1570" i="1"/>
  <c r="G1570" i="1"/>
  <c r="E1570" i="1"/>
  <c r="F1570" i="1" s="1"/>
  <c r="T1569" i="1"/>
  <c r="S1569" i="1"/>
  <c r="R1569" i="1"/>
  <c r="Q1569" i="1"/>
  <c r="P1569" i="1"/>
  <c r="O1569" i="1"/>
  <c r="N1569" i="1"/>
  <c r="M1569" i="1"/>
  <c r="L1569" i="1"/>
  <c r="J1569" i="1"/>
  <c r="K1569" i="1" s="1"/>
  <c r="I1569" i="1"/>
  <c r="H1569" i="1"/>
  <c r="G1569" i="1"/>
  <c r="E1569" i="1"/>
  <c r="F1569" i="1" s="1"/>
  <c r="T1568" i="1"/>
  <c r="S1568" i="1"/>
  <c r="R1568" i="1"/>
  <c r="Q1568" i="1"/>
  <c r="P1568" i="1"/>
  <c r="O1568" i="1"/>
  <c r="N1568" i="1"/>
  <c r="M1568" i="1"/>
  <c r="L1568" i="1"/>
  <c r="J1568" i="1"/>
  <c r="K1568" i="1" s="1"/>
  <c r="H1568" i="1"/>
  <c r="I1568" i="1" s="1"/>
  <c r="G1568" i="1"/>
  <c r="E1568" i="1"/>
  <c r="F1568" i="1" s="1"/>
  <c r="T1567" i="1"/>
  <c r="S1567" i="1"/>
  <c r="R1567" i="1"/>
  <c r="Q1567" i="1"/>
  <c r="P1567" i="1"/>
  <c r="O1567" i="1"/>
  <c r="N1567" i="1"/>
  <c r="M1567" i="1"/>
  <c r="L1567" i="1"/>
  <c r="J1567" i="1"/>
  <c r="K1567" i="1" s="1"/>
  <c r="I1567" i="1"/>
  <c r="H1567" i="1"/>
  <c r="G1567" i="1"/>
  <c r="E1567" i="1"/>
  <c r="F1567" i="1" s="1"/>
  <c r="T1566" i="1"/>
  <c r="S1566" i="1"/>
  <c r="R1566" i="1"/>
  <c r="Q1566" i="1"/>
  <c r="P1566" i="1"/>
  <c r="O1566" i="1"/>
  <c r="N1566" i="1"/>
  <c r="M1566" i="1"/>
  <c r="L1566" i="1"/>
  <c r="J1566" i="1"/>
  <c r="K1566" i="1" s="1"/>
  <c r="I1566" i="1"/>
  <c r="H1566" i="1"/>
  <c r="G1566" i="1"/>
  <c r="E1566" i="1"/>
  <c r="F1566" i="1" s="1"/>
  <c r="T1565" i="1"/>
  <c r="S1565" i="1"/>
  <c r="R1565" i="1"/>
  <c r="Q1565" i="1"/>
  <c r="P1565" i="1"/>
  <c r="O1565" i="1"/>
  <c r="N1565" i="1"/>
  <c r="M1565" i="1"/>
  <c r="L1565" i="1"/>
  <c r="J1565" i="1"/>
  <c r="K1565" i="1" s="1"/>
  <c r="I1565" i="1"/>
  <c r="H1565" i="1"/>
  <c r="G1565" i="1"/>
  <c r="E1565" i="1"/>
  <c r="F1565" i="1" s="1"/>
  <c r="T1564" i="1"/>
  <c r="S1564" i="1"/>
  <c r="R1564" i="1"/>
  <c r="Q1564" i="1"/>
  <c r="P1564" i="1"/>
  <c r="O1564" i="1"/>
  <c r="N1564" i="1"/>
  <c r="M1564" i="1"/>
  <c r="L1564" i="1"/>
  <c r="J1564" i="1"/>
  <c r="K1564" i="1" s="1"/>
  <c r="H1564" i="1"/>
  <c r="I1564" i="1" s="1"/>
  <c r="G1564" i="1"/>
  <c r="E1564" i="1"/>
  <c r="F1564" i="1" s="1"/>
  <c r="T1563" i="1"/>
  <c r="S1563" i="1"/>
  <c r="R1563" i="1"/>
  <c r="Q1563" i="1"/>
  <c r="P1563" i="1"/>
  <c r="O1563" i="1"/>
  <c r="N1563" i="1"/>
  <c r="M1563" i="1"/>
  <c r="L1563" i="1"/>
  <c r="K1563" i="1"/>
  <c r="J1563" i="1"/>
  <c r="H1563" i="1"/>
  <c r="I1563" i="1" s="1"/>
  <c r="G1563" i="1"/>
  <c r="E1563" i="1"/>
  <c r="F1563" i="1" s="1"/>
  <c r="T1562" i="1"/>
  <c r="S1562" i="1"/>
  <c r="R1562" i="1"/>
  <c r="Q1562" i="1"/>
  <c r="P1562" i="1"/>
  <c r="O1562" i="1"/>
  <c r="N1562" i="1"/>
  <c r="M1562" i="1"/>
  <c r="L1562" i="1"/>
  <c r="J1562" i="1"/>
  <c r="K1562" i="1" s="1"/>
  <c r="I1562" i="1"/>
  <c r="H1562" i="1"/>
  <c r="G1562" i="1"/>
  <c r="E1562" i="1"/>
  <c r="F1562" i="1" s="1"/>
  <c r="T1561" i="1"/>
  <c r="S1561" i="1"/>
  <c r="R1561" i="1"/>
  <c r="Q1561" i="1"/>
  <c r="P1561" i="1"/>
  <c r="O1561" i="1"/>
  <c r="N1561" i="1"/>
  <c r="M1561" i="1"/>
  <c r="L1561" i="1"/>
  <c r="J1561" i="1"/>
  <c r="K1561" i="1" s="1"/>
  <c r="H1561" i="1"/>
  <c r="I1561" i="1" s="1"/>
  <c r="G1561" i="1"/>
  <c r="E1561" i="1"/>
  <c r="F1561" i="1" s="1"/>
  <c r="T1560" i="1"/>
  <c r="S1560" i="1"/>
  <c r="R1560" i="1"/>
  <c r="Q1560" i="1"/>
  <c r="P1560" i="1"/>
  <c r="O1560" i="1"/>
  <c r="N1560" i="1"/>
  <c r="M1560" i="1"/>
  <c r="L1560" i="1"/>
  <c r="J1560" i="1"/>
  <c r="K1560" i="1" s="1"/>
  <c r="H1560" i="1"/>
  <c r="I1560" i="1" s="1"/>
  <c r="G1560" i="1"/>
  <c r="E1560" i="1"/>
  <c r="F1560" i="1" s="1"/>
  <c r="T1559" i="1"/>
  <c r="S1559" i="1"/>
  <c r="R1559" i="1"/>
  <c r="Q1559" i="1"/>
  <c r="P1559" i="1"/>
  <c r="O1559" i="1"/>
  <c r="N1559" i="1"/>
  <c r="M1559" i="1"/>
  <c r="L1559" i="1"/>
  <c r="J1559" i="1"/>
  <c r="K1559" i="1" s="1"/>
  <c r="H1559" i="1"/>
  <c r="I1559" i="1" s="1"/>
  <c r="G1559" i="1"/>
  <c r="E1559" i="1"/>
  <c r="F1559" i="1" s="1"/>
  <c r="T1558" i="1"/>
  <c r="S1558" i="1"/>
  <c r="R1558" i="1"/>
  <c r="Q1558" i="1"/>
  <c r="P1558" i="1"/>
  <c r="O1558" i="1"/>
  <c r="N1558" i="1"/>
  <c r="M1558" i="1"/>
  <c r="L1558" i="1"/>
  <c r="J1558" i="1"/>
  <c r="K1558" i="1" s="1"/>
  <c r="I1558" i="1"/>
  <c r="H1558" i="1"/>
  <c r="G1558" i="1"/>
  <c r="E1558" i="1"/>
  <c r="F1558" i="1" s="1"/>
  <c r="T1557" i="1"/>
  <c r="S1557" i="1"/>
  <c r="R1557" i="1"/>
  <c r="Q1557" i="1"/>
  <c r="P1557" i="1"/>
  <c r="O1557" i="1"/>
  <c r="N1557" i="1"/>
  <c r="M1557" i="1"/>
  <c r="L1557" i="1"/>
  <c r="K1557" i="1"/>
  <c r="J1557" i="1"/>
  <c r="I1557" i="1"/>
  <c r="H1557" i="1"/>
  <c r="G1557" i="1"/>
  <c r="E1557" i="1"/>
  <c r="F1557" i="1" s="1"/>
  <c r="T1556" i="1"/>
  <c r="S1556" i="1"/>
  <c r="R1556" i="1"/>
  <c r="Q1556" i="1"/>
  <c r="P1556" i="1"/>
  <c r="O1556" i="1"/>
  <c r="N1556" i="1"/>
  <c r="M1556" i="1"/>
  <c r="L1556" i="1"/>
  <c r="J1556" i="1"/>
  <c r="K1556" i="1" s="1"/>
  <c r="H1556" i="1"/>
  <c r="I1556" i="1" s="1"/>
  <c r="G1556" i="1"/>
  <c r="E1556" i="1"/>
  <c r="F1556" i="1" s="1"/>
  <c r="T1555" i="1"/>
  <c r="S1555" i="1"/>
  <c r="R1555" i="1"/>
  <c r="Q1555" i="1"/>
  <c r="P1555" i="1"/>
  <c r="O1555" i="1"/>
  <c r="N1555" i="1"/>
  <c r="M1555" i="1"/>
  <c r="L1555" i="1"/>
  <c r="J1555" i="1"/>
  <c r="K1555" i="1" s="1"/>
  <c r="I1555" i="1"/>
  <c r="H1555" i="1"/>
  <c r="G1555" i="1"/>
  <c r="E1555" i="1"/>
  <c r="F1555" i="1" s="1"/>
  <c r="T1554" i="1"/>
  <c r="S1554" i="1"/>
  <c r="R1554" i="1"/>
  <c r="Q1554" i="1"/>
  <c r="P1554" i="1"/>
  <c r="O1554" i="1"/>
  <c r="N1554" i="1"/>
  <c r="M1554" i="1"/>
  <c r="L1554" i="1"/>
  <c r="J1554" i="1"/>
  <c r="K1554" i="1" s="1"/>
  <c r="H1554" i="1"/>
  <c r="I1554" i="1" s="1"/>
  <c r="G1554" i="1"/>
  <c r="E1554" i="1"/>
  <c r="F1554" i="1" s="1"/>
  <c r="T1553" i="1"/>
  <c r="S1553" i="1"/>
  <c r="R1553" i="1"/>
  <c r="Q1553" i="1"/>
  <c r="P1553" i="1"/>
  <c r="O1553" i="1"/>
  <c r="N1553" i="1"/>
  <c r="M1553" i="1"/>
  <c r="L1553" i="1"/>
  <c r="J1553" i="1"/>
  <c r="K1553" i="1" s="1"/>
  <c r="I1553" i="1"/>
  <c r="H1553" i="1"/>
  <c r="G1553" i="1"/>
  <c r="E1553" i="1"/>
  <c r="F1553" i="1" s="1"/>
  <c r="T1552" i="1"/>
  <c r="S1552" i="1"/>
  <c r="R1552" i="1"/>
  <c r="Q1552" i="1"/>
  <c r="P1552" i="1"/>
  <c r="O1552" i="1"/>
  <c r="N1552" i="1"/>
  <c r="M1552" i="1"/>
  <c r="L1552" i="1"/>
  <c r="J1552" i="1"/>
  <c r="K1552" i="1" s="1"/>
  <c r="H1552" i="1"/>
  <c r="I1552" i="1" s="1"/>
  <c r="G1552" i="1"/>
  <c r="E1552" i="1"/>
  <c r="F1552" i="1" s="1"/>
  <c r="T1551" i="1"/>
  <c r="S1551" i="1"/>
  <c r="R1551" i="1"/>
  <c r="Q1551" i="1"/>
  <c r="P1551" i="1"/>
  <c r="O1551" i="1"/>
  <c r="N1551" i="1"/>
  <c r="M1551" i="1"/>
  <c r="L1551" i="1"/>
  <c r="J1551" i="1"/>
  <c r="K1551" i="1" s="1"/>
  <c r="I1551" i="1"/>
  <c r="H1551" i="1"/>
  <c r="G1551" i="1"/>
  <c r="E1551" i="1"/>
  <c r="F1551" i="1" s="1"/>
  <c r="T1550" i="1"/>
  <c r="S1550" i="1"/>
  <c r="R1550" i="1"/>
  <c r="Q1550" i="1"/>
  <c r="P1550" i="1"/>
  <c r="O1550" i="1"/>
  <c r="N1550" i="1"/>
  <c r="M1550" i="1"/>
  <c r="L1550" i="1"/>
  <c r="J1550" i="1"/>
  <c r="K1550" i="1" s="1"/>
  <c r="H1550" i="1"/>
  <c r="I1550" i="1" s="1"/>
  <c r="G1550" i="1"/>
  <c r="E1550" i="1"/>
  <c r="F1550" i="1" s="1"/>
  <c r="T1549" i="1"/>
  <c r="S1549" i="1"/>
  <c r="R1549" i="1"/>
  <c r="Q1549" i="1"/>
  <c r="P1549" i="1"/>
  <c r="O1549" i="1"/>
  <c r="N1549" i="1"/>
  <c r="M1549" i="1"/>
  <c r="L1549" i="1"/>
  <c r="J1549" i="1"/>
  <c r="K1549" i="1" s="1"/>
  <c r="I1549" i="1"/>
  <c r="H1549" i="1"/>
  <c r="G1549" i="1"/>
  <c r="E1549" i="1"/>
  <c r="F1549" i="1" s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E1548" i="1"/>
  <c r="F1548" i="1" s="1"/>
  <c r="T1547" i="1"/>
  <c r="S1547" i="1"/>
  <c r="R1547" i="1"/>
  <c r="Q1547" i="1"/>
  <c r="P1547" i="1"/>
  <c r="O1547" i="1"/>
  <c r="N1547" i="1"/>
  <c r="M1547" i="1"/>
  <c r="L1547" i="1"/>
  <c r="J1547" i="1"/>
  <c r="K1547" i="1" s="1"/>
  <c r="I1547" i="1"/>
  <c r="H1547" i="1"/>
  <c r="G1547" i="1"/>
  <c r="E1547" i="1"/>
  <c r="F1547" i="1" s="1"/>
  <c r="T1546" i="1"/>
  <c r="S1546" i="1"/>
  <c r="R1546" i="1"/>
  <c r="Q1546" i="1"/>
  <c r="P1546" i="1"/>
  <c r="O1546" i="1"/>
  <c r="N1546" i="1"/>
  <c r="M1546" i="1"/>
  <c r="L1546" i="1"/>
  <c r="J1546" i="1"/>
  <c r="K1546" i="1" s="1"/>
  <c r="H1546" i="1"/>
  <c r="I1546" i="1" s="1"/>
  <c r="G1546" i="1"/>
  <c r="E1546" i="1"/>
  <c r="F1546" i="1" s="1"/>
  <c r="T1545" i="1"/>
  <c r="S1545" i="1"/>
  <c r="R1545" i="1"/>
  <c r="Q1545" i="1"/>
  <c r="P1545" i="1"/>
  <c r="O1545" i="1"/>
  <c r="N1545" i="1"/>
  <c r="M1545" i="1"/>
  <c r="L1545" i="1"/>
  <c r="K1545" i="1"/>
  <c r="J1545" i="1"/>
  <c r="I1545" i="1"/>
  <c r="H1545" i="1"/>
  <c r="G1545" i="1"/>
  <c r="E1545" i="1"/>
  <c r="F1545" i="1" s="1"/>
  <c r="T1544" i="1"/>
  <c r="S1544" i="1"/>
  <c r="R1544" i="1"/>
  <c r="Q1544" i="1"/>
  <c r="P1544" i="1"/>
  <c r="O1544" i="1"/>
  <c r="N1544" i="1"/>
  <c r="M1544" i="1"/>
  <c r="L1544" i="1"/>
  <c r="J1544" i="1"/>
  <c r="K1544" i="1" s="1"/>
  <c r="I1544" i="1"/>
  <c r="H1544" i="1"/>
  <c r="G1544" i="1"/>
  <c r="E1544" i="1"/>
  <c r="F1544" i="1" s="1"/>
  <c r="T1543" i="1"/>
  <c r="S1543" i="1"/>
  <c r="R1543" i="1"/>
  <c r="Q1543" i="1"/>
  <c r="P1543" i="1"/>
  <c r="O1543" i="1"/>
  <c r="N1543" i="1"/>
  <c r="M1543" i="1"/>
  <c r="L1543" i="1"/>
  <c r="J1543" i="1"/>
  <c r="K1543" i="1" s="1"/>
  <c r="I1543" i="1"/>
  <c r="H1543" i="1"/>
  <c r="G1543" i="1"/>
  <c r="E1543" i="1"/>
  <c r="F1543" i="1" s="1"/>
  <c r="T1542" i="1"/>
  <c r="S1542" i="1"/>
  <c r="R1542" i="1"/>
  <c r="Q1542" i="1"/>
  <c r="P1542" i="1"/>
  <c r="O1542" i="1"/>
  <c r="N1542" i="1"/>
  <c r="M1542" i="1"/>
  <c r="L1542" i="1"/>
  <c r="J1542" i="1"/>
  <c r="K1542" i="1" s="1"/>
  <c r="H1542" i="1"/>
  <c r="I1542" i="1" s="1"/>
  <c r="G1542" i="1"/>
  <c r="E1542" i="1"/>
  <c r="F1542" i="1" s="1"/>
  <c r="T1541" i="1"/>
  <c r="S1541" i="1"/>
  <c r="R1541" i="1"/>
  <c r="Q1541" i="1"/>
  <c r="P1541" i="1"/>
  <c r="O1541" i="1"/>
  <c r="N1541" i="1"/>
  <c r="M1541" i="1"/>
  <c r="L1541" i="1"/>
  <c r="K1541" i="1"/>
  <c r="J1541" i="1"/>
  <c r="H1541" i="1"/>
  <c r="I1541" i="1" s="1"/>
  <c r="G1541" i="1"/>
  <c r="E1541" i="1"/>
  <c r="F1541" i="1" s="1"/>
  <c r="T1540" i="1"/>
  <c r="S1540" i="1"/>
  <c r="R1540" i="1"/>
  <c r="Q1540" i="1"/>
  <c r="P1540" i="1"/>
  <c r="O1540" i="1"/>
  <c r="N1540" i="1"/>
  <c r="M1540" i="1"/>
  <c r="L1540" i="1"/>
  <c r="J1540" i="1"/>
  <c r="K1540" i="1" s="1"/>
  <c r="I1540" i="1"/>
  <c r="H1540" i="1"/>
  <c r="G1540" i="1"/>
  <c r="E1540" i="1"/>
  <c r="F1540" i="1" s="1"/>
  <c r="T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G1539" i="1"/>
  <c r="E1539" i="1"/>
  <c r="F1539" i="1" s="1"/>
  <c r="T1538" i="1"/>
  <c r="S1538" i="1"/>
  <c r="R1538" i="1"/>
  <c r="Q1538" i="1"/>
  <c r="P1538" i="1"/>
  <c r="O1538" i="1"/>
  <c r="N1538" i="1"/>
  <c r="M1538" i="1"/>
  <c r="L1538" i="1"/>
  <c r="J1538" i="1"/>
  <c r="K1538" i="1" s="1"/>
  <c r="I1538" i="1"/>
  <c r="H1538" i="1"/>
  <c r="G1538" i="1"/>
  <c r="E1538" i="1"/>
  <c r="F1538" i="1" s="1"/>
  <c r="T1537" i="1"/>
  <c r="S1537" i="1"/>
  <c r="R1537" i="1"/>
  <c r="Q1537" i="1"/>
  <c r="P1537" i="1"/>
  <c r="O1537" i="1"/>
  <c r="N1537" i="1"/>
  <c r="M1537" i="1"/>
  <c r="L1537" i="1"/>
  <c r="K1537" i="1"/>
  <c r="J1537" i="1"/>
  <c r="H1537" i="1"/>
  <c r="I1537" i="1" s="1"/>
  <c r="G1537" i="1"/>
  <c r="E1537" i="1"/>
  <c r="F1537" i="1" s="1"/>
  <c r="T1536" i="1"/>
  <c r="S1536" i="1"/>
  <c r="R1536" i="1"/>
  <c r="Q1536" i="1"/>
  <c r="P1536" i="1"/>
  <c r="O1536" i="1"/>
  <c r="N1536" i="1"/>
  <c r="M1536" i="1"/>
  <c r="L1536" i="1"/>
  <c r="J1536" i="1"/>
  <c r="K1536" i="1" s="1"/>
  <c r="I1536" i="1"/>
  <c r="H1536" i="1"/>
  <c r="G1536" i="1"/>
  <c r="E1536" i="1"/>
  <c r="F1536" i="1" s="1"/>
  <c r="T1535" i="1"/>
  <c r="S1535" i="1"/>
  <c r="R1535" i="1"/>
  <c r="Q1535" i="1"/>
  <c r="P1535" i="1"/>
  <c r="O1535" i="1"/>
  <c r="N1535" i="1"/>
  <c r="M1535" i="1"/>
  <c r="L1535" i="1"/>
  <c r="J1535" i="1"/>
  <c r="K1535" i="1" s="1"/>
  <c r="I1535" i="1"/>
  <c r="H1535" i="1"/>
  <c r="G1535" i="1"/>
  <c r="E1535" i="1"/>
  <c r="F1535" i="1" s="1"/>
  <c r="T1534" i="1"/>
  <c r="S1534" i="1"/>
  <c r="R1534" i="1"/>
  <c r="Q1534" i="1"/>
  <c r="P1534" i="1"/>
  <c r="O1534" i="1"/>
  <c r="N1534" i="1"/>
  <c r="M1534" i="1"/>
  <c r="L1534" i="1"/>
  <c r="J1534" i="1"/>
  <c r="K1534" i="1" s="1"/>
  <c r="H1534" i="1"/>
  <c r="I1534" i="1" s="1"/>
  <c r="G1534" i="1"/>
  <c r="E1534" i="1"/>
  <c r="F1534" i="1" s="1"/>
  <c r="T1533" i="1"/>
  <c r="S1533" i="1"/>
  <c r="R1533" i="1"/>
  <c r="Q1533" i="1"/>
  <c r="P1533" i="1"/>
  <c r="O1533" i="1"/>
  <c r="N1533" i="1"/>
  <c r="M1533" i="1"/>
  <c r="L1533" i="1"/>
  <c r="J1533" i="1"/>
  <c r="K1533" i="1" s="1"/>
  <c r="I1533" i="1"/>
  <c r="H1533" i="1"/>
  <c r="G1533" i="1"/>
  <c r="E1533" i="1"/>
  <c r="F1533" i="1" s="1"/>
  <c r="T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G1532" i="1"/>
  <c r="E1532" i="1"/>
  <c r="F1532" i="1" s="1"/>
  <c r="T1531" i="1"/>
  <c r="S1531" i="1"/>
  <c r="R1531" i="1"/>
  <c r="Q1531" i="1"/>
  <c r="P1531" i="1"/>
  <c r="O1531" i="1"/>
  <c r="N1531" i="1"/>
  <c r="M1531" i="1"/>
  <c r="L1531" i="1"/>
  <c r="J1531" i="1"/>
  <c r="K1531" i="1" s="1"/>
  <c r="I1531" i="1"/>
  <c r="H1531" i="1"/>
  <c r="G1531" i="1"/>
  <c r="E1531" i="1"/>
  <c r="F1531" i="1" s="1"/>
  <c r="T1530" i="1"/>
  <c r="S1530" i="1"/>
  <c r="R1530" i="1"/>
  <c r="Q1530" i="1"/>
  <c r="P1530" i="1"/>
  <c r="O1530" i="1"/>
  <c r="N1530" i="1"/>
  <c r="M1530" i="1"/>
  <c r="L1530" i="1"/>
  <c r="J1530" i="1"/>
  <c r="K1530" i="1" s="1"/>
  <c r="H1530" i="1"/>
  <c r="I1530" i="1" s="1"/>
  <c r="G1530" i="1"/>
  <c r="E1530" i="1"/>
  <c r="F1530" i="1" s="1"/>
  <c r="T1529" i="1"/>
  <c r="S1529" i="1"/>
  <c r="R1529" i="1"/>
  <c r="Q1529" i="1"/>
  <c r="P1529" i="1"/>
  <c r="O1529" i="1"/>
  <c r="N1529" i="1"/>
  <c r="M1529" i="1"/>
  <c r="L1529" i="1"/>
  <c r="J1529" i="1"/>
  <c r="K1529" i="1" s="1"/>
  <c r="I1529" i="1"/>
  <c r="H1529" i="1"/>
  <c r="G1529" i="1"/>
  <c r="E1529" i="1"/>
  <c r="F1529" i="1" s="1"/>
  <c r="T1528" i="1"/>
  <c r="S1528" i="1"/>
  <c r="R1528" i="1"/>
  <c r="Q1528" i="1"/>
  <c r="P1528" i="1"/>
  <c r="O1528" i="1"/>
  <c r="N1528" i="1"/>
  <c r="M1528" i="1"/>
  <c r="L1528" i="1"/>
  <c r="J1528" i="1"/>
  <c r="K1528" i="1" s="1"/>
  <c r="H1528" i="1"/>
  <c r="I1528" i="1" s="1"/>
  <c r="G1528" i="1"/>
  <c r="E1528" i="1"/>
  <c r="F1528" i="1" s="1"/>
  <c r="T1527" i="1"/>
  <c r="S1527" i="1"/>
  <c r="R1527" i="1"/>
  <c r="Q1527" i="1"/>
  <c r="P1527" i="1"/>
  <c r="O1527" i="1"/>
  <c r="N1527" i="1"/>
  <c r="M1527" i="1"/>
  <c r="L1527" i="1"/>
  <c r="J1527" i="1"/>
  <c r="K1527" i="1" s="1"/>
  <c r="H1527" i="1"/>
  <c r="I1527" i="1" s="1"/>
  <c r="G1527" i="1"/>
  <c r="E1527" i="1"/>
  <c r="F1527" i="1" s="1"/>
  <c r="T1526" i="1"/>
  <c r="S1526" i="1"/>
  <c r="R1526" i="1"/>
  <c r="Q1526" i="1"/>
  <c r="P1526" i="1"/>
  <c r="O1526" i="1"/>
  <c r="N1526" i="1"/>
  <c r="M1526" i="1"/>
  <c r="L1526" i="1"/>
  <c r="J1526" i="1"/>
  <c r="K1526" i="1" s="1"/>
  <c r="H1526" i="1"/>
  <c r="I1526" i="1" s="1"/>
  <c r="G1526" i="1"/>
  <c r="E1526" i="1"/>
  <c r="F1526" i="1" s="1"/>
  <c r="T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G1525" i="1"/>
  <c r="E1525" i="1"/>
  <c r="F1525" i="1" s="1"/>
  <c r="T1524" i="1"/>
  <c r="S1524" i="1"/>
  <c r="R1524" i="1"/>
  <c r="Q1524" i="1"/>
  <c r="P1524" i="1"/>
  <c r="O1524" i="1"/>
  <c r="N1524" i="1"/>
  <c r="M1524" i="1"/>
  <c r="L1524" i="1"/>
  <c r="J1524" i="1"/>
  <c r="K1524" i="1" s="1"/>
  <c r="H1524" i="1"/>
  <c r="I1524" i="1" s="1"/>
  <c r="G1524" i="1"/>
  <c r="E1524" i="1"/>
  <c r="F1524" i="1" s="1"/>
  <c r="T1523" i="1"/>
  <c r="S1523" i="1"/>
  <c r="R1523" i="1"/>
  <c r="Q1523" i="1"/>
  <c r="P1523" i="1"/>
  <c r="O1523" i="1"/>
  <c r="N1523" i="1"/>
  <c r="M1523" i="1"/>
  <c r="L1523" i="1"/>
  <c r="J1523" i="1"/>
  <c r="K1523" i="1" s="1"/>
  <c r="H1523" i="1"/>
  <c r="I1523" i="1" s="1"/>
  <c r="G1523" i="1"/>
  <c r="E1523" i="1"/>
  <c r="F1523" i="1" s="1"/>
  <c r="T1522" i="1"/>
  <c r="S1522" i="1"/>
  <c r="R1522" i="1"/>
  <c r="Q1522" i="1"/>
  <c r="P1522" i="1"/>
  <c r="O1522" i="1"/>
  <c r="N1522" i="1"/>
  <c r="M1522" i="1"/>
  <c r="L1522" i="1"/>
  <c r="K1522" i="1"/>
  <c r="J1522" i="1"/>
  <c r="H1522" i="1"/>
  <c r="I1522" i="1" s="1"/>
  <c r="G1522" i="1"/>
  <c r="E1522" i="1"/>
  <c r="F1522" i="1" s="1"/>
  <c r="T1521" i="1"/>
  <c r="S1521" i="1"/>
  <c r="R1521" i="1"/>
  <c r="Q1521" i="1"/>
  <c r="P1521" i="1"/>
  <c r="O1521" i="1"/>
  <c r="N1521" i="1"/>
  <c r="M1521" i="1"/>
  <c r="L1521" i="1"/>
  <c r="J1521" i="1"/>
  <c r="K1521" i="1" s="1"/>
  <c r="I1521" i="1"/>
  <c r="H1521" i="1"/>
  <c r="G1521" i="1"/>
  <c r="E1521" i="1"/>
  <c r="F1521" i="1" s="1"/>
  <c r="T1520" i="1"/>
  <c r="S1520" i="1"/>
  <c r="R1520" i="1"/>
  <c r="Q1520" i="1"/>
  <c r="P1520" i="1"/>
  <c r="O1520" i="1"/>
  <c r="N1520" i="1"/>
  <c r="M1520" i="1"/>
  <c r="L1520" i="1"/>
  <c r="J1520" i="1"/>
  <c r="K1520" i="1" s="1"/>
  <c r="H1520" i="1"/>
  <c r="I1520" i="1" s="1"/>
  <c r="G1520" i="1"/>
  <c r="E1520" i="1"/>
  <c r="F1520" i="1" s="1"/>
  <c r="T1519" i="1"/>
  <c r="S1519" i="1"/>
  <c r="R1519" i="1"/>
  <c r="Q1519" i="1"/>
  <c r="P1519" i="1"/>
  <c r="O1519" i="1"/>
  <c r="N1519" i="1"/>
  <c r="M1519" i="1"/>
  <c r="L1519" i="1"/>
  <c r="J1519" i="1"/>
  <c r="K1519" i="1" s="1"/>
  <c r="H1519" i="1"/>
  <c r="I1519" i="1" s="1"/>
  <c r="G1519" i="1"/>
  <c r="E1519" i="1"/>
  <c r="F1519" i="1" s="1"/>
  <c r="T1518" i="1"/>
  <c r="S1518" i="1"/>
  <c r="R1518" i="1"/>
  <c r="Q1518" i="1"/>
  <c r="P1518" i="1"/>
  <c r="O1518" i="1"/>
  <c r="N1518" i="1"/>
  <c r="M1518" i="1"/>
  <c r="L1518" i="1"/>
  <c r="J1518" i="1"/>
  <c r="K1518" i="1" s="1"/>
  <c r="H1518" i="1"/>
  <c r="I1518" i="1" s="1"/>
  <c r="G1518" i="1"/>
  <c r="E1518" i="1"/>
  <c r="F1518" i="1" s="1"/>
  <c r="T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G1517" i="1"/>
  <c r="E1517" i="1"/>
  <c r="F1517" i="1" s="1"/>
  <c r="T1516" i="1"/>
  <c r="S1516" i="1"/>
  <c r="R1516" i="1"/>
  <c r="Q1516" i="1"/>
  <c r="P1516" i="1"/>
  <c r="O1516" i="1"/>
  <c r="N1516" i="1"/>
  <c r="M1516" i="1"/>
  <c r="L1516" i="1"/>
  <c r="J1516" i="1"/>
  <c r="K1516" i="1" s="1"/>
  <c r="I1516" i="1"/>
  <c r="H1516" i="1"/>
  <c r="G1516" i="1"/>
  <c r="E1516" i="1"/>
  <c r="F1516" i="1" s="1"/>
  <c r="T1515" i="1"/>
  <c r="S1515" i="1"/>
  <c r="R1515" i="1"/>
  <c r="Q1515" i="1"/>
  <c r="P1515" i="1"/>
  <c r="O1515" i="1"/>
  <c r="N1515" i="1"/>
  <c r="M1515" i="1"/>
  <c r="L1515" i="1"/>
  <c r="K1515" i="1"/>
  <c r="J1515" i="1"/>
  <c r="H1515" i="1"/>
  <c r="I1515" i="1" s="1"/>
  <c r="G1515" i="1"/>
  <c r="E1515" i="1"/>
  <c r="F1515" i="1" s="1"/>
  <c r="T1514" i="1"/>
  <c r="S1514" i="1"/>
  <c r="R1514" i="1"/>
  <c r="Q1514" i="1"/>
  <c r="P1514" i="1"/>
  <c r="O1514" i="1"/>
  <c r="N1514" i="1"/>
  <c r="M1514" i="1"/>
  <c r="L1514" i="1"/>
  <c r="J1514" i="1"/>
  <c r="K1514" i="1" s="1"/>
  <c r="H1514" i="1"/>
  <c r="I1514" i="1" s="1"/>
  <c r="G1514" i="1"/>
  <c r="E1514" i="1"/>
  <c r="F1514" i="1" s="1"/>
  <c r="T1513" i="1"/>
  <c r="S1513" i="1"/>
  <c r="R1513" i="1"/>
  <c r="Q1513" i="1"/>
  <c r="P1513" i="1"/>
  <c r="O1513" i="1"/>
  <c r="N1513" i="1"/>
  <c r="M1513" i="1"/>
  <c r="L1513" i="1"/>
  <c r="J1513" i="1"/>
  <c r="K1513" i="1" s="1"/>
  <c r="H1513" i="1"/>
  <c r="I1513" i="1" s="1"/>
  <c r="G1513" i="1"/>
  <c r="E1513" i="1"/>
  <c r="F1513" i="1" s="1"/>
  <c r="T1512" i="1"/>
  <c r="S1512" i="1"/>
  <c r="R1512" i="1"/>
  <c r="Q1512" i="1"/>
  <c r="P1512" i="1"/>
  <c r="O1512" i="1"/>
  <c r="N1512" i="1"/>
  <c r="M1512" i="1"/>
  <c r="L1512" i="1"/>
  <c r="J1512" i="1"/>
  <c r="K1512" i="1" s="1"/>
  <c r="I1512" i="1"/>
  <c r="H1512" i="1"/>
  <c r="G1512" i="1"/>
  <c r="E1512" i="1"/>
  <c r="F1512" i="1" s="1"/>
  <c r="T1511" i="1"/>
  <c r="S1511" i="1"/>
  <c r="R1511" i="1"/>
  <c r="Q1511" i="1"/>
  <c r="P1511" i="1"/>
  <c r="O1511" i="1"/>
  <c r="N1511" i="1"/>
  <c r="M1511" i="1"/>
  <c r="L1511" i="1"/>
  <c r="J1511" i="1"/>
  <c r="K1511" i="1" s="1"/>
  <c r="H1511" i="1"/>
  <c r="I1511" i="1" s="1"/>
  <c r="G1511" i="1"/>
  <c r="E1511" i="1"/>
  <c r="F1511" i="1" s="1"/>
  <c r="T1510" i="1"/>
  <c r="S1510" i="1"/>
  <c r="R1510" i="1"/>
  <c r="Q1510" i="1"/>
  <c r="P1510" i="1"/>
  <c r="O1510" i="1"/>
  <c r="N1510" i="1"/>
  <c r="M1510" i="1"/>
  <c r="L1510" i="1"/>
  <c r="J1510" i="1"/>
  <c r="K1510" i="1" s="1"/>
  <c r="H1510" i="1"/>
  <c r="I1510" i="1" s="1"/>
  <c r="G1510" i="1"/>
  <c r="E1510" i="1"/>
  <c r="F1510" i="1" s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G1509" i="1"/>
  <c r="E1509" i="1"/>
  <c r="F1509" i="1" s="1"/>
  <c r="T1508" i="1"/>
  <c r="S1508" i="1"/>
  <c r="R1508" i="1"/>
  <c r="Q1508" i="1"/>
  <c r="P1508" i="1"/>
  <c r="O1508" i="1"/>
  <c r="N1508" i="1"/>
  <c r="M1508" i="1"/>
  <c r="L1508" i="1"/>
  <c r="J1508" i="1"/>
  <c r="K1508" i="1" s="1"/>
  <c r="I1508" i="1"/>
  <c r="H1508" i="1"/>
  <c r="G1508" i="1"/>
  <c r="E1508" i="1"/>
  <c r="F1508" i="1" s="1"/>
  <c r="T1507" i="1"/>
  <c r="S1507" i="1"/>
  <c r="R1507" i="1"/>
  <c r="Q1507" i="1"/>
  <c r="P1507" i="1"/>
  <c r="O1507" i="1"/>
  <c r="N1507" i="1"/>
  <c r="M1507" i="1"/>
  <c r="L1507" i="1"/>
  <c r="J1507" i="1"/>
  <c r="K1507" i="1" s="1"/>
  <c r="I1507" i="1"/>
  <c r="H1507" i="1"/>
  <c r="G1507" i="1"/>
  <c r="E1507" i="1"/>
  <c r="F1507" i="1" s="1"/>
  <c r="T1506" i="1"/>
  <c r="S1506" i="1"/>
  <c r="R1506" i="1"/>
  <c r="Q1506" i="1"/>
  <c r="P1506" i="1"/>
  <c r="O1506" i="1"/>
  <c r="N1506" i="1"/>
  <c r="M1506" i="1"/>
  <c r="L1506" i="1"/>
  <c r="J1506" i="1"/>
  <c r="K1506" i="1" s="1"/>
  <c r="H1506" i="1"/>
  <c r="I1506" i="1" s="1"/>
  <c r="G1506" i="1"/>
  <c r="E1506" i="1"/>
  <c r="F1506" i="1" s="1"/>
  <c r="T1505" i="1"/>
  <c r="S1505" i="1"/>
  <c r="R1505" i="1"/>
  <c r="Q1505" i="1"/>
  <c r="P1505" i="1"/>
  <c r="O1505" i="1"/>
  <c r="N1505" i="1"/>
  <c r="M1505" i="1"/>
  <c r="L1505" i="1"/>
  <c r="J1505" i="1"/>
  <c r="K1505" i="1" s="1"/>
  <c r="H1505" i="1"/>
  <c r="I1505" i="1" s="1"/>
  <c r="G1505" i="1"/>
  <c r="E1505" i="1"/>
  <c r="F1505" i="1" s="1"/>
  <c r="T1504" i="1"/>
  <c r="S1504" i="1"/>
  <c r="R1504" i="1"/>
  <c r="Q1504" i="1"/>
  <c r="P1504" i="1"/>
  <c r="O1504" i="1"/>
  <c r="N1504" i="1"/>
  <c r="M1504" i="1"/>
  <c r="L1504" i="1"/>
  <c r="J1504" i="1"/>
  <c r="K1504" i="1" s="1"/>
  <c r="I1504" i="1"/>
  <c r="H1504" i="1"/>
  <c r="G1504" i="1"/>
  <c r="E1504" i="1"/>
  <c r="F1504" i="1" s="1"/>
  <c r="T1503" i="1"/>
  <c r="S1503" i="1"/>
  <c r="R1503" i="1"/>
  <c r="Q1503" i="1"/>
  <c r="P1503" i="1"/>
  <c r="O1503" i="1"/>
  <c r="N1503" i="1"/>
  <c r="M1503" i="1"/>
  <c r="L1503" i="1"/>
  <c r="J1503" i="1"/>
  <c r="K1503" i="1" s="1"/>
  <c r="I1503" i="1"/>
  <c r="H1503" i="1"/>
  <c r="G1503" i="1"/>
  <c r="E1503" i="1"/>
  <c r="F1503" i="1" s="1"/>
  <c r="T1502" i="1"/>
  <c r="S1502" i="1"/>
  <c r="R1502" i="1"/>
  <c r="Q1502" i="1"/>
  <c r="P1502" i="1"/>
  <c r="O1502" i="1"/>
  <c r="N1502" i="1"/>
  <c r="M1502" i="1"/>
  <c r="L1502" i="1"/>
  <c r="J1502" i="1"/>
  <c r="K1502" i="1" s="1"/>
  <c r="I1502" i="1"/>
  <c r="H1502" i="1"/>
  <c r="G1502" i="1"/>
  <c r="E1502" i="1"/>
  <c r="F1502" i="1" s="1"/>
  <c r="T1501" i="1"/>
  <c r="S1501" i="1"/>
  <c r="R1501" i="1"/>
  <c r="Q1501" i="1"/>
  <c r="P1501" i="1"/>
  <c r="O1501" i="1"/>
  <c r="N1501" i="1"/>
  <c r="M1501" i="1"/>
  <c r="L1501" i="1"/>
  <c r="J1501" i="1"/>
  <c r="K1501" i="1" s="1"/>
  <c r="H1501" i="1"/>
  <c r="I1501" i="1" s="1"/>
  <c r="G1501" i="1"/>
  <c r="E1501" i="1"/>
  <c r="F1501" i="1" s="1"/>
  <c r="T1500" i="1"/>
  <c r="S1500" i="1"/>
  <c r="R1500" i="1"/>
  <c r="Q1500" i="1"/>
  <c r="P1500" i="1"/>
  <c r="O1500" i="1"/>
  <c r="N1500" i="1"/>
  <c r="M1500" i="1"/>
  <c r="L1500" i="1"/>
  <c r="K1500" i="1"/>
  <c r="J1500" i="1"/>
  <c r="H1500" i="1"/>
  <c r="I1500" i="1" s="1"/>
  <c r="G1500" i="1"/>
  <c r="E1500" i="1"/>
  <c r="F1500" i="1" s="1"/>
  <c r="T1499" i="1"/>
  <c r="S1499" i="1"/>
  <c r="R1499" i="1"/>
  <c r="Q1499" i="1"/>
  <c r="P1499" i="1"/>
  <c r="O1499" i="1"/>
  <c r="N1499" i="1"/>
  <c r="M1499" i="1"/>
  <c r="L1499" i="1"/>
  <c r="K1499" i="1"/>
  <c r="J1499" i="1"/>
  <c r="H1499" i="1"/>
  <c r="I1499" i="1" s="1"/>
  <c r="G1499" i="1"/>
  <c r="E1499" i="1"/>
  <c r="F1499" i="1" s="1"/>
  <c r="T1498" i="1"/>
  <c r="S1498" i="1"/>
  <c r="R1498" i="1"/>
  <c r="Q1498" i="1"/>
  <c r="P1498" i="1"/>
  <c r="O1498" i="1"/>
  <c r="N1498" i="1"/>
  <c r="M1498" i="1"/>
  <c r="L1498" i="1"/>
  <c r="J1498" i="1"/>
  <c r="K1498" i="1" s="1"/>
  <c r="H1498" i="1"/>
  <c r="I1498" i="1" s="1"/>
  <c r="G1498" i="1"/>
  <c r="E1498" i="1"/>
  <c r="F1498" i="1" s="1"/>
  <c r="T1497" i="1"/>
  <c r="S1497" i="1"/>
  <c r="R1497" i="1"/>
  <c r="Q1497" i="1"/>
  <c r="P1497" i="1"/>
  <c r="O1497" i="1"/>
  <c r="N1497" i="1"/>
  <c r="M1497" i="1"/>
  <c r="L1497" i="1"/>
  <c r="J1497" i="1"/>
  <c r="K1497" i="1" s="1"/>
  <c r="H1497" i="1"/>
  <c r="I1497" i="1" s="1"/>
  <c r="G1497" i="1"/>
  <c r="E1497" i="1"/>
  <c r="F1497" i="1" s="1"/>
  <c r="T1496" i="1"/>
  <c r="S1496" i="1"/>
  <c r="R1496" i="1"/>
  <c r="Q1496" i="1"/>
  <c r="P1496" i="1"/>
  <c r="O1496" i="1"/>
  <c r="N1496" i="1"/>
  <c r="M1496" i="1"/>
  <c r="L1496" i="1"/>
  <c r="J1496" i="1"/>
  <c r="K1496" i="1" s="1"/>
  <c r="H1496" i="1"/>
  <c r="I1496" i="1" s="1"/>
  <c r="G1496" i="1"/>
  <c r="E1496" i="1"/>
  <c r="F1496" i="1" s="1"/>
  <c r="T1495" i="1"/>
  <c r="S1495" i="1"/>
  <c r="R1495" i="1"/>
  <c r="Q1495" i="1"/>
  <c r="P1495" i="1"/>
  <c r="O1495" i="1"/>
  <c r="N1495" i="1"/>
  <c r="M1495" i="1"/>
  <c r="L1495" i="1"/>
  <c r="J1495" i="1"/>
  <c r="K1495" i="1" s="1"/>
  <c r="H1495" i="1"/>
  <c r="I1495" i="1" s="1"/>
  <c r="G1495" i="1"/>
  <c r="E1495" i="1"/>
  <c r="F1495" i="1" s="1"/>
  <c r="T1494" i="1"/>
  <c r="S1494" i="1"/>
  <c r="R1494" i="1"/>
  <c r="Q1494" i="1"/>
  <c r="P1494" i="1"/>
  <c r="O1494" i="1"/>
  <c r="N1494" i="1"/>
  <c r="M1494" i="1"/>
  <c r="L1494" i="1"/>
  <c r="J1494" i="1"/>
  <c r="K1494" i="1" s="1"/>
  <c r="I1494" i="1"/>
  <c r="H1494" i="1"/>
  <c r="G1494" i="1"/>
  <c r="E1494" i="1"/>
  <c r="F1494" i="1" s="1"/>
  <c r="T1493" i="1"/>
  <c r="S1493" i="1"/>
  <c r="R1493" i="1"/>
  <c r="Q1493" i="1"/>
  <c r="P1493" i="1"/>
  <c r="O1493" i="1"/>
  <c r="N1493" i="1"/>
  <c r="M1493" i="1"/>
  <c r="L1493" i="1"/>
  <c r="J1493" i="1"/>
  <c r="K1493" i="1" s="1"/>
  <c r="H1493" i="1"/>
  <c r="I1493" i="1" s="1"/>
  <c r="G1493" i="1"/>
  <c r="E1493" i="1"/>
  <c r="F1493" i="1" s="1"/>
  <c r="T1492" i="1"/>
  <c r="S1492" i="1"/>
  <c r="R1492" i="1"/>
  <c r="Q1492" i="1"/>
  <c r="P1492" i="1"/>
  <c r="O1492" i="1"/>
  <c r="N1492" i="1"/>
  <c r="M1492" i="1"/>
  <c r="L1492" i="1"/>
  <c r="J1492" i="1"/>
  <c r="K1492" i="1" s="1"/>
  <c r="H1492" i="1"/>
  <c r="I1492" i="1" s="1"/>
  <c r="G1492" i="1"/>
  <c r="E1492" i="1"/>
  <c r="F1492" i="1" s="1"/>
  <c r="T1491" i="1"/>
  <c r="S1491" i="1"/>
  <c r="R1491" i="1"/>
  <c r="Q1491" i="1"/>
  <c r="P1491" i="1"/>
  <c r="O1491" i="1"/>
  <c r="N1491" i="1"/>
  <c r="M1491" i="1"/>
  <c r="L1491" i="1"/>
  <c r="K1491" i="1"/>
  <c r="J1491" i="1"/>
  <c r="H1491" i="1"/>
  <c r="I1491" i="1" s="1"/>
  <c r="G1491" i="1"/>
  <c r="E1491" i="1"/>
  <c r="F1491" i="1" s="1"/>
  <c r="T1490" i="1"/>
  <c r="S1490" i="1"/>
  <c r="R1490" i="1"/>
  <c r="Q1490" i="1"/>
  <c r="P1490" i="1"/>
  <c r="O1490" i="1"/>
  <c r="N1490" i="1"/>
  <c r="M1490" i="1"/>
  <c r="L1490" i="1"/>
  <c r="J1490" i="1"/>
  <c r="K1490" i="1" s="1"/>
  <c r="I1490" i="1"/>
  <c r="H1490" i="1"/>
  <c r="G1490" i="1"/>
  <c r="E1490" i="1"/>
  <c r="F1490" i="1" s="1"/>
  <c r="T1489" i="1"/>
  <c r="S1489" i="1"/>
  <c r="R1489" i="1"/>
  <c r="Q1489" i="1"/>
  <c r="P1489" i="1"/>
  <c r="O1489" i="1"/>
  <c r="N1489" i="1"/>
  <c r="M1489" i="1"/>
  <c r="L1489" i="1"/>
  <c r="J1489" i="1"/>
  <c r="K1489" i="1" s="1"/>
  <c r="H1489" i="1"/>
  <c r="I1489" i="1" s="1"/>
  <c r="G1489" i="1"/>
  <c r="E1489" i="1"/>
  <c r="F1489" i="1" s="1"/>
  <c r="T1488" i="1"/>
  <c r="S1488" i="1"/>
  <c r="R1488" i="1"/>
  <c r="Q1488" i="1"/>
  <c r="P1488" i="1"/>
  <c r="O1488" i="1"/>
  <c r="N1488" i="1"/>
  <c r="M1488" i="1"/>
  <c r="L1488" i="1"/>
  <c r="J1488" i="1"/>
  <c r="K1488" i="1" s="1"/>
  <c r="I1488" i="1"/>
  <c r="H1488" i="1"/>
  <c r="G1488" i="1"/>
  <c r="E1488" i="1"/>
  <c r="F1488" i="1" s="1"/>
  <c r="T1487" i="1"/>
  <c r="S1487" i="1"/>
  <c r="R1487" i="1"/>
  <c r="Q1487" i="1"/>
  <c r="P1487" i="1"/>
  <c r="O1487" i="1"/>
  <c r="N1487" i="1"/>
  <c r="M1487" i="1"/>
  <c r="L1487" i="1"/>
  <c r="J1487" i="1"/>
  <c r="K1487" i="1" s="1"/>
  <c r="H1487" i="1"/>
  <c r="I1487" i="1" s="1"/>
  <c r="G1487" i="1"/>
  <c r="E1487" i="1"/>
  <c r="F1487" i="1" s="1"/>
  <c r="T1486" i="1"/>
  <c r="S1486" i="1"/>
  <c r="R1486" i="1"/>
  <c r="Q1486" i="1"/>
  <c r="P1486" i="1"/>
  <c r="O1486" i="1"/>
  <c r="N1486" i="1"/>
  <c r="M1486" i="1"/>
  <c r="L1486" i="1"/>
  <c r="J1486" i="1"/>
  <c r="K1486" i="1" s="1"/>
  <c r="I1486" i="1"/>
  <c r="H1486" i="1"/>
  <c r="G1486" i="1"/>
  <c r="F1486" i="1"/>
  <c r="E1486" i="1"/>
  <c r="T1485" i="1"/>
  <c r="S1485" i="1"/>
  <c r="R1485" i="1"/>
  <c r="Q1485" i="1"/>
  <c r="P1485" i="1"/>
  <c r="O1485" i="1"/>
  <c r="N1485" i="1"/>
  <c r="M1485" i="1"/>
  <c r="L1485" i="1"/>
  <c r="J1485" i="1"/>
  <c r="K1485" i="1" s="1"/>
  <c r="H1485" i="1"/>
  <c r="I1485" i="1" s="1"/>
  <c r="G1485" i="1"/>
  <c r="E1485" i="1"/>
  <c r="F1485" i="1" s="1"/>
  <c r="T1484" i="1"/>
  <c r="S1484" i="1"/>
  <c r="R1484" i="1"/>
  <c r="Q1484" i="1"/>
  <c r="P1484" i="1"/>
  <c r="O1484" i="1"/>
  <c r="N1484" i="1"/>
  <c r="M1484" i="1"/>
  <c r="L1484" i="1"/>
  <c r="J1484" i="1"/>
  <c r="K1484" i="1" s="1"/>
  <c r="H1484" i="1"/>
  <c r="I1484" i="1" s="1"/>
  <c r="G1484" i="1"/>
  <c r="E1484" i="1"/>
  <c r="F1484" i="1" s="1"/>
  <c r="T1483" i="1"/>
  <c r="S1483" i="1"/>
  <c r="R1483" i="1"/>
  <c r="Q1483" i="1"/>
  <c r="P1483" i="1"/>
  <c r="O1483" i="1"/>
  <c r="N1483" i="1"/>
  <c r="M1483" i="1"/>
  <c r="L1483" i="1"/>
  <c r="J1483" i="1"/>
  <c r="K1483" i="1" s="1"/>
  <c r="H1483" i="1"/>
  <c r="I1483" i="1" s="1"/>
  <c r="G1483" i="1"/>
  <c r="E1483" i="1"/>
  <c r="F1483" i="1" s="1"/>
  <c r="T1482" i="1"/>
  <c r="S1482" i="1"/>
  <c r="R1482" i="1"/>
  <c r="Q1482" i="1"/>
  <c r="P1482" i="1"/>
  <c r="O1482" i="1"/>
  <c r="N1482" i="1"/>
  <c r="M1482" i="1"/>
  <c r="L1482" i="1"/>
  <c r="J1482" i="1"/>
  <c r="K1482" i="1" s="1"/>
  <c r="H1482" i="1"/>
  <c r="I1482" i="1" s="1"/>
  <c r="G1482" i="1"/>
  <c r="E1482" i="1"/>
  <c r="F1482" i="1" s="1"/>
  <c r="T1481" i="1"/>
  <c r="S1481" i="1"/>
  <c r="R1481" i="1"/>
  <c r="Q1481" i="1"/>
  <c r="P1481" i="1"/>
  <c r="O1481" i="1"/>
  <c r="N1481" i="1"/>
  <c r="M1481" i="1"/>
  <c r="L1481" i="1"/>
  <c r="J1481" i="1"/>
  <c r="K1481" i="1" s="1"/>
  <c r="I1481" i="1"/>
  <c r="H1481" i="1"/>
  <c r="G1481" i="1"/>
  <c r="E1481" i="1"/>
  <c r="F1481" i="1" s="1"/>
  <c r="T1480" i="1"/>
  <c r="S1480" i="1"/>
  <c r="R1480" i="1"/>
  <c r="Q1480" i="1"/>
  <c r="P1480" i="1"/>
  <c r="O1480" i="1"/>
  <c r="N1480" i="1"/>
  <c r="M1480" i="1"/>
  <c r="L1480" i="1"/>
  <c r="J1480" i="1"/>
  <c r="K1480" i="1" s="1"/>
  <c r="H1480" i="1"/>
  <c r="I1480" i="1" s="1"/>
  <c r="G1480" i="1"/>
  <c r="F1480" i="1"/>
  <c r="E1480" i="1"/>
  <c r="T1479" i="1"/>
  <c r="S1479" i="1"/>
  <c r="R1479" i="1"/>
  <c r="Q1479" i="1"/>
  <c r="P1479" i="1"/>
  <c r="O1479" i="1"/>
  <c r="N1479" i="1"/>
  <c r="M1479" i="1"/>
  <c r="L1479" i="1"/>
  <c r="J1479" i="1"/>
  <c r="K1479" i="1" s="1"/>
  <c r="H1479" i="1"/>
  <c r="I1479" i="1" s="1"/>
  <c r="G1479" i="1"/>
  <c r="E1479" i="1"/>
  <c r="F1479" i="1" s="1"/>
  <c r="T1478" i="1"/>
  <c r="S1478" i="1"/>
  <c r="R1478" i="1"/>
  <c r="Q1478" i="1"/>
  <c r="P1478" i="1"/>
  <c r="O1478" i="1"/>
  <c r="N1478" i="1"/>
  <c r="M1478" i="1"/>
  <c r="L1478" i="1"/>
  <c r="J1478" i="1"/>
  <c r="K1478" i="1" s="1"/>
  <c r="H1478" i="1"/>
  <c r="I1478" i="1" s="1"/>
  <c r="G1478" i="1"/>
  <c r="F1478" i="1"/>
  <c r="E1478" i="1"/>
  <c r="T1477" i="1"/>
  <c r="S1477" i="1"/>
  <c r="R1477" i="1"/>
  <c r="Q1477" i="1"/>
  <c r="P1477" i="1"/>
  <c r="O1477" i="1"/>
  <c r="N1477" i="1"/>
  <c r="M1477" i="1"/>
  <c r="L1477" i="1"/>
  <c r="J1477" i="1"/>
  <c r="K1477" i="1" s="1"/>
  <c r="H1477" i="1"/>
  <c r="I1477" i="1" s="1"/>
  <c r="G1477" i="1"/>
  <c r="E1477" i="1"/>
  <c r="F1477" i="1" s="1"/>
  <c r="T1476" i="1"/>
  <c r="S1476" i="1"/>
  <c r="R1476" i="1"/>
  <c r="Q1476" i="1"/>
  <c r="P1476" i="1"/>
  <c r="O1476" i="1"/>
  <c r="N1476" i="1"/>
  <c r="M1476" i="1"/>
  <c r="L1476" i="1"/>
  <c r="J1476" i="1"/>
  <c r="K1476" i="1" s="1"/>
  <c r="I1476" i="1"/>
  <c r="H1476" i="1"/>
  <c r="G1476" i="1"/>
  <c r="F1476" i="1"/>
  <c r="E1476" i="1"/>
  <c r="T1475" i="1"/>
  <c r="S1475" i="1"/>
  <c r="R1475" i="1"/>
  <c r="Q1475" i="1"/>
  <c r="P1475" i="1"/>
  <c r="O1475" i="1"/>
  <c r="N1475" i="1"/>
  <c r="M1475" i="1"/>
  <c r="L1475" i="1"/>
  <c r="J1475" i="1"/>
  <c r="K1475" i="1" s="1"/>
  <c r="I1475" i="1"/>
  <c r="H1475" i="1"/>
  <c r="G1475" i="1"/>
  <c r="E1475" i="1"/>
  <c r="F1475" i="1" s="1"/>
  <c r="T1474" i="1"/>
  <c r="S1474" i="1"/>
  <c r="R1474" i="1"/>
  <c r="Q1474" i="1"/>
  <c r="P1474" i="1"/>
  <c r="O1474" i="1"/>
  <c r="N1474" i="1"/>
  <c r="M1474" i="1"/>
  <c r="L1474" i="1"/>
  <c r="J1474" i="1"/>
  <c r="K1474" i="1" s="1"/>
  <c r="H1474" i="1"/>
  <c r="I1474" i="1" s="1"/>
  <c r="G1474" i="1"/>
  <c r="F1474" i="1"/>
  <c r="E1474" i="1"/>
  <c r="T1473" i="1"/>
  <c r="S1473" i="1"/>
  <c r="R1473" i="1"/>
  <c r="Q1473" i="1"/>
  <c r="P1473" i="1"/>
  <c r="O1473" i="1"/>
  <c r="N1473" i="1"/>
  <c r="M1473" i="1"/>
  <c r="L1473" i="1"/>
  <c r="J1473" i="1"/>
  <c r="K1473" i="1" s="1"/>
  <c r="I1473" i="1"/>
  <c r="H1473" i="1"/>
  <c r="G1473" i="1"/>
  <c r="E1473" i="1"/>
  <c r="F1473" i="1" s="1"/>
  <c r="T1472" i="1"/>
  <c r="S1472" i="1"/>
  <c r="R1472" i="1"/>
  <c r="Q1472" i="1"/>
  <c r="P1472" i="1"/>
  <c r="O1472" i="1"/>
  <c r="N1472" i="1"/>
  <c r="M1472" i="1"/>
  <c r="L1472" i="1"/>
  <c r="J1472" i="1"/>
  <c r="K1472" i="1" s="1"/>
  <c r="H1472" i="1"/>
  <c r="I1472" i="1" s="1"/>
  <c r="G1472" i="1"/>
  <c r="E1472" i="1"/>
  <c r="F1472" i="1" s="1"/>
  <c r="T1471" i="1"/>
  <c r="S1471" i="1"/>
  <c r="R1471" i="1"/>
  <c r="Q1471" i="1"/>
  <c r="P1471" i="1"/>
  <c r="O1471" i="1"/>
  <c r="N1471" i="1"/>
  <c r="M1471" i="1"/>
  <c r="L1471" i="1"/>
  <c r="J1471" i="1"/>
  <c r="K1471" i="1" s="1"/>
  <c r="H1471" i="1"/>
  <c r="I1471" i="1" s="1"/>
  <c r="G1471" i="1"/>
  <c r="E1471" i="1"/>
  <c r="F1471" i="1" s="1"/>
  <c r="T1470" i="1"/>
  <c r="S1470" i="1"/>
  <c r="R1470" i="1"/>
  <c r="Q1470" i="1"/>
  <c r="P1470" i="1"/>
  <c r="O1470" i="1"/>
  <c r="N1470" i="1"/>
  <c r="M1470" i="1"/>
  <c r="L1470" i="1"/>
  <c r="J1470" i="1"/>
  <c r="K1470" i="1" s="1"/>
  <c r="I1470" i="1"/>
  <c r="H1470" i="1"/>
  <c r="G1470" i="1"/>
  <c r="F1470" i="1"/>
  <c r="E1470" i="1"/>
  <c r="T1469" i="1"/>
  <c r="S1469" i="1"/>
  <c r="R1469" i="1"/>
  <c r="Q1469" i="1"/>
  <c r="P1469" i="1"/>
  <c r="O1469" i="1"/>
  <c r="N1469" i="1"/>
  <c r="M1469" i="1"/>
  <c r="L1469" i="1"/>
  <c r="J1469" i="1"/>
  <c r="K1469" i="1" s="1"/>
  <c r="H1469" i="1"/>
  <c r="I1469" i="1" s="1"/>
  <c r="G1469" i="1"/>
  <c r="E1469" i="1"/>
  <c r="F1469" i="1" s="1"/>
  <c r="T1468" i="1"/>
  <c r="S1468" i="1"/>
  <c r="R1468" i="1"/>
  <c r="Q1468" i="1"/>
  <c r="P1468" i="1"/>
  <c r="O1468" i="1"/>
  <c r="N1468" i="1"/>
  <c r="M1468" i="1"/>
  <c r="L1468" i="1"/>
  <c r="J1468" i="1"/>
  <c r="K1468" i="1" s="1"/>
  <c r="I1468" i="1"/>
  <c r="H1468" i="1"/>
  <c r="G1468" i="1"/>
  <c r="E1468" i="1"/>
  <c r="F1468" i="1" s="1"/>
  <c r="T1467" i="1"/>
  <c r="S1467" i="1"/>
  <c r="R1467" i="1"/>
  <c r="Q1467" i="1"/>
  <c r="P1467" i="1"/>
  <c r="O1467" i="1"/>
  <c r="N1467" i="1"/>
  <c r="M1467" i="1"/>
  <c r="L1467" i="1"/>
  <c r="J1467" i="1"/>
  <c r="K1467" i="1" s="1"/>
  <c r="I1467" i="1"/>
  <c r="H1467" i="1"/>
  <c r="G1467" i="1"/>
  <c r="F1467" i="1"/>
  <c r="E1467" i="1"/>
  <c r="T1466" i="1"/>
  <c r="S1466" i="1"/>
  <c r="R1466" i="1"/>
  <c r="Q1466" i="1"/>
  <c r="P1466" i="1"/>
  <c r="O1466" i="1"/>
  <c r="N1466" i="1"/>
  <c r="M1466" i="1"/>
  <c r="L1466" i="1"/>
  <c r="J1466" i="1"/>
  <c r="K1466" i="1" s="1"/>
  <c r="H1466" i="1"/>
  <c r="I1466" i="1" s="1"/>
  <c r="G1466" i="1"/>
  <c r="F1466" i="1"/>
  <c r="E1466" i="1"/>
  <c r="T1465" i="1"/>
  <c r="S1465" i="1"/>
  <c r="R1465" i="1"/>
  <c r="Q1465" i="1"/>
  <c r="P1465" i="1"/>
  <c r="O1465" i="1"/>
  <c r="N1465" i="1"/>
  <c r="M1465" i="1"/>
  <c r="L1465" i="1"/>
  <c r="J1465" i="1"/>
  <c r="K1465" i="1" s="1"/>
  <c r="I1465" i="1"/>
  <c r="H1465" i="1"/>
  <c r="G1465" i="1"/>
  <c r="F1465" i="1"/>
  <c r="E1465" i="1"/>
  <c r="T1464" i="1"/>
  <c r="S1464" i="1"/>
  <c r="R1464" i="1"/>
  <c r="Q1464" i="1"/>
  <c r="P1464" i="1"/>
  <c r="O1464" i="1"/>
  <c r="N1464" i="1"/>
  <c r="M1464" i="1"/>
  <c r="L1464" i="1"/>
  <c r="J1464" i="1"/>
  <c r="K1464" i="1" s="1"/>
  <c r="H1464" i="1"/>
  <c r="I1464" i="1" s="1"/>
  <c r="G1464" i="1"/>
  <c r="E1464" i="1"/>
  <c r="F1464" i="1" s="1"/>
  <c r="T1463" i="1"/>
  <c r="S1463" i="1"/>
  <c r="R1463" i="1"/>
  <c r="Q1463" i="1"/>
  <c r="P1463" i="1"/>
  <c r="O1463" i="1"/>
  <c r="N1463" i="1"/>
  <c r="M1463" i="1"/>
  <c r="L1463" i="1"/>
  <c r="J1463" i="1"/>
  <c r="K1463" i="1" s="1"/>
  <c r="I1463" i="1"/>
  <c r="H1463" i="1"/>
  <c r="G1463" i="1"/>
  <c r="E1463" i="1"/>
  <c r="F1463" i="1" s="1"/>
  <c r="T1462" i="1"/>
  <c r="S1462" i="1"/>
  <c r="R1462" i="1"/>
  <c r="Q1462" i="1"/>
  <c r="P1462" i="1"/>
  <c r="O1462" i="1"/>
  <c r="N1462" i="1"/>
  <c r="M1462" i="1"/>
  <c r="L1462" i="1"/>
  <c r="J1462" i="1"/>
  <c r="K1462" i="1" s="1"/>
  <c r="I1462" i="1"/>
  <c r="H1462" i="1"/>
  <c r="G1462" i="1"/>
  <c r="F1462" i="1"/>
  <c r="E1462" i="1"/>
  <c r="T1461" i="1"/>
  <c r="S1461" i="1"/>
  <c r="R1461" i="1"/>
  <c r="Q1461" i="1"/>
  <c r="P1461" i="1"/>
  <c r="O1461" i="1"/>
  <c r="N1461" i="1"/>
  <c r="M1461" i="1"/>
  <c r="L1461" i="1"/>
  <c r="J1461" i="1"/>
  <c r="K1461" i="1" s="1"/>
  <c r="H1461" i="1"/>
  <c r="I1461" i="1" s="1"/>
  <c r="G1461" i="1"/>
  <c r="F1461" i="1"/>
  <c r="E1461" i="1"/>
  <c r="T1460" i="1"/>
  <c r="S1460" i="1"/>
  <c r="R1460" i="1"/>
  <c r="Q1460" i="1"/>
  <c r="P1460" i="1"/>
  <c r="O1460" i="1"/>
  <c r="N1460" i="1"/>
  <c r="M1460" i="1"/>
  <c r="L1460" i="1"/>
  <c r="J1460" i="1"/>
  <c r="K1460" i="1" s="1"/>
  <c r="H1460" i="1"/>
  <c r="I1460" i="1" s="1"/>
  <c r="G1460" i="1"/>
  <c r="F1460" i="1"/>
  <c r="E1460" i="1"/>
  <c r="T1459" i="1"/>
  <c r="S1459" i="1"/>
  <c r="R1459" i="1"/>
  <c r="Q1459" i="1"/>
  <c r="P1459" i="1"/>
  <c r="O1459" i="1"/>
  <c r="N1459" i="1"/>
  <c r="M1459" i="1"/>
  <c r="L1459" i="1"/>
  <c r="J1459" i="1"/>
  <c r="K1459" i="1" s="1"/>
  <c r="H1459" i="1"/>
  <c r="I1459" i="1" s="1"/>
  <c r="G1459" i="1"/>
  <c r="E1459" i="1"/>
  <c r="F1459" i="1" s="1"/>
  <c r="T1458" i="1"/>
  <c r="S1458" i="1"/>
  <c r="R1458" i="1"/>
  <c r="Q1458" i="1"/>
  <c r="P1458" i="1"/>
  <c r="O1458" i="1"/>
  <c r="N1458" i="1"/>
  <c r="M1458" i="1"/>
  <c r="L1458" i="1"/>
  <c r="J1458" i="1"/>
  <c r="K1458" i="1" s="1"/>
  <c r="H1458" i="1"/>
  <c r="I1458" i="1" s="1"/>
  <c r="G1458" i="1"/>
  <c r="E1458" i="1"/>
  <c r="F1458" i="1" s="1"/>
  <c r="T1457" i="1"/>
  <c r="S1457" i="1"/>
  <c r="R1457" i="1"/>
  <c r="Q1457" i="1"/>
  <c r="P1457" i="1"/>
  <c r="O1457" i="1"/>
  <c r="N1457" i="1"/>
  <c r="M1457" i="1"/>
  <c r="L1457" i="1"/>
  <c r="J1457" i="1"/>
  <c r="K1457" i="1" s="1"/>
  <c r="I1457" i="1"/>
  <c r="H1457" i="1"/>
  <c r="G1457" i="1"/>
  <c r="E1457" i="1"/>
  <c r="F1457" i="1" s="1"/>
  <c r="T1456" i="1"/>
  <c r="S1456" i="1"/>
  <c r="R1456" i="1"/>
  <c r="Q1456" i="1"/>
  <c r="P1456" i="1"/>
  <c r="O1456" i="1"/>
  <c r="N1456" i="1"/>
  <c r="M1456" i="1"/>
  <c r="L1456" i="1"/>
  <c r="J1456" i="1"/>
  <c r="K1456" i="1" s="1"/>
  <c r="H1456" i="1"/>
  <c r="I1456" i="1" s="1"/>
  <c r="G1456" i="1"/>
  <c r="E1456" i="1"/>
  <c r="F1456" i="1" s="1"/>
  <c r="T1455" i="1"/>
  <c r="S1455" i="1"/>
  <c r="R1455" i="1"/>
  <c r="Q1455" i="1"/>
  <c r="P1455" i="1"/>
  <c r="O1455" i="1"/>
  <c r="N1455" i="1"/>
  <c r="M1455" i="1"/>
  <c r="L1455" i="1"/>
  <c r="J1455" i="1"/>
  <c r="K1455" i="1" s="1"/>
  <c r="H1455" i="1"/>
  <c r="I1455" i="1" s="1"/>
  <c r="G1455" i="1"/>
  <c r="E1455" i="1"/>
  <c r="F1455" i="1" s="1"/>
  <c r="T1454" i="1"/>
  <c r="S1454" i="1"/>
  <c r="R1454" i="1"/>
  <c r="Q1454" i="1"/>
  <c r="P1454" i="1"/>
  <c r="O1454" i="1"/>
  <c r="N1454" i="1"/>
  <c r="M1454" i="1"/>
  <c r="L1454" i="1"/>
  <c r="J1454" i="1"/>
  <c r="K1454" i="1" s="1"/>
  <c r="H1454" i="1"/>
  <c r="I1454" i="1" s="1"/>
  <c r="G1454" i="1"/>
  <c r="F1454" i="1"/>
  <c r="E1454" i="1"/>
  <c r="T1453" i="1"/>
  <c r="S1453" i="1"/>
  <c r="R1453" i="1"/>
  <c r="Q1453" i="1"/>
  <c r="P1453" i="1"/>
  <c r="O1453" i="1"/>
  <c r="N1453" i="1"/>
  <c r="M1453" i="1"/>
  <c r="L1453" i="1"/>
  <c r="J1453" i="1"/>
  <c r="K1453" i="1" s="1"/>
  <c r="H1453" i="1"/>
  <c r="I1453" i="1" s="1"/>
  <c r="G1453" i="1"/>
  <c r="E1453" i="1"/>
  <c r="F1453" i="1" s="1"/>
  <c r="T1452" i="1"/>
  <c r="S1452" i="1"/>
  <c r="R1452" i="1"/>
  <c r="Q1452" i="1"/>
  <c r="P1452" i="1"/>
  <c r="O1452" i="1"/>
  <c r="N1452" i="1"/>
  <c r="M1452" i="1"/>
  <c r="L1452" i="1"/>
  <c r="J1452" i="1"/>
  <c r="K1452" i="1" s="1"/>
  <c r="H1452" i="1"/>
  <c r="I1452" i="1" s="1"/>
  <c r="G1452" i="1"/>
  <c r="E1452" i="1"/>
  <c r="F1452" i="1" s="1"/>
  <c r="T1451" i="1"/>
  <c r="S1451" i="1"/>
  <c r="R1451" i="1"/>
  <c r="Q1451" i="1"/>
  <c r="P1451" i="1"/>
  <c r="O1451" i="1"/>
  <c r="N1451" i="1"/>
  <c r="M1451" i="1"/>
  <c r="L1451" i="1"/>
  <c r="J1451" i="1"/>
  <c r="K1451" i="1" s="1"/>
  <c r="H1451" i="1"/>
  <c r="I1451" i="1" s="1"/>
  <c r="G1451" i="1"/>
  <c r="E1451" i="1"/>
  <c r="F1451" i="1" s="1"/>
  <c r="T1450" i="1"/>
  <c r="S1450" i="1"/>
  <c r="R1450" i="1"/>
  <c r="Q1450" i="1"/>
  <c r="P1450" i="1"/>
  <c r="O1450" i="1"/>
  <c r="N1450" i="1"/>
  <c r="M1450" i="1"/>
  <c r="L1450" i="1"/>
  <c r="J1450" i="1"/>
  <c r="K1450" i="1" s="1"/>
  <c r="H1450" i="1"/>
  <c r="I1450" i="1" s="1"/>
  <c r="G1450" i="1"/>
  <c r="E1450" i="1"/>
  <c r="F1450" i="1" s="1"/>
  <c r="T1449" i="1"/>
  <c r="S1449" i="1"/>
  <c r="R1449" i="1"/>
  <c r="Q1449" i="1"/>
  <c r="P1449" i="1"/>
  <c r="O1449" i="1"/>
  <c r="N1449" i="1"/>
  <c r="M1449" i="1"/>
  <c r="L1449" i="1"/>
  <c r="J1449" i="1"/>
  <c r="K1449" i="1" s="1"/>
  <c r="I1449" i="1"/>
  <c r="H1449" i="1"/>
  <c r="G1449" i="1"/>
  <c r="E1449" i="1"/>
  <c r="F1449" i="1" s="1"/>
  <c r="T1448" i="1"/>
  <c r="S1448" i="1"/>
  <c r="R1448" i="1"/>
  <c r="Q1448" i="1"/>
  <c r="P1448" i="1"/>
  <c r="O1448" i="1"/>
  <c r="N1448" i="1"/>
  <c r="M1448" i="1"/>
  <c r="L1448" i="1"/>
  <c r="J1448" i="1"/>
  <c r="K1448" i="1" s="1"/>
  <c r="I1448" i="1"/>
  <c r="H1448" i="1"/>
  <c r="G1448" i="1"/>
  <c r="F1448" i="1"/>
  <c r="E1448" i="1"/>
  <c r="T1447" i="1"/>
  <c r="S1447" i="1"/>
  <c r="R1447" i="1"/>
  <c r="Q1447" i="1"/>
  <c r="P1447" i="1"/>
  <c r="O1447" i="1"/>
  <c r="N1447" i="1"/>
  <c r="M1447" i="1"/>
  <c r="L1447" i="1"/>
  <c r="J1447" i="1"/>
  <c r="K1447" i="1" s="1"/>
  <c r="H1447" i="1"/>
  <c r="I1447" i="1" s="1"/>
  <c r="G1447" i="1"/>
  <c r="E1447" i="1"/>
  <c r="F1447" i="1" s="1"/>
  <c r="T1446" i="1"/>
  <c r="S1446" i="1"/>
  <c r="R1446" i="1"/>
  <c r="Q1446" i="1"/>
  <c r="P1446" i="1"/>
  <c r="O1446" i="1"/>
  <c r="N1446" i="1"/>
  <c r="M1446" i="1"/>
  <c r="L1446" i="1"/>
  <c r="J1446" i="1"/>
  <c r="K1446" i="1" s="1"/>
  <c r="H1446" i="1"/>
  <c r="I1446" i="1" s="1"/>
  <c r="G1446" i="1"/>
  <c r="F1446" i="1"/>
  <c r="E1446" i="1"/>
  <c r="T1445" i="1"/>
  <c r="S1445" i="1"/>
  <c r="R1445" i="1"/>
  <c r="Q1445" i="1"/>
  <c r="P1445" i="1"/>
  <c r="O1445" i="1"/>
  <c r="N1445" i="1"/>
  <c r="M1445" i="1"/>
  <c r="L1445" i="1"/>
  <c r="J1445" i="1"/>
  <c r="K1445" i="1" s="1"/>
  <c r="H1445" i="1"/>
  <c r="I1445" i="1" s="1"/>
  <c r="G1445" i="1"/>
  <c r="F1445" i="1"/>
  <c r="E1445" i="1"/>
  <c r="T1444" i="1"/>
  <c r="S1444" i="1"/>
  <c r="R1444" i="1"/>
  <c r="Q1444" i="1"/>
  <c r="P1444" i="1"/>
  <c r="O1444" i="1"/>
  <c r="N1444" i="1"/>
  <c r="M1444" i="1"/>
  <c r="L1444" i="1"/>
  <c r="J1444" i="1"/>
  <c r="K1444" i="1" s="1"/>
  <c r="I1444" i="1"/>
  <c r="H1444" i="1"/>
  <c r="G1444" i="1"/>
  <c r="E1444" i="1"/>
  <c r="F1444" i="1" s="1"/>
  <c r="T1443" i="1"/>
  <c r="S1443" i="1"/>
  <c r="R1443" i="1"/>
  <c r="Q1443" i="1"/>
  <c r="P1443" i="1"/>
  <c r="O1443" i="1"/>
  <c r="N1443" i="1"/>
  <c r="M1443" i="1"/>
  <c r="L1443" i="1"/>
  <c r="J1443" i="1"/>
  <c r="K1443" i="1" s="1"/>
  <c r="I1443" i="1"/>
  <c r="H1443" i="1"/>
  <c r="G1443" i="1"/>
  <c r="E1443" i="1"/>
  <c r="F1443" i="1" s="1"/>
  <c r="T1442" i="1"/>
  <c r="S1442" i="1"/>
  <c r="R1442" i="1"/>
  <c r="Q1442" i="1"/>
  <c r="P1442" i="1"/>
  <c r="O1442" i="1"/>
  <c r="N1442" i="1"/>
  <c r="M1442" i="1"/>
  <c r="L1442" i="1"/>
  <c r="J1442" i="1"/>
  <c r="K1442" i="1" s="1"/>
  <c r="H1442" i="1"/>
  <c r="I1442" i="1" s="1"/>
  <c r="G1442" i="1"/>
  <c r="F1442" i="1"/>
  <c r="E1442" i="1"/>
  <c r="T1441" i="1"/>
  <c r="S1441" i="1"/>
  <c r="R1441" i="1"/>
  <c r="Q1441" i="1"/>
  <c r="P1441" i="1"/>
  <c r="O1441" i="1"/>
  <c r="N1441" i="1"/>
  <c r="M1441" i="1"/>
  <c r="L1441" i="1"/>
  <c r="J1441" i="1"/>
  <c r="K1441" i="1" s="1"/>
  <c r="I1441" i="1"/>
  <c r="H1441" i="1"/>
  <c r="G1441" i="1"/>
  <c r="E1441" i="1"/>
  <c r="F1441" i="1" s="1"/>
  <c r="T1440" i="1"/>
  <c r="S1440" i="1"/>
  <c r="R1440" i="1"/>
  <c r="Q1440" i="1"/>
  <c r="P1440" i="1"/>
  <c r="O1440" i="1"/>
  <c r="N1440" i="1"/>
  <c r="M1440" i="1"/>
  <c r="L1440" i="1"/>
  <c r="J1440" i="1"/>
  <c r="K1440" i="1" s="1"/>
  <c r="H1440" i="1"/>
  <c r="I1440" i="1" s="1"/>
  <c r="G1440" i="1"/>
  <c r="F1440" i="1"/>
  <c r="E1440" i="1"/>
  <c r="T1439" i="1"/>
  <c r="S1439" i="1"/>
  <c r="R1439" i="1"/>
  <c r="Q1439" i="1"/>
  <c r="P1439" i="1"/>
  <c r="O1439" i="1"/>
  <c r="N1439" i="1"/>
  <c r="M1439" i="1"/>
  <c r="L1439" i="1"/>
  <c r="J1439" i="1"/>
  <c r="K1439" i="1" s="1"/>
  <c r="H1439" i="1"/>
  <c r="I1439" i="1" s="1"/>
  <c r="G1439" i="1"/>
  <c r="E1439" i="1"/>
  <c r="F1439" i="1" s="1"/>
  <c r="T1438" i="1"/>
  <c r="S1438" i="1"/>
  <c r="R1438" i="1"/>
  <c r="Q1438" i="1"/>
  <c r="P1438" i="1"/>
  <c r="O1438" i="1"/>
  <c r="N1438" i="1"/>
  <c r="M1438" i="1"/>
  <c r="L1438" i="1"/>
  <c r="J1438" i="1"/>
  <c r="K1438" i="1" s="1"/>
  <c r="I1438" i="1"/>
  <c r="H1438" i="1"/>
  <c r="G1438" i="1"/>
  <c r="F1438" i="1"/>
  <c r="E1438" i="1"/>
  <c r="T1437" i="1"/>
  <c r="S1437" i="1"/>
  <c r="R1437" i="1"/>
  <c r="Q1437" i="1"/>
  <c r="P1437" i="1"/>
  <c r="O1437" i="1"/>
  <c r="N1437" i="1"/>
  <c r="M1437" i="1"/>
  <c r="L1437" i="1"/>
  <c r="J1437" i="1"/>
  <c r="K1437" i="1" s="1"/>
  <c r="I1437" i="1"/>
  <c r="H1437" i="1"/>
  <c r="G1437" i="1"/>
  <c r="E1437" i="1"/>
  <c r="F1437" i="1" s="1"/>
  <c r="T1436" i="1"/>
  <c r="S1436" i="1"/>
  <c r="R1436" i="1"/>
  <c r="Q1436" i="1"/>
  <c r="P1436" i="1"/>
  <c r="O1436" i="1"/>
  <c r="N1436" i="1"/>
  <c r="M1436" i="1"/>
  <c r="L1436" i="1"/>
  <c r="J1436" i="1"/>
  <c r="K1436" i="1" s="1"/>
  <c r="H1436" i="1"/>
  <c r="I1436" i="1" s="1"/>
  <c r="G1436" i="1"/>
  <c r="E1436" i="1"/>
  <c r="F1436" i="1" s="1"/>
  <c r="T1435" i="1"/>
  <c r="S1435" i="1"/>
  <c r="R1435" i="1"/>
  <c r="Q1435" i="1"/>
  <c r="P1435" i="1"/>
  <c r="O1435" i="1"/>
  <c r="N1435" i="1"/>
  <c r="M1435" i="1"/>
  <c r="L1435" i="1"/>
  <c r="J1435" i="1"/>
  <c r="K1435" i="1" s="1"/>
  <c r="H1435" i="1"/>
  <c r="I1435" i="1" s="1"/>
  <c r="G1435" i="1"/>
  <c r="F1435" i="1"/>
  <c r="E1435" i="1"/>
  <c r="T1434" i="1"/>
  <c r="S1434" i="1"/>
  <c r="R1434" i="1"/>
  <c r="Q1434" i="1"/>
  <c r="P1434" i="1"/>
  <c r="O1434" i="1"/>
  <c r="N1434" i="1"/>
  <c r="M1434" i="1"/>
  <c r="L1434" i="1"/>
  <c r="J1434" i="1"/>
  <c r="K1434" i="1" s="1"/>
  <c r="H1434" i="1"/>
  <c r="I1434" i="1" s="1"/>
  <c r="G1434" i="1"/>
  <c r="E1434" i="1"/>
  <c r="F1434" i="1" s="1"/>
  <c r="T1433" i="1"/>
  <c r="S1433" i="1"/>
  <c r="R1433" i="1"/>
  <c r="Q1433" i="1"/>
  <c r="P1433" i="1"/>
  <c r="O1433" i="1"/>
  <c r="N1433" i="1"/>
  <c r="M1433" i="1"/>
  <c r="L1433" i="1"/>
  <c r="J1433" i="1"/>
  <c r="K1433" i="1" s="1"/>
  <c r="I1433" i="1"/>
  <c r="H1433" i="1"/>
  <c r="G1433" i="1"/>
  <c r="E1433" i="1"/>
  <c r="F1433" i="1" s="1"/>
  <c r="T1432" i="1"/>
  <c r="S1432" i="1"/>
  <c r="R1432" i="1"/>
  <c r="Q1432" i="1"/>
  <c r="P1432" i="1"/>
  <c r="O1432" i="1"/>
  <c r="N1432" i="1"/>
  <c r="M1432" i="1"/>
  <c r="L1432" i="1"/>
  <c r="J1432" i="1"/>
  <c r="K1432" i="1" s="1"/>
  <c r="H1432" i="1"/>
  <c r="I1432" i="1" s="1"/>
  <c r="G1432" i="1"/>
  <c r="F1432" i="1"/>
  <c r="E1432" i="1"/>
  <c r="T1431" i="1"/>
  <c r="S1431" i="1"/>
  <c r="R1431" i="1"/>
  <c r="Q1431" i="1"/>
  <c r="P1431" i="1"/>
  <c r="O1431" i="1"/>
  <c r="N1431" i="1"/>
  <c r="M1431" i="1"/>
  <c r="L1431" i="1"/>
  <c r="J1431" i="1"/>
  <c r="K1431" i="1" s="1"/>
  <c r="I1431" i="1"/>
  <c r="H1431" i="1"/>
  <c r="G1431" i="1"/>
  <c r="E1431" i="1"/>
  <c r="F1431" i="1" s="1"/>
  <c r="T1430" i="1"/>
  <c r="S1430" i="1"/>
  <c r="R1430" i="1"/>
  <c r="Q1430" i="1"/>
  <c r="P1430" i="1"/>
  <c r="O1430" i="1"/>
  <c r="N1430" i="1"/>
  <c r="M1430" i="1"/>
  <c r="L1430" i="1"/>
  <c r="J1430" i="1"/>
  <c r="K1430" i="1" s="1"/>
  <c r="H1430" i="1"/>
  <c r="I1430" i="1" s="1"/>
  <c r="G1430" i="1"/>
  <c r="F1430" i="1"/>
  <c r="E1430" i="1"/>
  <c r="T1429" i="1"/>
  <c r="S1429" i="1"/>
  <c r="R1429" i="1"/>
  <c r="Q1429" i="1"/>
  <c r="P1429" i="1"/>
  <c r="O1429" i="1"/>
  <c r="N1429" i="1"/>
  <c r="M1429" i="1"/>
  <c r="L1429" i="1"/>
  <c r="J1429" i="1"/>
  <c r="K1429" i="1" s="1"/>
  <c r="H1429" i="1"/>
  <c r="I1429" i="1" s="1"/>
  <c r="G1429" i="1"/>
  <c r="F1429" i="1"/>
  <c r="E1429" i="1"/>
  <c r="T1428" i="1"/>
  <c r="S1428" i="1"/>
  <c r="R1428" i="1"/>
  <c r="Q1428" i="1"/>
  <c r="P1428" i="1"/>
  <c r="O1428" i="1"/>
  <c r="N1428" i="1"/>
  <c r="M1428" i="1"/>
  <c r="L1428" i="1"/>
  <c r="J1428" i="1"/>
  <c r="K1428" i="1" s="1"/>
  <c r="I1428" i="1"/>
  <c r="H1428" i="1"/>
  <c r="G1428" i="1"/>
  <c r="E1428" i="1"/>
  <c r="F1428" i="1" s="1"/>
  <c r="T1427" i="1"/>
  <c r="S1427" i="1"/>
  <c r="R1427" i="1"/>
  <c r="Q1427" i="1"/>
  <c r="P1427" i="1"/>
  <c r="O1427" i="1"/>
  <c r="N1427" i="1"/>
  <c r="M1427" i="1"/>
  <c r="L1427" i="1"/>
  <c r="J1427" i="1"/>
  <c r="K1427" i="1" s="1"/>
  <c r="H1427" i="1"/>
  <c r="I1427" i="1" s="1"/>
  <c r="G1427" i="1"/>
  <c r="E1427" i="1"/>
  <c r="F1427" i="1" s="1"/>
  <c r="T1426" i="1"/>
  <c r="S1426" i="1"/>
  <c r="R1426" i="1"/>
  <c r="Q1426" i="1"/>
  <c r="P1426" i="1"/>
  <c r="O1426" i="1"/>
  <c r="N1426" i="1"/>
  <c r="M1426" i="1"/>
  <c r="L1426" i="1"/>
  <c r="J1426" i="1"/>
  <c r="K1426" i="1" s="1"/>
  <c r="H1426" i="1"/>
  <c r="I1426" i="1" s="1"/>
  <c r="G1426" i="1"/>
  <c r="F1426" i="1"/>
  <c r="E1426" i="1"/>
  <c r="T1425" i="1"/>
  <c r="S1425" i="1"/>
  <c r="R1425" i="1"/>
  <c r="Q1425" i="1"/>
  <c r="P1425" i="1"/>
  <c r="O1425" i="1"/>
  <c r="N1425" i="1"/>
  <c r="M1425" i="1"/>
  <c r="L1425" i="1"/>
  <c r="J1425" i="1"/>
  <c r="K1425" i="1" s="1"/>
  <c r="I1425" i="1"/>
  <c r="H1425" i="1"/>
  <c r="G1425" i="1"/>
  <c r="E1425" i="1"/>
  <c r="F1425" i="1" s="1"/>
  <c r="T1424" i="1"/>
  <c r="S1424" i="1"/>
  <c r="R1424" i="1"/>
  <c r="Q1424" i="1"/>
  <c r="P1424" i="1"/>
  <c r="O1424" i="1"/>
  <c r="N1424" i="1"/>
  <c r="M1424" i="1"/>
  <c r="L1424" i="1"/>
  <c r="J1424" i="1"/>
  <c r="K1424" i="1" s="1"/>
  <c r="H1424" i="1"/>
  <c r="I1424" i="1" s="1"/>
  <c r="G1424" i="1"/>
  <c r="E1424" i="1"/>
  <c r="F1424" i="1" s="1"/>
  <c r="T1423" i="1"/>
  <c r="S1423" i="1"/>
  <c r="R1423" i="1"/>
  <c r="Q1423" i="1"/>
  <c r="P1423" i="1"/>
  <c r="O1423" i="1"/>
  <c r="N1423" i="1"/>
  <c r="M1423" i="1"/>
  <c r="L1423" i="1"/>
  <c r="J1423" i="1"/>
  <c r="K1423" i="1" s="1"/>
  <c r="H1423" i="1"/>
  <c r="I1423" i="1" s="1"/>
  <c r="G1423" i="1"/>
  <c r="E1423" i="1"/>
  <c r="F1423" i="1" s="1"/>
  <c r="T1422" i="1"/>
  <c r="S1422" i="1"/>
  <c r="R1422" i="1"/>
  <c r="Q1422" i="1"/>
  <c r="P1422" i="1"/>
  <c r="O1422" i="1"/>
  <c r="N1422" i="1"/>
  <c r="M1422" i="1"/>
  <c r="L1422" i="1"/>
  <c r="J1422" i="1"/>
  <c r="K1422" i="1" s="1"/>
  <c r="I1422" i="1"/>
  <c r="H1422" i="1"/>
  <c r="G1422" i="1"/>
  <c r="F1422" i="1"/>
  <c r="E1422" i="1"/>
  <c r="T1421" i="1"/>
  <c r="S1421" i="1"/>
  <c r="R1421" i="1"/>
  <c r="Q1421" i="1"/>
  <c r="P1421" i="1"/>
  <c r="O1421" i="1"/>
  <c r="N1421" i="1"/>
  <c r="M1421" i="1"/>
  <c r="L1421" i="1"/>
  <c r="J1421" i="1"/>
  <c r="K1421" i="1" s="1"/>
  <c r="H1421" i="1"/>
  <c r="I1421" i="1" s="1"/>
  <c r="G1421" i="1"/>
  <c r="E1421" i="1"/>
  <c r="F1421" i="1" s="1"/>
  <c r="T1420" i="1"/>
  <c r="S1420" i="1"/>
  <c r="R1420" i="1"/>
  <c r="Q1420" i="1"/>
  <c r="P1420" i="1"/>
  <c r="O1420" i="1"/>
  <c r="N1420" i="1"/>
  <c r="M1420" i="1"/>
  <c r="L1420" i="1"/>
  <c r="J1420" i="1"/>
  <c r="K1420" i="1" s="1"/>
  <c r="H1420" i="1"/>
  <c r="I1420" i="1" s="1"/>
  <c r="G1420" i="1"/>
  <c r="E1420" i="1"/>
  <c r="F1420" i="1" s="1"/>
  <c r="T1419" i="1"/>
  <c r="S1419" i="1"/>
  <c r="R1419" i="1"/>
  <c r="Q1419" i="1"/>
  <c r="P1419" i="1"/>
  <c r="O1419" i="1"/>
  <c r="N1419" i="1"/>
  <c r="M1419" i="1"/>
  <c r="L1419" i="1"/>
  <c r="J1419" i="1"/>
  <c r="K1419" i="1" s="1"/>
  <c r="H1419" i="1"/>
  <c r="I1419" i="1" s="1"/>
  <c r="G1419" i="1"/>
  <c r="E1419" i="1"/>
  <c r="F1419" i="1" s="1"/>
  <c r="T1418" i="1"/>
  <c r="S1418" i="1"/>
  <c r="R1418" i="1"/>
  <c r="Q1418" i="1"/>
  <c r="P1418" i="1"/>
  <c r="O1418" i="1"/>
  <c r="N1418" i="1"/>
  <c r="M1418" i="1"/>
  <c r="L1418" i="1"/>
  <c r="J1418" i="1"/>
  <c r="K1418" i="1" s="1"/>
  <c r="H1418" i="1"/>
  <c r="I1418" i="1" s="1"/>
  <c r="G1418" i="1"/>
  <c r="E1418" i="1"/>
  <c r="F1418" i="1" s="1"/>
  <c r="T1417" i="1"/>
  <c r="S1417" i="1"/>
  <c r="R1417" i="1"/>
  <c r="Q1417" i="1"/>
  <c r="P1417" i="1"/>
  <c r="O1417" i="1"/>
  <c r="N1417" i="1"/>
  <c r="M1417" i="1"/>
  <c r="L1417" i="1"/>
  <c r="J1417" i="1"/>
  <c r="K1417" i="1" s="1"/>
  <c r="I1417" i="1"/>
  <c r="H1417" i="1"/>
  <c r="G1417" i="1"/>
  <c r="E1417" i="1"/>
  <c r="F1417" i="1" s="1"/>
  <c r="T1416" i="1"/>
  <c r="S1416" i="1"/>
  <c r="R1416" i="1"/>
  <c r="Q1416" i="1"/>
  <c r="P1416" i="1"/>
  <c r="O1416" i="1"/>
  <c r="N1416" i="1"/>
  <c r="M1416" i="1"/>
  <c r="L1416" i="1"/>
  <c r="J1416" i="1"/>
  <c r="K1416" i="1" s="1"/>
  <c r="I1416" i="1"/>
  <c r="H1416" i="1"/>
  <c r="G1416" i="1"/>
  <c r="F1416" i="1"/>
  <c r="E1416" i="1"/>
  <c r="T1415" i="1"/>
  <c r="S1415" i="1"/>
  <c r="R1415" i="1"/>
  <c r="Q1415" i="1"/>
  <c r="P1415" i="1"/>
  <c r="O1415" i="1"/>
  <c r="N1415" i="1"/>
  <c r="M1415" i="1"/>
  <c r="L1415" i="1"/>
  <c r="J1415" i="1"/>
  <c r="K1415" i="1" s="1"/>
  <c r="H1415" i="1"/>
  <c r="I1415" i="1" s="1"/>
  <c r="G1415" i="1"/>
  <c r="E1415" i="1"/>
  <c r="F1415" i="1" s="1"/>
  <c r="T1414" i="1"/>
  <c r="S1414" i="1"/>
  <c r="R1414" i="1"/>
  <c r="Q1414" i="1"/>
  <c r="P1414" i="1"/>
  <c r="O1414" i="1"/>
  <c r="N1414" i="1"/>
  <c r="M1414" i="1"/>
  <c r="L1414" i="1"/>
  <c r="J1414" i="1"/>
  <c r="K1414" i="1" s="1"/>
  <c r="H1414" i="1"/>
  <c r="I1414" i="1" s="1"/>
  <c r="G1414" i="1"/>
  <c r="F1414" i="1"/>
  <c r="E1414" i="1"/>
  <c r="T1413" i="1"/>
  <c r="S1413" i="1"/>
  <c r="R1413" i="1"/>
  <c r="Q1413" i="1"/>
  <c r="P1413" i="1"/>
  <c r="O1413" i="1"/>
  <c r="N1413" i="1"/>
  <c r="M1413" i="1"/>
  <c r="L1413" i="1"/>
  <c r="J1413" i="1"/>
  <c r="K1413" i="1" s="1"/>
  <c r="H1413" i="1"/>
  <c r="I1413" i="1" s="1"/>
  <c r="G1413" i="1"/>
  <c r="E1413" i="1"/>
  <c r="F1413" i="1" s="1"/>
  <c r="T1412" i="1"/>
  <c r="S1412" i="1"/>
  <c r="R1412" i="1"/>
  <c r="Q1412" i="1"/>
  <c r="P1412" i="1"/>
  <c r="O1412" i="1"/>
  <c r="N1412" i="1"/>
  <c r="M1412" i="1"/>
  <c r="L1412" i="1"/>
  <c r="J1412" i="1"/>
  <c r="K1412" i="1" s="1"/>
  <c r="I1412" i="1"/>
  <c r="H1412" i="1"/>
  <c r="G1412" i="1"/>
  <c r="F1412" i="1"/>
  <c r="E1412" i="1"/>
  <c r="T1411" i="1"/>
  <c r="S1411" i="1"/>
  <c r="R1411" i="1"/>
  <c r="Q1411" i="1"/>
  <c r="P1411" i="1"/>
  <c r="O1411" i="1"/>
  <c r="N1411" i="1"/>
  <c r="M1411" i="1"/>
  <c r="L1411" i="1"/>
  <c r="J1411" i="1"/>
  <c r="K1411" i="1" s="1"/>
  <c r="H1411" i="1"/>
  <c r="I1411" i="1" s="1"/>
  <c r="G1411" i="1"/>
  <c r="E1411" i="1"/>
  <c r="F1411" i="1" s="1"/>
  <c r="T1410" i="1"/>
  <c r="S1410" i="1"/>
  <c r="R1410" i="1"/>
  <c r="Q1410" i="1"/>
  <c r="P1410" i="1"/>
  <c r="O1410" i="1"/>
  <c r="N1410" i="1"/>
  <c r="M1410" i="1"/>
  <c r="L1410" i="1"/>
  <c r="J1410" i="1"/>
  <c r="K1410" i="1" s="1"/>
  <c r="H1410" i="1"/>
  <c r="I1410" i="1" s="1"/>
  <c r="G1410" i="1"/>
  <c r="F1410" i="1"/>
  <c r="E1410" i="1"/>
  <c r="T1409" i="1"/>
  <c r="S1409" i="1"/>
  <c r="R1409" i="1"/>
  <c r="Q1409" i="1"/>
  <c r="P1409" i="1"/>
  <c r="O1409" i="1"/>
  <c r="N1409" i="1"/>
  <c r="M1409" i="1"/>
  <c r="L1409" i="1"/>
  <c r="J1409" i="1"/>
  <c r="K1409" i="1" s="1"/>
  <c r="I1409" i="1"/>
  <c r="H1409" i="1"/>
  <c r="G1409" i="1"/>
  <c r="E1409" i="1"/>
  <c r="F1409" i="1" s="1"/>
  <c r="T1408" i="1"/>
  <c r="S1408" i="1"/>
  <c r="R1408" i="1"/>
  <c r="Q1408" i="1"/>
  <c r="P1408" i="1"/>
  <c r="O1408" i="1"/>
  <c r="N1408" i="1"/>
  <c r="M1408" i="1"/>
  <c r="L1408" i="1"/>
  <c r="J1408" i="1"/>
  <c r="K1408" i="1" s="1"/>
  <c r="I1408" i="1"/>
  <c r="H1408" i="1"/>
  <c r="G1408" i="1"/>
  <c r="E1408" i="1"/>
  <c r="F1408" i="1" s="1"/>
  <c r="T1407" i="1"/>
  <c r="S1407" i="1"/>
  <c r="R1407" i="1"/>
  <c r="Q1407" i="1"/>
  <c r="P1407" i="1"/>
  <c r="O1407" i="1"/>
  <c r="N1407" i="1"/>
  <c r="M1407" i="1"/>
  <c r="L1407" i="1"/>
  <c r="J1407" i="1"/>
  <c r="K1407" i="1" s="1"/>
  <c r="H1407" i="1"/>
  <c r="I1407" i="1" s="1"/>
  <c r="G1407" i="1"/>
  <c r="E1407" i="1"/>
  <c r="F1407" i="1" s="1"/>
  <c r="T1406" i="1"/>
  <c r="S1406" i="1"/>
  <c r="R1406" i="1"/>
  <c r="Q1406" i="1"/>
  <c r="P1406" i="1"/>
  <c r="O1406" i="1"/>
  <c r="N1406" i="1"/>
  <c r="M1406" i="1"/>
  <c r="L1406" i="1"/>
  <c r="J1406" i="1"/>
  <c r="K1406" i="1" s="1"/>
  <c r="I1406" i="1"/>
  <c r="H1406" i="1"/>
  <c r="G1406" i="1"/>
  <c r="F1406" i="1"/>
  <c r="E1406" i="1"/>
  <c r="T1405" i="1"/>
  <c r="S1405" i="1"/>
  <c r="R1405" i="1"/>
  <c r="Q1405" i="1"/>
  <c r="P1405" i="1"/>
  <c r="O1405" i="1"/>
  <c r="N1405" i="1"/>
  <c r="M1405" i="1"/>
  <c r="L1405" i="1"/>
  <c r="J1405" i="1"/>
  <c r="K1405" i="1" s="1"/>
  <c r="H1405" i="1"/>
  <c r="I1405" i="1" s="1"/>
  <c r="G1405" i="1"/>
  <c r="E1405" i="1"/>
  <c r="F1405" i="1" s="1"/>
  <c r="T1404" i="1"/>
  <c r="S1404" i="1"/>
  <c r="R1404" i="1"/>
  <c r="Q1404" i="1"/>
  <c r="P1404" i="1"/>
  <c r="O1404" i="1"/>
  <c r="N1404" i="1"/>
  <c r="M1404" i="1"/>
  <c r="L1404" i="1"/>
  <c r="J1404" i="1"/>
  <c r="K1404" i="1" s="1"/>
  <c r="I1404" i="1"/>
  <c r="H1404" i="1"/>
  <c r="G1404" i="1"/>
  <c r="E1404" i="1"/>
  <c r="F1404" i="1" s="1"/>
  <c r="T1403" i="1"/>
  <c r="S1403" i="1"/>
  <c r="R1403" i="1"/>
  <c r="Q1403" i="1"/>
  <c r="P1403" i="1"/>
  <c r="O1403" i="1"/>
  <c r="N1403" i="1"/>
  <c r="M1403" i="1"/>
  <c r="L1403" i="1"/>
  <c r="J1403" i="1"/>
  <c r="K1403" i="1" s="1"/>
  <c r="I1403" i="1"/>
  <c r="H1403" i="1"/>
  <c r="G1403" i="1"/>
  <c r="F1403" i="1"/>
  <c r="E1403" i="1"/>
  <c r="T1402" i="1"/>
  <c r="S1402" i="1"/>
  <c r="R1402" i="1"/>
  <c r="Q1402" i="1"/>
  <c r="P1402" i="1"/>
  <c r="O1402" i="1"/>
  <c r="N1402" i="1"/>
  <c r="M1402" i="1"/>
  <c r="L1402" i="1"/>
  <c r="J1402" i="1"/>
  <c r="K1402" i="1" s="1"/>
  <c r="H1402" i="1"/>
  <c r="I1402" i="1" s="1"/>
  <c r="G1402" i="1"/>
  <c r="E1402" i="1"/>
  <c r="F1402" i="1" s="1"/>
  <c r="T1401" i="1"/>
  <c r="S1401" i="1"/>
  <c r="R1401" i="1"/>
  <c r="Q1401" i="1"/>
  <c r="P1401" i="1"/>
  <c r="O1401" i="1"/>
  <c r="N1401" i="1"/>
  <c r="M1401" i="1"/>
  <c r="L1401" i="1"/>
  <c r="J1401" i="1"/>
  <c r="K1401" i="1" s="1"/>
  <c r="I1401" i="1"/>
  <c r="H1401" i="1"/>
  <c r="G1401" i="1"/>
  <c r="F1401" i="1"/>
  <c r="E1401" i="1"/>
  <c r="T1400" i="1"/>
  <c r="S1400" i="1"/>
  <c r="R1400" i="1"/>
  <c r="Q1400" i="1"/>
  <c r="P1400" i="1"/>
  <c r="O1400" i="1"/>
  <c r="N1400" i="1"/>
  <c r="M1400" i="1"/>
  <c r="L1400" i="1"/>
  <c r="J1400" i="1"/>
  <c r="K1400" i="1" s="1"/>
  <c r="H1400" i="1"/>
  <c r="I1400" i="1" s="1"/>
  <c r="G1400" i="1"/>
  <c r="E1400" i="1"/>
  <c r="F1400" i="1" s="1"/>
  <c r="T1399" i="1"/>
  <c r="S1399" i="1"/>
  <c r="R1399" i="1"/>
  <c r="Q1399" i="1"/>
  <c r="P1399" i="1"/>
  <c r="O1399" i="1"/>
  <c r="N1399" i="1"/>
  <c r="M1399" i="1"/>
  <c r="L1399" i="1"/>
  <c r="J1399" i="1"/>
  <c r="K1399" i="1" s="1"/>
  <c r="I1399" i="1"/>
  <c r="H1399" i="1"/>
  <c r="G1399" i="1"/>
  <c r="E1399" i="1"/>
  <c r="F1399" i="1" s="1"/>
  <c r="T1398" i="1"/>
  <c r="S1398" i="1"/>
  <c r="R1398" i="1"/>
  <c r="Q1398" i="1"/>
  <c r="P1398" i="1"/>
  <c r="O1398" i="1"/>
  <c r="N1398" i="1"/>
  <c r="M1398" i="1"/>
  <c r="L1398" i="1"/>
  <c r="J1398" i="1"/>
  <c r="K1398" i="1" s="1"/>
  <c r="I1398" i="1"/>
  <c r="H1398" i="1"/>
  <c r="G1398" i="1"/>
  <c r="F1398" i="1"/>
  <c r="E1398" i="1"/>
  <c r="T1397" i="1"/>
  <c r="S1397" i="1"/>
  <c r="R1397" i="1"/>
  <c r="Q1397" i="1"/>
  <c r="P1397" i="1"/>
  <c r="O1397" i="1"/>
  <c r="N1397" i="1"/>
  <c r="M1397" i="1"/>
  <c r="L1397" i="1"/>
  <c r="J1397" i="1"/>
  <c r="K1397" i="1" s="1"/>
  <c r="I1397" i="1"/>
  <c r="H1397" i="1"/>
  <c r="G1397" i="1"/>
  <c r="F1397" i="1"/>
  <c r="E1397" i="1"/>
  <c r="T1396" i="1"/>
  <c r="S1396" i="1"/>
  <c r="R1396" i="1"/>
  <c r="Q1396" i="1"/>
  <c r="P1396" i="1"/>
  <c r="O1396" i="1"/>
  <c r="N1396" i="1"/>
  <c r="M1396" i="1"/>
  <c r="L1396" i="1"/>
  <c r="J1396" i="1"/>
  <c r="K1396" i="1" s="1"/>
  <c r="H1396" i="1"/>
  <c r="I1396" i="1" s="1"/>
  <c r="G1396" i="1"/>
  <c r="E1396" i="1"/>
  <c r="F1396" i="1" s="1"/>
  <c r="T1395" i="1"/>
  <c r="S1395" i="1"/>
  <c r="R1395" i="1"/>
  <c r="Q1395" i="1"/>
  <c r="P1395" i="1"/>
  <c r="O1395" i="1"/>
  <c r="N1395" i="1"/>
  <c r="M1395" i="1"/>
  <c r="L1395" i="1"/>
  <c r="J1395" i="1"/>
  <c r="K1395" i="1" s="1"/>
  <c r="H1395" i="1"/>
  <c r="I1395" i="1" s="1"/>
  <c r="G1395" i="1"/>
  <c r="F1395" i="1"/>
  <c r="E1395" i="1"/>
  <c r="T1394" i="1"/>
  <c r="S1394" i="1"/>
  <c r="R1394" i="1"/>
  <c r="Q1394" i="1"/>
  <c r="P1394" i="1"/>
  <c r="O1394" i="1"/>
  <c r="N1394" i="1"/>
  <c r="M1394" i="1"/>
  <c r="L1394" i="1"/>
  <c r="J1394" i="1"/>
  <c r="K1394" i="1" s="1"/>
  <c r="H1394" i="1"/>
  <c r="I1394" i="1" s="1"/>
  <c r="G1394" i="1"/>
  <c r="E1394" i="1"/>
  <c r="F1394" i="1" s="1"/>
  <c r="T1393" i="1"/>
  <c r="S1393" i="1"/>
  <c r="R1393" i="1"/>
  <c r="Q1393" i="1"/>
  <c r="P1393" i="1"/>
  <c r="O1393" i="1"/>
  <c r="N1393" i="1"/>
  <c r="M1393" i="1"/>
  <c r="L1393" i="1"/>
  <c r="J1393" i="1"/>
  <c r="K1393" i="1" s="1"/>
  <c r="I1393" i="1"/>
  <c r="H1393" i="1"/>
  <c r="G1393" i="1"/>
  <c r="E1393" i="1"/>
  <c r="F1393" i="1" s="1"/>
  <c r="T1392" i="1"/>
  <c r="S1392" i="1"/>
  <c r="R1392" i="1"/>
  <c r="Q1392" i="1"/>
  <c r="P1392" i="1"/>
  <c r="O1392" i="1"/>
  <c r="N1392" i="1"/>
  <c r="M1392" i="1"/>
  <c r="L1392" i="1"/>
  <c r="J1392" i="1"/>
  <c r="K1392" i="1" s="1"/>
  <c r="I1392" i="1"/>
  <c r="H1392" i="1"/>
  <c r="G1392" i="1"/>
  <c r="E1392" i="1"/>
  <c r="F1392" i="1" s="1"/>
  <c r="T1391" i="1"/>
  <c r="S1391" i="1"/>
  <c r="R1391" i="1"/>
  <c r="Q1391" i="1"/>
  <c r="P1391" i="1"/>
  <c r="O1391" i="1"/>
  <c r="N1391" i="1"/>
  <c r="M1391" i="1"/>
  <c r="L1391" i="1"/>
  <c r="J1391" i="1"/>
  <c r="K1391" i="1" s="1"/>
  <c r="H1391" i="1"/>
  <c r="I1391" i="1" s="1"/>
  <c r="G1391" i="1"/>
  <c r="E1391" i="1"/>
  <c r="F1391" i="1" s="1"/>
  <c r="T1390" i="1"/>
  <c r="S1390" i="1"/>
  <c r="R1390" i="1"/>
  <c r="Q1390" i="1"/>
  <c r="P1390" i="1"/>
  <c r="O1390" i="1"/>
  <c r="N1390" i="1"/>
  <c r="M1390" i="1"/>
  <c r="L1390" i="1"/>
  <c r="J1390" i="1"/>
  <c r="K1390" i="1" s="1"/>
  <c r="H1390" i="1"/>
  <c r="I1390" i="1" s="1"/>
  <c r="G1390" i="1"/>
  <c r="F1390" i="1"/>
  <c r="E1390" i="1"/>
  <c r="T1389" i="1"/>
  <c r="S1389" i="1"/>
  <c r="R1389" i="1"/>
  <c r="Q1389" i="1"/>
  <c r="P1389" i="1"/>
  <c r="O1389" i="1"/>
  <c r="N1389" i="1"/>
  <c r="M1389" i="1"/>
  <c r="L1389" i="1"/>
  <c r="J1389" i="1"/>
  <c r="K1389" i="1" s="1"/>
  <c r="H1389" i="1"/>
  <c r="I1389" i="1" s="1"/>
  <c r="G1389" i="1"/>
  <c r="E1389" i="1"/>
  <c r="F1389" i="1" s="1"/>
  <c r="T1388" i="1"/>
  <c r="S1388" i="1"/>
  <c r="R1388" i="1"/>
  <c r="Q1388" i="1"/>
  <c r="P1388" i="1"/>
  <c r="O1388" i="1"/>
  <c r="N1388" i="1"/>
  <c r="M1388" i="1"/>
  <c r="L1388" i="1"/>
  <c r="J1388" i="1"/>
  <c r="K1388" i="1" s="1"/>
  <c r="H1388" i="1"/>
  <c r="I1388" i="1" s="1"/>
  <c r="G1388" i="1"/>
  <c r="E1388" i="1"/>
  <c r="F1388" i="1" s="1"/>
  <c r="T1387" i="1"/>
  <c r="S1387" i="1"/>
  <c r="R1387" i="1"/>
  <c r="Q1387" i="1"/>
  <c r="P1387" i="1"/>
  <c r="O1387" i="1"/>
  <c r="N1387" i="1"/>
  <c r="M1387" i="1"/>
  <c r="L1387" i="1"/>
  <c r="J1387" i="1"/>
  <c r="K1387" i="1" s="1"/>
  <c r="H1387" i="1"/>
  <c r="I1387" i="1" s="1"/>
  <c r="G1387" i="1"/>
  <c r="E1387" i="1"/>
  <c r="F1387" i="1" s="1"/>
  <c r="T1386" i="1"/>
  <c r="S1386" i="1"/>
  <c r="R1386" i="1"/>
  <c r="Q1386" i="1"/>
  <c r="P1386" i="1"/>
  <c r="O1386" i="1"/>
  <c r="N1386" i="1"/>
  <c r="M1386" i="1"/>
  <c r="L1386" i="1"/>
  <c r="J1386" i="1"/>
  <c r="K1386" i="1" s="1"/>
  <c r="H1386" i="1"/>
  <c r="I1386" i="1" s="1"/>
  <c r="G1386" i="1"/>
  <c r="E1386" i="1"/>
  <c r="F1386" i="1" s="1"/>
  <c r="T1385" i="1"/>
  <c r="S1385" i="1"/>
  <c r="R1385" i="1"/>
  <c r="Q1385" i="1"/>
  <c r="P1385" i="1"/>
  <c r="O1385" i="1"/>
  <c r="N1385" i="1"/>
  <c r="M1385" i="1"/>
  <c r="L1385" i="1"/>
  <c r="J1385" i="1"/>
  <c r="K1385" i="1" s="1"/>
  <c r="I1385" i="1"/>
  <c r="H1385" i="1"/>
  <c r="G1385" i="1"/>
  <c r="E1385" i="1"/>
  <c r="F1385" i="1" s="1"/>
  <c r="T1384" i="1"/>
  <c r="S1384" i="1"/>
  <c r="R1384" i="1"/>
  <c r="Q1384" i="1"/>
  <c r="P1384" i="1"/>
  <c r="O1384" i="1"/>
  <c r="N1384" i="1"/>
  <c r="M1384" i="1"/>
  <c r="L1384" i="1"/>
  <c r="J1384" i="1"/>
  <c r="K1384" i="1" s="1"/>
  <c r="I1384" i="1"/>
  <c r="H1384" i="1"/>
  <c r="G1384" i="1"/>
  <c r="F1384" i="1"/>
  <c r="E1384" i="1"/>
  <c r="T1383" i="1"/>
  <c r="S1383" i="1"/>
  <c r="R1383" i="1"/>
  <c r="Q1383" i="1"/>
  <c r="P1383" i="1"/>
  <c r="O1383" i="1"/>
  <c r="N1383" i="1"/>
  <c r="M1383" i="1"/>
  <c r="L1383" i="1"/>
  <c r="J1383" i="1"/>
  <c r="K1383" i="1" s="1"/>
  <c r="H1383" i="1"/>
  <c r="I1383" i="1" s="1"/>
  <c r="G1383" i="1"/>
  <c r="E1383" i="1"/>
  <c r="F1383" i="1" s="1"/>
  <c r="T1382" i="1"/>
  <c r="S1382" i="1"/>
  <c r="R1382" i="1"/>
  <c r="Q1382" i="1"/>
  <c r="P1382" i="1"/>
  <c r="O1382" i="1"/>
  <c r="N1382" i="1"/>
  <c r="M1382" i="1"/>
  <c r="L1382" i="1"/>
  <c r="J1382" i="1"/>
  <c r="K1382" i="1" s="1"/>
  <c r="H1382" i="1"/>
  <c r="I1382" i="1" s="1"/>
  <c r="G1382" i="1"/>
  <c r="F1382" i="1"/>
  <c r="E1382" i="1"/>
  <c r="T1381" i="1"/>
  <c r="S1381" i="1"/>
  <c r="R1381" i="1"/>
  <c r="Q1381" i="1"/>
  <c r="P1381" i="1"/>
  <c r="O1381" i="1"/>
  <c r="N1381" i="1"/>
  <c r="M1381" i="1"/>
  <c r="L1381" i="1"/>
  <c r="J1381" i="1"/>
  <c r="K1381" i="1" s="1"/>
  <c r="H1381" i="1"/>
  <c r="I1381" i="1" s="1"/>
  <c r="G1381" i="1"/>
  <c r="E1381" i="1"/>
  <c r="F1381" i="1" s="1"/>
  <c r="T1380" i="1"/>
  <c r="S1380" i="1"/>
  <c r="R1380" i="1"/>
  <c r="Q1380" i="1"/>
  <c r="P1380" i="1"/>
  <c r="O1380" i="1"/>
  <c r="N1380" i="1"/>
  <c r="M1380" i="1"/>
  <c r="L1380" i="1"/>
  <c r="J1380" i="1"/>
  <c r="K1380" i="1" s="1"/>
  <c r="I1380" i="1"/>
  <c r="H1380" i="1"/>
  <c r="G1380" i="1"/>
  <c r="F1380" i="1"/>
  <c r="E1380" i="1"/>
  <c r="T1379" i="1"/>
  <c r="S1379" i="1"/>
  <c r="R1379" i="1"/>
  <c r="Q1379" i="1"/>
  <c r="P1379" i="1"/>
  <c r="O1379" i="1"/>
  <c r="N1379" i="1"/>
  <c r="M1379" i="1"/>
  <c r="L1379" i="1"/>
  <c r="J1379" i="1"/>
  <c r="K1379" i="1" s="1"/>
  <c r="I1379" i="1"/>
  <c r="H1379" i="1"/>
  <c r="G1379" i="1"/>
  <c r="E1379" i="1"/>
  <c r="F1379" i="1" s="1"/>
  <c r="T1378" i="1"/>
  <c r="S1378" i="1"/>
  <c r="R1378" i="1"/>
  <c r="Q1378" i="1"/>
  <c r="P1378" i="1"/>
  <c r="O1378" i="1"/>
  <c r="N1378" i="1"/>
  <c r="M1378" i="1"/>
  <c r="L1378" i="1"/>
  <c r="J1378" i="1"/>
  <c r="K1378" i="1" s="1"/>
  <c r="H1378" i="1"/>
  <c r="I1378" i="1" s="1"/>
  <c r="G1378" i="1"/>
  <c r="F1378" i="1"/>
  <c r="E1378" i="1"/>
  <c r="T1377" i="1"/>
  <c r="S1377" i="1"/>
  <c r="R1377" i="1"/>
  <c r="Q1377" i="1"/>
  <c r="P1377" i="1"/>
  <c r="O1377" i="1"/>
  <c r="N1377" i="1"/>
  <c r="M1377" i="1"/>
  <c r="L1377" i="1"/>
  <c r="J1377" i="1"/>
  <c r="K1377" i="1" s="1"/>
  <c r="I1377" i="1"/>
  <c r="H1377" i="1"/>
  <c r="G1377" i="1"/>
  <c r="E1377" i="1"/>
  <c r="F1377" i="1" s="1"/>
  <c r="T1376" i="1"/>
  <c r="S1376" i="1"/>
  <c r="R1376" i="1"/>
  <c r="Q1376" i="1"/>
  <c r="P1376" i="1"/>
  <c r="O1376" i="1"/>
  <c r="N1376" i="1"/>
  <c r="M1376" i="1"/>
  <c r="L1376" i="1"/>
  <c r="J1376" i="1"/>
  <c r="K1376" i="1" s="1"/>
  <c r="H1376" i="1"/>
  <c r="I1376" i="1" s="1"/>
  <c r="G1376" i="1"/>
  <c r="E1376" i="1"/>
  <c r="F1376" i="1" s="1"/>
  <c r="T1375" i="1"/>
  <c r="S1375" i="1"/>
  <c r="R1375" i="1"/>
  <c r="Q1375" i="1"/>
  <c r="P1375" i="1"/>
  <c r="O1375" i="1"/>
  <c r="N1375" i="1"/>
  <c r="M1375" i="1"/>
  <c r="L1375" i="1"/>
  <c r="J1375" i="1"/>
  <c r="K1375" i="1" s="1"/>
  <c r="H1375" i="1"/>
  <c r="I1375" i="1" s="1"/>
  <c r="G1375" i="1"/>
  <c r="E1375" i="1"/>
  <c r="F1375" i="1" s="1"/>
  <c r="T1374" i="1"/>
  <c r="S1374" i="1"/>
  <c r="R1374" i="1"/>
  <c r="Q1374" i="1"/>
  <c r="P1374" i="1"/>
  <c r="O1374" i="1"/>
  <c r="N1374" i="1"/>
  <c r="M1374" i="1"/>
  <c r="L1374" i="1"/>
  <c r="J1374" i="1"/>
  <c r="K1374" i="1" s="1"/>
  <c r="I1374" i="1"/>
  <c r="H1374" i="1"/>
  <c r="G1374" i="1"/>
  <c r="F1374" i="1"/>
  <c r="E1374" i="1"/>
  <c r="T1373" i="1"/>
  <c r="S1373" i="1"/>
  <c r="R1373" i="1"/>
  <c r="Q1373" i="1"/>
  <c r="P1373" i="1"/>
  <c r="O1373" i="1"/>
  <c r="N1373" i="1"/>
  <c r="M1373" i="1"/>
  <c r="L1373" i="1"/>
  <c r="J1373" i="1"/>
  <c r="K1373" i="1" s="1"/>
  <c r="H1373" i="1"/>
  <c r="I1373" i="1" s="1"/>
  <c r="G1373" i="1"/>
  <c r="E1373" i="1"/>
  <c r="F1373" i="1" s="1"/>
  <c r="T1372" i="1"/>
  <c r="S1372" i="1"/>
  <c r="R1372" i="1"/>
  <c r="Q1372" i="1"/>
  <c r="P1372" i="1"/>
  <c r="O1372" i="1"/>
  <c r="N1372" i="1"/>
  <c r="M1372" i="1"/>
  <c r="L1372" i="1"/>
  <c r="J1372" i="1"/>
  <c r="K1372" i="1" s="1"/>
  <c r="I1372" i="1"/>
  <c r="H1372" i="1"/>
  <c r="G1372" i="1"/>
  <c r="E1372" i="1"/>
  <c r="F1372" i="1" s="1"/>
  <c r="T1371" i="1"/>
  <c r="S1371" i="1"/>
  <c r="R1371" i="1"/>
  <c r="Q1371" i="1"/>
  <c r="P1371" i="1"/>
  <c r="O1371" i="1"/>
  <c r="N1371" i="1"/>
  <c r="M1371" i="1"/>
  <c r="L1371" i="1"/>
  <c r="J1371" i="1"/>
  <c r="K1371" i="1" s="1"/>
  <c r="H1371" i="1"/>
  <c r="I1371" i="1" s="1"/>
  <c r="G1371" i="1"/>
  <c r="F1371" i="1"/>
  <c r="E1371" i="1"/>
  <c r="T1370" i="1"/>
  <c r="S1370" i="1"/>
  <c r="R1370" i="1"/>
  <c r="Q1370" i="1"/>
  <c r="P1370" i="1"/>
  <c r="O1370" i="1"/>
  <c r="N1370" i="1"/>
  <c r="M1370" i="1"/>
  <c r="L1370" i="1"/>
  <c r="J1370" i="1"/>
  <c r="K1370" i="1" s="1"/>
  <c r="H1370" i="1"/>
  <c r="I1370" i="1" s="1"/>
  <c r="G1370" i="1"/>
  <c r="E1370" i="1"/>
  <c r="F1370" i="1" s="1"/>
  <c r="T1369" i="1"/>
  <c r="S1369" i="1"/>
  <c r="R1369" i="1"/>
  <c r="Q1369" i="1"/>
  <c r="P1369" i="1"/>
  <c r="O1369" i="1"/>
  <c r="N1369" i="1"/>
  <c r="M1369" i="1"/>
  <c r="L1369" i="1"/>
  <c r="J1369" i="1"/>
  <c r="K1369" i="1" s="1"/>
  <c r="I1369" i="1"/>
  <c r="H1369" i="1"/>
  <c r="G1369" i="1"/>
  <c r="E1369" i="1"/>
  <c r="F1369" i="1" s="1"/>
  <c r="T1368" i="1"/>
  <c r="S1368" i="1"/>
  <c r="R1368" i="1"/>
  <c r="Q1368" i="1"/>
  <c r="P1368" i="1"/>
  <c r="O1368" i="1"/>
  <c r="N1368" i="1"/>
  <c r="M1368" i="1"/>
  <c r="L1368" i="1"/>
  <c r="J1368" i="1"/>
  <c r="K1368" i="1" s="1"/>
  <c r="H1368" i="1"/>
  <c r="I1368" i="1" s="1"/>
  <c r="G1368" i="1"/>
  <c r="F1368" i="1"/>
  <c r="E1368" i="1"/>
  <c r="T1367" i="1"/>
  <c r="S1367" i="1"/>
  <c r="R1367" i="1"/>
  <c r="Q1367" i="1"/>
  <c r="P1367" i="1"/>
  <c r="O1367" i="1"/>
  <c r="N1367" i="1"/>
  <c r="M1367" i="1"/>
  <c r="L1367" i="1"/>
  <c r="J1367" i="1"/>
  <c r="K1367" i="1" s="1"/>
  <c r="I1367" i="1"/>
  <c r="H1367" i="1"/>
  <c r="G1367" i="1"/>
  <c r="E1367" i="1"/>
  <c r="F1367" i="1" s="1"/>
  <c r="T1366" i="1"/>
  <c r="S1366" i="1"/>
  <c r="R1366" i="1"/>
  <c r="Q1366" i="1"/>
  <c r="P1366" i="1"/>
  <c r="O1366" i="1"/>
  <c r="N1366" i="1"/>
  <c r="M1366" i="1"/>
  <c r="L1366" i="1"/>
  <c r="J1366" i="1"/>
  <c r="K1366" i="1" s="1"/>
  <c r="H1366" i="1"/>
  <c r="I1366" i="1" s="1"/>
  <c r="G1366" i="1"/>
  <c r="F1366" i="1"/>
  <c r="E1366" i="1"/>
  <c r="T1365" i="1"/>
  <c r="S1365" i="1"/>
  <c r="R1365" i="1"/>
  <c r="Q1365" i="1"/>
  <c r="P1365" i="1"/>
  <c r="O1365" i="1"/>
  <c r="N1365" i="1"/>
  <c r="M1365" i="1"/>
  <c r="L1365" i="1"/>
  <c r="J1365" i="1"/>
  <c r="K1365" i="1" s="1"/>
  <c r="H1365" i="1"/>
  <c r="I1365" i="1" s="1"/>
  <c r="G1365" i="1"/>
  <c r="F1365" i="1"/>
  <c r="E1365" i="1"/>
  <c r="T1364" i="1"/>
  <c r="S1364" i="1"/>
  <c r="R1364" i="1"/>
  <c r="Q1364" i="1"/>
  <c r="P1364" i="1"/>
  <c r="O1364" i="1"/>
  <c r="N1364" i="1"/>
  <c r="M1364" i="1"/>
  <c r="L1364" i="1"/>
  <c r="J1364" i="1"/>
  <c r="K1364" i="1" s="1"/>
  <c r="I1364" i="1"/>
  <c r="H1364" i="1"/>
  <c r="G1364" i="1"/>
  <c r="E1364" i="1"/>
  <c r="F1364" i="1" s="1"/>
  <c r="T1363" i="1"/>
  <c r="S1363" i="1"/>
  <c r="R1363" i="1"/>
  <c r="Q1363" i="1"/>
  <c r="P1363" i="1"/>
  <c r="O1363" i="1"/>
  <c r="N1363" i="1"/>
  <c r="M1363" i="1"/>
  <c r="L1363" i="1"/>
  <c r="J1363" i="1"/>
  <c r="K1363" i="1" s="1"/>
  <c r="H1363" i="1"/>
  <c r="I1363" i="1" s="1"/>
  <c r="G1363" i="1"/>
  <c r="E1363" i="1"/>
  <c r="F1363" i="1" s="1"/>
  <c r="T1362" i="1"/>
  <c r="S1362" i="1"/>
  <c r="R1362" i="1"/>
  <c r="Q1362" i="1"/>
  <c r="P1362" i="1"/>
  <c r="O1362" i="1"/>
  <c r="N1362" i="1"/>
  <c r="M1362" i="1"/>
  <c r="L1362" i="1"/>
  <c r="J1362" i="1"/>
  <c r="K1362" i="1" s="1"/>
  <c r="H1362" i="1"/>
  <c r="I1362" i="1" s="1"/>
  <c r="G1362" i="1"/>
  <c r="F1362" i="1"/>
  <c r="E1362" i="1"/>
  <c r="T1361" i="1"/>
  <c r="S1361" i="1"/>
  <c r="R1361" i="1"/>
  <c r="Q1361" i="1"/>
  <c r="P1361" i="1"/>
  <c r="O1361" i="1"/>
  <c r="N1361" i="1"/>
  <c r="M1361" i="1"/>
  <c r="L1361" i="1"/>
  <c r="J1361" i="1"/>
  <c r="K1361" i="1" s="1"/>
  <c r="I1361" i="1"/>
  <c r="H1361" i="1"/>
  <c r="G1361" i="1"/>
  <c r="F1361" i="1"/>
  <c r="E1361" i="1"/>
  <c r="T1360" i="1"/>
  <c r="S1360" i="1"/>
  <c r="R1360" i="1"/>
  <c r="Q1360" i="1"/>
  <c r="P1360" i="1"/>
  <c r="O1360" i="1"/>
  <c r="N1360" i="1"/>
  <c r="M1360" i="1"/>
  <c r="L1360" i="1"/>
  <c r="J1360" i="1"/>
  <c r="K1360" i="1" s="1"/>
  <c r="H1360" i="1"/>
  <c r="I1360" i="1" s="1"/>
  <c r="G1360" i="1"/>
  <c r="E1360" i="1"/>
  <c r="F1360" i="1" s="1"/>
  <c r="T1359" i="1"/>
  <c r="S1359" i="1"/>
  <c r="R1359" i="1"/>
  <c r="Q1359" i="1"/>
  <c r="P1359" i="1"/>
  <c r="O1359" i="1"/>
  <c r="N1359" i="1"/>
  <c r="M1359" i="1"/>
  <c r="L1359" i="1"/>
  <c r="J1359" i="1"/>
  <c r="K1359" i="1" s="1"/>
  <c r="H1359" i="1"/>
  <c r="I1359" i="1" s="1"/>
  <c r="G1359" i="1"/>
  <c r="E1359" i="1"/>
  <c r="F1359" i="1" s="1"/>
  <c r="T1358" i="1"/>
  <c r="S1358" i="1"/>
  <c r="R1358" i="1"/>
  <c r="Q1358" i="1"/>
  <c r="P1358" i="1"/>
  <c r="O1358" i="1"/>
  <c r="N1358" i="1"/>
  <c r="M1358" i="1"/>
  <c r="L1358" i="1"/>
  <c r="J1358" i="1"/>
  <c r="K1358" i="1" s="1"/>
  <c r="H1358" i="1"/>
  <c r="I1358" i="1" s="1"/>
  <c r="G1358" i="1"/>
  <c r="F1358" i="1"/>
  <c r="E1358" i="1"/>
  <c r="T1357" i="1"/>
  <c r="S1357" i="1"/>
  <c r="R1357" i="1"/>
  <c r="Q1357" i="1"/>
  <c r="P1357" i="1"/>
  <c r="O1357" i="1"/>
  <c r="N1357" i="1"/>
  <c r="M1357" i="1"/>
  <c r="L1357" i="1"/>
  <c r="J1357" i="1"/>
  <c r="K1357" i="1" s="1"/>
  <c r="I1357" i="1"/>
  <c r="H1357" i="1"/>
  <c r="G1357" i="1"/>
  <c r="E1357" i="1"/>
  <c r="F1357" i="1" s="1"/>
  <c r="T1356" i="1"/>
  <c r="S1356" i="1"/>
  <c r="R1356" i="1"/>
  <c r="Q1356" i="1"/>
  <c r="P1356" i="1"/>
  <c r="O1356" i="1"/>
  <c r="N1356" i="1"/>
  <c r="M1356" i="1"/>
  <c r="L1356" i="1"/>
  <c r="J1356" i="1"/>
  <c r="K1356" i="1" s="1"/>
  <c r="H1356" i="1"/>
  <c r="I1356" i="1" s="1"/>
  <c r="G1356" i="1"/>
  <c r="F1356" i="1"/>
  <c r="E1356" i="1"/>
  <c r="T1355" i="1"/>
  <c r="S1355" i="1"/>
  <c r="R1355" i="1"/>
  <c r="Q1355" i="1"/>
  <c r="P1355" i="1"/>
  <c r="O1355" i="1"/>
  <c r="N1355" i="1"/>
  <c r="M1355" i="1"/>
  <c r="L1355" i="1"/>
  <c r="J1355" i="1"/>
  <c r="K1355" i="1" s="1"/>
  <c r="H1355" i="1"/>
  <c r="I1355" i="1" s="1"/>
  <c r="G1355" i="1"/>
  <c r="E1355" i="1"/>
  <c r="F1355" i="1" s="1"/>
  <c r="T1354" i="1"/>
  <c r="S1354" i="1"/>
  <c r="R1354" i="1"/>
  <c r="Q1354" i="1"/>
  <c r="P1354" i="1"/>
  <c r="O1354" i="1"/>
  <c r="N1354" i="1"/>
  <c r="M1354" i="1"/>
  <c r="L1354" i="1"/>
  <c r="J1354" i="1"/>
  <c r="K1354" i="1" s="1"/>
  <c r="H1354" i="1"/>
  <c r="I1354" i="1" s="1"/>
  <c r="G1354" i="1"/>
  <c r="E1354" i="1"/>
  <c r="F1354" i="1" s="1"/>
  <c r="T1353" i="1"/>
  <c r="S1353" i="1"/>
  <c r="R1353" i="1"/>
  <c r="Q1353" i="1"/>
  <c r="P1353" i="1"/>
  <c r="O1353" i="1"/>
  <c r="N1353" i="1"/>
  <c r="M1353" i="1"/>
  <c r="L1353" i="1"/>
  <c r="J1353" i="1"/>
  <c r="K1353" i="1" s="1"/>
  <c r="I1353" i="1"/>
  <c r="H1353" i="1"/>
  <c r="G1353" i="1"/>
  <c r="E1353" i="1"/>
  <c r="F1353" i="1" s="1"/>
  <c r="T1352" i="1"/>
  <c r="S1352" i="1"/>
  <c r="R1352" i="1"/>
  <c r="Q1352" i="1"/>
  <c r="P1352" i="1"/>
  <c r="O1352" i="1"/>
  <c r="N1352" i="1"/>
  <c r="M1352" i="1"/>
  <c r="L1352" i="1"/>
  <c r="J1352" i="1"/>
  <c r="K1352" i="1" s="1"/>
  <c r="H1352" i="1"/>
  <c r="I1352" i="1" s="1"/>
  <c r="G1352" i="1"/>
  <c r="F1352" i="1"/>
  <c r="E1352" i="1"/>
  <c r="T1351" i="1"/>
  <c r="S1351" i="1"/>
  <c r="R1351" i="1"/>
  <c r="Q1351" i="1"/>
  <c r="P1351" i="1"/>
  <c r="O1351" i="1"/>
  <c r="N1351" i="1"/>
  <c r="M1351" i="1"/>
  <c r="L1351" i="1"/>
  <c r="J1351" i="1"/>
  <c r="K1351" i="1" s="1"/>
  <c r="H1351" i="1"/>
  <c r="I1351" i="1" s="1"/>
  <c r="G1351" i="1"/>
  <c r="E1351" i="1"/>
  <c r="F1351" i="1" s="1"/>
  <c r="T1350" i="1"/>
  <c r="S1350" i="1"/>
  <c r="R1350" i="1"/>
  <c r="Q1350" i="1"/>
  <c r="P1350" i="1"/>
  <c r="O1350" i="1"/>
  <c r="N1350" i="1"/>
  <c r="M1350" i="1"/>
  <c r="L1350" i="1"/>
  <c r="J1350" i="1"/>
  <c r="K1350" i="1" s="1"/>
  <c r="H1350" i="1"/>
  <c r="I1350" i="1" s="1"/>
  <c r="G1350" i="1"/>
  <c r="F1350" i="1"/>
  <c r="E1350" i="1"/>
  <c r="T1349" i="1"/>
  <c r="S1349" i="1"/>
  <c r="R1349" i="1"/>
  <c r="Q1349" i="1"/>
  <c r="P1349" i="1"/>
  <c r="O1349" i="1"/>
  <c r="N1349" i="1"/>
  <c r="M1349" i="1"/>
  <c r="L1349" i="1"/>
  <c r="J1349" i="1"/>
  <c r="K1349" i="1" s="1"/>
  <c r="H1349" i="1"/>
  <c r="I1349" i="1" s="1"/>
  <c r="G1349" i="1"/>
  <c r="E1349" i="1"/>
  <c r="F1349" i="1" s="1"/>
  <c r="T1348" i="1"/>
  <c r="S1348" i="1"/>
  <c r="R1348" i="1"/>
  <c r="Q1348" i="1"/>
  <c r="P1348" i="1"/>
  <c r="O1348" i="1"/>
  <c r="N1348" i="1"/>
  <c r="M1348" i="1"/>
  <c r="L1348" i="1"/>
  <c r="J1348" i="1"/>
  <c r="K1348" i="1" s="1"/>
  <c r="H1348" i="1"/>
  <c r="I1348" i="1" s="1"/>
  <c r="G1348" i="1"/>
  <c r="E1348" i="1"/>
  <c r="F1348" i="1" s="1"/>
  <c r="T1347" i="1"/>
  <c r="S1347" i="1"/>
  <c r="R1347" i="1"/>
  <c r="Q1347" i="1"/>
  <c r="P1347" i="1"/>
  <c r="O1347" i="1"/>
  <c r="N1347" i="1"/>
  <c r="M1347" i="1"/>
  <c r="L1347" i="1"/>
  <c r="J1347" i="1"/>
  <c r="K1347" i="1" s="1"/>
  <c r="I1347" i="1"/>
  <c r="H1347" i="1"/>
  <c r="G1347" i="1"/>
  <c r="F1347" i="1"/>
  <c r="E1347" i="1"/>
  <c r="T1346" i="1"/>
  <c r="S1346" i="1"/>
  <c r="R1346" i="1"/>
  <c r="Q1346" i="1"/>
  <c r="P1346" i="1"/>
  <c r="O1346" i="1"/>
  <c r="N1346" i="1"/>
  <c r="M1346" i="1"/>
  <c r="L1346" i="1"/>
  <c r="J1346" i="1"/>
  <c r="K1346" i="1" s="1"/>
  <c r="H1346" i="1"/>
  <c r="I1346" i="1" s="1"/>
  <c r="G1346" i="1"/>
  <c r="E1346" i="1"/>
  <c r="F1346" i="1" s="1"/>
  <c r="T1345" i="1"/>
  <c r="S1345" i="1"/>
  <c r="R1345" i="1"/>
  <c r="Q1345" i="1"/>
  <c r="P1345" i="1"/>
  <c r="O1345" i="1"/>
  <c r="N1345" i="1"/>
  <c r="M1345" i="1"/>
  <c r="L1345" i="1"/>
  <c r="J1345" i="1"/>
  <c r="K1345" i="1" s="1"/>
  <c r="H1345" i="1"/>
  <c r="I1345" i="1" s="1"/>
  <c r="G1345" i="1"/>
  <c r="E1345" i="1"/>
  <c r="F1345" i="1" s="1"/>
  <c r="T1344" i="1"/>
  <c r="S1344" i="1"/>
  <c r="R1344" i="1"/>
  <c r="Q1344" i="1"/>
  <c r="P1344" i="1"/>
  <c r="O1344" i="1"/>
  <c r="N1344" i="1"/>
  <c r="M1344" i="1"/>
  <c r="L1344" i="1"/>
  <c r="J1344" i="1"/>
  <c r="K1344" i="1" s="1"/>
  <c r="I1344" i="1"/>
  <c r="H1344" i="1"/>
  <c r="G1344" i="1"/>
  <c r="F1344" i="1"/>
  <c r="E1344" i="1"/>
  <c r="T1343" i="1"/>
  <c r="S1343" i="1"/>
  <c r="R1343" i="1"/>
  <c r="Q1343" i="1"/>
  <c r="P1343" i="1"/>
  <c r="O1343" i="1"/>
  <c r="N1343" i="1"/>
  <c r="M1343" i="1"/>
  <c r="L1343" i="1"/>
  <c r="J1343" i="1"/>
  <c r="K1343" i="1" s="1"/>
  <c r="I1343" i="1"/>
  <c r="H1343" i="1"/>
  <c r="G1343" i="1"/>
  <c r="E1343" i="1"/>
  <c r="F1343" i="1" s="1"/>
  <c r="T1342" i="1"/>
  <c r="S1342" i="1"/>
  <c r="R1342" i="1"/>
  <c r="Q1342" i="1"/>
  <c r="P1342" i="1"/>
  <c r="O1342" i="1"/>
  <c r="N1342" i="1"/>
  <c r="M1342" i="1"/>
  <c r="L1342" i="1"/>
  <c r="J1342" i="1"/>
  <c r="K1342" i="1" s="1"/>
  <c r="H1342" i="1"/>
  <c r="I1342" i="1" s="1"/>
  <c r="G1342" i="1"/>
  <c r="E1342" i="1"/>
  <c r="F1342" i="1" s="1"/>
  <c r="T1341" i="1"/>
  <c r="S1341" i="1"/>
  <c r="R1341" i="1"/>
  <c r="Q1341" i="1"/>
  <c r="P1341" i="1"/>
  <c r="O1341" i="1"/>
  <c r="N1341" i="1"/>
  <c r="M1341" i="1"/>
  <c r="L1341" i="1"/>
  <c r="J1341" i="1"/>
  <c r="K1341" i="1" s="1"/>
  <c r="H1341" i="1"/>
  <c r="I1341" i="1" s="1"/>
  <c r="G1341" i="1"/>
  <c r="E1341" i="1"/>
  <c r="F1341" i="1" s="1"/>
  <c r="T1340" i="1"/>
  <c r="S1340" i="1"/>
  <c r="R1340" i="1"/>
  <c r="Q1340" i="1"/>
  <c r="P1340" i="1"/>
  <c r="O1340" i="1"/>
  <c r="N1340" i="1"/>
  <c r="M1340" i="1"/>
  <c r="L1340" i="1"/>
  <c r="J1340" i="1"/>
  <c r="K1340" i="1" s="1"/>
  <c r="H1340" i="1"/>
  <c r="I1340" i="1" s="1"/>
  <c r="G1340" i="1"/>
  <c r="F1340" i="1"/>
  <c r="E1340" i="1"/>
  <c r="T1339" i="1"/>
  <c r="S1339" i="1"/>
  <c r="R1339" i="1"/>
  <c r="Q1339" i="1"/>
  <c r="P1339" i="1"/>
  <c r="O1339" i="1"/>
  <c r="N1339" i="1"/>
  <c r="M1339" i="1"/>
  <c r="L1339" i="1"/>
  <c r="J1339" i="1"/>
  <c r="K1339" i="1" s="1"/>
  <c r="I1339" i="1"/>
  <c r="H1339" i="1"/>
  <c r="G1339" i="1"/>
  <c r="E1339" i="1"/>
  <c r="F1339" i="1" s="1"/>
  <c r="T1338" i="1"/>
  <c r="S1338" i="1"/>
  <c r="R1338" i="1"/>
  <c r="Q1338" i="1"/>
  <c r="P1338" i="1"/>
  <c r="O1338" i="1"/>
  <c r="N1338" i="1"/>
  <c r="M1338" i="1"/>
  <c r="L1338" i="1"/>
  <c r="J1338" i="1"/>
  <c r="K1338" i="1" s="1"/>
  <c r="I1338" i="1"/>
  <c r="H1338" i="1"/>
  <c r="G1338" i="1"/>
  <c r="E1338" i="1"/>
  <c r="F1338" i="1" s="1"/>
  <c r="T1337" i="1"/>
  <c r="S1337" i="1"/>
  <c r="R1337" i="1"/>
  <c r="Q1337" i="1"/>
  <c r="P1337" i="1"/>
  <c r="O1337" i="1"/>
  <c r="N1337" i="1"/>
  <c r="M1337" i="1"/>
  <c r="L1337" i="1"/>
  <c r="J1337" i="1"/>
  <c r="K1337" i="1" s="1"/>
  <c r="I1337" i="1"/>
  <c r="H1337" i="1"/>
  <c r="G1337" i="1"/>
  <c r="E1337" i="1"/>
  <c r="F1337" i="1" s="1"/>
  <c r="T1336" i="1"/>
  <c r="S1336" i="1"/>
  <c r="R1336" i="1"/>
  <c r="Q1336" i="1"/>
  <c r="P1336" i="1"/>
  <c r="O1336" i="1"/>
  <c r="N1336" i="1"/>
  <c r="M1336" i="1"/>
  <c r="L1336" i="1"/>
  <c r="J1336" i="1"/>
  <c r="K1336" i="1" s="1"/>
  <c r="H1336" i="1"/>
  <c r="I1336" i="1" s="1"/>
  <c r="G1336" i="1"/>
  <c r="F1336" i="1"/>
  <c r="E1336" i="1"/>
  <c r="T1335" i="1"/>
  <c r="S1335" i="1"/>
  <c r="R1335" i="1"/>
  <c r="Q1335" i="1"/>
  <c r="P1335" i="1"/>
  <c r="O1335" i="1"/>
  <c r="N1335" i="1"/>
  <c r="M1335" i="1"/>
  <c r="L1335" i="1"/>
  <c r="J1335" i="1"/>
  <c r="K1335" i="1" s="1"/>
  <c r="H1335" i="1"/>
  <c r="I1335" i="1" s="1"/>
  <c r="G1335" i="1"/>
  <c r="F1335" i="1"/>
  <c r="E1335" i="1"/>
  <c r="T1334" i="1"/>
  <c r="S1334" i="1"/>
  <c r="R1334" i="1"/>
  <c r="Q1334" i="1"/>
  <c r="P1334" i="1"/>
  <c r="O1334" i="1"/>
  <c r="N1334" i="1"/>
  <c r="M1334" i="1"/>
  <c r="L1334" i="1"/>
  <c r="J1334" i="1"/>
  <c r="K1334" i="1" s="1"/>
  <c r="H1334" i="1"/>
  <c r="I1334" i="1" s="1"/>
  <c r="G1334" i="1"/>
  <c r="F1334" i="1"/>
  <c r="E1334" i="1"/>
  <c r="T1333" i="1"/>
  <c r="S1333" i="1"/>
  <c r="R1333" i="1"/>
  <c r="Q1333" i="1"/>
  <c r="P1333" i="1"/>
  <c r="O1333" i="1"/>
  <c r="N1333" i="1"/>
  <c r="M1333" i="1"/>
  <c r="L1333" i="1"/>
  <c r="J1333" i="1"/>
  <c r="K1333" i="1" s="1"/>
  <c r="H1333" i="1"/>
  <c r="I1333" i="1" s="1"/>
  <c r="G1333" i="1"/>
  <c r="E1333" i="1"/>
  <c r="F1333" i="1" s="1"/>
  <c r="T1332" i="1"/>
  <c r="S1332" i="1"/>
  <c r="R1332" i="1"/>
  <c r="Q1332" i="1"/>
  <c r="P1332" i="1"/>
  <c r="O1332" i="1"/>
  <c r="N1332" i="1"/>
  <c r="M1332" i="1"/>
  <c r="L1332" i="1"/>
  <c r="J1332" i="1"/>
  <c r="K1332" i="1" s="1"/>
  <c r="H1332" i="1"/>
  <c r="I1332" i="1" s="1"/>
  <c r="G1332" i="1"/>
  <c r="E1332" i="1"/>
  <c r="F1332" i="1" s="1"/>
  <c r="T1331" i="1"/>
  <c r="S1331" i="1"/>
  <c r="R1331" i="1"/>
  <c r="Q1331" i="1"/>
  <c r="P1331" i="1"/>
  <c r="O1331" i="1"/>
  <c r="N1331" i="1"/>
  <c r="M1331" i="1"/>
  <c r="L1331" i="1"/>
  <c r="J1331" i="1"/>
  <c r="K1331" i="1" s="1"/>
  <c r="I1331" i="1"/>
  <c r="H1331" i="1"/>
  <c r="G1331" i="1"/>
  <c r="F1331" i="1"/>
  <c r="E1331" i="1"/>
  <c r="T1330" i="1"/>
  <c r="S1330" i="1"/>
  <c r="R1330" i="1"/>
  <c r="Q1330" i="1"/>
  <c r="P1330" i="1"/>
  <c r="O1330" i="1"/>
  <c r="N1330" i="1"/>
  <c r="M1330" i="1"/>
  <c r="L1330" i="1"/>
  <c r="J1330" i="1"/>
  <c r="K1330" i="1" s="1"/>
  <c r="H1330" i="1"/>
  <c r="I1330" i="1" s="1"/>
  <c r="G1330" i="1"/>
  <c r="E1330" i="1"/>
  <c r="F1330" i="1" s="1"/>
  <c r="T1329" i="1"/>
  <c r="S1329" i="1"/>
  <c r="R1329" i="1"/>
  <c r="Q1329" i="1"/>
  <c r="P1329" i="1"/>
  <c r="O1329" i="1"/>
  <c r="N1329" i="1"/>
  <c r="M1329" i="1"/>
  <c r="L1329" i="1"/>
  <c r="J1329" i="1"/>
  <c r="K1329" i="1" s="1"/>
  <c r="H1329" i="1"/>
  <c r="I1329" i="1" s="1"/>
  <c r="G1329" i="1"/>
  <c r="E1329" i="1"/>
  <c r="F1329" i="1" s="1"/>
  <c r="T1328" i="1"/>
  <c r="S1328" i="1"/>
  <c r="R1328" i="1"/>
  <c r="Q1328" i="1"/>
  <c r="P1328" i="1"/>
  <c r="O1328" i="1"/>
  <c r="N1328" i="1"/>
  <c r="M1328" i="1"/>
  <c r="L1328" i="1"/>
  <c r="J1328" i="1"/>
  <c r="K1328" i="1" s="1"/>
  <c r="I1328" i="1"/>
  <c r="H1328" i="1"/>
  <c r="G1328" i="1"/>
  <c r="F1328" i="1"/>
  <c r="E1328" i="1"/>
  <c r="T1327" i="1"/>
  <c r="S1327" i="1"/>
  <c r="R1327" i="1"/>
  <c r="Q1327" i="1"/>
  <c r="P1327" i="1"/>
  <c r="O1327" i="1"/>
  <c r="N1327" i="1"/>
  <c r="M1327" i="1"/>
  <c r="L1327" i="1"/>
  <c r="J1327" i="1"/>
  <c r="K1327" i="1" s="1"/>
  <c r="H1327" i="1"/>
  <c r="I1327" i="1" s="1"/>
  <c r="G1327" i="1"/>
  <c r="E1327" i="1"/>
  <c r="F1327" i="1" s="1"/>
  <c r="T1326" i="1"/>
  <c r="S1326" i="1"/>
  <c r="R1326" i="1"/>
  <c r="Q1326" i="1"/>
  <c r="P1326" i="1"/>
  <c r="O1326" i="1"/>
  <c r="N1326" i="1"/>
  <c r="M1326" i="1"/>
  <c r="L1326" i="1"/>
  <c r="J1326" i="1"/>
  <c r="K1326" i="1" s="1"/>
  <c r="H1326" i="1"/>
  <c r="I1326" i="1" s="1"/>
  <c r="G1326" i="1"/>
  <c r="E1326" i="1"/>
  <c r="F1326" i="1" s="1"/>
  <c r="T1325" i="1"/>
  <c r="S1325" i="1"/>
  <c r="R1325" i="1"/>
  <c r="Q1325" i="1"/>
  <c r="P1325" i="1"/>
  <c r="O1325" i="1"/>
  <c r="N1325" i="1"/>
  <c r="M1325" i="1"/>
  <c r="L1325" i="1"/>
  <c r="J1325" i="1"/>
  <c r="K1325" i="1" s="1"/>
  <c r="H1325" i="1"/>
  <c r="I1325" i="1" s="1"/>
  <c r="G1325" i="1"/>
  <c r="E1325" i="1"/>
  <c r="F1325" i="1" s="1"/>
  <c r="T1324" i="1"/>
  <c r="S1324" i="1"/>
  <c r="R1324" i="1"/>
  <c r="Q1324" i="1"/>
  <c r="P1324" i="1"/>
  <c r="O1324" i="1"/>
  <c r="N1324" i="1"/>
  <c r="M1324" i="1"/>
  <c r="L1324" i="1"/>
  <c r="J1324" i="1"/>
  <c r="K1324" i="1" s="1"/>
  <c r="H1324" i="1"/>
  <c r="I1324" i="1" s="1"/>
  <c r="G1324" i="1"/>
  <c r="F1324" i="1"/>
  <c r="E1324" i="1"/>
  <c r="T1323" i="1"/>
  <c r="S1323" i="1"/>
  <c r="R1323" i="1"/>
  <c r="Q1323" i="1"/>
  <c r="P1323" i="1"/>
  <c r="O1323" i="1"/>
  <c r="N1323" i="1"/>
  <c r="M1323" i="1"/>
  <c r="L1323" i="1"/>
  <c r="J1323" i="1"/>
  <c r="K1323" i="1" s="1"/>
  <c r="I1323" i="1"/>
  <c r="H1323" i="1"/>
  <c r="G1323" i="1"/>
  <c r="F1323" i="1"/>
  <c r="E1323" i="1"/>
  <c r="T1322" i="1"/>
  <c r="S1322" i="1"/>
  <c r="R1322" i="1"/>
  <c r="Q1322" i="1"/>
  <c r="P1322" i="1"/>
  <c r="O1322" i="1"/>
  <c r="N1322" i="1"/>
  <c r="M1322" i="1"/>
  <c r="L1322" i="1"/>
  <c r="J1322" i="1"/>
  <c r="K1322" i="1" s="1"/>
  <c r="I1322" i="1"/>
  <c r="H1322" i="1"/>
  <c r="G1322" i="1"/>
  <c r="E1322" i="1"/>
  <c r="F1322" i="1" s="1"/>
  <c r="T1321" i="1"/>
  <c r="S1321" i="1"/>
  <c r="R1321" i="1"/>
  <c r="Q1321" i="1"/>
  <c r="P1321" i="1"/>
  <c r="O1321" i="1"/>
  <c r="N1321" i="1"/>
  <c r="M1321" i="1"/>
  <c r="L1321" i="1"/>
  <c r="J1321" i="1"/>
  <c r="K1321" i="1" s="1"/>
  <c r="H1321" i="1"/>
  <c r="I1321" i="1" s="1"/>
  <c r="G1321" i="1"/>
  <c r="E1321" i="1"/>
  <c r="F1321" i="1" s="1"/>
  <c r="T1320" i="1"/>
  <c r="S1320" i="1"/>
  <c r="R1320" i="1"/>
  <c r="Q1320" i="1"/>
  <c r="P1320" i="1"/>
  <c r="O1320" i="1"/>
  <c r="N1320" i="1"/>
  <c r="M1320" i="1"/>
  <c r="L1320" i="1"/>
  <c r="J1320" i="1"/>
  <c r="K1320" i="1" s="1"/>
  <c r="I1320" i="1"/>
  <c r="H1320" i="1"/>
  <c r="G1320" i="1"/>
  <c r="F1320" i="1"/>
  <c r="E1320" i="1"/>
  <c r="T1319" i="1"/>
  <c r="S1319" i="1"/>
  <c r="R1319" i="1"/>
  <c r="Q1319" i="1"/>
  <c r="P1319" i="1"/>
  <c r="O1319" i="1"/>
  <c r="N1319" i="1"/>
  <c r="M1319" i="1"/>
  <c r="L1319" i="1"/>
  <c r="J1319" i="1"/>
  <c r="K1319" i="1" s="1"/>
  <c r="H1319" i="1"/>
  <c r="I1319" i="1" s="1"/>
  <c r="G1319" i="1"/>
  <c r="F1319" i="1"/>
  <c r="E1319" i="1"/>
  <c r="T1318" i="1"/>
  <c r="S1318" i="1"/>
  <c r="R1318" i="1"/>
  <c r="Q1318" i="1"/>
  <c r="P1318" i="1"/>
  <c r="O1318" i="1"/>
  <c r="N1318" i="1"/>
  <c r="M1318" i="1"/>
  <c r="L1318" i="1"/>
  <c r="J1318" i="1"/>
  <c r="K1318" i="1" s="1"/>
  <c r="H1318" i="1"/>
  <c r="I1318" i="1" s="1"/>
  <c r="G1318" i="1"/>
  <c r="E1318" i="1"/>
  <c r="F1318" i="1" s="1"/>
  <c r="T1317" i="1"/>
  <c r="S1317" i="1"/>
  <c r="R1317" i="1"/>
  <c r="Q1317" i="1"/>
  <c r="P1317" i="1"/>
  <c r="O1317" i="1"/>
  <c r="N1317" i="1"/>
  <c r="M1317" i="1"/>
  <c r="L1317" i="1"/>
  <c r="J1317" i="1"/>
  <c r="K1317" i="1" s="1"/>
  <c r="H1317" i="1"/>
  <c r="I1317" i="1" s="1"/>
  <c r="G1317" i="1"/>
  <c r="E1317" i="1"/>
  <c r="F1317" i="1" s="1"/>
  <c r="T1316" i="1"/>
  <c r="S1316" i="1"/>
  <c r="R1316" i="1"/>
  <c r="Q1316" i="1"/>
  <c r="P1316" i="1"/>
  <c r="O1316" i="1"/>
  <c r="N1316" i="1"/>
  <c r="M1316" i="1"/>
  <c r="L1316" i="1"/>
  <c r="J1316" i="1"/>
  <c r="K1316" i="1" s="1"/>
  <c r="H1316" i="1"/>
  <c r="I1316" i="1" s="1"/>
  <c r="G1316" i="1"/>
  <c r="E1316" i="1"/>
  <c r="F1316" i="1" s="1"/>
  <c r="T1315" i="1"/>
  <c r="S1315" i="1"/>
  <c r="R1315" i="1"/>
  <c r="Q1315" i="1"/>
  <c r="P1315" i="1"/>
  <c r="O1315" i="1"/>
  <c r="N1315" i="1"/>
  <c r="M1315" i="1"/>
  <c r="L1315" i="1"/>
  <c r="J1315" i="1"/>
  <c r="K1315" i="1" s="1"/>
  <c r="I1315" i="1"/>
  <c r="H1315" i="1"/>
  <c r="G1315" i="1"/>
  <c r="F1315" i="1"/>
  <c r="E1315" i="1"/>
  <c r="T1314" i="1"/>
  <c r="S1314" i="1"/>
  <c r="R1314" i="1"/>
  <c r="Q1314" i="1"/>
  <c r="P1314" i="1"/>
  <c r="O1314" i="1"/>
  <c r="N1314" i="1"/>
  <c r="M1314" i="1"/>
  <c r="L1314" i="1"/>
  <c r="J1314" i="1"/>
  <c r="K1314" i="1" s="1"/>
  <c r="I1314" i="1"/>
  <c r="H1314" i="1"/>
  <c r="G1314" i="1"/>
  <c r="E1314" i="1"/>
  <c r="F1314" i="1" s="1"/>
  <c r="T1313" i="1"/>
  <c r="S1313" i="1"/>
  <c r="R1313" i="1"/>
  <c r="Q1313" i="1"/>
  <c r="P1313" i="1"/>
  <c r="O1313" i="1"/>
  <c r="N1313" i="1"/>
  <c r="M1313" i="1"/>
  <c r="L1313" i="1"/>
  <c r="J1313" i="1"/>
  <c r="K1313" i="1" s="1"/>
  <c r="H1313" i="1"/>
  <c r="I1313" i="1" s="1"/>
  <c r="G1313" i="1"/>
  <c r="E1313" i="1"/>
  <c r="F1313" i="1" s="1"/>
  <c r="T1312" i="1"/>
  <c r="S1312" i="1"/>
  <c r="R1312" i="1"/>
  <c r="Q1312" i="1"/>
  <c r="P1312" i="1"/>
  <c r="O1312" i="1"/>
  <c r="N1312" i="1"/>
  <c r="M1312" i="1"/>
  <c r="L1312" i="1"/>
  <c r="J1312" i="1"/>
  <c r="K1312" i="1" s="1"/>
  <c r="I1312" i="1"/>
  <c r="H1312" i="1"/>
  <c r="G1312" i="1"/>
  <c r="F1312" i="1"/>
  <c r="E1312" i="1"/>
  <c r="T1311" i="1"/>
  <c r="S1311" i="1"/>
  <c r="R1311" i="1"/>
  <c r="Q1311" i="1"/>
  <c r="P1311" i="1"/>
  <c r="O1311" i="1"/>
  <c r="N1311" i="1"/>
  <c r="M1311" i="1"/>
  <c r="L1311" i="1"/>
  <c r="J1311" i="1"/>
  <c r="K1311" i="1" s="1"/>
  <c r="H1311" i="1"/>
  <c r="I1311" i="1" s="1"/>
  <c r="G1311" i="1"/>
  <c r="E1311" i="1"/>
  <c r="F1311" i="1" s="1"/>
  <c r="T1310" i="1"/>
  <c r="S1310" i="1"/>
  <c r="R1310" i="1"/>
  <c r="Q1310" i="1"/>
  <c r="P1310" i="1"/>
  <c r="O1310" i="1"/>
  <c r="N1310" i="1"/>
  <c r="M1310" i="1"/>
  <c r="L1310" i="1"/>
  <c r="J1310" i="1"/>
  <c r="K1310" i="1" s="1"/>
  <c r="I1310" i="1"/>
  <c r="H1310" i="1"/>
  <c r="G1310" i="1"/>
  <c r="E1310" i="1"/>
  <c r="F1310" i="1" s="1"/>
  <c r="T1309" i="1"/>
  <c r="S1309" i="1"/>
  <c r="R1309" i="1"/>
  <c r="Q1309" i="1"/>
  <c r="P1309" i="1"/>
  <c r="O1309" i="1"/>
  <c r="N1309" i="1"/>
  <c r="M1309" i="1"/>
  <c r="L1309" i="1"/>
  <c r="J1309" i="1"/>
  <c r="K1309" i="1" s="1"/>
  <c r="H1309" i="1"/>
  <c r="I1309" i="1" s="1"/>
  <c r="G1309" i="1"/>
  <c r="F1309" i="1"/>
  <c r="E1309" i="1"/>
  <c r="T1308" i="1"/>
  <c r="S1308" i="1"/>
  <c r="R1308" i="1"/>
  <c r="Q1308" i="1"/>
  <c r="P1308" i="1"/>
  <c r="O1308" i="1"/>
  <c r="N1308" i="1"/>
  <c r="M1308" i="1"/>
  <c r="L1308" i="1"/>
  <c r="J1308" i="1"/>
  <c r="K1308" i="1" s="1"/>
  <c r="H1308" i="1"/>
  <c r="I1308" i="1" s="1"/>
  <c r="G1308" i="1"/>
  <c r="E1308" i="1"/>
  <c r="F1308" i="1" s="1"/>
  <c r="T1307" i="1"/>
  <c r="S1307" i="1"/>
  <c r="R1307" i="1"/>
  <c r="Q1307" i="1"/>
  <c r="P1307" i="1"/>
  <c r="O1307" i="1"/>
  <c r="N1307" i="1"/>
  <c r="M1307" i="1"/>
  <c r="L1307" i="1"/>
  <c r="J1307" i="1"/>
  <c r="K1307" i="1" s="1"/>
  <c r="I1307" i="1"/>
  <c r="H1307" i="1"/>
  <c r="G1307" i="1"/>
  <c r="F1307" i="1"/>
  <c r="E1307" i="1"/>
  <c r="T1306" i="1"/>
  <c r="S1306" i="1"/>
  <c r="R1306" i="1"/>
  <c r="Q1306" i="1"/>
  <c r="P1306" i="1"/>
  <c r="O1306" i="1"/>
  <c r="N1306" i="1"/>
  <c r="M1306" i="1"/>
  <c r="L1306" i="1"/>
  <c r="J1306" i="1"/>
  <c r="K1306" i="1" s="1"/>
  <c r="I1306" i="1"/>
  <c r="H1306" i="1"/>
  <c r="G1306" i="1"/>
  <c r="E1306" i="1"/>
  <c r="F1306" i="1" s="1"/>
  <c r="T1305" i="1"/>
  <c r="S1305" i="1"/>
  <c r="R1305" i="1"/>
  <c r="Q1305" i="1"/>
  <c r="P1305" i="1"/>
  <c r="O1305" i="1"/>
  <c r="N1305" i="1"/>
  <c r="M1305" i="1"/>
  <c r="L1305" i="1"/>
  <c r="J1305" i="1"/>
  <c r="K1305" i="1" s="1"/>
  <c r="H1305" i="1"/>
  <c r="I1305" i="1" s="1"/>
  <c r="G1305" i="1"/>
  <c r="E1305" i="1"/>
  <c r="F1305" i="1" s="1"/>
  <c r="T1304" i="1"/>
  <c r="S1304" i="1"/>
  <c r="R1304" i="1"/>
  <c r="Q1304" i="1"/>
  <c r="P1304" i="1"/>
  <c r="O1304" i="1"/>
  <c r="N1304" i="1"/>
  <c r="M1304" i="1"/>
  <c r="L1304" i="1"/>
  <c r="J1304" i="1"/>
  <c r="K1304" i="1" s="1"/>
  <c r="I1304" i="1"/>
  <c r="H1304" i="1"/>
  <c r="G1304" i="1"/>
  <c r="F1304" i="1"/>
  <c r="E1304" i="1"/>
  <c r="T1303" i="1"/>
  <c r="S1303" i="1"/>
  <c r="R1303" i="1"/>
  <c r="Q1303" i="1"/>
  <c r="P1303" i="1"/>
  <c r="O1303" i="1"/>
  <c r="N1303" i="1"/>
  <c r="M1303" i="1"/>
  <c r="L1303" i="1"/>
  <c r="J1303" i="1"/>
  <c r="K1303" i="1" s="1"/>
  <c r="H1303" i="1"/>
  <c r="I1303" i="1" s="1"/>
  <c r="G1303" i="1"/>
  <c r="E1303" i="1"/>
  <c r="F1303" i="1" s="1"/>
  <c r="T1302" i="1"/>
  <c r="S1302" i="1"/>
  <c r="R1302" i="1"/>
  <c r="Q1302" i="1"/>
  <c r="P1302" i="1"/>
  <c r="O1302" i="1"/>
  <c r="N1302" i="1"/>
  <c r="M1302" i="1"/>
  <c r="L1302" i="1"/>
  <c r="J1302" i="1"/>
  <c r="K1302" i="1" s="1"/>
  <c r="H1302" i="1"/>
  <c r="I1302" i="1" s="1"/>
  <c r="G1302" i="1"/>
  <c r="F1302" i="1"/>
  <c r="E1302" i="1"/>
  <c r="T1301" i="1"/>
  <c r="S1301" i="1"/>
  <c r="R1301" i="1"/>
  <c r="Q1301" i="1"/>
  <c r="P1301" i="1"/>
  <c r="O1301" i="1"/>
  <c r="N1301" i="1"/>
  <c r="M1301" i="1"/>
  <c r="L1301" i="1"/>
  <c r="J1301" i="1"/>
  <c r="K1301" i="1" s="1"/>
  <c r="H1301" i="1"/>
  <c r="I1301" i="1" s="1"/>
  <c r="G1301" i="1"/>
  <c r="E1301" i="1"/>
  <c r="F1301" i="1" s="1"/>
  <c r="T1300" i="1"/>
  <c r="S1300" i="1"/>
  <c r="R1300" i="1"/>
  <c r="Q1300" i="1"/>
  <c r="P1300" i="1"/>
  <c r="O1300" i="1"/>
  <c r="N1300" i="1"/>
  <c r="M1300" i="1"/>
  <c r="L1300" i="1"/>
  <c r="J1300" i="1"/>
  <c r="K1300" i="1" s="1"/>
  <c r="H1300" i="1"/>
  <c r="I1300" i="1" s="1"/>
  <c r="G1300" i="1"/>
  <c r="E1300" i="1"/>
  <c r="F1300" i="1" s="1"/>
  <c r="T1299" i="1"/>
  <c r="S1299" i="1"/>
  <c r="R1299" i="1"/>
  <c r="Q1299" i="1"/>
  <c r="P1299" i="1"/>
  <c r="O1299" i="1"/>
  <c r="N1299" i="1"/>
  <c r="M1299" i="1"/>
  <c r="L1299" i="1"/>
  <c r="J1299" i="1"/>
  <c r="K1299" i="1" s="1"/>
  <c r="I1299" i="1"/>
  <c r="H1299" i="1"/>
  <c r="G1299" i="1"/>
  <c r="F1299" i="1"/>
  <c r="E1299" i="1"/>
  <c r="T1298" i="1"/>
  <c r="S1298" i="1"/>
  <c r="R1298" i="1"/>
  <c r="Q1298" i="1"/>
  <c r="P1298" i="1"/>
  <c r="O1298" i="1"/>
  <c r="N1298" i="1"/>
  <c r="M1298" i="1"/>
  <c r="L1298" i="1"/>
  <c r="J1298" i="1"/>
  <c r="K1298" i="1" s="1"/>
  <c r="I1298" i="1"/>
  <c r="H1298" i="1"/>
  <c r="G1298" i="1"/>
  <c r="E1298" i="1"/>
  <c r="F1298" i="1" s="1"/>
  <c r="T1297" i="1"/>
  <c r="S1297" i="1"/>
  <c r="R1297" i="1"/>
  <c r="Q1297" i="1"/>
  <c r="P1297" i="1"/>
  <c r="O1297" i="1"/>
  <c r="N1297" i="1"/>
  <c r="M1297" i="1"/>
  <c r="L1297" i="1"/>
  <c r="J1297" i="1"/>
  <c r="K1297" i="1" s="1"/>
  <c r="H1297" i="1"/>
  <c r="I1297" i="1" s="1"/>
  <c r="G1297" i="1"/>
  <c r="E1297" i="1"/>
  <c r="F1297" i="1" s="1"/>
  <c r="T1296" i="1"/>
  <c r="S1296" i="1"/>
  <c r="R1296" i="1"/>
  <c r="Q1296" i="1"/>
  <c r="P1296" i="1"/>
  <c r="O1296" i="1"/>
  <c r="N1296" i="1"/>
  <c r="M1296" i="1"/>
  <c r="L1296" i="1"/>
  <c r="J1296" i="1"/>
  <c r="K1296" i="1" s="1"/>
  <c r="I1296" i="1"/>
  <c r="H1296" i="1"/>
  <c r="G1296" i="1"/>
  <c r="F1296" i="1"/>
  <c r="E1296" i="1"/>
  <c r="T1295" i="1"/>
  <c r="S1295" i="1"/>
  <c r="R1295" i="1"/>
  <c r="Q1295" i="1"/>
  <c r="P1295" i="1"/>
  <c r="O1295" i="1"/>
  <c r="N1295" i="1"/>
  <c r="M1295" i="1"/>
  <c r="L1295" i="1"/>
  <c r="J1295" i="1"/>
  <c r="K1295" i="1" s="1"/>
  <c r="I1295" i="1"/>
  <c r="H1295" i="1"/>
  <c r="G1295" i="1"/>
  <c r="E1295" i="1"/>
  <c r="F1295" i="1" s="1"/>
  <c r="T1294" i="1"/>
  <c r="S1294" i="1"/>
  <c r="R1294" i="1"/>
  <c r="Q1294" i="1"/>
  <c r="P1294" i="1"/>
  <c r="O1294" i="1"/>
  <c r="N1294" i="1"/>
  <c r="M1294" i="1"/>
  <c r="L1294" i="1"/>
  <c r="J1294" i="1"/>
  <c r="K1294" i="1" s="1"/>
  <c r="I1294" i="1"/>
  <c r="H1294" i="1"/>
  <c r="G1294" i="1"/>
  <c r="E1294" i="1"/>
  <c r="F1294" i="1" s="1"/>
  <c r="T1293" i="1"/>
  <c r="S1293" i="1"/>
  <c r="R1293" i="1"/>
  <c r="Q1293" i="1"/>
  <c r="P1293" i="1"/>
  <c r="O1293" i="1"/>
  <c r="N1293" i="1"/>
  <c r="M1293" i="1"/>
  <c r="L1293" i="1"/>
  <c r="J1293" i="1"/>
  <c r="K1293" i="1" s="1"/>
  <c r="H1293" i="1"/>
  <c r="I1293" i="1" s="1"/>
  <c r="G1293" i="1"/>
  <c r="F1293" i="1"/>
  <c r="E1293" i="1"/>
  <c r="T1292" i="1"/>
  <c r="S1292" i="1"/>
  <c r="R1292" i="1"/>
  <c r="Q1292" i="1"/>
  <c r="P1292" i="1"/>
  <c r="O1292" i="1"/>
  <c r="N1292" i="1"/>
  <c r="M1292" i="1"/>
  <c r="L1292" i="1"/>
  <c r="J1292" i="1"/>
  <c r="K1292" i="1" s="1"/>
  <c r="H1292" i="1"/>
  <c r="I1292" i="1" s="1"/>
  <c r="G1292" i="1"/>
  <c r="E1292" i="1"/>
  <c r="F1292" i="1" s="1"/>
  <c r="T1291" i="1"/>
  <c r="S1291" i="1"/>
  <c r="R1291" i="1"/>
  <c r="Q1291" i="1"/>
  <c r="P1291" i="1"/>
  <c r="O1291" i="1"/>
  <c r="N1291" i="1"/>
  <c r="M1291" i="1"/>
  <c r="L1291" i="1"/>
  <c r="J1291" i="1"/>
  <c r="K1291" i="1" s="1"/>
  <c r="I1291" i="1"/>
  <c r="H1291" i="1"/>
  <c r="G1291" i="1"/>
  <c r="E1291" i="1"/>
  <c r="F1291" i="1" s="1"/>
  <c r="T1290" i="1"/>
  <c r="S1290" i="1"/>
  <c r="R1290" i="1"/>
  <c r="Q1290" i="1"/>
  <c r="P1290" i="1"/>
  <c r="O1290" i="1"/>
  <c r="N1290" i="1"/>
  <c r="M1290" i="1"/>
  <c r="L1290" i="1"/>
  <c r="J1290" i="1"/>
  <c r="K1290" i="1" s="1"/>
  <c r="I1290" i="1"/>
  <c r="H1290" i="1"/>
  <c r="G1290" i="1"/>
  <c r="E1290" i="1"/>
  <c r="F1290" i="1" s="1"/>
  <c r="T1289" i="1"/>
  <c r="S1289" i="1"/>
  <c r="R1289" i="1"/>
  <c r="Q1289" i="1"/>
  <c r="P1289" i="1"/>
  <c r="O1289" i="1"/>
  <c r="N1289" i="1"/>
  <c r="M1289" i="1"/>
  <c r="L1289" i="1"/>
  <c r="J1289" i="1"/>
  <c r="K1289" i="1" s="1"/>
  <c r="H1289" i="1"/>
  <c r="I1289" i="1" s="1"/>
  <c r="G1289" i="1"/>
  <c r="E1289" i="1"/>
  <c r="F1289" i="1" s="1"/>
  <c r="T1288" i="1"/>
  <c r="S1288" i="1"/>
  <c r="R1288" i="1"/>
  <c r="Q1288" i="1"/>
  <c r="P1288" i="1"/>
  <c r="O1288" i="1"/>
  <c r="N1288" i="1"/>
  <c r="M1288" i="1"/>
  <c r="L1288" i="1"/>
  <c r="J1288" i="1"/>
  <c r="K1288" i="1" s="1"/>
  <c r="H1288" i="1"/>
  <c r="I1288" i="1" s="1"/>
  <c r="G1288" i="1"/>
  <c r="F1288" i="1"/>
  <c r="E1288" i="1"/>
  <c r="T1287" i="1"/>
  <c r="S1287" i="1"/>
  <c r="R1287" i="1"/>
  <c r="Q1287" i="1"/>
  <c r="P1287" i="1"/>
  <c r="O1287" i="1"/>
  <c r="N1287" i="1"/>
  <c r="M1287" i="1"/>
  <c r="L1287" i="1"/>
  <c r="J1287" i="1"/>
  <c r="K1287" i="1" s="1"/>
  <c r="H1287" i="1"/>
  <c r="I1287" i="1" s="1"/>
  <c r="G1287" i="1"/>
  <c r="E1287" i="1"/>
  <c r="F1287" i="1" s="1"/>
  <c r="T1286" i="1"/>
  <c r="S1286" i="1"/>
  <c r="R1286" i="1"/>
  <c r="Q1286" i="1"/>
  <c r="P1286" i="1"/>
  <c r="O1286" i="1"/>
  <c r="N1286" i="1"/>
  <c r="M1286" i="1"/>
  <c r="L1286" i="1"/>
  <c r="J1286" i="1"/>
  <c r="K1286" i="1" s="1"/>
  <c r="H1286" i="1"/>
  <c r="I1286" i="1" s="1"/>
  <c r="G1286" i="1"/>
  <c r="E1286" i="1"/>
  <c r="F1286" i="1" s="1"/>
  <c r="T1285" i="1"/>
  <c r="S1285" i="1"/>
  <c r="R1285" i="1"/>
  <c r="Q1285" i="1"/>
  <c r="P1285" i="1"/>
  <c r="O1285" i="1"/>
  <c r="N1285" i="1"/>
  <c r="M1285" i="1"/>
  <c r="L1285" i="1"/>
  <c r="J1285" i="1"/>
  <c r="K1285" i="1" s="1"/>
  <c r="H1285" i="1"/>
  <c r="I1285" i="1" s="1"/>
  <c r="G1285" i="1"/>
  <c r="E1285" i="1"/>
  <c r="F1285" i="1" s="1"/>
  <c r="T1284" i="1"/>
  <c r="S1284" i="1"/>
  <c r="R1284" i="1"/>
  <c r="Q1284" i="1"/>
  <c r="P1284" i="1"/>
  <c r="O1284" i="1"/>
  <c r="N1284" i="1"/>
  <c r="M1284" i="1"/>
  <c r="L1284" i="1"/>
  <c r="J1284" i="1"/>
  <c r="K1284" i="1" s="1"/>
  <c r="H1284" i="1"/>
  <c r="I1284" i="1" s="1"/>
  <c r="G1284" i="1"/>
  <c r="E1284" i="1"/>
  <c r="F1284" i="1" s="1"/>
  <c r="T1283" i="1"/>
  <c r="S1283" i="1"/>
  <c r="R1283" i="1"/>
  <c r="Q1283" i="1"/>
  <c r="P1283" i="1"/>
  <c r="O1283" i="1"/>
  <c r="N1283" i="1"/>
  <c r="M1283" i="1"/>
  <c r="L1283" i="1"/>
  <c r="J1283" i="1"/>
  <c r="K1283" i="1" s="1"/>
  <c r="I1283" i="1"/>
  <c r="H1283" i="1"/>
  <c r="G1283" i="1"/>
  <c r="F1283" i="1"/>
  <c r="E1283" i="1"/>
  <c r="T1282" i="1"/>
  <c r="S1282" i="1"/>
  <c r="R1282" i="1"/>
  <c r="Q1282" i="1"/>
  <c r="P1282" i="1"/>
  <c r="O1282" i="1"/>
  <c r="N1282" i="1"/>
  <c r="M1282" i="1"/>
  <c r="L1282" i="1"/>
  <c r="J1282" i="1"/>
  <c r="K1282" i="1" s="1"/>
  <c r="H1282" i="1"/>
  <c r="I1282" i="1" s="1"/>
  <c r="G1282" i="1"/>
  <c r="E1282" i="1"/>
  <c r="F1282" i="1" s="1"/>
  <c r="T1281" i="1"/>
  <c r="S1281" i="1"/>
  <c r="R1281" i="1"/>
  <c r="Q1281" i="1"/>
  <c r="P1281" i="1"/>
  <c r="O1281" i="1"/>
  <c r="N1281" i="1"/>
  <c r="M1281" i="1"/>
  <c r="L1281" i="1"/>
  <c r="J1281" i="1"/>
  <c r="K1281" i="1" s="1"/>
  <c r="H1281" i="1"/>
  <c r="I1281" i="1" s="1"/>
  <c r="G1281" i="1"/>
  <c r="E1281" i="1"/>
  <c r="F1281" i="1" s="1"/>
  <c r="T1280" i="1"/>
  <c r="S1280" i="1"/>
  <c r="R1280" i="1"/>
  <c r="Q1280" i="1"/>
  <c r="P1280" i="1"/>
  <c r="O1280" i="1"/>
  <c r="N1280" i="1"/>
  <c r="M1280" i="1"/>
  <c r="L1280" i="1"/>
  <c r="J1280" i="1"/>
  <c r="K1280" i="1" s="1"/>
  <c r="I1280" i="1"/>
  <c r="H1280" i="1"/>
  <c r="G1280" i="1"/>
  <c r="F1280" i="1"/>
  <c r="E1280" i="1"/>
  <c r="T1279" i="1"/>
  <c r="S1279" i="1"/>
  <c r="R1279" i="1"/>
  <c r="Q1279" i="1"/>
  <c r="P1279" i="1"/>
  <c r="O1279" i="1"/>
  <c r="N1279" i="1"/>
  <c r="M1279" i="1"/>
  <c r="L1279" i="1"/>
  <c r="J1279" i="1"/>
  <c r="K1279" i="1" s="1"/>
  <c r="I1279" i="1"/>
  <c r="H1279" i="1"/>
  <c r="G1279" i="1"/>
  <c r="E1279" i="1"/>
  <c r="F1279" i="1" s="1"/>
  <c r="T1278" i="1"/>
  <c r="S1278" i="1"/>
  <c r="R1278" i="1"/>
  <c r="Q1278" i="1"/>
  <c r="P1278" i="1"/>
  <c r="O1278" i="1"/>
  <c r="N1278" i="1"/>
  <c r="M1278" i="1"/>
  <c r="L1278" i="1"/>
  <c r="J1278" i="1"/>
  <c r="K1278" i="1" s="1"/>
  <c r="H1278" i="1"/>
  <c r="I1278" i="1" s="1"/>
  <c r="G1278" i="1"/>
  <c r="E1278" i="1"/>
  <c r="F1278" i="1" s="1"/>
  <c r="T1277" i="1"/>
  <c r="S1277" i="1"/>
  <c r="R1277" i="1"/>
  <c r="Q1277" i="1"/>
  <c r="P1277" i="1"/>
  <c r="O1277" i="1"/>
  <c r="N1277" i="1"/>
  <c r="M1277" i="1"/>
  <c r="L1277" i="1"/>
  <c r="J1277" i="1"/>
  <c r="K1277" i="1" s="1"/>
  <c r="H1277" i="1"/>
  <c r="I1277" i="1" s="1"/>
  <c r="G1277" i="1"/>
  <c r="E1277" i="1"/>
  <c r="F1277" i="1" s="1"/>
  <c r="T1276" i="1"/>
  <c r="S1276" i="1"/>
  <c r="R1276" i="1"/>
  <c r="Q1276" i="1"/>
  <c r="P1276" i="1"/>
  <c r="O1276" i="1"/>
  <c r="N1276" i="1"/>
  <c r="M1276" i="1"/>
  <c r="L1276" i="1"/>
  <c r="J1276" i="1"/>
  <c r="K1276" i="1" s="1"/>
  <c r="H1276" i="1"/>
  <c r="I1276" i="1" s="1"/>
  <c r="G1276" i="1"/>
  <c r="F1276" i="1"/>
  <c r="E1276" i="1"/>
  <c r="T1275" i="1"/>
  <c r="S1275" i="1"/>
  <c r="R1275" i="1"/>
  <c r="Q1275" i="1"/>
  <c r="P1275" i="1"/>
  <c r="O1275" i="1"/>
  <c r="N1275" i="1"/>
  <c r="M1275" i="1"/>
  <c r="L1275" i="1"/>
  <c r="J1275" i="1"/>
  <c r="K1275" i="1" s="1"/>
  <c r="I1275" i="1"/>
  <c r="H1275" i="1"/>
  <c r="G1275" i="1"/>
  <c r="E1275" i="1"/>
  <c r="F1275" i="1" s="1"/>
  <c r="T1274" i="1"/>
  <c r="S1274" i="1"/>
  <c r="R1274" i="1"/>
  <c r="Q1274" i="1"/>
  <c r="P1274" i="1"/>
  <c r="O1274" i="1"/>
  <c r="N1274" i="1"/>
  <c r="M1274" i="1"/>
  <c r="L1274" i="1"/>
  <c r="J1274" i="1"/>
  <c r="K1274" i="1" s="1"/>
  <c r="I1274" i="1"/>
  <c r="H1274" i="1"/>
  <c r="G1274" i="1"/>
  <c r="E1274" i="1"/>
  <c r="F1274" i="1" s="1"/>
  <c r="T1273" i="1"/>
  <c r="S1273" i="1"/>
  <c r="R1273" i="1"/>
  <c r="Q1273" i="1"/>
  <c r="P1273" i="1"/>
  <c r="O1273" i="1"/>
  <c r="N1273" i="1"/>
  <c r="M1273" i="1"/>
  <c r="L1273" i="1"/>
  <c r="J1273" i="1"/>
  <c r="K1273" i="1" s="1"/>
  <c r="I1273" i="1"/>
  <c r="H1273" i="1"/>
  <c r="G1273" i="1"/>
  <c r="E1273" i="1"/>
  <c r="F1273" i="1" s="1"/>
  <c r="T1272" i="1"/>
  <c r="S1272" i="1"/>
  <c r="R1272" i="1"/>
  <c r="Q1272" i="1"/>
  <c r="P1272" i="1"/>
  <c r="O1272" i="1"/>
  <c r="N1272" i="1"/>
  <c r="M1272" i="1"/>
  <c r="L1272" i="1"/>
  <c r="J1272" i="1"/>
  <c r="K1272" i="1" s="1"/>
  <c r="H1272" i="1"/>
  <c r="I1272" i="1" s="1"/>
  <c r="G1272" i="1"/>
  <c r="F1272" i="1"/>
  <c r="E1272" i="1"/>
  <c r="T1271" i="1"/>
  <c r="S1271" i="1"/>
  <c r="R1271" i="1"/>
  <c r="Q1271" i="1"/>
  <c r="P1271" i="1"/>
  <c r="O1271" i="1"/>
  <c r="N1271" i="1"/>
  <c r="M1271" i="1"/>
  <c r="L1271" i="1"/>
  <c r="J1271" i="1"/>
  <c r="K1271" i="1" s="1"/>
  <c r="H1271" i="1"/>
  <c r="I1271" i="1" s="1"/>
  <c r="G1271" i="1"/>
  <c r="F1271" i="1"/>
  <c r="E1271" i="1"/>
  <c r="T1270" i="1"/>
  <c r="S1270" i="1"/>
  <c r="R1270" i="1"/>
  <c r="Q1270" i="1"/>
  <c r="P1270" i="1"/>
  <c r="O1270" i="1"/>
  <c r="N1270" i="1"/>
  <c r="M1270" i="1"/>
  <c r="L1270" i="1"/>
  <c r="J1270" i="1"/>
  <c r="K1270" i="1" s="1"/>
  <c r="H1270" i="1"/>
  <c r="I1270" i="1" s="1"/>
  <c r="G1270" i="1"/>
  <c r="E1270" i="1"/>
  <c r="F1270" i="1" s="1"/>
  <c r="T1269" i="1"/>
  <c r="S1269" i="1"/>
  <c r="R1269" i="1"/>
  <c r="Q1269" i="1"/>
  <c r="P1269" i="1"/>
  <c r="O1269" i="1"/>
  <c r="N1269" i="1"/>
  <c r="M1269" i="1"/>
  <c r="L1269" i="1"/>
  <c r="J1269" i="1"/>
  <c r="K1269" i="1" s="1"/>
  <c r="H1269" i="1"/>
  <c r="I1269" i="1" s="1"/>
  <c r="G1269" i="1"/>
  <c r="E1269" i="1"/>
  <c r="F1269" i="1" s="1"/>
  <c r="T1268" i="1"/>
  <c r="S1268" i="1"/>
  <c r="R1268" i="1"/>
  <c r="Q1268" i="1"/>
  <c r="P1268" i="1"/>
  <c r="O1268" i="1"/>
  <c r="N1268" i="1"/>
  <c r="M1268" i="1"/>
  <c r="L1268" i="1"/>
  <c r="J1268" i="1"/>
  <c r="K1268" i="1" s="1"/>
  <c r="H1268" i="1"/>
  <c r="I1268" i="1" s="1"/>
  <c r="G1268" i="1"/>
  <c r="E1268" i="1"/>
  <c r="F1268" i="1" s="1"/>
  <c r="T1267" i="1"/>
  <c r="S1267" i="1"/>
  <c r="R1267" i="1"/>
  <c r="Q1267" i="1"/>
  <c r="P1267" i="1"/>
  <c r="O1267" i="1"/>
  <c r="N1267" i="1"/>
  <c r="M1267" i="1"/>
  <c r="L1267" i="1"/>
  <c r="J1267" i="1"/>
  <c r="K1267" i="1" s="1"/>
  <c r="I1267" i="1"/>
  <c r="H1267" i="1"/>
  <c r="G1267" i="1"/>
  <c r="F1267" i="1"/>
  <c r="E1267" i="1"/>
  <c r="T1266" i="1"/>
  <c r="S1266" i="1"/>
  <c r="R1266" i="1"/>
  <c r="Q1266" i="1"/>
  <c r="P1266" i="1"/>
  <c r="O1266" i="1"/>
  <c r="N1266" i="1"/>
  <c r="M1266" i="1"/>
  <c r="L1266" i="1"/>
  <c r="J1266" i="1"/>
  <c r="K1266" i="1" s="1"/>
  <c r="I1266" i="1"/>
  <c r="H1266" i="1"/>
  <c r="G1266" i="1"/>
  <c r="E1266" i="1"/>
  <c r="F1266" i="1" s="1"/>
  <c r="T1265" i="1"/>
  <c r="S1265" i="1"/>
  <c r="R1265" i="1"/>
  <c r="Q1265" i="1"/>
  <c r="P1265" i="1"/>
  <c r="O1265" i="1"/>
  <c r="N1265" i="1"/>
  <c r="M1265" i="1"/>
  <c r="L1265" i="1"/>
  <c r="J1265" i="1"/>
  <c r="K1265" i="1" s="1"/>
  <c r="H1265" i="1"/>
  <c r="I1265" i="1" s="1"/>
  <c r="G1265" i="1"/>
  <c r="E1265" i="1"/>
  <c r="F1265" i="1" s="1"/>
  <c r="T1264" i="1"/>
  <c r="S1264" i="1"/>
  <c r="R1264" i="1"/>
  <c r="Q1264" i="1"/>
  <c r="P1264" i="1"/>
  <c r="O1264" i="1"/>
  <c r="N1264" i="1"/>
  <c r="M1264" i="1"/>
  <c r="L1264" i="1"/>
  <c r="J1264" i="1"/>
  <c r="K1264" i="1" s="1"/>
  <c r="I1264" i="1"/>
  <c r="H1264" i="1"/>
  <c r="G1264" i="1"/>
  <c r="F1264" i="1"/>
  <c r="E1264" i="1"/>
  <c r="T1263" i="1"/>
  <c r="S1263" i="1"/>
  <c r="R1263" i="1"/>
  <c r="Q1263" i="1"/>
  <c r="P1263" i="1"/>
  <c r="O1263" i="1"/>
  <c r="N1263" i="1"/>
  <c r="M1263" i="1"/>
  <c r="L1263" i="1"/>
  <c r="J1263" i="1"/>
  <c r="K1263" i="1" s="1"/>
  <c r="H1263" i="1"/>
  <c r="I1263" i="1" s="1"/>
  <c r="G1263" i="1"/>
  <c r="E1263" i="1"/>
  <c r="F1263" i="1" s="1"/>
  <c r="T1262" i="1"/>
  <c r="S1262" i="1"/>
  <c r="R1262" i="1"/>
  <c r="Q1262" i="1"/>
  <c r="P1262" i="1"/>
  <c r="O1262" i="1"/>
  <c r="N1262" i="1"/>
  <c r="M1262" i="1"/>
  <c r="L1262" i="1"/>
  <c r="J1262" i="1"/>
  <c r="K1262" i="1" s="1"/>
  <c r="H1262" i="1"/>
  <c r="I1262" i="1" s="1"/>
  <c r="G1262" i="1"/>
  <c r="E1262" i="1"/>
  <c r="F1262" i="1" s="1"/>
  <c r="T1261" i="1"/>
  <c r="S1261" i="1"/>
  <c r="R1261" i="1"/>
  <c r="Q1261" i="1"/>
  <c r="P1261" i="1"/>
  <c r="O1261" i="1"/>
  <c r="N1261" i="1"/>
  <c r="M1261" i="1"/>
  <c r="L1261" i="1"/>
  <c r="J1261" i="1"/>
  <c r="K1261" i="1" s="1"/>
  <c r="H1261" i="1"/>
  <c r="I1261" i="1" s="1"/>
  <c r="G1261" i="1"/>
  <c r="E1261" i="1"/>
  <c r="F1261" i="1" s="1"/>
  <c r="T1260" i="1"/>
  <c r="S1260" i="1"/>
  <c r="R1260" i="1"/>
  <c r="Q1260" i="1"/>
  <c r="P1260" i="1"/>
  <c r="O1260" i="1"/>
  <c r="N1260" i="1"/>
  <c r="M1260" i="1"/>
  <c r="L1260" i="1"/>
  <c r="J1260" i="1"/>
  <c r="K1260" i="1" s="1"/>
  <c r="H1260" i="1"/>
  <c r="I1260" i="1" s="1"/>
  <c r="G1260" i="1"/>
  <c r="E1260" i="1"/>
  <c r="F1260" i="1" s="1"/>
  <c r="T1259" i="1"/>
  <c r="S1259" i="1"/>
  <c r="R1259" i="1"/>
  <c r="Q1259" i="1"/>
  <c r="P1259" i="1"/>
  <c r="O1259" i="1"/>
  <c r="N1259" i="1"/>
  <c r="M1259" i="1"/>
  <c r="L1259" i="1"/>
  <c r="J1259" i="1"/>
  <c r="K1259" i="1" s="1"/>
  <c r="I1259" i="1"/>
  <c r="H1259" i="1"/>
  <c r="G1259" i="1"/>
  <c r="E1259" i="1"/>
  <c r="F1259" i="1" s="1"/>
  <c r="T1258" i="1"/>
  <c r="S1258" i="1"/>
  <c r="R1258" i="1"/>
  <c r="Q1258" i="1"/>
  <c r="P1258" i="1"/>
  <c r="O1258" i="1"/>
  <c r="N1258" i="1"/>
  <c r="M1258" i="1"/>
  <c r="L1258" i="1"/>
  <c r="J1258" i="1"/>
  <c r="K1258" i="1" s="1"/>
  <c r="I1258" i="1"/>
  <c r="H1258" i="1"/>
  <c r="G1258" i="1"/>
  <c r="E1258" i="1"/>
  <c r="F1258" i="1" s="1"/>
  <c r="T1257" i="1"/>
  <c r="S1257" i="1"/>
  <c r="R1257" i="1"/>
  <c r="Q1257" i="1"/>
  <c r="P1257" i="1"/>
  <c r="O1257" i="1"/>
  <c r="N1257" i="1"/>
  <c r="M1257" i="1"/>
  <c r="L1257" i="1"/>
  <c r="J1257" i="1"/>
  <c r="K1257" i="1" s="1"/>
  <c r="I1257" i="1"/>
  <c r="H1257" i="1"/>
  <c r="G1257" i="1"/>
  <c r="E1257" i="1"/>
  <c r="F1257" i="1" s="1"/>
  <c r="T1256" i="1"/>
  <c r="S1256" i="1"/>
  <c r="R1256" i="1"/>
  <c r="Q1256" i="1"/>
  <c r="P1256" i="1"/>
  <c r="O1256" i="1"/>
  <c r="N1256" i="1"/>
  <c r="M1256" i="1"/>
  <c r="L1256" i="1"/>
  <c r="J1256" i="1"/>
  <c r="K1256" i="1" s="1"/>
  <c r="H1256" i="1"/>
  <c r="I1256" i="1" s="1"/>
  <c r="G1256" i="1"/>
  <c r="F1256" i="1"/>
  <c r="E1256" i="1"/>
  <c r="T1255" i="1"/>
  <c r="S1255" i="1"/>
  <c r="R1255" i="1"/>
  <c r="Q1255" i="1"/>
  <c r="P1255" i="1"/>
  <c r="O1255" i="1"/>
  <c r="N1255" i="1"/>
  <c r="M1255" i="1"/>
  <c r="L1255" i="1"/>
  <c r="J1255" i="1"/>
  <c r="K1255" i="1" s="1"/>
  <c r="H1255" i="1"/>
  <c r="I1255" i="1" s="1"/>
  <c r="G1255" i="1"/>
  <c r="E1255" i="1"/>
  <c r="F1255" i="1" s="1"/>
  <c r="T1254" i="1"/>
  <c r="S1254" i="1"/>
  <c r="R1254" i="1"/>
  <c r="Q1254" i="1"/>
  <c r="P1254" i="1"/>
  <c r="O1254" i="1"/>
  <c r="N1254" i="1"/>
  <c r="M1254" i="1"/>
  <c r="L1254" i="1"/>
  <c r="J1254" i="1"/>
  <c r="K1254" i="1" s="1"/>
  <c r="H1254" i="1"/>
  <c r="I1254" i="1" s="1"/>
  <c r="G1254" i="1"/>
  <c r="E1254" i="1"/>
  <c r="F1254" i="1" s="1"/>
  <c r="T1253" i="1"/>
  <c r="S1253" i="1"/>
  <c r="R1253" i="1"/>
  <c r="Q1253" i="1"/>
  <c r="P1253" i="1"/>
  <c r="O1253" i="1"/>
  <c r="N1253" i="1"/>
  <c r="M1253" i="1"/>
  <c r="L1253" i="1"/>
  <c r="J1253" i="1"/>
  <c r="K1253" i="1" s="1"/>
  <c r="H1253" i="1"/>
  <c r="I1253" i="1" s="1"/>
  <c r="G1253" i="1"/>
  <c r="E1253" i="1"/>
  <c r="F1253" i="1" s="1"/>
  <c r="T1252" i="1"/>
  <c r="S1252" i="1"/>
  <c r="R1252" i="1"/>
  <c r="Q1252" i="1"/>
  <c r="P1252" i="1"/>
  <c r="O1252" i="1"/>
  <c r="N1252" i="1"/>
  <c r="M1252" i="1"/>
  <c r="L1252" i="1"/>
  <c r="J1252" i="1"/>
  <c r="K1252" i="1" s="1"/>
  <c r="H1252" i="1"/>
  <c r="I1252" i="1" s="1"/>
  <c r="G1252" i="1"/>
  <c r="E1252" i="1"/>
  <c r="F1252" i="1" s="1"/>
  <c r="T1251" i="1"/>
  <c r="S1251" i="1"/>
  <c r="R1251" i="1"/>
  <c r="Q1251" i="1"/>
  <c r="P1251" i="1"/>
  <c r="O1251" i="1"/>
  <c r="N1251" i="1"/>
  <c r="M1251" i="1"/>
  <c r="L1251" i="1"/>
  <c r="K1251" i="1"/>
  <c r="J1251" i="1"/>
  <c r="H1251" i="1"/>
  <c r="I1251" i="1" s="1"/>
  <c r="G1251" i="1"/>
  <c r="E1251" i="1"/>
  <c r="F1251" i="1" s="1"/>
  <c r="T1250" i="1"/>
  <c r="S1250" i="1"/>
  <c r="R1250" i="1"/>
  <c r="Q1250" i="1"/>
  <c r="P1250" i="1"/>
  <c r="O1250" i="1"/>
  <c r="N1250" i="1"/>
  <c r="M1250" i="1"/>
  <c r="L1250" i="1"/>
  <c r="J1250" i="1"/>
  <c r="K1250" i="1" s="1"/>
  <c r="H1250" i="1"/>
  <c r="I1250" i="1" s="1"/>
  <c r="G1250" i="1"/>
  <c r="F1250" i="1"/>
  <c r="E1250" i="1"/>
  <c r="T1249" i="1"/>
  <c r="S1249" i="1"/>
  <c r="R1249" i="1"/>
  <c r="Q1249" i="1"/>
  <c r="P1249" i="1"/>
  <c r="O1249" i="1"/>
  <c r="N1249" i="1"/>
  <c r="M1249" i="1"/>
  <c r="L1249" i="1"/>
  <c r="J1249" i="1"/>
  <c r="K1249" i="1" s="1"/>
  <c r="H1249" i="1"/>
  <c r="I1249" i="1" s="1"/>
  <c r="G1249" i="1"/>
  <c r="E1249" i="1"/>
  <c r="F1249" i="1" s="1"/>
  <c r="T1248" i="1"/>
  <c r="S1248" i="1"/>
  <c r="R1248" i="1"/>
  <c r="Q1248" i="1"/>
  <c r="P1248" i="1"/>
  <c r="O1248" i="1"/>
  <c r="N1248" i="1"/>
  <c r="M1248" i="1"/>
  <c r="L1248" i="1"/>
  <c r="J1248" i="1"/>
  <c r="K1248" i="1" s="1"/>
  <c r="H1248" i="1"/>
  <c r="I1248" i="1" s="1"/>
  <c r="G1248" i="1"/>
  <c r="E1248" i="1"/>
  <c r="F1248" i="1" s="1"/>
  <c r="T1247" i="1"/>
  <c r="S1247" i="1"/>
  <c r="R1247" i="1"/>
  <c r="Q1247" i="1"/>
  <c r="P1247" i="1"/>
  <c r="O1247" i="1"/>
  <c r="N1247" i="1"/>
  <c r="M1247" i="1"/>
  <c r="L1247" i="1"/>
  <c r="J1247" i="1"/>
  <c r="K1247" i="1" s="1"/>
  <c r="H1247" i="1"/>
  <c r="I1247" i="1" s="1"/>
  <c r="G1247" i="1"/>
  <c r="F1247" i="1"/>
  <c r="E1247" i="1"/>
  <c r="T1246" i="1"/>
  <c r="S1246" i="1"/>
  <c r="R1246" i="1"/>
  <c r="Q1246" i="1"/>
  <c r="P1246" i="1"/>
  <c r="O1246" i="1"/>
  <c r="N1246" i="1"/>
  <c r="M1246" i="1"/>
  <c r="L1246" i="1"/>
  <c r="J1246" i="1"/>
  <c r="K1246" i="1" s="1"/>
  <c r="H1246" i="1"/>
  <c r="I1246" i="1" s="1"/>
  <c r="G1246" i="1"/>
  <c r="E1246" i="1"/>
  <c r="F1246" i="1" s="1"/>
  <c r="T1245" i="1"/>
  <c r="S1245" i="1"/>
  <c r="R1245" i="1"/>
  <c r="Q1245" i="1"/>
  <c r="P1245" i="1"/>
  <c r="O1245" i="1"/>
  <c r="N1245" i="1"/>
  <c r="M1245" i="1"/>
  <c r="L1245" i="1"/>
  <c r="J1245" i="1"/>
  <c r="K1245" i="1" s="1"/>
  <c r="H1245" i="1"/>
  <c r="I1245" i="1" s="1"/>
  <c r="G1245" i="1"/>
  <c r="E1245" i="1"/>
  <c r="F1245" i="1" s="1"/>
  <c r="T1244" i="1"/>
  <c r="S1244" i="1"/>
  <c r="R1244" i="1"/>
  <c r="Q1244" i="1"/>
  <c r="P1244" i="1"/>
  <c r="O1244" i="1"/>
  <c r="N1244" i="1"/>
  <c r="M1244" i="1"/>
  <c r="L1244" i="1"/>
  <c r="J1244" i="1"/>
  <c r="K1244" i="1" s="1"/>
  <c r="H1244" i="1"/>
  <c r="I1244" i="1" s="1"/>
  <c r="G1244" i="1"/>
  <c r="E1244" i="1"/>
  <c r="F1244" i="1" s="1"/>
  <c r="T1243" i="1"/>
  <c r="S1243" i="1"/>
  <c r="R1243" i="1"/>
  <c r="Q1243" i="1"/>
  <c r="P1243" i="1"/>
  <c r="O1243" i="1"/>
  <c r="N1243" i="1"/>
  <c r="M1243" i="1"/>
  <c r="L1243" i="1"/>
  <c r="K1243" i="1"/>
  <c r="J1243" i="1"/>
  <c r="H1243" i="1"/>
  <c r="I1243" i="1" s="1"/>
  <c r="G1243" i="1"/>
  <c r="E1243" i="1"/>
  <c r="F1243" i="1" s="1"/>
  <c r="T1242" i="1"/>
  <c r="S1242" i="1"/>
  <c r="R1242" i="1"/>
  <c r="Q1242" i="1"/>
  <c r="P1242" i="1"/>
  <c r="O1242" i="1"/>
  <c r="N1242" i="1"/>
  <c r="M1242" i="1"/>
  <c r="L1242" i="1"/>
  <c r="J1242" i="1"/>
  <c r="K1242" i="1" s="1"/>
  <c r="H1242" i="1"/>
  <c r="I1242" i="1" s="1"/>
  <c r="G1242" i="1"/>
  <c r="E1242" i="1"/>
  <c r="F1242" i="1" s="1"/>
  <c r="T1241" i="1"/>
  <c r="S1241" i="1"/>
  <c r="R1241" i="1"/>
  <c r="Q1241" i="1"/>
  <c r="P1241" i="1"/>
  <c r="O1241" i="1"/>
  <c r="N1241" i="1"/>
  <c r="M1241" i="1"/>
  <c r="L1241" i="1"/>
  <c r="K1241" i="1"/>
  <c r="J1241" i="1"/>
  <c r="H1241" i="1"/>
  <c r="I1241" i="1" s="1"/>
  <c r="G1241" i="1"/>
  <c r="E1241" i="1"/>
  <c r="F1241" i="1" s="1"/>
  <c r="T1240" i="1"/>
  <c r="S1240" i="1"/>
  <c r="R1240" i="1"/>
  <c r="Q1240" i="1"/>
  <c r="P1240" i="1"/>
  <c r="O1240" i="1"/>
  <c r="N1240" i="1"/>
  <c r="M1240" i="1"/>
  <c r="L1240" i="1"/>
  <c r="J1240" i="1"/>
  <c r="K1240" i="1" s="1"/>
  <c r="H1240" i="1"/>
  <c r="I1240" i="1" s="1"/>
  <c r="G1240" i="1"/>
  <c r="E1240" i="1"/>
  <c r="F1240" i="1" s="1"/>
  <c r="T1239" i="1"/>
  <c r="S1239" i="1"/>
  <c r="R1239" i="1"/>
  <c r="Q1239" i="1"/>
  <c r="P1239" i="1"/>
  <c r="O1239" i="1"/>
  <c r="N1239" i="1"/>
  <c r="M1239" i="1"/>
  <c r="L1239" i="1"/>
  <c r="J1239" i="1"/>
  <c r="K1239" i="1" s="1"/>
  <c r="H1239" i="1"/>
  <c r="I1239" i="1" s="1"/>
  <c r="G1239" i="1"/>
  <c r="E1239" i="1"/>
  <c r="F1239" i="1" s="1"/>
  <c r="T1238" i="1"/>
  <c r="S1238" i="1"/>
  <c r="R1238" i="1"/>
  <c r="Q1238" i="1"/>
  <c r="P1238" i="1"/>
  <c r="O1238" i="1"/>
  <c r="N1238" i="1"/>
  <c r="M1238" i="1"/>
  <c r="L1238" i="1"/>
  <c r="J1238" i="1"/>
  <c r="K1238" i="1" s="1"/>
  <c r="H1238" i="1"/>
  <c r="I1238" i="1" s="1"/>
  <c r="G1238" i="1"/>
  <c r="E1238" i="1"/>
  <c r="F1238" i="1" s="1"/>
  <c r="T1237" i="1"/>
  <c r="S1237" i="1"/>
  <c r="R1237" i="1"/>
  <c r="Q1237" i="1"/>
  <c r="P1237" i="1"/>
  <c r="O1237" i="1"/>
  <c r="N1237" i="1"/>
  <c r="M1237" i="1"/>
  <c r="L1237" i="1"/>
  <c r="J1237" i="1"/>
  <c r="K1237" i="1" s="1"/>
  <c r="H1237" i="1"/>
  <c r="I1237" i="1" s="1"/>
  <c r="G1237" i="1"/>
  <c r="F1237" i="1"/>
  <c r="E1237" i="1"/>
  <c r="T1236" i="1"/>
  <c r="S1236" i="1"/>
  <c r="R1236" i="1"/>
  <c r="Q1236" i="1"/>
  <c r="P1236" i="1"/>
  <c r="O1236" i="1"/>
  <c r="N1236" i="1"/>
  <c r="M1236" i="1"/>
  <c r="L1236" i="1"/>
  <c r="J1236" i="1"/>
  <c r="K1236" i="1" s="1"/>
  <c r="H1236" i="1"/>
  <c r="I1236" i="1" s="1"/>
  <c r="G1236" i="1"/>
  <c r="F1236" i="1"/>
  <c r="E1236" i="1"/>
  <c r="T1235" i="1"/>
  <c r="S1235" i="1"/>
  <c r="R1235" i="1"/>
  <c r="Q1235" i="1"/>
  <c r="P1235" i="1"/>
  <c r="O1235" i="1"/>
  <c r="N1235" i="1"/>
  <c r="M1235" i="1"/>
  <c r="L1235" i="1"/>
  <c r="J1235" i="1"/>
  <c r="K1235" i="1" s="1"/>
  <c r="H1235" i="1"/>
  <c r="I1235" i="1" s="1"/>
  <c r="G1235" i="1"/>
  <c r="E1235" i="1"/>
  <c r="F1235" i="1" s="1"/>
  <c r="T1234" i="1"/>
  <c r="S1234" i="1"/>
  <c r="R1234" i="1"/>
  <c r="Q1234" i="1"/>
  <c r="P1234" i="1"/>
  <c r="O1234" i="1"/>
  <c r="N1234" i="1"/>
  <c r="M1234" i="1"/>
  <c r="L1234" i="1"/>
  <c r="K1234" i="1"/>
  <c r="J1234" i="1"/>
  <c r="H1234" i="1"/>
  <c r="I1234" i="1" s="1"/>
  <c r="G1234" i="1"/>
  <c r="E1234" i="1"/>
  <c r="F1234" i="1" s="1"/>
  <c r="T1233" i="1"/>
  <c r="S1233" i="1"/>
  <c r="R1233" i="1"/>
  <c r="Q1233" i="1"/>
  <c r="P1233" i="1"/>
  <c r="O1233" i="1"/>
  <c r="N1233" i="1"/>
  <c r="M1233" i="1"/>
  <c r="L1233" i="1"/>
  <c r="J1233" i="1"/>
  <c r="K1233" i="1" s="1"/>
  <c r="H1233" i="1"/>
  <c r="I1233" i="1" s="1"/>
  <c r="G1233" i="1"/>
  <c r="E1233" i="1"/>
  <c r="F1233" i="1" s="1"/>
  <c r="T1232" i="1"/>
  <c r="S1232" i="1"/>
  <c r="R1232" i="1"/>
  <c r="Q1232" i="1"/>
  <c r="P1232" i="1"/>
  <c r="O1232" i="1"/>
  <c r="N1232" i="1"/>
  <c r="M1232" i="1"/>
  <c r="L1232" i="1"/>
  <c r="J1232" i="1"/>
  <c r="K1232" i="1" s="1"/>
  <c r="H1232" i="1"/>
  <c r="I1232" i="1" s="1"/>
  <c r="G1232" i="1"/>
  <c r="E1232" i="1"/>
  <c r="F1232" i="1" s="1"/>
  <c r="T1231" i="1"/>
  <c r="S1231" i="1"/>
  <c r="R1231" i="1"/>
  <c r="Q1231" i="1"/>
  <c r="P1231" i="1"/>
  <c r="O1231" i="1"/>
  <c r="N1231" i="1"/>
  <c r="M1231" i="1"/>
  <c r="L1231" i="1"/>
  <c r="J1231" i="1"/>
  <c r="K1231" i="1" s="1"/>
  <c r="H1231" i="1"/>
  <c r="I1231" i="1" s="1"/>
  <c r="G1231" i="1"/>
  <c r="E1231" i="1"/>
  <c r="F1231" i="1" s="1"/>
  <c r="T1230" i="1"/>
  <c r="S1230" i="1"/>
  <c r="R1230" i="1"/>
  <c r="Q1230" i="1"/>
  <c r="P1230" i="1"/>
  <c r="O1230" i="1"/>
  <c r="N1230" i="1"/>
  <c r="M1230" i="1"/>
  <c r="L1230" i="1"/>
  <c r="J1230" i="1"/>
  <c r="K1230" i="1" s="1"/>
  <c r="H1230" i="1"/>
  <c r="I1230" i="1" s="1"/>
  <c r="G1230" i="1"/>
  <c r="E1230" i="1"/>
  <c r="F1230" i="1" s="1"/>
  <c r="T1229" i="1"/>
  <c r="S1229" i="1"/>
  <c r="R1229" i="1"/>
  <c r="Q1229" i="1"/>
  <c r="P1229" i="1"/>
  <c r="O1229" i="1"/>
  <c r="N1229" i="1"/>
  <c r="M1229" i="1"/>
  <c r="L1229" i="1"/>
  <c r="J1229" i="1"/>
  <c r="K1229" i="1" s="1"/>
  <c r="H1229" i="1"/>
  <c r="I1229" i="1" s="1"/>
  <c r="G1229" i="1"/>
  <c r="E1229" i="1"/>
  <c r="F1229" i="1" s="1"/>
  <c r="T1228" i="1"/>
  <c r="S1228" i="1"/>
  <c r="R1228" i="1"/>
  <c r="Q1228" i="1"/>
  <c r="P1228" i="1"/>
  <c r="O1228" i="1"/>
  <c r="N1228" i="1"/>
  <c r="M1228" i="1"/>
  <c r="L1228" i="1"/>
  <c r="J1228" i="1"/>
  <c r="K1228" i="1" s="1"/>
  <c r="H1228" i="1"/>
  <c r="I1228" i="1" s="1"/>
  <c r="G1228" i="1"/>
  <c r="F1228" i="1"/>
  <c r="E1228" i="1"/>
  <c r="T1227" i="1"/>
  <c r="S1227" i="1"/>
  <c r="R1227" i="1"/>
  <c r="Q1227" i="1"/>
  <c r="P1227" i="1"/>
  <c r="O1227" i="1"/>
  <c r="N1227" i="1"/>
  <c r="M1227" i="1"/>
  <c r="L1227" i="1"/>
  <c r="J1227" i="1"/>
  <c r="K1227" i="1" s="1"/>
  <c r="H1227" i="1"/>
  <c r="I1227" i="1" s="1"/>
  <c r="G1227" i="1"/>
  <c r="E1227" i="1"/>
  <c r="F1227" i="1" s="1"/>
  <c r="T1226" i="1"/>
  <c r="S1226" i="1"/>
  <c r="R1226" i="1"/>
  <c r="Q1226" i="1"/>
  <c r="P1226" i="1"/>
  <c r="O1226" i="1"/>
  <c r="N1226" i="1"/>
  <c r="M1226" i="1"/>
  <c r="L1226" i="1"/>
  <c r="J1226" i="1"/>
  <c r="K1226" i="1" s="1"/>
  <c r="H1226" i="1"/>
  <c r="I1226" i="1" s="1"/>
  <c r="G1226" i="1"/>
  <c r="E1226" i="1"/>
  <c r="F1226" i="1" s="1"/>
  <c r="T1225" i="1"/>
  <c r="S1225" i="1"/>
  <c r="R1225" i="1"/>
  <c r="Q1225" i="1"/>
  <c r="P1225" i="1"/>
  <c r="O1225" i="1"/>
  <c r="N1225" i="1"/>
  <c r="M1225" i="1"/>
  <c r="L1225" i="1"/>
  <c r="J1225" i="1"/>
  <c r="K1225" i="1" s="1"/>
  <c r="H1225" i="1"/>
  <c r="I1225" i="1" s="1"/>
  <c r="G1225" i="1"/>
  <c r="E1225" i="1"/>
  <c r="F1225" i="1" s="1"/>
  <c r="T1224" i="1"/>
  <c r="S1224" i="1"/>
  <c r="R1224" i="1"/>
  <c r="Q1224" i="1"/>
  <c r="P1224" i="1"/>
  <c r="O1224" i="1"/>
  <c r="N1224" i="1"/>
  <c r="M1224" i="1"/>
  <c r="L1224" i="1"/>
  <c r="J1224" i="1"/>
  <c r="K1224" i="1" s="1"/>
  <c r="H1224" i="1"/>
  <c r="I1224" i="1" s="1"/>
  <c r="G1224" i="1"/>
  <c r="E1224" i="1"/>
  <c r="F1224" i="1" s="1"/>
  <c r="T1223" i="1"/>
  <c r="S1223" i="1"/>
  <c r="R1223" i="1"/>
  <c r="Q1223" i="1"/>
  <c r="P1223" i="1"/>
  <c r="O1223" i="1"/>
  <c r="N1223" i="1"/>
  <c r="M1223" i="1"/>
  <c r="L1223" i="1"/>
  <c r="J1223" i="1"/>
  <c r="K1223" i="1" s="1"/>
  <c r="H1223" i="1"/>
  <c r="I1223" i="1" s="1"/>
  <c r="G1223" i="1"/>
  <c r="F1223" i="1"/>
  <c r="E1223" i="1"/>
  <c r="T1222" i="1"/>
  <c r="S1222" i="1"/>
  <c r="R1222" i="1"/>
  <c r="Q1222" i="1"/>
  <c r="P1222" i="1"/>
  <c r="O1222" i="1"/>
  <c r="N1222" i="1"/>
  <c r="M1222" i="1"/>
  <c r="L1222" i="1"/>
  <c r="J1222" i="1"/>
  <c r="K1222" i="1" s="1"/>
  <c r="H1222" i="1"/>
  <c r="I1222" i="1" s="1"/>
  <c r="G1222" i="1"/>
  <c r="E1222" i="1"/>
  <c r="F1222" i="1" s="1"/>
  <c r="T1221" i="1"/>
  <c r="S1221" i="1"/>
  <c r="R1221" i="1"/>
  <c r="Q1221" i="1"/>
  <c r="P1221" i="1"/>
  <c r="O1221" i="1"/>
  <c r="N1221" i="1"/>
  <c r="M1221" i="1"/>
  <c r="L1221" i="1"/>
  <c r="J1221" i="1"/>
  <c r="K1221" i="1" s="1"/>
  <c r="H1221" i="1"/>
  <c r="I1221" i="1" s="1"/>
  <c r="G1221" i="1"/>
  <c r="F1221" i="1"/>
  <c r="E1221" i="1"/>
  <c r="T1220" i="1"/>
  <c r="S1220" i="1"/>
  <c r="R1220" i="1"/>
  <c r="Q1220" i="1"/>
  <c r="P1220" i="1"/>
  <c r="O1220" i="1"/>
  <c r="N1220" i="1"/>
  <c r="M1220" i="1"/>
  <c r="L1220" i="1"/>
  <c r="J1220" i="1"/>
  <c r="K1220" i="1" s="1"/>
  <c r="H1220" i="1"/>
  <c r="I1220" i="1" s="1"/>
  <c r="G1220" i="1"/>
  <c r="E1220" i="1"/>
  <c r="F1220" i="1" s="1"/>
  <c r="T1219" i="1"/>
  <c r="S1219" i="1"/>
  <c r="R1219" i="1"/>
  <c r="Q1219" i="1"/>
  <c r="P1219" i="1"/>
  <c r="O1219" i="1"/>
  <c r="N1219" i="1"/>
  <c r="M1219" i="1"/>
  <c r="L1219" i="1"/>
  <c r="K1219" i="1"/>
  <c r="J1219" i="1"/>
  <c r="H1219" i="1"/>
  <c r="I1219" i="1" s="1"/>
  <c r="G1219" i="1"/>
  <c r="E1219" i="1"/>
  <c r="F1219" i="1" s="1"/>
  <c r="T1218" i="1"/>
  <c r="S1218" i="1"/>
  <c r="R1218" i="1"/>
  <c r="Q1218" i="1"/>
  <c r="P1218" i="1"/>
  <c r="O1218" i="1"/>
  <c r="N1218" i="1"/>
  <c r="M1218" i="1"/>
  <c r="L1218" i="1"/>
  <c r="J1218" i="1"/>
  <c r="K1218" i="1" s="1"/>
  <c r="H1218" i="1"/>
  <c r="I1218" i="1" s="1"/>
  <c r="G1218" i="1"/>
  <c r="E1218" i="1"/>
  <c r="F1218" i="1" s="1"/>
  <c r="T1217" i="1"/>
  <c r="S1217" i="1"/>
  <c r="R1217" i="1"/>
  <c r="Q1217" i="1"/>
  <c r="P1217" i="1"/>
  <c r="O1217" i="1"/>
  <c r="N1217" i="1"/>
  <c r="M1217" i="1"/>
  <c r="L1217" i="1"/>
  <c r="J1217" i="1"/>
  <c r="K1217" i="1" s="1"/>
  <c r="H1217" i="1"/>
  <c r="I1217" i="1" s="1"/>
  <c r="G1217" i="1"/>
  <c r="E1217" i="1"/>
  <c r="F1217" i="1" s="1"/>
  <c r="T1216" i="1"/>
  <c r="S1216" i="1"/>
  <c r="R1216" i="1"/>
  <c r="Q1216" i="1"/>
  <c r="P1216" i="1"/>
  <c r="O1216" i="1"/>
  <c r="N1216" i="1"/>
  <c r="M1216" i="1"/>
  <c r="L1216" i="1"/>
  <c r="J1216" i="1"/>
  <c r="K1216" i="1" s="1"/>
  <c r="H1216" i="1"/>
  <c r="I1216" i="1" s="1"/>
  <c r="G1216" i="1"/>
  <c r="E1216" i="1"/>
  <c r="F1216" i="1" s="1"/>
  <c r="T1215" i="1"/>
  <c r="S1215" i="1"/>
  <c r="R1215" i="1"/>
  <c r="Q1215" i="1"/>
  <c r="P1215" i="1"/>
  <c r="O1215" i="1"/>
  <c r="N1215" i="1"/>
  <c r="M1215" i="1"/>
  <c r="L1215" i="1"/>
  <c r="K1215" i="1"/>
  <c r="J1215" i="1"/>
  <c r="H1215" i="1"/>
  <c r="I1215" i="1" s="1"/>
  <c r="G1215" i="1"/>
  <c r="E1215" i="1"/>
  <c r="F1215" i="1" s="1"/>
  <c r="T1214" i="1"/>
  <c r="S1214" i="1"/>
  <c r="R1214" i="1"/>
  <c r="Q1214" i="1"/>
  <c r="P1214" i="1"/>
  <c r="O1214" i="1"/>
  <c r="N1214" i="1"/>
  <c r="M1214" i="1"/>
  <c r="L1214" i="1"/>
  <c r="J1214" i="1"/>
  <c r="K1214" i="1" s="1"/>
  <c r="H1214" i="1"/>
  <c r="I1214" i="1" s="1"/>
  <c r="G1214" i="1"/>
  <c r="F1214" i="1"/>
  <c r="E1214" i="1"/>
  <c r="T1213" i="1"/>
  <c r="S1213" i="1"/>
  <c r="R1213" i="1"/>
  <c r="Q1213" i="1"/>
  <c r="P1213" i="1"/>
  <c r="O1213" i="1"/>
  <c r="N1213" i="1"/>
  <c r="M1213" i="1"/>
  <c r="L1213" i="1"/>
  <c r="J1213" i="1"/>
  <c r="K1213" i="1" s="1"/>
  <c r="H1213" i="1"/>
  <c r="I1213" i="1" s="1"/>
  <c r="G1213" i="1"/>
  <c r="E1213" i="1"/>
  <c r="F1213" i="1" s="1"/>
  <c r="T1212" i="1"/>
  <c r="S1212" i="1"/>
  <c r="R1212" i="1"/>
  <c r="Q1212" i="1"/>
  <c r="P1212" i="1"/>
  <c r="O1212" i="1"/>
  <c r="N1212" i="1"/>
  <c r="M1212" i="1"/>
  <c r="L1212" i="1"/>
  <c r="J1212" i="1"/>
  <c r="K1212" i="1" s="1"/>
  <c r="H1212" i="1"/>
  <c r="I1212" i="1" s="1"/>
  <c r="G1212" i="1"/>
  <c r="F1212" i="1"/>
  <c r="E1212" i="1"/>
  <c r="T1211" i="1"/>
  <c r="S1211" i="1"/>
  <c r="R1211" i="1"/>
  <c r="Q1211" i="1"/>
  <c r="P1211" i="1"/>
  <c r="O1211" i="1"/>
  <c r="N1211" i="1"/>
  <c r="M1211" i="1"/>
  <c r="L1211" i="1"/>
  <c r="K1211" i="1"/>
  <c r="J1211" i="1"/>
  <c r="H1211" i="1"/>
  <c r="I1211" i="1" s="1"/>
  <c r="G1211" i="1"/>
  <c r="E1211" i="1"/>
  <c r="F1211" i="1" s="1"/>
  <c r="T1210" i="1"/>
  <c r="S1210" i="1"/>
  <c r="R1210" i="1"/>
  <c r="Q1210" i="1"/>
  <c r="P1210" i="1"/>
  <c r="O1210" i="1"/>
  <c r="N1210" i="1"/>
  <c r="M1210" i="1"/>
  <c r="L1210" i="1"/>
  <c r="J1210" i="1"/>
  <c r="K1210" i="1" s="1"/>
  <c r="H1210" i="1"/>
  <c r="I1210" i="1" s="1"/>
  <c r="G1210" i="1"/>
  <c r="E1210" i="1"/>
  <c r="F1210" i="1" s="1"/>
  <c r="T1209" i="1"/>
  <c r="S1209" i="1"/>
  <c r="R1209" i="1"/>
  <c r="Q1209" i="1"/>
  <c r="P1209" i="1"/>
  <c r="O1209" i="1"/>
  <c r="N1209" i="1"/>
  <c r="M1209" i="1"/>
  <c r="L1209" i="1"/>
  <c r="J1209" i="1"/>
  <c r="K1209" i="1" s="1"/>
  <c r="H1209" i="1"/>
  <c r="I1209" i="1" s="1"/>
  <c r="G1209" i="1"/>
  <c r="E1209" i="1"/>
  <c r="F1209" i="1" s="1"/>
  <c r="T1208" i="1"/>
  <c r="S1208" i="1"/>
  <c r="R1208" i="1"/>
  <c r="Q1208" i="1"/>
  <c r="P1208" i="1"/>
  <c r="O1208" i="1"/>
  <c r="N1208" i="1"/>
  <c r="M1208" i="1"/>
  <c r="L1208" i="1"/>
  <c r="K1208" i="1"/>
  <c r="J1208" i="1"/>
  <c r="H1208" i="1"/>
  <c r="I1208" i="1" s="1"/>
  <c r="G1208" i="1"/>
  <c r="E1208" i="1"/>
  <c r="F1208" i="1" s="1"/>
  <c r="T1207" i="1"/>
  <c r="S1207" i="1"/>
  <c r="R1207" i="1"/>
  <c r="Q1207" i="1"/>
  <c r="P1207" i="1"/>
  <c r="O1207" i="1"/>
  <c r="N1207" i="1"/>
  <c r="M1207" i="1"/>
  <c r="L1207" i="1"/>
  <c r="J1207" i="1"/>
  <c r="K1207" i="1" s="1"/>
  <c r="H1207" i="1"/>
  <c r="I1207" i="1" s="1"/>
  <c r="G1207" i="1"/>
  <c r="E1207" i="1"/>
  <c r="F1207" i="1" s="1"/>
  <c r="T1206" i="1"/>
  <c r="S1206" i="1"/>
  <c r="R1206" i="1"/>
  <c r="Q1206" i="1"/>
  <c r="P1206" i="1"/>
  <c r="O1206" i="1"/>
  <c r="N1206" i="1"/>
  <c r="M1206" i="1"/>
  <c r="L1206" i="1"/>
  <c r="J1206" i="1"/>
  <c r="K1206" i="1" s="1"/>
  <c r="H1206" i="1"/>
  <c r="I1206" i="1" s="1"/>
  <c r="G1206" i="1"/>
  <c r="F1206" i="1"/>
  <c r="E1206" i="1"/>
  <c r="T1205" i="1"/>
  <c r="S1205" i="1"/>
  <c r="R1205" i="1"/>
  <c r="Q1205" i="1"/>
  <c r="P1205" i="1"/>
  <c r="O1205" i="1"/>
  <c r="N1205" i="1"/>
  <c r="M1205" i="1"/>
  <c r="L1205" i="1"/>
  <c r="J1205" i="1"/>
  <c r="K1205" i="1" s="1"/>
  <c r="H1205" i="1"/>
  <c r="I1205" i="1" s="1"/>
  <c r="G1205" i="1"/>
  <c r="F1205" i="1"/>
  <c r="E1205" i="1"/>
  <c r="T1204" i="1"/>
  <c r="S1204" i="1"/>
  <c r="R1204" i="1"/>
  <c r="Q1204" i="1"/>
  <c r="P1204" i="1"/>
  <c r="O1204" i="1"/>
  <c r="N1204" i="1"/>
  <c r="M1204" i="1"/>
  <c r="L1204" i="1"/>
  <c r="J1204" i="1"/>
  <c r="K1204" i="1" s="1"/>
  <c r="H1204" i="1"/>
  <c r="I1204" i="1" s="1"/>
  <c r="G1204" i="1"/>
  <c r="E1204" i="1"/>
  <c r="F1204" i="1" s="1"/>
  <c r="T1203" i="1"/>
  <c r="S1203" i="1"/>
  <c r="R1203" i="1"/>
  <c r="Q1203" i="1"/>
  <c r="P1203" i="1"/>
  <c r="O1203" i="1"/>
  <c r="N1203" i="1"/>
  <c r="M1203" i="1"/>
  <c r="L1203" i="1"/>
  <c r="K1203" i="1"/>
  <c r="J1203" i="1"/>
  <c r="H1203" i="1"/>
  <c r="I1203" i="1" s="1"/>
  <c r="G1203" i="1"/>
  <c r="E1203" i="1"/>
  <c r="F1203" i="1" s="1"/>
  <c r="T1202" i="1"/>
  <c r="S1202" i="1"/>
  <c r="R1202" i="1"/>
  <c r="Q1202" i="1"/>
  <c r="P1202" i="1"/>
  <c r="O1202" i="1"/>
  <c r="N1202" i="1"/>
  <c r="M1202" i="1"/>
  <c r="L1202" i="1"/>
  <c r="J1202" i="1"/>
  <c r="K1202" i="1" s="1"/>
  <c r="H1202" i="1"/>
  <c r="I1202" i="1" s="1"/>
  <c r="G1202" i="1"/>
  <c r="E1202" i="1"/>
  <c r="F1202" i="1" s="1"/>
  <c r="T1201" i="1"/>
  <c r="S1201" i="1"/>
  <c r="R1201" i="1"/>
  <c r="Q1201" i="1"/>
  <c r="P1201" i="1"/>
  <c r="O1201" i="1"/>
  <c r="N1201" i="1"/>
  <c r="M1201" i="1"/>
  <c r="L1201" i="1"/>
  <c r="J1201" i="1"/>
  <c r="K1201" i="1" s="1"/>
  <c r="H1201" i="1"/>
  <c r="I1201" i="1" s="1"/>
  <c r="G1201" i="1"/>
  <c r="E1201" i="1"/>
  <c r="F1201" i="1" s="1"/>
  <c r="T1200" i="1"/>
  <c r="S1200" i="1"/>
  <c r="R1200" i="1"/>
  <c r="Q1200" i="1"/>
  <c r="P1200" i="1"/>
  <c r="O1200" i="1"/>
  <c r="N1200" i="1"/>
  <c r="M1200" i="1"/>
  <c r="L1200" i="1"/>
  <c r="J1200" i="1"/>
  <c r="K1200" i="1" s="1"/>
  <c r="H1200" i="1"/>
  <c r="I1200" i="1" s="1"/>
  <c r="G1200" i="1"/>
  <c r="E1200" i="1"/>
  <c r="F1200" i="1" s="1"/>
  <c r="T1199" i="1"/>
  <c r="S1199" i="1"/>
  <c r="R1199" i="1"/>
  <c r="Q1199" i="1"/>
  <c r="P1199" i="1"/>
  <c r="O1199" i="1"/>
  <c r="N1199" i="1"/>
  <c r="M1199" i="1"/>
  <c r="L1199" i="1"/>
  <c r="K1199" i="1"/>
  <c r="J1199" i="1"/>
  <c r="H1199" i="1"/>
  <c r="I1199" i="1" s="1"/>
  <c r="G1199" i="1"/>
  <c r="E1199" i="1"/>
  <c r="F1199" i="1" s="1"/>
  <c r="T1198" i="1"/>
  <c r="S1198" i="1"/>
  <c r="R1198" i="1"/>
  <c r="Q1198" i="1"/>
  <c r="P1198" i="1"/>
  <c r="O1198" i="1"/>
  <c r="N1198" i="1"/>
  <c r="M1198" i="1"/>
  <c r="L1198" i="1"/>
  <c r="J1198" i="1"/>
  <c r="K1198" i="1" s="1"/>
  <c r="H1198" i="1"/>
  <c r="I1198" i="1" s="1"/>
  <c r="G1198" i="1"/>
  <c r="E1198" i="1"/>
  <c r="F1198" i="1" s="1"/>
  <c r="T1197" i="1"/>
  <c r="S1197" i="1"/>
  <c r="R1197" i="1"/>
  <c r="Q1197" i="1"/>
  <c r="P1197" i="1"/>
  <c r="O1197" i="1"/>
  <c r="N1197" i="1"/>
  <c r="M1197" i="1"/>
  <c r="L1197" i="1"/>
  <c r="J1197" i="1"/>
  <c r="K1197" i="1" s="1"/>
  <c r="H1197" i="1"/>
  <c r="I1197" i="1" s="1"/>
  <c r="G1197" i="1"/>
  <c r="F1197" i="1"/>
  <c r="E1197" i="1"/>
  <c r="T1196" i="1"/>
  <c r="S1196" i="1"/>
  <c r="R1196" i="1"/>
  <c r="Q1196" i="1"/>
  <c r="P1196" i="1"/>
  <c r="O1196" i="1"/>
  <c r="N1196" i="1"/>
  <c r="M1196" i="1"/>
  <c r="L1196" i="1"/>
  <c r="J1196" i="1"/>
  <c r="K1196" i="1" s="1"/>
  <c r="H1196" i="1"/>
  <c r="I1196" i="1" s="1"/>
  <c r="G1196" i="1"/>
  <c r="E1196" i="1"/>
  <c r="F1196" i="1" s="1"/>
  <c r="T1195" i="1"/>
  <c r="S1195" i="1"/>
  <c r="R1195" i="1"/>
  <c r="Q1195" i="1"/>
  <c r="P1195" i="1"/>
  <c r="O1195" i="1"/>
  <c r="N1195" i="1"/>
  <c r="M1195" i="1"/>
  <c r="L1195" i="1"/>
  <c r="J1195" i="1"/>
  <c r="K1195" i="1" s="1"/>
  <c r="H1195" i="1"/>
  <c r="I1195" i="1" s="1"/>
  <c r="G1195" i="1"/>
  <c r="E1195" i="1"/>
  <c r="F1195" i="1" s="1"/>
  <c r="T1194" i="1"/>
  <c r="S1194" i="1"/>
  <c r="R1194" i="1"/>
  <c r="Q1194" i="1"/>
  <c r="P1194" i="1"/>
  <c r="O1194" i="1"/>
  <c r="N1194" i="1"/>
  <c r="M1194" i="1"/>
  <c r="L1194" i="1"/>
  <c r="J1194" i="1"/>
  <c r="K1194" i="1" s="1"/>
  <c r="H1194" i="1"/>
  <c r="I1194" i="1" s="1"/>
  <c r="G1194" i="1"/>
  <c r="E1194" i="1"/>
  <c r="F1194" i="1" s="1"/>
  <c r="T1193" i="1"/>
  <c r="S1193" i="1"/>
  <c r="R1193" i="1"/>
  <c r="Q1193" i="1"/>
  <c r="P1193" i="1"/>
  <c r="O1193" i="1"/>
  <c r="N1193" i="1"/>
  <c r="M1193" i="1"/>
  <c r="L1193" i="1"/>
  <c r="K1193" i="1"/>
  <c r="J1193" i="1"/>
  <c r="H1193" i="1"/>
  <c r="I1193" i="1" s="1"/>
  <c r="G1193" i="1"/>
  <c r="E1193" i="1"/>
  <c r="F1193" i="1" s="1"/>
  <c r="T1192" i="1"/>
  <c r="S1192" i="1"/>
  <c r="R1192" i="1"/>
  <c r="Q1192" i="1"/>
  <c r="P1192" i="1"/>
  <c r="O1192" i="1"/>
  <c r="N1192" i="1"/>
  <c r="M1192" i="1"/>
  <c r="L1192" i="1"/>
  <c r="J1192" i="1"/>
  <c r="K1192" i="1" s="1"/>
  <c r="I1192" i="1"/>
  <c r="H1192" i="1"/>
  <c r="G1192" i="1"/>
  <c r="E1192" i="1"/>
  <c r="F1192" i="1" s="1"/>
  <c r="T1191" i="1"/>
  <c r="S1191" i="1"/>
  <c r="R1191" i="1"/>
  <c r="Q1191" i="1"/>
  <c r="P1191" i="1"/>
  <c r="O1191" i="1"/>
  <c r="N1191" i="1"/>
  <c r="M1191" i="1"/>
  <c r="L1191" i="1"/>
  <c r="J1191" i="1"/>
  <c r="K1191" i="1" s="1"/>
  <c r="H1191" i="1"/>
  <c r="I1191" i="1" s="1"/>
  <c r="G1191" i="1"/>
  <c r="E1191" i="1"/>
  <c r="F1191" i="1" s="1"/>
  <c r="T1190" i="1"/>
  <c r="S1190" i="1"/>
  <c r="R1190" i="1"/>
  <c r="Q1190" i="1"/>
  <c r="P1190" i="1"/>
  <c r="O1190" i="1"/>
  <c r="N1190" i="1"/>
  <c r="M1190" i="1"/>
  <c r="L1190" i="1"/>
  <c r="J1190" i="1"/>
  <c r="K1190" i="1" s="1"/>
  <c r="H1190" i="1"/>
  <c r="I1190" i="1" s="1"/>
  <c r="G1190" i="1"/>
  <c r="E1190" i="1"/>
  <c r="F1190" i="1" s="1"/>
  <c r="T1189" i="1"/>
  <c r="S1189" i="1"/>
  <c r="R1189" i="1"/>
  <c r="Q1189" i="1"/>
  <c r="P1189" i="1"/>
  <c r="O1189" i="1"/>
  <c r="N1189" i="1"/>
  <c r="M1189" i="1"/>
  <c r="L1189" i="1"/>
  <c r="K1189" i="1"/>
  <c r="J1189" i="1"/>
  <c r="H1189" i="1"/>
  <c r="I1189" i="1" s="1"/>
  <c r="G1189" i="1"/>
  <c r="E1189" i="1"/>
  <c r="F1189" i="1" s="1"/>
  <c r="T1188" i="1"/>
  <c r="S1188" i="1"/>
  <c r="R1188" i="1"/>
  <c r="Q1188" i="1"/>
  <c r="P1188" i="1"/>
  <c r="O1188" i="1"/>
  <c r="N1188" i="1"/>
  <c r="M1188" i="1"/>
  <c r="L1188" i="1"/>
  <c r="J1188" i="1"/>
  <c r="K1188" i="1" s="1"/>
  <c r="H1188" i="1"/>
  <c r="I1188" i="1" s="1"/>
  <c r="G1188" i="1"/>
  <c r="E1188" i="1"/>
  <c r="F1188" i="1" s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E1187" i="1"/>
  <c r="F1187" i="1" s="1"/>
  <c r="T1186" i="1"/>
  <c r="S1186" i="1"/>
  <c r="R1186" i="1"/>
  <c r="Q1186" i="1"/>
  <c r="P1186" i="1"/>
  <c r="O1186" i="1"/>
  <c r="N1186" i="1"/>
  <c r="M1186" i="1"/>
  <c r="L1186" i="1"/>
  <c r="K1186" i="1"/>
  <c r="J1186" i="1"/>
  <c r="H1186" i="1"/>
  <c r="I1186" i="1" s="1"/>
  <c r="G1186" i="1"/>
  <c r="E1186" i="1"/>
  <c r="F1186" i="1" s="1"/>
  <c r="T1185" i="1"/>
  <c r="S1185" i="1"/>
  <c r="R1185" i="1"/>
  <c r="Q1185" i="1"/>
  <c r="P1185" i="1"/>
  <c r="O1185" i="1"/>
  <c r="N1185" i="1"/>
  <c r="M1185" i="1"/>
  <c r="L1185" i="1"/>
  <c r="J1185" i="1"/>
  <c r="K1185" i="1" s="1"/>
  <c r="I1185" i="1"/>
  <c r="H1185" i="1"/>
  <c r="G1185" i="1"/>
  <c r="E1185" i="1"/>
  <c r="F1185" i="1" s="1"/>
  <c r="T1184" i="1"/>
  <c r="S1184" i="1"/>
  <c r="R1184" i="1"/>
  <c r="Q1184" i="1"/>
  <c r="P1184" i="1"/>
  <c r="O1184" i="1"/>
  <c r="N1184" i="1"/>
  <c r="M1184" i="1"/>
  <c r="L1184" i="1"/>
  <c r="J1184" i="1"/>
  <c r="K1184" i="1" s="1"/>
  <c r="H1184" i="1"/>
  <c r="I1184" i="1" s="1"/>
  <c r="G1184" i="1"/>
  <c r="E1184" i="1"/>
  <c r="F1184" i="1" s="1"/>
  <c r="T1183" i="1"/>
  <c r="S1183" i="1"/>
  <c r="R1183" i="1"/>
  <c r="Q1183" i="1"/>
  <c r="P1183" i="1"/>
  <c r="O1183" i="1"/>
  <c r="N1183" i="1"/>
  <c r="M1183" i="1"/>
  <c r="L1183" i="1"/>
  <c r="J1183" i="1"/>
  <c r="K1183" i="1" s="1"/>
  <c r="H1183" i="1"/>
  <c r="I1183" i="1" s="1"/>
  <c r="G1183" i="1"/>
  <c r="E1183" i="1"/>
  <c r="F1183" i="1" s="1"/>
  <c r="T1182" i="1"/>
  <c r="S1182" i="1"/>
  <c r="R1182" i="1"/>
  <c r="Q1182" i="1"/>
  <c r="P1182" i="1"/>
  <c r="O1182" i="1"/>
  <c r="N1182" i="1"/>
  <c r="M1182" i="1"/>
  <c r="L1182" i="1"/>
  <c r="J1182" i="1"/>
  <c r="K1182" i="1" s="1"/>
  <c r="I1182" i="1"/>
  <c r="H1182" i="1"/>
  <c r="G1182" i="1"/>
  <c r="E1182" i="1"/>
  <c r="F1182" i="1" s="1"/>
  <c r="T1181" i="1"/>
  <c r="S1181" i="1"/>
  <c r="R1181" i="1"/>
  <c r="Q1181" i="1"/>
  <c r="P1181" i="1"/>
  <c r="O1181" i="1"/>
  <c r="N1181" i="1"/>
  <c r="M1181" i="1"/>
  <c r="L1181" i="1"/>
  <c r="K1181" i="1"/>
  <c r="J1181" i="1"/>
  <c r="H1181" i="1"/>
  <c r="I1181" i="1" s="1"/>
  <c r="G1181" i="1"/>
  <c r="E1181" i="1"/>
  <c r="F1181" i="1" s="1"/>
  <c r="T1180" i="1"/>
  <c r="S1180" i="1"/>
  <c r="R1180" i="1"/>
  <c r="Q1180" i="1"/>
  <c r="P1180" i="1"/>
  <c r="O1180" i="1"/>
  <c r="N1180" i="1"/>
  <c r="M1180" i="1"/>
  <c r="L1180" i="1"/>
  <c r="J1180" i="1"/>
  <c r="K1180" i="1" s="1"/>
  <c r="H1180" i="1"/>
  <c r="I1180" i="1" s="1"/>
  <c r="G1180" i="1"/>
  <c r="E1180" i="1"/>
  <c r="F1180" i="1" s="1"/>
  <c r="T1179" i="1"/>
  <c r="S1179" i="1"/>
  <c r="R1179" i="1"/>
  <c r="Q1179" i="1"/>
  <c r="P1179" i="1"/>
  <c r="O1179" i="1"/>
  <c r="N1179" i="1"/>
  <c r="M1179" i="1"/>
  <c r="L1179" i="1"/>
  <c r="J1179" i="1"/>
  <c r="K1179" i="1" s="1"/>
  <c r="I1179" i="1"/>
  <c r="H1179" i="1"/>
  <c r="G1179" i="1"/>
  <c r="E1179" i="1"/>
  <c r="F1179" i="1" s="1"/>
  <c r="T1178" i="1"/>
  <c r="S1178" i="1"/>
  <c r="R1178" i="1"/>
  <c r="Q1178" i="1"/>
  <c r="P1178" i="1"/>
  <c r="O1178" i="1"/>
  <c r="N1178" i="1"/>
  <c r="M1178" i="1"/>
  <c r="L1178" i="1"/>
  <c r="K1178" i="1"/>
  <c r="J1178" i="1"/>
  <c r="H1178" i="1"/>
  <c r="I1178" i="1" s="1"/>
  <c r="G1178" i="1"/>
  <c r="E1178" i="1"/>
  <c r="F1178" i="1" s="1"/>
  <c r="T1177" i="1"/>
  <c r="S1177" i="1"/>
  <c r="R1177" i="1"/>
  <c r="Q1177" i="1"/>
  <c r="P1177" i="1"/>
  <c r="O1177" i="1"/>
  <c r="N1177" i="1"/>
  <c r="M1177" i="1"/>
  <c r="L1177" i="1"/>
  <c r="J1177" i="1"/>
  <c r="K1177" i="1" s="1"/>
  <c r="H1177" i="1"/>
  <c r="I1177" i="1" s="1"/>
  <c r="G1177" i="1"/>
  <c r="E1177" i="1"/>
  <c r="F1177" i="1" s="1"/>
  <c r="T1176" i="1"/>
  <c r="S1176" i="1"/>
  <c r="R1176" i="1"/>
  <c r="Q1176" i="1"/>
  <c r="P1176" i="1"/>
  <c r="O1176" i="1"/>
  <c r="N1176" i="1"/>
  <c r="M1176" i="1"/>
  <c r="L1176" i="1"/>
  <c r="J1176" i="1"/>
  <c r="K1176" i="1" s="1"/>
  <c r="I1176" i="1"/>
  <c r="H1176" i="1"/>
  <c r="G1176" i="1"/>
  <c r="E1176" i="1"/>
  <c r="F1176" i="1" s="1"/>
  <c r="T1175" i="1"/>
  <c r="S1175" i="1"/>
  <c r="R1175" i="1"/>
  <c r="Q1175" i="1"/>
  <c r="P1175" i="1"/>
  <c r="O1175" i="1"/>
  <c r="N1175" i="1"/>
  <c r="M1175" i="1"/>
  <c r="L1175" i="1"/>
  <c r="J1175" i="1"/>
  <c r="K1175" i="1" s="1"/>
  <c r="H1175" i="1"/>
  <c r="I1175" i="1" s="1"/>
  <c r="G1175" i="1"/>
  <c r="E1175" i="1"/>
  <c r="F1175" i="1" s="1"/>
  <c r="T1174" i="1"/>
  <c r="S1174" i="1"/>
  <c r="R1174" i="1"/>
  <c r="Q1174" i="1"/>
  <c r="P1174" i="1"/>
  <c r="O1174" i="1"/>
  <c r="N1174" i="1"/>
  <c r="M1174" i="1"/>
  <c r="L1174" i="1"/>
  <c r="J1174" i="1"/>
  <c r="K1174" i="1" s="1"/>
  <c r="I1174" i="1"/>
  <c r="H1174" i="1"/>
  <c r="G1174" i="1"/>
  <c r="E1174" i="1"/>
  <c r="F1174" i="1" s="1"/>
  <c r="T1173" i="1"/>
  <c r="S1173" i="1"/>
  <c r="R1173" i="1"/>
  <c r="Q1173" i="1"/>
  <c r="P1173" i="1"/>
  <c r="O1173" i="1"/>
  <c r="N1173" i="1"/>
  <c r="M1173" i="1"/>
  <c r="L1173" i="1"/>
  <c r="K1173" i="1"/>
  <c r="J1173" i="1"/>
  <c r="H1173" i="1"/>
  <c r="I1173" i="1" s="1"/>
  <c r="G1173" i="1"/>
  <c r="E1173" i="1"/>
  <c r="F1173" i="1" s="1"/>
  <c r="T1172" i="1"/>
  <c r="S1172" i="1"/>
  <c r="R1172" i="1"/>
  <c r="Q1172" i="1"/>
  <c r="P1172" i="1"/>
  <c r="O1172" i="1"/>
  <c r="N1172" i="1"/>
  <c r="M1172" i="1"/>
  <c r="L1172" i="1"/>
  <c r="J1172" i="1"/>
  <c r="K1172" i="1" s="1"/>
  <c r="H1172" i="1"/>
  <c r="I1172" i="1" s="1"/>
  <c r="G1172" i="1"/>
  <c r="E1172" i="1"/>
  <c r="F1172" i="1" s="1"/>
  <c r="T1171" i="1"/>
  <c r="S1171" i="1"/>
  <c r="R1171" i="1"/>
  <c r="Q1171" i="1"/>
  <c r="P1171" i="1"/>
  <c r="O1171" i="1"/>
  <c r="N1171" i="1"/>
  <c r="M1171" i="1"/>
  <c r="L1171" i="1"/>
  <c r="J1171" i="1"/>
  <c r="K1171" i="1" s="1"/>
  <c r="I1171" i="1"/>
  <c r="H1171" i="1"/>
  <c r="G1171" i="1"/>
  <c r="E1171" i="1"/>
  <c r="F1171" i="1" s="1"/>
  <c r="T1170" i="1"/>
  <c r="S1170" i="1"/>
  <c r="R1170" i="1"/>
  <c r="Q1170" i="1"/>
  <c r="P1170" i="1"/>
  <c r="O1170" i="1"/>
  <c r="N1170" i="1"/>
  <c r="M1170" i="1"/>
  <c r="L1170" i="1"/>
  <c r="K1170" i="1"/>
  <c r="J1170" i="1"/>
  <c r="H1170" i="1"/>
  <c r="I1170" i="1" s="1"/>
  <c r="G1170" i="1"/>
  <c r="E1170" i="1"/>
  <c r="F1170" i="1" s="1"/>
  <c r="T1169" i="1"/>
  <c r="S1169" i="1"/>
  <c r="R1169" i="1"/>
  <c r="Q1169" i="1"/>
  <c r="P1169" i="1"/>
  <c r="O1169" i="1"/>
  <c r="N1169" i="1"/>
  <c r="M1169" i="1"/>
  <c r="L1169" i="1"/>
  <c r="J1169" i="1"/>
  <c r="K1169" i="1" s="1"/>
  <c r="I1169" i="1"/>
  <c r="H1169" i="1"/>
  <c r="G1169" i="1"/>
  <c r="E1169" i="1"/>
  <c r="F1169" i="1" s="1"/>
  <c r="T1168" i="1"/>
  <c r="S1168" i="1"/>
  <c r="R1168" i="1"/>
  <c r="Q1168" i="1"/>
  <c r="P1168" i="1"/>
  <c r="O1168" i="1"/>
  <c r="N1168" i="1"/>
  <c r="M1168" i="1"/>
  <c r="L1168" i="1"/>
  <c r="J1168" i="1"/>
  <c r="K1168" i="1" s="1"/>
  <c r="H1168" i="1"/>
  <c r="I1168" i="1" s="1"/>
  <c r="G1168" i="1"/>
  <c r="E1168" i="1"/>
  <c r="F1168" i="1" s="1"/>
  <c r="T1167" i="1"/>
  <c r="S1167" i="1"/>
  <c r="R1167" i="1"/>
  <c r="Q1167" i="1"/>
  <c r="P1167" i="1"/>
  <c r="O1167" i="1"/>
  <c r="N1167" i="1"/>
  <c r="M1167" i="1"/>
  <c r="L1167" i="1"/>
  <c r="J1167" i="1"/>
  <c r="K1167" i="1" s="1"/>
  <c r="H1167" i="1"/>
  <c r="I1167" i="1" s="1"/>
  <c r="G1167" i="1"/>
  <c r="E1167" i="1"/>
  <c r="F1167" i="1" s="1"/>
  <c r="T1166" i="1"/>
  <c r="S1166" i="1"/>
  <c r="R1166" i="1"/>
  <c r="Q1166" i="1"/>
  <c r="P1166" i="1"/>
  <c r="O1166" i="1"/>
  <c r="N1166" i="1"/>
  <c r="M1166" i="1"/>
  <c r="L1166" i="1"/>
  <c r="J1166" i="1"/>
  <c r="K1166" i="1" s="1"/>
  <c r="I1166" i="1"/>
  <c r="H1166" i="1"/>
  <c r="G1166" i="1"/>
  <c r="E1166" i="1"/>
  <c r="F1166" i="1" s="1"/>
  <c r="T1165" i="1"/>
  <c r="S1165" i="1"/>
  <c r="R1165" i="1"/>
  <c r="Q1165" i="1"/>
  <c r="P1165" i="1"/>
  <c r="O1165" i="1"/>
  <c r="N1165" i="1"/>
  <c r="M1165" i="1"/>
  <c r="L1165" i="1"/>
  <c r="K1165" i="1"/>
  <c r="J1165" i="1"/>
  <c r="H1165" i="1"/>
  <c r="I1165" i="1" s="1"/>
  <c r="G1165" i="1"/>
  <c r="E1165" i="1"/>
  <c r="F1165" i="1" s="1"/>
  <c r="T1164" i="1"/>
  <c r="S1164" i="1"/>
  <c r="R1164" i="1"/>
  <c r="Q1164" i="1"/>
  <c r="P1164" i="1"/>
  <c r="O1164" i="1"/>
  <c r="N1164" i="1"/>
  <c r="M1164" i="1"/>
  <c r="L1164" i="1"/>
  <c r="J1164" i="1"/>
  <c r="K1164" i="1" s="1"/>
  <c r="H1164" i="1"/>
  <c r="I1164" i="1" s="1"/>
  <c r="G1164" i="1"/>
  <c r="E1164" i="1"/>
  <c r="F1164" i="1" s="1"/>
  <c r="T1163" i="1"/>
  <c r="S1163" i="1"/>
  <c r="R1163" i="1"/>
  <c r="Q1163" i="1"/>
  <c r="P1163" i="1"/>
  <c r="O1163" i="1"/>
  <c r="N1163" i="1"/>
  <c r="M1163" i="1"/>
  <c r="L1163" i="1"/>
  <c r="J1163" i="1"/>
  <c r="K1163" i="1" s="1"/>
  <c r="I1163" i="1"/>
  <c r="H1163" i="1"/>
  <c r="G1163" i="1"/>
  <c r="E1163" i="1"/>
  <c r="F1163" i="1" s="1"/>
  <c r="T1162" i="1"/>
  <c r="S1162" i="1"/>
  <c r="R1162" i="1"/>
  <c r="Q1162" i="1"/>
  <c r="P1162" i="1"/>
  <c r="O1162" i="1"/>
  <c r="N1162" i="1"/>
  <c r="M1162" i="1"/>
  <c r="L1162" i="1"/>
  <c r="K1162" i="1"/>
  <c r="J1162" i="1"/>
  <c r="H1162" i="1"/>
  <c r="I1162" i="1" s="1"/>
  <c r="G1162" i="1"/>
  <c r="E1162" i="1"/>
  <c r="F1162" i="1" s="1"/>
  <c r="T1161" i="1"/>
  <c r="S1161" i="1"/>
  <c r="R1161" i="1"/>
  <c r="Q1161" i="1"/>
  <c r="P1161" i="1"/>
  <c r="O1161" i="1"/>
  <c r="N1161" i="1"/>
  <c r="M1161" i="1"/>
  <c r="L1161" i="1"/>
  <c r="K1161" i="1"/>
  <c r="J1161" i="1"/>
  <c r="H1161" i="1"/>
  <c r="I1161" i="1" s="1"/>
  <c r="G1161" i="1"/>
  <c r="E1161" i="1"/>
  <c r="F1161" i="1" s="1"/>
  <c r="T1160" i="1"/>
  <c r="S1160" i="1"/>
  <c r="R1160" i="1"/>
  <c r="Q1160" i="1"/>
  <c r="P1160" i="1"/>
  <c r="O1160" i="1"/>
  <c r="N1160" i="1"/>
  <c r="M1160" i="1"/>
  <c r="L1160" i="1"/>
  <c r="J1160" i="1"/>
  <c r="K1160" i="1" s="1"/>
  <c r="I1160" i="1"/>
  <c r="H1160" i="1"/>
  <c r="G1160" i="1"/>
  <c r="E1160" i="1"/>
  <c r="F1160" i="1" s="1"/>
  <c r="T1159" i="1"/>
  <c r="S1159" i="1"/>
  <c r="R1159" i="1"/>
  <c r="Q1159" i="1"/>
  <c r="P1159" i="1"/>
  <c r="O1159" i="1"/>
  <c r="N1159" i="1"/>
  <c r="M1159" i="1"/>
  <c r="L1159" i="1"/>
  <c r="J1159" i="1"/>
  <c r="K1159" i="1" s="1"/>
  <c r="H1159" i="1"/>
  <c r="I1159" i="1" s="1"/>
  <c r="G1159" i="1"/>
  <c r="E1159" i="1"/>
  <c r="F1159" i="1" s="1"/>
  <c r="T1158" i="1"/>
  <c r="S1158" i="1"/>
  <c r="R1158" i="1"/>
  <c r="Q1158" i="1"/>
  <c r="P1158" i="1"/>
  <c r="O1158" i="1"/>
  <c r="N1158" i="1"/>
  <c r="M1158" i="1"/>
  <c r="L1158" i="1"/>
  <c r="J1158" i="1"/>
  <c r="K1158" i="1" s="1"/>
  <c r="I1158" i="1"/>
  <c r="H1158" i="1"/>
  <c r="G1158" i="1"/>
  <c r="E1158" i="1"/>
  <c r="F1158" i="1" s="1"/>
  <c r="T1157" i="1"/>
  <c r="S1157" i="1"/>
  <c r="R1157" i="1"/>
  <c r="Q1157" i="1"/>
  <c r="P1157" i="1"/>
  <c r="O1157" i="1"/>
  <c r="N1157" i="1"/>
  <c r="M1157" i="1"/>
  <c r="L1157" i="1"/>
  <c r="K1157" i="1"/>
  <c r="J1157" i="1"/>
  <c r="H1157" i="1"/>
  <c r="I1157" i="1" s="1"/>
  <c r="G1157" i="1"/>
  <c r="E1157" i="1"/>
  <c r="F1157" i="1" s="1"/>
  <c r="T1156" i="1"/>
  <c r="S1156" i="1"/>
  <c r="R1156" i="1"/>
  <c r="Q1156" i="1"/>
  <c r="P1156" i="1"/>
  <c r="O1156" i="1"/>
  <c r="N1156" i="1"/>
  <c r="M1156" i="1"/>
  <c r="L1156" i="1"/>
  <c r="J1156" i="1"/>
  <c r="K1156" i="1" s="1"/>
  <c r="H1156" i="1"/>
  <c r="I1156" i="1" s="1"/>
  <c r="G1156" i="1"/>
  <c r="E1156" i="1"/>
  <c r="F1156" i="1" s="1"/>
  <c r="T1155" i="1"/>
  <c r="S1155" i="1"/>
  <c r="R1155" i="1"/>
  <c r="Q1155" i="1"/>
  <c r="P1155" i="1"/>
  <c r="O1155" i="1"/>
  <c r="N1155" i="1"/>
  <c r="M1155" i="1"/>
  <c r="L1155" i="1"/>
  <c r="J1155" i="1"/>
  <c r="K1155" i="1" s="1"/>
  <c r="I1155" i="1"/>
  <c r="H1155" i="1"/>
  <c r="G1155" i="1"/>
  <c r="E1155" i="1"/>
  <c r="F1155" i="1" s="1"/>
  <c r="T1154" i="1"/>
  <c r="S1154" i="1"/>
  <c r="R1154" i="1"/>
  <c r="Q1154" i="1"/>
  <c r="P1154" i="1"/>
  <c r="O1154" i="1"/>
  <c r="N1154" i="1"/>
  <c r="M1154" i="1"/>
  <c r="L1154" i="1"/>
  <c r="K1154" i="1"/>
  <c r="J1154" i="1"/>
  <c r="H1154" i="1"/>
  <c r="I1154" i="1" s="1"/>
  <c r="G1154" i="1"/>
  <c r="E1154" i="1"/>
  <c r="F1154" i="1" s="1"/>
  <c r="T1153" i="1"/>
  <c r="S1153" i="1"/>
  <c r="R1153" i="1"/>
  <c r="Q1153" i="1"/>
  <c r="P1153" i="1"/>
  <c r="O1153" i="1"/>
  <c r="N1153" i="1"/>
  <c r="M1153" i="1"/>
  <c r="L1153" i="1"/>
  <c r="J1153" i="1"/>
  <c r="K1153" i="1" s="1"/>
  <c r="I1153" i="1"/>
  <c r="H1153" i="1"/>
  <c r="G1153" i="1"/>
  <c r="E1153" i="1"/>
  <c r="F1153" i="1" s="1"/>
  <c r="T1152" i="1"/>
  <c r="S1152" i="1"/>
  <c r="R1152" i="1"/>
  <c r="Q1152" i="1"/>
  <c r="P1152" i="1"/>
  <c r="O1152" i="1"/>
  <c r="N1152" i="1"/>
  <c r="M1152" i="1"/>
  <c r="L1152" i="1"/>
  <c r="J1152" i="1"/>
  <c r="K1152" i="1" s="1"/>
  <c r="H1152" i="1"/>
  <c r="I1152" i="1" s="1"/>
  <c r="G1152" i="1"/>
  <c r="E1152" i="1"/>
  <c r="F1152" i="1" s="1"/>
  <c r="T1151" i="1"/>
  <c r="S1151" i="1"/>
  <c r="R1151" i="1"/>
  <c r="Q1151" i="1"/>
  <c r="P1151" i="1"/>
  <c r="O1151" i="1"/>
  <c r="N1151" i="1"/>
  <c r="M1151" i="1"/>
  <c r="L1151" i="1"/>
  <c r="J1151" i="1"/>
  <c r="K1151" i="1" s="1"/>
  <c r="H1151" i="1"/>
  <c r="I1151" i="1" s="1"/>
  <c r="G1151" i="1"/>
  <c r="E1151" i="1"/>
  <c r="F1151" i="1" s="1"/>
  <c r="T1150" i="1"/>
  <c r="S1150" i="1"/>
  <c r="R1150" i="1"/>
  <c r="Q1150" i="1"/>
  <c r="P1150" i="1"/>
  <c r="O1150" i="1"/>
  <c r="N1150" i="1"/>
  <c r="M1150" i="1"/>
  <c r="L1150" i="1"/>
  <c r="J1150" i="1"/>
  <c r="K1150" i="1" s="1"/>
  <c r="I1150" i="1"/>
  <c r="H1150" i="1"/>
  <c r="G1150" i="1"/>
  <c r="E1150" i="1"/>
  <c r="F1150" i="1" s="1"/>
  <c r="T1149" i="1"/>
  <c r="S1149" i="1"/>
  <c r="R1149" i="1"/>
  <c r="Q1149" i="1"/>
  <c r="P1149" i="1"/>
  <c r="O1149" i="1"/>
  <c r="N1149" i="1"/>
  <c r="M1149" i="1"/>
  <c r="L1149" i="1"/>
  <c r="K1149" i="1"/>
  <c r="J1149" i="1"/>
  <c r="H1149" i="1"/>
  <c r="I1149" i="1" s="1"/>
  <c r="G1149" i="1"/>
  <c r="E1149" i="1"/>
  <c r="F1149" i="1" s="1"/>
  <c r="T1148" i="1"/>
  <c r="S1148" i="1"/>
  <c r="R1148" i="1"/>
  <c r="Q1148" i="1"/>
  <c r="P1148" i="1"/>
  <c r="O1148" i="1"/>
  <c r="N1148" i="1"/>
  <c r="M1148" i="1"/>
  <c r="L1148" i="1"/>
  <c r="J1148" i="1"/>
  <c r="K1148" i="1" s="1"/>
  <c r="H1148" i="1"/>
  <c r="I1148" i="1" s="1"/>
  <c r="G1148" i="1"/>
  <c r="E1148" i="1"/>
  <c r="F1148" i="1" s="1"/>
  <c r="T1147" i="1"/>
  <c r="S1147" i="1"/>
  <c r="R1147" i="1"/>
  <c r="Q1147" i="1"/>
  <c r="P1147" i="1"/>
  <c r="O1147" i="1"/>
  <c r="N1147" i="1"/>
  <c r="M1147" i="1"/>
  <c r="L1147" i="1"/>
  <c r="J1147" i="1"/>
  <c r="K1147" i="1" s="1"/>
  <c r="I1147" i="1"/>
  <c r="H1147" i="1"/>
  <c r="G1147" i="1"/>
  <c r="E1147" i="1"/>
  <c r="F1147" i="1" s="1"/>
  <c r="T1146" i="1"/>
  <c r="S1146" i="1"/>
  <c r="R1146" i="1"/>
  <c r="Q1146" i="1"/>
  <c r="P1146" i="1"/>
  <c r="O1146" i="1"/>
  <c r="N1146" i="1"/>
  <c r="M1146" i="1"/>
  <c r="L1146" i="1"/>
  <c r="K1146" i="1"/>
  <c r="J1146" i="1"/>
  <c r="H1146" i="1"/>
  <c r="I1146" i="1" s="1"/>
  <c r="G1146" i="1"/>
  <c r="E1146" i="1"/>
  <c r="F1146" i="1" s="1"/>
  <c r="T1145" i="1"/>
  <c r="S1145" i="1"/>
  <c r="R1145" i="1"/>
  <c r="Q1145" i="1"/>
  <c r="P1145" i="1"/>
  <c r="O1145" i="1"/>
  <c r="N1145" i="1"/>
  <c r="M1145" i="1"/>
  <c r="L1145" i="1"/>
  <c r="J1145" i="1"/>
  <c r="K1145" i="1" s="1"/>
  <c r="H1145" i="1"/>
  <c r="I1145" i="1" s="1"/>
  <c r="G1145" i="1"/>
  <c r="E1145" i="1"/>
  <c r="F1145" i="1" s="1"/>
  <c r="T1144" i="1"/>
  <c r="S1144" i="1"/>
  <c r="R1144" i="1"/>
  <c r="Q1144" i="1"/>
  <c r="P1144" i="1"/>
  <c r="O1144" i="1"/>
  <c r="N1144" i="1"/>
  <c r="M1144" i="1"/>
  <c r="L1144" i="1"/>
  <c r="J1144" i="1"/>
  <c r="K1144" i="1" s="1"/>
  <c r="I1144" i="1"/>
  <c r="H1144" i="1"/>
  <c r="G1144" i="1"/>
  <c r="E1144" i="1"/>
  <c r="F1144" i="1" s="1"/>
  <c r="T1143" i="1"/>
  <c r="S1143" i="1"/>
  <c r="R1143" i="1"/>
  <c r="Q1143" i="1"/>
  <c r="P1143" i="1"/>
  <c r="O1143" i="1"/>
  <c r="N1143" i="1"/>
  <c r="M1143" i="1"/>
  <c r="L1143" i="1"/>
  <c r="J1143" i="1"/>
  <c r="K1143" i="1" s="1"/>
  <c r="H1143" i="1"/>
  <c r="I1143" i="1" s="1"/>
  <c r="G1143" i="1"/>
  <c r="E1143" i="1"/>
  <c r="F1143" i="1" s="1"/>
  <c r="T1142" i="1"/>
  <c r="S1142" i="1"/>
  <c r="R1142" i="1"/>
  <c r="Q1142" i="1"/>
  <c r="P1142" i="1"/>
  <c r="O1142" i="1"/>
  <c r="N1142" i="1"/>
  <c r="M1142" i="1"/>
  <c r="L1142" i="1"/>
  <c r="J1142" i="1"/>
  <c r="K1142" i="1" s="1"/>
  <c r="H1142" i="1"/>
  <c r="I1142" i="1" s="1"/>
  <c r="G1142" i="1"/>
  <c r="E1142" i="1"/>
  <c r="F1142" i="1" s="1"/>
  <c r="T1141" i="1"/>
  <c r="S1141" i="1"/>
  <c r="R1141" i="1"/>
  <c r="Q1141" i="1"/>
  <c r="P1141" i="1"/>
  <c r="O1141" i="1"/>
  <c r="N1141" i="1"/>
  <c r="M1141" i="1"/>
  <c r="L1141" i="1"/>
  <c r="K1141" i="1"/>
  <c r="J1141" i="1"/>
  <c r="H1141" i="1"/>
  <c r="I1141" i="1" s="1"/>
  <c r="G1141" i="1"/>
  <c r="E1141" i="1"/>
  <c r="F1141" i="1" s="1"/>
  <c r="T1140" i="1"/>
  <c r="S1140" i="1"/>
  <c r="R1140" i="1"/>
  <c r="Q1140" i="1"/>
  <c r="P1140" i="1"/>
  <c r="O1140" i="1"/>
  <c r="N1140" i="1"/>
  <c r="M1140" i="1"/>
  <c r="L1140" i="1"/>
  <c r="J1140" i="1"/>
  <c r="K1140" i="1" s="1"/>
  <c r="H1140" i="1"/>
  <c r="I1140" i="1" s="1"/>
  <c r="G1140" i="1"/>
  <c r="E1140" i="1"/>
  <c r="F1140" i="1" s="1"/>
  <c r="T1139" i="1"/>
  <c r="S1139" i="1"/>
  <c r="R1139" i="1"/>
  <c r="Q1139" i="1"/>
  <c r="P1139" i="1"/>
  <c r="O1139" i="1"/>
  <c r="N1139" i="1"/>
  <c r="M1139" i="1"/>
  <c r="L1139" i="1"/>
  <c r="J1139" i="1"/>
  <c r="K1139" i="1" s="1"/>
  <c r="I1139" i="1"/>
  <c r="H1139" i="1"/>
  <c r="G1139" i="1"/>
  <c r="E1139" i="1"/>
  <c r="F1139" i="1" s="1"/>
  <c r="T1138" i="1"/>
  <c r="S1138" i="1"/>
  <c r="R1138" i="1"/>
  <c r="Q1138" i="1"/>
  <c r="P1138" i="1"/>
  <c r="O1138" i="1"/>
  <c r="N1138" i="1"/>
  <c r="M1138" i="1"/>
  <c r="L1138" i="1"/>
  <c r="J1138" i="1"/>
  <c r="K1138" i="1" s="1"/>
  <c r="I1138" i="1"/>
  <c r="H1138" i="1"/>
  <c r="G1138" i="1"/>
  <c r="E1138" i="1"/>
  <c r="F1138" i="1" s="1"/>
  <c r="T1137" i="1"/>
  <c r="S1137" i="1"/>
  <c r="R1137" i="1"/>
  <c r="Q1137" i="1"/>
  <c r="P1137" i="1"/>
  <c r="O1137" i="1"/>
  <c r="N1137" i="1"/>
  <c r="M1137" i="1"/>
  <c r="L1137" i="1"/>
  <c r="J1137" i="1"/>
  <c r="K1137" i="1" s="1"/>
  <c r="H1137" i="1"/>
  <c r="I1137" i="1" s="1"/>
  <c r="G1137" i="1"/>
  <c r="E1137" i="1"/>
  <c r="F1137" i="1" s="1"/>
  <c r="T1136" i="1"/>
  <c r="S1136" i="1"/>
  <c r="R1136" i="1"/>
  <c r="Q1136" i="1"/>
  <c r="P1136" i="1"/>
  <c r="O1136" i="1"/>
  <c r="N1136" i="1"/>
  <c r="M1136" i="1"/>
  <c r="L1136" i="1"/>
  <c r="J1136" i="1"/>
  <c r="K1136" i="1" s="1"/>
  <c r="I1136" i="1"/>
  <c r="H1136" i="1"/>
  <c r="G1136" i="1"/>
  <c r="E1136" i="1"/>
  <c r="F1136" i="1" s="1"/>
  <c r="T1135" i="1"/>
  <c r="S1135" i="1"/>
  <c r="R1135" i="1"/>
  <c r="Q1135" i="1"/>
  <c r="P1135" i="1"/>
  <c r="O1135" i="1"/>
  <c r="N1135" i="1"/>
  <c r="M1135" i="1"/>
  <c r="L1135" i="1"/>
  <c r="J1135" i="1"/>
  <c r="K1135" i="1" s="1"/>
  <c r="H1135" i="1"/>
  <c r="I1135" i="1" s="1"/>
  <c r="G1135" i="1"/>
  <c r="E1135" i="1"/>
  <c r="F1135" i="1" s="1"/>
  <c r="T1134" i="1"/>
  <c r="S1134" i="1"/>
  <c r="R1134" i="1"/>
  <c r="Q1134" i="1"/>
  <c r="P1134" i="1"/>
  <c r="O1134" i="1"/>
  <c r="N1134" i="1"/>
  <c r="M1134" i="1"/>
  <c r="L1134" i="1"/>
  <c r="J1134" i="1"/>
  <c r="K1134" i="1" s="1"/>
  <c r="I1134" i="1"/>
  <c r="H1134" i="1"/>
  <c r="G1134" i="1"/>
  <c r="E1134" i="1"/>
  <c r="F1134" i="1" s="1"/>
  <c r="T1133" i="1"/>
  <c r="S1133" i="1"/>
  <c r="R1133" i="1"/>
  <c r="Q1133" i="1"/>
  <c r="P1133" i="1"/>
  <c r="O1133" i="1"/>
  <c r="N1133" i="1"/>
  <c r="M1133" i="1"/>
  <c r="L1133" i="1"/>
  <c r="K1133" i="1"/>
  <c r="J1133" i="1"/>
  <c r="H1133" i="1"/>
  <c r="I1133" i="1" s="1"/>
  <c r="G1133" i="1"/>
  <c r="E1133" i="1"/>
  <c r="F1133" i="1" s="1"/>
  <c r="T1132" i="1"/>
  <c r="S1132" i="1"/>
  <c r="R1132" i="1"/>
  <c r="Q1132" i="1"/>
  <c r="P1132" i="1"/>
  <c r="O1132" i="1"/>
  <c r="N1132" i="1"/>
  <c r="M1132" i="1"/>
  <c r="L1132" i="1"/>
  <c r="J1132" i="1"/>
  <c r="K1132" i="1" s="1"/>
  <c r="H1132" i="1"/>
  <c r="I1132" i="1" s="1"/>
  <c r="G1132" i="1"/>
  <c r="E1132" i="1"/>
  <c r="F1132" i="1" s="1"/>
  <c r="T1131" i="1"/>
  <c r="S1131" i="1"/>
  <c r="R1131" i="1"/>
  <c r="Q1131" i="1"/>
  <c r="P1131" i="1"/>
  <c r="O1131" i="1"/>
  <c r="N1131" i="1"/>
  <c r="M1131" i="1"/>
  <c r="L1131" i="1"/>
  <c r="J1131" i="1"/>
  <c r="K1131" i="1" s="1"/>
  <c r="I1131" i="1"/>
  <c r="H1131" i="1"/>
  <c r="G1131" i="1"/>
  <c r="E1131" i="1"/>
  <c r="F1131" i="1" s="1"/>
  <c r="T1130" i="1"/>
  <c r="S1130" i="1"/>
  <c r="R1130" i="1"/>
  <c r="Q1130" i="1"/>
  <c r="P1130" i="1"/>
  <c r="O1130" i="1"/>
  <c r="N1130" i="1"/>
  <c r="M1130" i="1"/>
  <c r="L1130" i="1"/>
  <c r="K1130" i="1"/>
  <c r="J1130" i="1"/>
  <c r="H1130" i="1"/>
  <c r="I1130" i="1" s="1"/>
  <c r="G1130" i="1"/>
  <c r="E1130" i="1"/>
  <c r="F1130" i="1" s="1"/>
  <c r="T1129" i="1"/>
  <c r="S1129" i="1"/>
  <c r="R1129" i="1"/>
  <c r="Q1129" i="1"/>
  <c r="P1129" i="1"/>
  <c r="O1129" i="1"/>
  <c r="N1129" i="1"/>
  <c r="M1129" i="1"/>
  <c r="L1129" i="1"/>
  <c r="K1129" i="1"/>
  <c r="J1129" i="1"/>
  <c r="H1129" i="1"/>
  <c r="I1129" i="1" s="1"/>
  <c r="G1129" i="1"/>
  <c r="E1129" i="1"/>
  <c r="F1129" i="1" s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E1128" i="1"/>
  <c r="F1128" i="1" s="1"/>
  <c r="T1127" i="1"/>
  <c r="S1127" i="1"/>
  <c r="R1127" i="1"/>
  <c r="Q1127" i="1"/>
  <c r="P1127" i="1"/>
  <c r="O1127" i="1"/>
  <c r="N1127" i="1"/>
  <c r="M1127" i="1"/>
  <c r="L1127" i="1"/>
  <c r="J1127" i="1"/>
  <c r="K1127" i="1" s="1"/>
  <c r="I1127" i="1"/>
  <c r="H1127" i="1"/>
  <c r="G1127" i="1"/>
  <c r="E1127" i="1"/>
  <c r="F1127" i="1" s="1"/>
  <c r="T1126" i="1"/>
  <c r="S1126" i="1"/>
  <c r="R1126" i="1"/>
  <c r="Q1126" i="1"/>
  <c r="P1126" i="1"/>
  <c r="O1126" i="1"/>
  <c r="N1126" i="1"/>
  <c r="M1126" i="1"/>
  <c r="L1126" i="1"/>
  <c r="J1126" i="1"/>
  <c r="K1126" i="1" s="1"/>
  <c r="H1126" i="1"/>
  <c r="I1126" i="1" s="1"/>
  <c r="G1126" i="1"/>
  <c r="E1126" i="1"/>
  <c r="F1126" i="1" s="1"/>
  <c r="T1125" i="1"/>
  <c r="S1125" i="1"/>
  <c r="R1125" i="1"/>
  <c r="Q1125" i="1"/>
  <c r="P1125" i="1"/>
  <c r="O1125" i="1"/>
  <c r="N1125" i="1"/>
  <c r="M1125" i="1"/>
  <c r="L1125" i="1"/>
  <c r="K1125" i="1"/>
  <c r="J1125" i="1"/>
  <c r="H1125" i="1"/>
  <c r="I1125" i="1" s="1"/>
  <c r="G1125" i="1"/>
  <c r="E1125" i="1"/>
  <c r="F1125" i="1" s="1"/>
  <c r="T1124" i="1"/>
  <c r="S1124" i="1"/>
  <c r="R1124" i="1"/>
  <c r="Q1124" i="1"/>
  <c r="P1124" i="1"/>
  <c r="O1124" i="1"/>
  <c r="N1124" i="1"/>
  <c r="M1124" i="1"/>
  <c r="L1124" i="1"/>
  <c r="K1124" i="1"/>
  <c r="J1124" i="1"/>
  <c r="H1124" i="1"/>
  <c r="I1124" i="1" s="1"/>
  <c r="G1124" i="1"/>
  <c r="E1124" i="1"/>
  <c r="F1124" i="1" s="1"/>
  <c r="T1123" i="1"/>
  <c r="S1123" i="1"/>
  <c r="R1123" i="1"/>
  <c r="Q1123" i="1"/>
  <c r="P1123" i="1"/>
  <c r="O1123" i="1"/>
  <c r="N1123" i="1"/>
  <c r="M1123" i="1"/>
  <c r="L1123" i="1"/>
  <c r="J1123" i="1"/>
  <c r="K1123" i="1" s="1"/>
  <c r="I1123" i="1"/>
  <c r="H1123" i="1"/>
  <c r="G1123" i="1"/>
  <c r="E1123" i="1"/>
  <c r="F1123" i="1" s="1"/>
  <c r="T1122" i="1"/>
  <c r="S1122" i="1"/>
  <c r="R1122" i="1"/>
  <c r="Q1122" i="1"/>
  <c r="P1122" i="1"/>
  <c r="O1122" i="1"/>
  <c r="N1122" i="1"/>
  <c r="M1122" i="1"/>
  <c r="L1122" i="1"/>
  <c r="J1122" i="1"/>
  <c r="K1122" i="1" s="1"/>
  <c r="H1122" i="1"/>
  <c r="I1122" i="1" s="1"/>
  <c r="G1122" i="1"/>
  <c r="E1122" i="1"/>
  <c r="F1122" i="1" s="1"/>
  <c r="T1121" i="1"/>
  <c r="S1121" i="1"/>
  <c r="R1121" i="1"/>
  <c r="Q1121" i="1"/>
  <c r="P1121" i="1"/>
  <c r="O1121" i="1"/>
  <c r="N1121" i="1"/>
  <c r="M1121" i="1"/>
  <c r="L1121" i="1"/>
  <c r="J1121" i="1"/>
  <c r="K1121" i="1" s="1"/>
  <c r="H1121" i="1"/>
  <c r="I1121" i="1" s="1"/>
  <c r="G1121" i="1"/>
  <c r="E1121" i="1"/>
  <c r="F1121" i="1" s="1"/>
  <c r="T1120" i="1"/>
  <c r="S1120" i="1"/>
  <c r="R1120" i="1"/>
  <c r="Q1120" i="1"/>
  <c r="P1120" i="1"/>
  <c r="O1120" i="1"/>
  <c r="N1120" i="1"/>
  <c r="M1120" i="1"/>
  <c r="L1120" i="1"/>
  <c r="J1120" i="1"/>
  <c r="K1120" i="1" s="1"/>
  <c r="H1120" i="1"/>
  <c r="I1120" i="1" s="1"/>
  <c r="G1120" i="1"/>
  <c r="E1120" i="1"/>
  <c r="F1120" i="1" s="1"/>
  <c r="T1119" i="1"/>
  <c r="S1119" i="1"/>
  <c r="R1119" i="1"/>
  <c r="Q1119" i="1"/>
  <c r="P1119" i="1"/>
  <c r="O1119" i="1"/>
  <c r="N1119" i="1"/>
  <c r="M1119" i="1"/>
  <c r="L1119" i="1"/>
  <c r="J1119" i="1"/>
  <c r="K1119" i="1" s="1"/>
  <c r="H1119" i="1"/>
  <c r="I1119" i="1" s="1"/>
  <c r="G1119" i="1"/>
  <c r="E1119" i="1"/>
  <c r="F1119" i="1" s="1"/>
  <c r="T1118" i="1"/>
  <c r="S1118" i="1"/>
  <c r="R1118" i="1"/>
  <c r="Q1118" i="1"/>
  <c r="P1118" i="1"/>
  <c r="O1118" i="1"/>
  <c r="N1118" i="1"/>
  <c r="M1118" i="1"/>
  <c r="L1118" i="1"/>
  <c r="J1118" i="1"/>
  <c r="K1118" i="1" s="1"/>
  <c r="I1118" i="1"/>
  <c r="H1118" i="1"/>
  <c r="G1118" i="1"/>
  <c r="E1118" i="1"/>
  <c r="F1118" i="1" s="1"/>
  <c r="T1117" i="1"/>
  <c r="S1117" i="1"/>
  <c r="R1117" i="1"/>
  <c r="Q1117" i="1"/>
  <c r="P1117" i="1"/>
  <c r="O1117" i="1"/>
  <c r="N1117" i="1"/>
  <c r="M1117" i="1"/>
  <c r="L1117" i="1"/>
  <c r="K1117" i="1"/>
  <c r="J1117" i="1"/>
  <c r="H1117" i="1"/>
  <c r="I1117" i="1" s="1"/>
  <c r="G1117" i="1"/>
  <c r="E1117" i="1"/>
  <c r="F1117" i="1" s="1"/>
  <c r="T1116" i="1"/>
  <c r="S1116" i="1"/>
  <c r="R1116" i="1"/>
  <c r="Q1116" i="1"/>
  <c r="P1116" i="1"/>
  <c r="O1116" i="1"/>
  <c r="N1116" i="1"/>
  <c r="M1116" i="1"/>
  <c r="L1116" i="1"/>
  <c r="J1116" i="1"/>
  <c r="K1116" i="1" s="1"/>
  <c r="H1116" i="1"/>
  <c r="I1116" i="1" s="1"/>
  <c r="G1116" i="1"/>
  <c r="E1116" i="1"/>
  <c r="F1116" i="1" s="1"/>
  <c r="T1115" i="1"/>
  <c r="S1115" i="1"/>
  <c r="R1115" i="1"/>
  <c r="Q1115" i="1"/>
  <c r="P1115" i="1"/>
  <c r="O1115" i="1"/>
  <c r="N1115" i="1"/>
  <c r="M1115" i="1"/>
  <c r="L1115" i="1"/>
  <c r="J1115" i="1"/>
  <c r="K1115" i="1" s="1"/>
  <c r="I1115" i="1"/>
  <c r="H1115" i="1"/>
  <c r="G1115" i="1"/>
  <c r="E1115" i="1"/>
  <c r="F1115" i="1" s="1"/>
  <c r="T1114" i="1"/>
  <c r="S1114" i="1"/>
  <c r="R1114" i="1"/>
  <c r="Q1114" i="1"/>
  <c r="P1114" i="1"/>
  <c r="O1114" i="1"/>
  <c r="N1114" i="1"/>
  <c r="M1114" i="1"/>
  <c r="L1114" i="1"/>
  <c r="K1114" i="1"/>
  <c r="J1114" i="1"/>
  <c r="H1114" i="1"/>
  <c r="I1114" i="1" s="1"/>
  <c r="G1114" i="1"/>
  <c r="E1114" i="1"/>
  <c r="F1114" i="1" s="1"/>
  <c r="T1113" i="1"/>
  <c r="S1113" i="1"/>
  <c r="R1113" i="1"/>
  <c r="Q1113" i="1"/>
  <c r="P1113" i="1"/>
  <c r="O1113" i="1"/>
  <c r="N1113" i="1"/>
  <c r="M1113" i="1"/>
  <c r="L1113" i="1"/>
  <c r="K1113" i="1"/>
  <c r="J1113" i="1"/>
  <c r="H1113" i="1"/>
  <c r="I1113" i="1" s="1"/>
  <c r="G1113" i="1"/>
  <c r="E1113" i="1"/>
  <c r="F1113" i="1" s="1"/>
  <c r="T1112" i="1"/>
  <c r="S1112" i="1"/>
  <c r="R1112" i="1"/>
  <c r="Q1112" i="1"/>
  <c r="P1112" i="1"/>
  <c r="O1112" i="1"/>
  <c r="N1112" i="1"/>
  <c r="M1112" i="1"/>
  <c r="L1112" i="1"/>
  <c r="J1112" i="1"/>
  <c r="K1112" i="1" s="1"/>
  <c r="I1112" i="1"/>
  <c r="H1112" i="1"/>
  <c r="G1112" i="1"/>
  <c r="E1112" i="1"/>
  <c r="F1112" i="1" s="1"/>
  <c r="T1111" i="1"/>
  <c r="S1111" i="1"/>
  <c r="R1111" i="1"/>
  <c r="Q1111" i="1"/>
  <c r="P1111" i="1"/>
  <c r="O1111" i="1"/>
  <c r="N1111" i="1"/>
  <c r="M1111" i="1"/>
  <c r="L1111" i="1"/>
  <c r="J1111" i="1"/>
  <c r="K1111" i="1" s="1"/>
  <c r="H1111" i="1"/>
  <c r="I1111" i="1" s="1"/>
  <c r="G1111" i="1"/>
  <c r="E1111" i="1"/>
  <c r="F1111" i="1" s="1"/>
  <c r="T1110" i="1"/>
  <c r="S1110" i="1"/>
  <c r="R1110" i="1"/>
  <c r="Q1110" i="1"/>
  <c r="P1110" i="1"/>
  <c r="O1110" i="1"/>
  <c r="N1110" i="1"/>
  <c r="M1110" i="1"/>
  <c r="L1110" i="1"/>
  <c r="J1110" i="1"/>
  <c r="K1110" i="1" s="1"/>
  <c r="H1110" i="1"/>
  <c r="I1110" i="1" s="1"/>
  <c r="G1110" i="1"/>
  <c r="E1110" i="1"/>
  <c r="F1110" i="1" s="1"/>
  <c r="T1109" i="1"/>
  <c r="S1109" i="1"/>
  <c r="R1109" i="1"/>
  <c r="Q1109" i="1"/>
  <c r="P1109" i="1"/>
  <c r="O1109" i="1"/>
  <c r="N1109" i="1"/>
  <c r="M1109" i="1"/>
  <c r="L1109" i="1"/>
  <c r="K1109" i="1"/>
  <c r="J1109" i="1"/>
  <c r="H1109" i="1"/>
  <c r="I1109" i="1" s="1"/>
  <c r="G1109" i="1"/>
  <c r="E1109" i="1"/>
  <c r="F1109" i="1" s="1"/>
  <c r="T1108" i="1"/>
  <c r="S1108" i="1"/>
  <c r="R1108" i="1"/>
  <c r="Q1108" i="1"/>
  <c r="P1108" i="1"/>
  <c r="O1108" i="1"/>
  <c r="N1108" i="1"/>
  <c r="M1108" i="1"/>
  <c r="L1108" i="1"/>
  <c r="J1108" i="1"/>
  <c r="K1108" i="1" s="1"/>
  <c r="H1108" i="1"/>
  <c r="I1108" i="1" s="1"/>
  <c r="G1108" i="1"/>
  <c r="E1108" i="1"/>
  <c r="F1108" i="1" s="1"/>
  <c r="T1107" i="1"/>
  <c r="S1107" i="1"/>
  <c r="R1107" i="1"/>
  <c r="Q1107" i="1"/>
  <c r="P1107" i="1"/>
  <c r="O1107" i="1"/>
  <c r="N1107" i="1"/>
  <c r="M1107" i="1"/>
  <c r="L1107" i="1"/>
  <c r="J1107" i="1"/>
  <c r="K1107" i="1" s="1"/>
  <c r="I1107" i="1"/>
  <c r="H1107" i="1"/>
  <c r="G1107" i="1"/>
  <c r="E1107" i="1"/>
  <c r="F1107" i="1" s="1"/>
  <c r="T1106" i="1"/>
  <c r="S1106" i="1"/>
  <c r="R1106" i="1"/>
  <c r="Q1106" i="1"/>
  <c r="P1106" i="1"/>
  <c r="O1106" i="1"/>
  <c r="N1106" i="1"/>
  <c r="M1106" i="1"/>
  <c r="L1106" i="1"/>
  <c r="J1106" i="1"/>
  <c r="K1106" i="1" s="1"/>
  <c r="H1106" i="1"/>
  <c r="I1106" i="1" s="1"/>
  <c r="G1106" i="1"/>
  <c r="E1106" i="1"/>
  <c r="F1106" i="1" s="1"/>
  <c r="T1105" i="1"/>
  <c r="S1105" i="1"/>
  <c r="R1105" i="1"/>
  <c r="Q1105" i="1"/>
  <c r="P1105" i="1"/>
  <c r="O1105" i="1"/>
  <c r="N1105" i="1"/>
  <c r="M1105" i="1"/>
  <c r="L1105" i="1"/>
  <c r="J1105" i="1"/>
  <c r="K1105" i="1" s="1"/>
  <c r="H1105" i="1"/>
  <c r="I1105" i="1" s="1"/>
  <c r="G1105" i="1"/>
  <c r="E1105" i="1"/>
  <c r="F1105" i="1" s="1"/>
  <c r="T1104" i="1"/>
  <c r="S1104" i="1"/>
  <c r="R1104" i="1"/>
  <c r="Q1104" i="1"/>
  <c r="P1104" i="1"/>
  <c r="O1104" i="1"/>
  <c r="N1104" i="1"/>
  <c r="M1104" i="1"/>
  <c r="L1104" i="1"/>
  <c r="J1104" i="1"/>
  <c r="K1104" i="1" s="1"/>
  <c r="H1104" i="1"/>
  <c r="I1104" i="1" s="1"/>
  <c r="G1104" i="1"/>
  <c r="E1104" i="1"/>
  <c r="F1104" i="1" s="1"/>
  <c r="T1103" i="1"/>
  <c r="S1103" i="1"/>
  <c r="R1103" i="1"/>
  <c r="Q1103" i="1"/>
  <c r="P1103" i="1"/>
  <c r="O1103" i="1"/>
  <c r="N1103" i="1"/>
  <c r="M1103" i="1"/>
  <c r="L1103" i="1"/>
  <c r="J1103" i="1"/>
  <c r="K1103" i="1" s="1"/>
  <c r="H1103" i="1"/>
  <c r="I1103" i="1" s="1"/>
  <c r="G1103" i="1"/>
  <c r="E1103" i="1"/>
  <c r="F1103" i="1" s="1"/>
  <c r="T1102" i="1"/>
  <c r="S1102" i="1"/>
  <c r="R1102" i="1"/>
  <c r="Q1102" i="1"/>
  <c r="P1102" i="1"/>
  <c r="O1102" i="1"/>
  <c r="N1102" i="1"/>
  <c r="M1102" i="1"/>
  <c r="L1102" i="1"/>
  <c r="J1102" i="1"/>
  <c r="K1102" i="1" s="1"/>
  <c r="I1102" i="1"/>
  <c r="H1102" i="1"/>
  <c r="G1102" i="1"/>
  <c r="E1102" i="1"/>
  <c r="F1102" i="1" s="1"/>
  <c r="T1101" i="1"/>
  <c r="S1101" i="1"/>
  <c r="R1101" i="1"/>
  <c r="Q1101" i="1"/>
  <c r="P1101" i="1"/>
  <c r="O1101" i="1"/>
  <c r="N1101" i="1"/>
  <c r="M1101" i="1"/>
  <c r="L1101" i="1"/>
  <c r="K1101" i="1"/>
  <c r="J1101" i="1"/>
  <c r="H1101" i="1"/>
  <c r="I1101" i="1" s="1"/>
  <c r="G1101" i="1"/>
  <c r="E1101" i="1"/>
  <c r="F1101" i="1" s="1"/>
  <c r="T1100" i="1"/>
  <c r="S1100" i="1"/>
  <c r="R1100" i="1"/>
  <c r="Q1100" i="1"/>
  <c r="P1100" i="1"/>
  <c r="O1100" i="1"/>
  <c r="N1100" i="1"/>
  <c r="M1100" i="1"/>
  <c r="L1100" i="1"/>
  <c r="J1100" i="1"/>
  <c r="K1100" i="1" s="1"/>
  <c r="H1100" i="1"/>
  <c r="I1100" i="1" s="1"/>
  <c r="G1100" i="1"/>
  <c r="E1100" i="1"/>
  <c r="F1100" i="1" s="1"/>
  <c r="T1099" i="1"/>
  <c r="S1099" i="1"/>
  <c r="R1099" i="1"/>
  <c r="Q1099" i="1"/>
  <c r="P1099" i="1"/>
  <c r="O1099" i="1"/>
  <c r="N1099" i="1"/>
  <c r="M1099" i="1"/>
  <c r="L1099" i="1"/>
  <c r="J1099" i="1"/>
  <c r="K1099" i="1" s="1"/>
  <c r="I1099" i="1"/>
  <c r="H1099" i="1"/>
  <c r="G1099" i="1"/>
  <c r="E1099" i="1"/>
  <c r="F1099" i="1" s="1"/>
  <c r="T1098" i="1"/>
  <c r="S1098" i="1"/>
  <c r="R1098" i="1"/>
  <c r="Q1098" i="1"/>
  <c r="P1098" i="1"/>
  <c r="O1098" i="1"/>
  <c r="N1098" i="1"/>
  <c r="M1098" i="1"/>
  <c r="L1098" i="1"/>
  <c r="K1098" i="1"/>
  <c r="J1098" i="1"/>
  <c r="H1098" i="1"/>
  <c r="I1098" i="1" s="1"/>
  <c r="G1098" i="1"/>
  <c r="E1098" i="1"/>
  <c r="F1098" i="1" s="1"/>
  <c r="T1097" i="1"/>
  <c r="S1097" i="1"/>
  <c r="R1097" i="1"/>
  <c r="Q1097" i="1"/>
  <c r="P1097" i="1"/>
  <c r="O1097" i="1"/>
  <c r="N1097" i="1"/>
  <c r="M1097" i="1"/>
  <c r="L1097" i="1"/>
  <c r="J1097" i="1"/>
  <c r="K1097" i="1" s="1"/>
  <c r="H1097" i="1"/>
  <c r="I1097" i="1" s="1"/>
  <c r="G1097" i="1"/>
  <c r="E1097" i="1"/>
  <c r="F1097" i="1" s="1"/>
  <c r="T1096" i="1"/>
  <c r="S1096" i="1"/>
  <c r="R1096" i="1"/>
  <c r="Q1096" i="1"/>
  <c r="P1096" i="1"/>
  <c r="O1096" i="1"/>
  <c r="N1096" i="1"/>
  <c r="M1096" i="1"/>
  <c r="L1096" i="1"/>
  <c r="J1096" i="1"/>
  <c r="K1096" i="1" s="1"/>
  <c r="I1096" i="1"/>
  <c r="H1096" i="1"/>
  <c r="G1096" i="1"/>
  <c r="E1096" i="1"/>
  <c r="F1096" i="1" s="1"/>
  <c r="T1095" i="1"/>
  <c r="S1095" i="1"/>
  <c r="R1095" i="1"/>
  <c r="Q1095" i="1"/>
  <c r="P1095" i="1"/>
  <c r="O1095" i="1"/>
  <c r="N1095" i="1"/>
  <c r="M1095" i="1"/>
  <c r="L1095" i="1"/>
  <c r="J1095" i="1"/>
  <c r="K1095" i="1" s="1"/>
  <c r="H1095" i="1"/>
  <c r="I1095" i="1" s="1"/>
  <c r="G1095" i="1"/>
  <c r="E1095" i="1"/>
  <c r="F1095" i="1" s="1"/>
  <c r="T1094" i="1"/>
  <c r="S1094" i="1"/>
  <c r="R1094" i="1"/>
  <c r="Q1094" i="1"/>
  <c r="P1094" i="1"/>
  <c r="O1094" i="1"/>
  <c r="N1094" i="1"/>
  <c r="M1094" i="1"/>
  <c r="L1094" i="1"/>
  <c r="J1094" i="1"/>
  <c r="K1094" i="1" s="1"/>
  <c r="I1094" i="1"/>
  <c r="H1094" i="1"/>
  <c r="G1094" i="1"/>
  <c r="E1094" i="1"/>
  <c r="F1094" i="1" s="1"/>
  <c r="T1093" i="1"/>
  <c r="S1093" i="1"/>
  <c r="R1093" i="1"/>
  <c r="Q1093" i="1"/>
  <c r="P1093" i="1"/>
  <c r="O1093" i="1"/>
  <c r="N1093" i="1"/>
  <c r="M1093" i="1"/>
  <c r="L1093" i="1"/>
  <c r="K1093" i="1"/>
  <c r="J1093" i="1"/>
  <c r="H1093" i="1"/>
  <c r="I1093" i="1" s="1"/>
  <c r="G1093" i="1"/>
  <c r="E1093" i="1"/>
  <c r="F1093" i="1" s="1"/>
  <c r="T1092" i="1"/>
  <c r="S1092" i="1"/>
  <c r="R1092" i="1"/>
  <c r="Q1092" i="1"/>
  <c r="P1092" i="1"/>
  <c r="O1092" i="1"/>
  <c r="N1092" i="1"/>
  <c r="M1092" i="1"/>
  <c r="L1092" i="1"/>
  <c r="K1092" i="1"/>
  <c r="J1092" i="1"/>
  <c r="H1092" i="1"/>
  <c r="I1092" i="1" s="1"/>
  <c r="G1092" i="1"/>
  <c r="E1092" i="1"/>
  <c r="F1092" i="1" s="1"/>
  <c r="T1091" i="1"/>
  <c r="S1091" i="1"/>
  <c r="R1091" i="1"/>
  <c r="Q1091" i="1"/>
  <c r="P1091" i="1"/>
  <c r="O1091" i="1"/>
  <c r="N1091" i="1"/>
  <c r="M1091" i="1"/>
  <c r="L1091" i="1"/>
  <c r="J1091" i="1"/>
  <c r="K1091" i="1" s="1"/>
  <c r="I1091" i="1"/>
  <c r="H1091" i="1"/>
  <c r="G1091" i="1"/>
  <c r="E1091" i="1"/>
  <c r="F1091" i="1" s="1"/>
  <c r="T1090" i="1"/>
  <c r="S1090" i="1"/>
  <c r="R1090" i="1"/>
  <c r="Q1090" i="1"/>
  <c r="P1090" i="1"/>
  <c r="O1090" i="1"/>
  <c r="N1090" i="1"/>
  <c r="M1090" i="1"/>
  <c r="L1090" i="1"/>
  <c r="K1090" i="1"/>
  <c r="J1090" i="1"/>
  <c r="H1090" i="1"/>
  <c r="I1090" i="1" s="1"/>
  <c r="G1090" i="1"/>
  <c r="E1090" i="1"/>
  <c r="F1090" i="1" s="1"/>
  <c r="T1089" i="1"/>
  <c r="S1089" i="1"/>
  <c r="R1089" i="1"/>
  <c r="Q1089" i="1"/>
  <c r="P1089" i="1"/>
  <c r="O1089" i="1"/>
  <c r="N1089" i="1"/>
  <c r="M1089" i="1"/>
  <c r="L1089" i="1"/>
  <c r="J1089" i="1"/>
  <c r="K1089" i="1" s="1"/>
  <c r="I1089" i="1"/>
  <c r="H1089" i="1"/>
  <c r="G1089" i="1"/>
  <c r="E1089" i="1"/>
  <c r="F1089" i="1" s="1"/>
  <c r="T1088" i="1"/>
  <c r="S1088" i="1"/>
  <c r="R1088" i="1"/>
  <c r="Q1088" i="1"/>
  <c r="P1088" i="1"/>
  <c r="O1088" i="1"/>
  <c r="N1088" i="1"/>
  <c r="M1088" i="1"/>
  <c r="L1088" i="1"/>
  <c r="J1088" i="1"/>
  <c r="K1088" i="1" s="1"/>
  <c r="H1088" i="1"/>
  <c r="I1088" i="1" s="1"/>
  <c r="G1088" i="1"/>
  <c r="E1088" i="1"/>
  <c r="F1088" i="1" s="1"/>
  <c r="T1087" i="1"/>
  <c r="S1087" i="1"/>
  <c r="R1087" i="1"/>
  <c r="Q1087" i="1"/>
  <c r="P1087" i="1"/>
  <c r="O1087" i="1"/>
  <c r="N1087" i="1"/>
  <c r="M1087" i="1"/>
  <c r="L1087" i="1"/>
  <c r="J1087" i="1"/>
  <c r="K1087" i="1" s="1"/>
  <c r="H1087" i="1"/>
  <c r="I1087" i="1" s="1"/>
  <c r="G1087" i="1"/>
  <c r="E1087" i="1"/>
  <c r="F1087" i="1" s="1"/>
  <c r="T1086" i="1"/>
  <c r="S1086" i="1"/>
  <c r="R1086" i="1"/>
  <c r="Q1086" i="1"/>
  <c r="P1086" i="1"/>
  <c r="O1086" i="1"/>
  <c r="N1086" i="1"/>
  <c r="M1086" i="1"/>
  <c r="L1086" i="1"/>
  <c r="J1086" i="1"/>
  <c r="K1086" i="1" s="1"/>
  <c r="I1086" i="1"/>
  <c r="H1086" i="1"/>
  <c r="G1086" i="1"/>
  <c r="E1086" i="1"/>
  <c r="F1086" i="1" s="1"/>
  <c r="T1085" i="1"/>
  <c r="S1085" i="1"/>
  <c r="R1085" i="1"/>
  <c r="Q1085" i="1"/>
  <c r="P1085" i="1"/>
  <c r="O1085" i="1"/>
  <c r="N1085" i="1"/>
  <c r="M1085" i="1"/>
  <c r="L1085" i="1"/>
  <c r="K1085" i="1"/>
  <c r="J1085" i="1"/>
  <c r="H1085" i="1"/>
  <c r="I1085" i="1" s="1"/>
  <c r="G1085" i="1"/>
  <c r="E1085" i="1"/>
  <c r="F1085" i="1" s="1"/>
  <c r="T1084" i="1"/>
  <c r="S1084" i="1"/>
  <c r="R1084" i="1"/>
  <c r="Q1084" i="1"/>
  <c r="P1084" i="1"/>
  <c r="O1084" i="1"/>
  <c r="N1084" i="1"/>
  <c r="M1084" i="1"/>
  <c r="L1084" i="1"/>
  <c r="J1084" i="1"/>
  <c r="K1084" i="1" s="1"/>
  <c r="H1084" i="1"/>
  <c r="I1084" i="1" s="1"/>
  <c r="G1084" i="1"/>
  <c r="E1084" i="1"/>
  <c r="F1084" i="1" s="1"/>
  <c r="T1083" i="1"/>
  <c r="S1083" i="1"/>
  <c r="R1083" i="1"/>
  <c r="Q1083" i="1"/>
  <c r="P1083" i="1"/>
  <c r="O1083" i="1"/>
  <c r="N1083" i="1"/>
  <c r="M1083" i="1"/>
  <c r="L1083" i="1"/>
  <c r="J1083" i="1"/>
  <c r="K1083" i="1" s="1"/>
  <c r="I1083" i="1"/>
  <c r="H1083" i="1"/>
  <c r="G1083" i="1"/>
  <c r="E1083" i="1"/>
  <c r="F1083" i="1" s="1"/>
  <c r="T1082" i="1"/>
  <c r="S1082" i="1"/>
  <c r="R1082" i="1"/>
  <c r="Q1082" i="1"/>
  <c r="P1082" i="1"/>
  <c r="O1082" i="1"/>
  <c r="N1082" i="1"/>
  <c r="M1082" i="1"/>
  <c r="L1082" i="1"/>
  <c r="K1082" i="1"/>
  <c r="J1082" i="1"/>
  <c r="H1082" i="1"/>
  <c r="I1082" i="1" s="1"/>
  <c r="G1082" i="1"/>
  <c r="E1082" i="1"/>
  <c r="F1082" i="1" s="1"/>
  <c r="T1081" i="1"/>
  <c r="S1081" i="1"/>
  <c r="R1081" i="1"/>
  <c r="Q1081" i="1"/>
  <c r="P1081" i="1"/>
  <c r="O1081" i="1"/>
  <c r="N1081" i="1"/>
  <c r="M1081" i="1"/>
  <c r="L1081" i="1"/>
  <c r="J1081" i="1"/>
  <c r="K1081" i="1" s="1"/>
  <c r="H1081" i="1"/>
  <c r="I1081" i="1" s="1"/>
  <c r="G1081" i="1"/>
  <c r="E1081" i="1"/>
  <c r="F1081" i="1" s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E1080" i="1"/>
  <c r="F1080" i="1" s="1"/>
  <c r="T1079" i="1"/>
  <c r="S1079" i="1"/>
  <c r="R1079" i="1"/>
  <c r="Q1079" i="1"/>
  <c r="P1079" i="1"/>
  <c r="O1079" i="1"/>
  <c r="N1079" i="1"/>
  <c r="M1079" i="1"/>
  <c r="L1079" i="1"/>
  <c r="J1079" i="1"/>
  <c r="K1079" i="1" s="1"/>
  <c r="I1079" i="1"/>
  <c r="H1079" i="1"/>
  <c r="G1079" i="1"/>
  <c r="E1079" i="1"/>
  <c r="F1079" i="1" s="1"/>
  <c r="T1078" i="1"/>
  <c r="S1078" i="1"/>
  <c r="R1078" i="1"/>
  <c r="Q1078" i="1"/>
  <c r="P1078" i="1"/>
  <c r="O1078" i="1"/>
  <c r="N1078" i="1"/>
  <c r="M1078" i="1"/>
  <c r="L1078" i="1"/>
  <c r="J1078" i="1"/>
  <c r="K1078" i="1" s="1"/>
  <c r="H1078" i="1"/>
  <c r="I1078" i="1" s="1"/>
  <c r="G1078" i="1"/>
  <c r="E1078" i="1"/>
  <c r="F1078" i="1" s="1"/>
  <c r="T1077" i="1"/>
  <c r="S1077" i="1"/>
  <c r="R1077" i="1"/>
  <c r="Q1077" i="1"/>
  <c r="P1077" i="1"/>
  <c r="O1077" i="1"/>
  <c r="N1077" i="1"/>
  <c r="M1077" i="1"/>
  <c r="L1077" i="1"/>
  <c r="K1077" i="1"/>
  <c r="J1077" i="1"/>
  <c r="H1077" i="1"/>
  <c r="I1077" i="1" s="1"/>
  <c r="G1077" i="1"/>
  <c r="E1077" i="1"/>
  <c r="F1077" i="1" s="1"/>
  <c r="T1076" i="1"/>
  <c r="S1076" i="1"/>
  <c r="R1076" i="1"/>
  <c r="Q1076" i="1"/>
  <c r="P1076" i="1"/>
  <c r="O1076" i="1"/>
  <c r="N1076" i="1"/>
  <c r="M1076" i="1"/>
  <c r="L1076" i="1"/>
  <c r="J1076" i="1"/>
  <c r="K1076" i="1" s="1"/>
  <c r="H1076" i="1"/>
  <c r="I1076" i="1" s="1"/>
  <c r="G1076" i="1"/>
  <c r="E1076" i="1"/>
  <c r="F1076" i="1" s="1"/>
  <c r="T1075" i="1"/>
  <c r="S1075" i="1"/>
  <c r="R1075" i="1"/>
  <c r="Q1075" i="1"/>
  <c r="P1075" i="1"/>
  <c r="O1075" i="1"/>
  <c r="N1075" i="1"/>
  <c r="M1075" i="1"/>
  <c r="L1075" i="1"/>
  <c r="J1075" i="1"/>
  <c r="K1075" i="1" s="1"/>
  <c r="I1075" i="1"/>
  <c r="H1075" i="1"/>
  <c r="G1075" i="1"/>
  <c r="E1075" i="1"/>
  <c r="F1075" i="1" s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E1074" i="1"/>
  <c r="F1074" i="1" s="1"/>
  <c r="T1073" i="1"/>
  <c r="S1073" i="1"/>
  <c r="R1073" i="1"/>
  <c r="Q1073" i="1"/>
  <c r="P1073" i="1"/>
  <c r="O1073" i="1"/>
  <c r="N1073" i="1"/>
  <c r="M1073" i="1"/>
  <c r="L1073" i="1"/>
  <c r="J1073" i="1"/>
  <c r="K1073" i="1" s="1"/>
  <c r="I1073" i="1"/>
  <c r="H1073" i="1"/>
  <c r="G1073" i="1"/>
  <c r="E1073" i="1"/>
  <c r="F1073" i="1" s="1"/>
  <c r="T1072" i="1"/>
  <c r="S1072" i="1"/>
  <c r="R1072" i="1"/>
  <c r="Q1072" i="1"/>
  <c r="P1072" i="1"/>
  <c r="O1072" i="1"/>
  <c r="N1072" i="1"/>
  <c r="M1072" i="1"/>
  <c r="L1072" i="1"/>
  <c r="J1072" i="1"/>
  <c r="K1072" i="1" s="1"/>
  <c r="I1072" i="1"/>
  <c r="H1072" i="1"/>
  <c r="G1072" i="1"/>
  <c r="E1072" i="1"/>
  <c r="F1072" i="1" s="1"/>
  <c r="T1071" i="1"/>
  <c r="S1071" i="1"/>
  <c r="R1071" i="1"/>
  <c r="Q1071" i="1"/>
  <c r="P1071" i="1"/>
  <c r="O1071" i="1"/>
  <c r="N1071" i="1"/>
  <c r="M1071" i="1"/>
  <c r="L1071" i="1"/>
  <c r="J1071" i="1"/>
  <c r="K1071" i="1" s="1"/>
  <c r="H1071" i="1"/>
  <c r="I1071" i="1" s="1"/>
  <c r="G1071" i="1"/>
  <c r="E1071" i="1"/>
  <c r="F1071" i="1" s="1"/>
  <c r="T1070" i="1"/>
  <c r="S1070" i="1"/>
  <c r="R1070" i="1"/>
  <c r="Q1070" i="1"/>
  <c r="P1070" i="1"/>
  <c r="O1070" i="1"/>
  <c r="N1070" i="1"/>
  <c r="M1070" i="1"/>
  <c r="L1070" i="1"/>
  <c r="J1070" i="1"/>
  <c r="K1070" i="1" s="1"/>
  <c r="I1070" i="1"/>
  <c r="H1070" i="1"/>
  <c r="G1070" i="1"/>
  <c r="E1070" i="1"/>
  <c r="F1070" i="1" s="1"/>
  <c r="T1069" i="1"/>
  <c r="S1069" i="1"/>
  <c r="R1069" i="1"/>
  <c r="Q1069" i="1"/>
  <c r="P1069" i="1"/>
  <c r="O1069" i="1"/>
  <c r="N1069" i="1"/>
  <c r="M1069" i="1"/>
  <c r="L1069" i="1"/>
  <c r="K1069" i="1"/>
  <c r="J1069" i="1"/>
  <c r="H1069" i="1"/>
  <c r="I1069" i="1" s="1"/>
  <c r="G1069" i="1"/>
  <c r="E1069" i="1"/>
  <c r="F1069" i="1" s="1"/>
  <c r="T1068" i="1"/>
  <c r="S1068" i="1"/>
  <c r="R1068" i="1"/>
  <c r="Q1068" i="1"/>
  <c r="P1068" i="1"/>
  <c r="O1068" i="1"/>
  <c r="N1068" i="1"/>
  <c r="M1068" i="1"/>
  <c r="L1068" i="1"/>
  <c r="J1068" i="1"/>
  <c r="K1068" i="1" s="1"/>
  <c r="H1068" i="1"/>
  <c r="I1068" i="1" s="1"/>
  <c r="G1068" i="1"/>
  <c r="E1068" i="1"/>
  <c r="F1068" i="1" s="1"/>
  <c r="T1067" i="1"/>
  <c r="S1067" i="1"/>
  <c r="R1067" i="1"/>
  <c r="Q1067" i="1"/>
  <c r="P1067" i="1"/>
  <c r="O1067" i="1"/>
  <c r="N1067" i="1"/>
  <c r="M1067" i="1"/>
  <c r="L1067" i="1"/>
  <c r="J1067" i="1"/>
  <c r="K1067" i="1" s="1"/>
  <c r="I1067" i="1"/>
  <c r="H1067" i="1"/>
  <c r="G1067" i="1"/>
  <c r="E1067" i="1"/>
  <c r="F1067" i="1" s="1"/>
  <c r="T1066" i="1"/>
  <c r="S1066" i="1"/>
  <c r="R1066" i="1"/>
  <c r="Q1066" i="1"/>
  <c r="P1066" i="1"/>
  <c r="O1066" i="1"/>
  <c r="N1066" i="1"/>
  <c r="M1066" i="1"/>
  <c r="L1066" i="1"/>
  <c r="K1066" i="1"/>
  <c r="J1066" i="1"/>
  <c r="H1066" i="1"/>
  <c r="I1066" i="1" s="1"/>
  <c r="G1066" i="1"/>
  <c r="E1066" i="1"/>
  <c r="F1066" i="1" s="1"/>
  <c r="T1065" i="1"/>
  <c r="S1065" i="1"/>
  <c r="R1065" i="1"/>
  <c r="Q1065" i="1"/>
  <c r="P1065" i="1"/>
  <c r="O1065" i="1"/>
  <c r="N1065" i="1"/>
  <c r="M1065" i="1"/>
  <c r="L1065" i="1"/>
  <c r="J1065" i="1"/>
  <c r="K1065" i="1" s="1"/>
  <c r="H1065" i="1"/>
  <c r="I1065" i="1" s="1"/>
  <c r="G1065" i="1"/>
  <c r="E1065" i="1"/>
  <c r="F1065" i="1" s="1"/>
  <c r="T1064" i="1"/>
  <c r="S1064" i="1"/>
  <c r="R1064" i="1"/>
  <c r="Q1064" i="1"/>
  <c r="P1064" i="1"/>
  <c r="O1064" i="1"/>
  <c r="N1064" i="1"/>
  <c r="M1064" i="1"/>
  <c r="L1064" i="1"/>
  <c r="J1064" i="1"/>
  <c r="K1064" i="1" s="1"/>
  <c r="I1064" i="1"/>
  <c r="H1064" i="1"/>
  <c r="G1064" i="1"/>
  <c r="E1064" i="1"/>
  <c r="F1064" i="1" s="1"/>
  <c r="T1063" i="1"/>
  <c r="S1063" i="1"/>
  <c r="R1063" i="1"/>
  <c r="Q1063" i="1"/>
  <c r="P1063" i="1"/>
  <c r="O1063" i="1"/>
  <c r="N1063" i="1"/>
  <c r="M1063" i="1"/>
  <c r="L1063" i="1"/>
  <c r="J1063" i="1"/>
  <c r="K1063" i="1" s="1"/>
  <c r="H1063" i="1"/>
  <c r="I1063" i="1" s="1"/>
  <c r="G1063" i="1"/>
  <c r="E1063" i="1"/>
  <c r="F1063" i="1" s="1"/>
  <c r="T1062" i="1"/>
  <c r="S1062" i="1"/>
  <c r="R1062" i="1"/>
  <c r="Q1062" i="1"/>
  <c r="P1062" i="1"/>
  <c r="O1062" i="1"/>
  <c r="N1062" i="1"/>
  <c r="M1062" i="1"/>
  <c r="L1062" i="1"/>
  <c r="J1062" i="1"/>
  <c r="K1062" i="1" s="1"/>
  <c r="I1062" i="1"/>
  <c r="H1062" i="1"/>
  <c r="G1062" i="1"/>
  <c r="E1062" i="1"/>
  <c r="F1062" i="1" s="1"/>
  <c r="T1061" i="1"/>
  <c r="S1061" i="1"/>
  <c r="R1061" i="1"/>
  <c r="Q1061" i="1"/>
  <c r="P1061" i="1"/>
  <c r="O1061" i="1"/>
  <c r="N1061" i="1"/>
  <c r="M1061" i="1"/>
  <c r="L1061" i="1"/>
  <c r="K1061" i="1"/>
  <c r="J1061" i="1"/>
  <c r="H1061" i="1"/>
  <c r="I1061" i="1" s="1"/>
  <c r="G1061" i="1"/>
  <c r="E1061" i="1"/>
  <c r="F1061" i="1" s="1"/>
  <c r="T1060" i="1"/>
  <c r="S1060" i="1"/>
  <c r="R1060" i="1"/>
  <c r="Q1060" i="1"/>
  <c r="P1060" i="1"/>
  <c r="O1060" i="1"/>
  <c r="N1060" i="1"/>
  <c r="M1060" i="1"/>
  <c r="L1060" i="1"/>
  <c r="J1060" i="1"/>
  <c r="K1060" i="1" s="1"/>
  <c r="H1060" i="1"/>
  <c r="I1060" i="1" s="1"/>
  <c r="G1060" i="1"/>
  <c r="E1060" i="1"/>
  <c r="F1060" i="1" s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E1059" i="1"/>
  <c r="F1059" i="1" s="1"/>
  <c r="T1058" i="1"/>
  <c r="S1058" i="1"/>
  <c r="R1058" i="1"/>
  <c r="Q1058" i="1"/>
  <c r="P1058" i="1"/>
  <c r="O1058" i="1"/>
  <c r="N1058" i="1"/>
  <c r="M1058" i="1"/>
  <c r="L1058" i="1"/>
  <c r="J1058" i="1"/>
  <c r="K1058" i="1" s="1"/>
  <c r="H1058" i="1"/>
  <c r="I1058" i="1" s="1"/>
  <c r="G1058" i="1"/>
  <c r="E1058" i="1"/>
  <c r="F1058" i="1" s="1"/>
  <c r="T1057" i="1"/>
  <c r="S1057" i="1"/>
  <c r="R1057" i="1"/>
  <c r="Q1057" i="1"/>
  <c r="P1057" i="1"/>
  <c r="O1057" i="1"/>
  <c r="N1057" i="1"/>
  <c r="M1057" i="1"/>
  <c r="L1057" i="1"/>
  <c r="J1057" i="1"/>
  <c r="K1057" i="1" s="1"/>
  <c r="H1057" i="1"/>
  <c r="I1057" i="1" s="1"/>
  <c r="G1057" i="1"/>
  <c r="E1057" i="1"/>
  <c r="F1057" i="1" s="1"/>
  <c r="T1056" i="1"/>
  <c r="S1056" i="1"/>
  <c r="R1056" i="1"/>
  <c r="Q1056" i="1"/>
  <c r="P1056" i="1"/>
  <c r="O1056" i="1"/>
  <c r="N1056" i="1"/>
  <c r="M1056" i="1"/>
  <c r="L1056" i="1"/>
  <c r="J1056" i="1"/>
  <c r="K1056" i="1" s="1"/>
  <c r="I1056" i="1"/>
  <c r="H1056" i="1"/>
  <c r="G1056" i="1"/>
  <c r="E1056" i="1"/>
  <c r="F1056" i="1" s="1"/>
  <c r="T1055" i="1"/>
  <c r="S1055" i="1"/>
  <c r="R1055" i="1"/>
  <c r="Q1055" i="1"/>
  <c r="P1055" i="1"/>
  <c r="O1055" i="1"/>
  <c r="N1055" i="1"/>
  <c r="M1055" i="1"/>
  <c r="L1055" i="1"/>
  <c r="J1055" i="1"/>
  <c r="K1055" i="1" s="1"/>
  <c r="H1055" i="1"/>
  <c r="I1055" i="1" s="1"/>
  <c r="G1055" i="1"/>
  <c r="E1055" i="1"/>
  <c r="F1055" i="1" s="1"/>
  <c r="T1054" i="1"/>
  <c r="S1054" i="1"/>
  <c r="R1054" i="1"/>
  <c r="Q1054" i="1"/>
  <c r="P1054" i="1"/>
  <c r="O1054" i="1"/>
  <c r="N1054" i="1"/>
  <c r="M1054" i="1"/>
  <c r="L1054" i="1"/>
  <c r="J1054" i="1"/>
  <c r="K1054" i="1" s="1"/>
  <c r="I1054" i="1"/>
  <c r="H1054" i="1"/>
  <c r="G1054" i="1"/>
  <c r="E1054" i="1"/>
  <c r="F1054" i="1" s="1"/>
  <c r="T1053" i="1"/>
  <c r="S1053" i="1"/>
  <c r="R1053" i="1"/>
  <c r="Q1053" i="1"/>
  <c r="P1053" i="1"/>
  <c r="O1053" i="1"/>
  <c r="N1053" i="1"/>
  <c r="M1053" i="1"/>
  <c r="L1053" i="1"/>
  <c r="K1053" i="1"/>
  <c r="J1053" i="1"/>
  <c r="H1053" i="1"/>
  <c r="I1053" i="1" s="1"/>
  <c r="G1053" i="1"/>
  <c r="E1053" i="1"/>
  <c r="F1053" i="1" s="1"/>
  <c r="T1052" i="1"/>
  <c r="S1052" i="1"/>
  <c r="R1052" i="1"/>
  <c r="Q1052" i="1"/>
  <c r="P1052" i="1"/>
  <c r="O1052" i="1"/>
  <c r="N1052" i="1"/>
  <c r="M1052" i="1"/>
  <c r="L1052" i="1"/>
  <c r="J1052" i="1"/>
  <c r="K1052" i="1" s="1"/>
  <c r="H1052" i="1"/>
  <c r="I1052" i="1" s="1"/>
  <c r="G1052" i="1"/>
  <c r="E1052" i="1"/>
  <c r="F1052" i="1" s="1"/>
  <c r="T1051" i="1"/>
  <c r="S1051" i="1"/>
  <c r="R1051" i="1"/>
  <c r="Q1051" i="1"/>
  <c r="P1051" i="1"/>
  <c r="O1051" i="1"/>
  <c r="N1051" i="1"/>
  <c r="M1051" i="1"/>
  <c r="L1051" i="1"/>
  <c r="J1051" i="1"/>
  <c r="K1051" i="1" s="1"/>
  <c r="I1051" i="1"/>
  <c r="H1051" i="1"/>
  <c r="G1051" i="1"/>
  <c r="E1051" i="1"/>
  <c r="F1051" i="1" s="1"/>
  <c r="T1050" i="1"/>
  <c r="S1050" i="1"/>
  <c r="R1050" i="1"/>
  <c r="Q1050" i="1"/>
  <c r="P1050" i="1"/>
  <c r="O1050" i="1"/>
  <c r="N1050" i="1"/>
  <c r="M1050" i="1"/>
  <c r="L1050" i="1"/>
  <c r="K1050" i="1"/>
  <c r="J1050" i="1"/>
  <c r="H1050" i="1"/>
  <c r="I1050" i="1" s="1"/>
  <c r="G1050" i="1"/>
  <c r="E1050" i="1"/>
  <c r="F1050" i="1" s="1"/>
  <c r="T1049" i="1"/>
  <c r="S1049" i="1"/>
  <c r="R1049" i="1"/>
  <c r="Q1049" i="1"/>
  <c r="P1049" i="1"/>
  <c r="O1049" i="1"/>
  <c r="N1049" i="1"/>
  <c r="M1049" i="1"/>
  <c r="L1049" i="1"/>
  <c r="J1049" i="1"/>
  <c r="K1049" i="1" s="1"/>
  <c r="H1049" i="1"/>
  <c r="I1049" i="1" s="1"/>
  <c r="G1049" i="1"/>
  <c r="E1049" i="1"/>
  <c r="F1049" i="1" s="1"/>
  <c r="T1048" i="1"/>
  <c r="S1048" i="1"/>
  <c r="R1048" i="1"/>
  <c r="Q1048" i="1"/>
  <c r="P1048" i="1"/>
  <c r="O1048" i="1"/>
  <c r="N1048" i="1"/>
  <c r="M1048" i="1"/>
  <c r="L1048" i="1"/>
  <c r="J1048" i="1"/>
  <c r="K1048" i="1" s="1"/>
  <c r="I1048" i="1"/>
  <c r="H1048" i="1"/>
  <c r="G1048" i="1"/>
  <c r="E1048" i="1"/>
  <c r="F1048" i="1" s="1"/>
  <c r="T1047" i="1"/>
  <c r="S1047" i="1"/>
  <c r="R1047" i="1"/>
  <c r="Q1047" i="1"/>
  <c r="P1047" i="1"/>
  <c r="O1047" i="1"/>
  <c r="N1047" i="1"/>
  <c r="M1047" i="1"/>
  <c r="L1047" i="1"/>
  <c r="J1047" i="1"/>
  <c r="K1047" i="1" s="1"/>
  <c r="H1047" i="1"/>
  <c r="I1047" i="1" s="1"/>
  <c r="G1047" i="1"/>
  <c r="E1047" i="1"/>
  <c r="F1047" i="1" s="1"/>
  <c r="T1046" i="1"/>
  <c r="S1046" i="1"/>
  <c r="R1046" i="1"/>
  <c r="Q1046" i="1"/>
  <c r="P1046" i="1"/>
  <c r="O1046" i="1"/>
  <c r="N1046" i="1"/>
  <c r="M1046" i="1"/>
  <c r="L1046" i="1"/>
  <c r="J1046" i="1"/>
  <c r="K1046" i="1" s="1"/>
  <c r="H1046" i="1"/>
  <c r="I1046" i="1" s="1"/>
  <c r="G1046" i="1"/>
  <c r="E1046" i="1"/>
  <c r="F1046" i="1" s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E1045" i="1"/>
  <c r="F1045" i="1" s="1"/>
  <c r="T1044" i="1"/>
  <c r="S1044" i="1"/>
  <c r="R1044" i="1"/>
  <c r="Q1044" i="1"/>
  <c r="P1044" i="1"/>
  <c r="O1044" i="1"/>
  <c r="N1044" i="1"/>
  <c r="M1044" i="1"/>
  <c r="L1044" i="1"/>
  <c r="J1044" i="1"/>
  <c r="K1044" i="1" s="1"/>
  <c r="H1044" i="1"/>
  <c r="I1044" i="1" s="1"/>
  <c r="G1044" i="1"/>
  <c r="E1044" i="1"/>
  <c r="F1044" i="1" s="1"/>
  <c r="T1043" i="1"/>
  <c r="S1043" i="1"/>
  <c r="R1043" i="1"/>
  <c r="Q1043" i="1"/>
  <c r="P1043" i="1"/>
  <c r="O1043" i="1"/>
  <c r="N1043" i="1"/>
  <c r="M1043" i="1"/>
  <c r="L1043" i="1"/>
  <c r="J1043" i="1"/>
  <c r="K1043" i="1" s="1"/>
  <c r="I1043" i="1"/>
  <c r="H1043" i="1"/>
  <c r="G1043" i="1"/>
  <c r="E1043" i="1"/>
  <c r="F1043" i="1" s="1"/>
  <c r="T1042" i="1"/>
  <c r="S1042" i="1"/>
  <c r="R1042" i="1"/>
  <c r="Q1042" i="1"/>
  <c r="P1042" i="1"/>
  <c r="O1042" i="1"/>
  <c r="N1042" i="1"/>
  <c r="M1042" i="1"/>
  <c r="L1042" i="1"/>
  <c r="J1042" i="1"/>
  <c r="K1042" i="1" s="1"/>
  <c r="I1042" i="1"/>
  <c r="H1042" i="1"/>
  <c r="G1042" i="1"/>
  <c r="E1042" i="1"/>
  <c r="F1042" i="1" s="1"/>
  <c r="T1041" i="1"/>
  <c r="S1041" i="1"/>
  <c r="R1041" i="1"/>
  <c r="Q1041" i="1"/>
  <c r="P1041" i="1"/>
  <c r="O1041" i="1"/>
  <c r="N1041" i="1"/>
  <c r="M1041" i="1"/>
  <c r="L1041" i="1"/>
  <c r="K1041" i="1"/>
  <c r="J1041" i="1"/>
  <c r="H1041" i="1"/>
  <c r="I1041" i="1" s="1"/>
  <c r="G1041" i="1"/>
  <c r="E1041" i="1"/>
  <c r="F1041" i="1" s="1"/>
  <c r="T1040" i="1"/>
  <c r="S1040" i="1"/>
  <c r="R1040" i="1"/>
  <c r="Q1040" i="1"/>
  <c r="P1040" i="1"/>
  <c r="O1040" i="1"/>
  <c r="N1040" i="1"/>
  <c r="M1040" i="1"/>
  <c r="L1040" i="1"/>
  <c r="J1040" i="1"/>
  <c r="K1040" i="1" s="1"/>
  <c r="H1040" i="1"/>
  <c r="I1040" i="1" s="1"/>
  <c r="G1040" i="1"/>
  <c r="E1040" i="1"/>
  <c r="F1040" i="1" s="1"/>
  <c r="T1039" i="1"/>
  <c r="S1039" i="1"/>
  <c r="R1039" i="1"/>
  <c r="Q1039" i="1"/>
  <c r="P1039" i="1"/>
  <c r="O1039" i="1"/>
  <c r="N1039" i="1"/>
  <c r="M1039" i="1"/>
  <c r="L1039" i="1"/>
  <c r="J1039" i="1"/>
  <c r="K1039" i="1" s="1"/>
  <c r="H1039" i="1"/>
  <c r="I1039" i="1" s="1"/>
  <c r="G1039" i="1"/>
  <c r="E1039" i="1"/>
  <c r="F1039" i="1" s="1"/>
  <c r="T1038" i="1"/>
  <c r="S1038" i="1"/>
  <c r="R1038" i="1"/>
  <c r="Q1038" i="1"/>
  <c r="P1038" i="1"/>
  <c r="O1038" i="1"/>
  <c r="N1038" i="1"/>
  <c r="M1038" i="1"/>
  <c r="L1038" i="1"/>
  <c r="J1038" i="1"/>
  <c r="K1038" i="1" s="1"/>
  <c r="H1038" i="1"/>
  <c r="I1038" i="1" s="1"/>
  <c r="G1038" i="1"/>
  <c r="E1038" i="1"/>
  <c r="F1038" i="1" s="1"/>
  <c r="T1037" i="1"/>
  <c r="S1037" i="1"/>
  <c r="R1037" i="1"/>
  <c r="Q1037" i="1"/>
  <c r="P1037" i="1"/>
  <c r="O1037" i="1"/>
  <c r="N1037" i="1"/>
  <c r="M1037" i="1"/>
  <c r="L1037" i="1"/>
  <c r="K1037" i="1"/>
  <c r="J1037" i="1"/>
  <c r="H1037" i="1"/>
  <c r="I1037" i="1" s="1"/>
  <c r="G1037" i="1"/>
  <c r="E1037" i="1"/>
  <c r="F1037" i="1" s="1"/>
  <c r="T1036" i="1"/>
  <c r="S1036" i="1"/>
  <c r="R1036" i="1"/>
  <c r="Q1036" i="1"/>
  <c r="P1036" i="1"/>
  <c r="O1036" i="1"/>
  <c r="N1036" i="1"/>
  <c r="M1036" i="1"/>
  <c r="L1036" i="1"/>
  <c r="J1036" i="1"/>
  <c r="K1036" i="1" s="1"/>
  <c r="H1036" i="1"/>
  <c r="I1036" i="1" s="1"/>
  <c r="G1036" i="1"/>
  <c r="E1036" i="1"/>
  <c r="F1036" i="1" s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E1035" i="1"/>
  <c r="F1035" i="1" s="1"/>
  <c r="T1034" i="1"/>
  <c r="S1034" i="1"/>
  <c r="R1034" i="1"/>
  <c r="Q1034" i="1"/>
  <c r="P1034" i="1"/>
  <c r="O1034" i="1"/>
  <c r="N1034" i="1"/>
  <c r="M1034" i="1"/>
  <c r="L1034" i="1"/>
  <c r="J1034" i="1"/>
  <c r="K1034" i="1" s="1"/>
  <c r="H1034" i="1"/>
  <c r="I1034" i="1" s="1"/>
  <c r="G1034" i="1"/>
  <c r="E1034" i="1"/>
  <c r="F1034" i="1" s="1"/>
  <c r="T1033" i="1"/>
  <c r="S1033" i="1"/>
  <c r="R1033" i="1"/>
  <c r="Q1033" i="1"/>
  <c r="P1033" i="1"/>
  <c r="O1033" i="1"/>
  <c r="N1033" i="1"/>
  <c r="M1033" i="1"/>
  <c r="L1033" i="1"/>
  <c r="J1033" i="1"/>
  <c r="K1033" i="1" s="1"/>
  <c r="H1033" i="1"/>
  <c r="I1033" i="1" s="1"/>
  <c r="G1033" i="1"/>
  <c r="E1033" i="1"/>
  <c r="F1033" i="1" s="1"/>
  <c r="T1032" i="1"/>
  <c r="S1032" i="1"/>
  <c r="R1032" i="1"/>
  <c r="Q1032" i="1"/>
  <c r="P1032" i="1"/>
  <c r="O1032" i="1"/>
  <c r="N1032" i="1"/>
  <c r="M1032" i="1"/>
  <c r="L1032" i="1"/>
  <c r="J1032" i="1"/>
  <c r="K1032" i="1" s="1"/>
  <c r="H1032" i="1"/>
  <c r="I1032" i="1" s="1"/>
  <c r="G1032" i="1"/>
  <c r="E1032" i="1"/>
  <c r="F1032" i="1" s="1"/>
  <c r="T1031" i="1"/>
  <c r="S1031" i="1"/>
  <c r="R1031" i="1"/>
  <c r="Q1031" i="1"/>
  <c r="P1031" i="1"/>
  <c r="O1031" i="1"/>
  <c r="N1031" i="1"/>
  <c r="M1031" i="1"/>
  <c r="L1031" i="1"/>
  <c r="J1031" i="1"/>
  <c r="K1031" i="1" s="1"/>
  <c r="H1031" i="1"/>
  <c r="I1031" i="1" s="1"/>
  <c r="G1031" i="1"/>
  <c r="E1031" i="1"/>
  <c r="F1031" i="1" s="1"/>
  <c r="T1030" i="1"/>
  <c r="S1030" i="1"/>
  <c r="R1030" i="1"/>
  <c r="Q1030" i="1"/>
  <c r="P1030" i="1"/>
  <c r="O1030" i="1"/>
  <c r="N1030" i="1"/>
  <c r="M1030" i="1"/>
  <c r="L1030" i="1"/>
  <c r="J1030" i="1"/>
  <c r="K1030" i="1" s="1"/>
  <c r="H1030" i="1"/>
  <c r="I1030" i="1" s="1"/>
  <c r="G1030" i="1"/>
  <c r="E1030" i="1"/>
  <c r="F1030" i="1" s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E1029" i="1"/>
  <c r="F1029" i="1" s="1"/>
  <c r="T1028" i="1"/>
  <c r="S1028" i="1"/>
  <c r="R1028" i="1"/>
  <c r="Q1028" i="1"/>
  <c r="P1028" i="1"/>
  <c r="O1028" i="1"/>
  <c r="N1028" i="1"/>
  <c r="M1028" i="1"/>
  <c r="L1028" i="1"/>
  <c r="K1028" i="1"/>
  <c r="J1028" i="1"/>
  <c r="H1028" i="1"/>
  <c r="I1028" i="1" s="1"/>
  <c r="G1028" i="1"/>
  <c r="E1028" i="1"/>
  <c r="F1028" i="1" s="1"/>
  <c r="T1027" i="1"/>
  <c r="S1027" i="1"/>
  <c r="R1027" i="1"/>
  <c r="Q1027" i="1"/>
  <c r="P1027" i="1"/>
  <c r="O1027" i="1"/>
  <c r="N1027" i="1"/>
  <c r="M1027" i="1"/>
  <c r="L1027" i="1"/>
  <c r="J1027" i="1"/>
  <c r="K1027" i="1" s="1"/>
  <c r="I1027" i="1"/>
  <c r="H1027" i="1"/>
  <c r="G1027" i="1"/>
  <c r="E1027" i="1"/>
  <c r="F1027" i="1" s="1"/>
  <c r="T1026" i="1"/>
  <c r="S1026" i="1"/>
  <c r="R1026" i="1"/>
  <c r="Q1026" i="1"/>
  <c r="P1026" i="1"/>
  <c r="O1026" i="1"/>
  <c r="N1026" i="1"/>
  <c r="M1026" i="1"/>
  <c r="L1026" i="1"/>
  <c r="J1026" i="1"/>
  <c r="K1026" i="1" s="1"/>
  <c r="H1026" i="1"/>
  <c r="I1026" i="1" s="1"/>
  <c r="G1026" i="1"/>
  <c r="E1026" i="1"/>
  <c r="F1026" i="1" s="1"/>
  <c r="T1025" i="1"/>
  <c r="S1025" i="1"/>
  <c r="R1025" i="1"/>
  <c r="Q1025" i="1"/>
  <c r="P1025" i="1"/>
  <c r="O1025" i="1"/>
  <c r="N1025" i="1"/>
  <c r="M1025" i="1"/>
  <c r="L1025" i="1"/>
  <c r="J1025" i="1"/>
  <c r="K1025" i="1" s="1"/>
  <c r="H1025" i="1"/>
  <c r="I1025" i="1" s="1"/>
  <c r="G1025" i="1"/>
  <c r="E1025" i="1"/>
  <c r="F1025" i="1" s="1"/>
  <c r="T1024" i="1"/>
  <c r="S1024" i="1"/>
  <c r="R1024" i="1"/>
  <c r="Q1024" i="1"/>
  <c r="P1024" i="1"/>
  <c r="O1024" i="1"/>
  <c r="N1024" i="1"/>
  <c r="M1024" i="1"/>
  <c r="L1024" i="1"/>
  <c r="K1024" i="1"/>
  <c r="J1024" i="1"/>
  <c r="H1024" i="1"/>
  <c r="I1024" i="1" s="1"/>
  <c r="G1024" i="1"/>
  <c r="E1024" i="1"/>
  <c r="F1024" i="1" s="1"/>
  <c r="T1023" i="1"/>
  <c r="S1023" i="1"/>
  <c r="R1023" i="1"/>
  <c r="Q1023" i="1"/>
  <c r="P1023" i="1"/>
  <c r="O1023" i="1"/>
  <c r="N1023" i="1"/>
  <c r="M1023" i="1"/>
  <c r="L1023" i="1"/>
  <c r="J1023" i="1"/>
  <c r="K1023" i="1" s="1"/>
  <c r="H1023" i="1"/>
  <c r="I1023" i="1" s="1"/>
  <c r="G1023" i="1"/>
  <c r="E1023" i="1"/>
  <c r="F1023" i="1" s="1"/>
  <c r="T1022" i="1"/>
  <c r="S1022" i="1"/>
  <c r="R1022" i="1"/>
  <c r="Q1022" i="1"/>
  <c r="P1022" i="1"/>
  <c r="O1022" i="1"/>
  <c r="N1022" i="1"/>
  <c r="M1022" i="1"/>
  <c r="L1022" i="1"/>
  <c r="J1022" i="1"/>
  <c r="K1022" i="1" s="1"/>
  <c r="I1022" i="1"/>
  <c r="H1022" i="1"/>
  <c r="G1022" i="1"/>
  <c r="E1022" i="1"/>
  <c r="F1022" i="1" s="1"/>
  <c r="T1021" i="1"/>
  <c r="S1021" i="1"/>
  <c r="R1021" i="1"/>
  <c r="Q1021" i="1"/>
  <c r="P1021" i="1"/>
  <c r="O1021" i="1"/>
  <c r="N1021" i="1"/>
  <c r="M1021" i="1"/>
  <c r="L1021" i="1"/>
  <c r="K1021" i="1"/>
  <c r="J1021" i="1"/>
  <c r="H1021" i="1"/>
  <c r="I1021" i="1" s="1"/>
  <c r="G1021" i="1"/>
  <c r="E1021" i="1"/>
  <c r="F1021" i="1" s="1"/>
  <c r="T1020" i="1"/>
  <c r="S1020" i="1"/>
  <c r="R1020" i="1"/>
  <c r="Q1020" i="1"/>
  <c r="P1020" i="1"/>
  <c r="O1020" i="1"/>
  <c r="N1020" i="1"/>
  <c r="M1020" i="1"/>
  <c r="L1020" i="1"/>
  <c r="J1020" i="1"/>
  <c r="K1020" i="1" s="1"/>
  <c r="H1020" i="1"/>
  <c r="I1020" i="1" s="1"/>
  <c r="G1020" i="1"/>
  <c r="E1020" i="1"/>
  <c r="F1020" i="1" s="1"/>
  <c r="T1019" i="1"/>
  <c r="S1019" i="1"/>
  <c r="R1019" i="1"/>
  <c r="Q1019" i="1"/>
  <c r="P1019" i="1"/>
  <c r="O1019" i="1"/>
  <c r="N1019" i="1"/>
  <c r="M1019" i="1"/>
  <c r="L1019" i="1"/>
  <c r="J1019" i="1"/>
  <c r="K1019" i="1" s="1"/>
  <c r="I1019" i="1"/>
  <c r="H1019" i="1"/>
  <c r="G1019" i="1"/>
  <c r="E1019" i="1"/>
  <c r="F1019" i="1" s="1"/>
  <c r="T1018" i="1"/>
  <c r="S1018" i="1"/>
  <c r="R1018" i="1"/>
  <c r="Q1018" i="1"/>
  <c r="P1018" i="1"/>
  <c r="O1018" i="1"/>
  <c r="N1018" i="1"/>
  <c r="M1018" i="1"/>
  <c r="L1018" i="1"/>
  <c r="K1018" i="1"/>
  <c r="J1018" i="1"/>
  <c r="H1018" i="1"/>
  <c r="I1018" i="1" s="1"/>
  <c r="G1018" i="1"/>
  <c r="E1018" i="1"/>
  <c r="F1018" i="1" s="1"/>
  <c r="T1017" i="1"/>
  <c r="S1017" i="1"/>
  <c r="R1017" i="1"/>
  <c r="Q1017" i="1"/>
  <c r="P1017" i="1"/>
  <c r="O1017" i="1"/>
  <c r="N1017" i="1"/>
  <c r="M1017" i="1"/>
  <c r="L1017" i="1"/>
  <c r="J1017" i="1"/>
  <c r="K1017" i="1" s="1"/>
  <c r="H1017" i="1"/>
  <c r="I1017" i="1" s="1"/>
  <c r="G1017" i="1"/>
  <c r="E1017" i="1"/>
  <c r="F1017" i="1" s="1"/>
  <c r="T1016" i="1"/>
  <c r="S1016" i="1"/>
  <c r="R1016" i="1"/>
  <c r="Q1016" i="1"/>
  <c r="P1016" i="1"/>
  <c r="O1016" i="1"/>
  <c r="N1016" i="1"/>
  <c r="M1016" i="1"/>
  <c r="L1016" i="1"/>
  <c r="J1016" i="1"/>
  <c r="K1016" i="1" s="1"/>
  <c r="I1016" i="1"/>
  <c r="H1016" i="1"/>
  <c r="G1016" i="1"/>
  <c r="E1016" i="1"/>
  <c r="F1016" i="1" s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E1015" i="1"/>
  <c r="F1015" i="1" s="1"/>
  <c r="T1014" i="1"/>
  <c r="S1014" i="1"/>
  <c r="R1014" i="1"/>
  <c r="Q1014" i="1"/>
  <c r="P1014" i="1"/>
  <c r="O1014" i="1"/>
  <c r="N1014" i="1"/>
  <c r="M1014" i="1"/>
  <c r="L1014" i="1"/>
  <c r="J1014" i="1"/>
  <c r="K1014" i="1" s="1"/>
  <c r="I1014" i="1"/>
  <c r="H1014" i="1"/>
  <c r="G1014" i="1"/>
  <c r="E1014" i="1"/>
  <c r="F1014" i="1" s="1"/>
  <c r="T1013" i="1"/>
  <c r="S1013" i="1"/>
  <c r="R1013" i="1"/>
  <c r="Q1013" i="1"/>
  <c r="P1013" i="1"/>
  <c r="O1013" i="1"/>
  <c r="N1013" i="1"/>
  <c r="M1013" i="1"/>
  <c r="L1013" i="1"/>
  <c r="K1013" i="1"/>
  <c r="J1013" i="1"/>
  <c r="H1013" i="1"/>
  <c r="I1013" i="1" s="1"/>
  <c r="G1013" i="1"/>
  <c r="E1013" i="1"/>
  <c r="F1013" i="1" s="1"/>
  <c r="T1012" i="1"/>
  <c r="S1012" i="1"/>
  <c r="R1012" i="1"/>
  <c r="Q1012" i="1"/>
  <c r="P1012" i="1"/>
  <c r="O1012" i="1"/>
  <c r="N1012" i="1"/>
  <c r="M1012" i="1"/>
  <c r="L1012" i="1"/>
  <c r="J1012" i="1"/>
  <c r="K1012" i="1" s="1"/>
  <c r="H1012" i="1"/>
  <c r="I1012" i="1" s="1"/>
  <c r="G1012" i="1"/>
  <c r="E1012" i="1"/>
  <c r="F1012" i="1" s="1"/>
  <c r="T1011" i="1"/>
  <c r="S1011" i="1"/>
  <c r="R1011" i="1"/>
  <c r="Q1011" i="1"/>
  <c r="P1011" i="1"/>
  <c r="O1011" i="1"/>
  <c r="N1011" i="1"/>
  <c r="M1011" i="1"/>
  <c r="L1011" i="1"/>
  <c r="J1011" i="1"/>
  <c r="K1011" i="1" s="1"/>
  <c r="I1011" i="1"/>
  <c r="H1011" i="1"/>
  <c r="G1011" i="1"/>
  <c r="E1011" i="1"/>
  <c r="F1011" i="1" s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E1010" i="1"/>
  <c r="F1010" i="1" s="1"/>
  <c r="T1009" i="1"/>
  <c r="S1009" i="1"/>
  <c r="R1009" i="1"/>
  <c r="Q1009" i="1"/>
  <c r="P1009" i="1"/>
  <c r="O1009" i="1"/>
  <c r="N1009" i="1"/>
  <c r="M1009" i="1"/>
  <c r="L1009" i="1"/>
  <c r="J1009" i="1"/>
  <c r="K1009" i="1" s="1"/>
  <c r="H1009" i="1"/>
  <c r="I1009" i="1" s="1"/>
  <c r="G1009" i="1"/>
  <c r="E1009" i="1"/>
  <c r="F1009" i="1" s="1"/>
  <c r="T1008" i="1"/>
  <c r="S1008" i="1"/>
  <c r="R1008" i="1"/>
  <c r="Q1008" i="1"/>
  <c r="P1008" i="1"/>
  <c r="O1008" i="1"/>
  <c r="N1008" i="1"/>
  <c r="M1008" i="1"/>
  <c r="L1008" i="1"/>
  <c r="J1008" i="1"/>
  <c r="K1008" i="1" s="1"/>
  <c r="I1008" i="1"/>
  <c r="H1008" i="1"/>
  <c r="G1008" i="1"/>
  <c r="E1008" i="1"/>
  <c r="F1008" i="1" s="1"/>
  <c r="T1007" i="1"/>
  <c r="S1007" i="1"/>
  <c r="R1007" i="1"/>
  <c r="Q1007" i="1"/>
  <c r="P1007" i="1"/>
  <c r="O1007" i="1"/>
  <c r="N1007" i="1"/>
  <c r="M1007" i="1"/>
  <c r="L1007" i="1"/>
  <c r="J1007" i="1"/>
  <c r="K1007" i="1" s="1"/>
  <c r="H1007" i="1"/>
  <c r="I1007" i="1" s="1"/>
  <c r="G1007" i="1"/>
  <c r="E1007" i="1"/>
  <c r="F1007" i="1" s="1"/>
  <c r="T1006" i="1"/>
  <c r="S1006" i="1"/>
  <c r="R1006" i="1"/>
  <c r="Q1006" i="1"/>
  <c r="P1006" i="1"/>
  <c r="O1006" i="1"/>
  <c r="N1006" i="1"/>
  <c r="M1006" i="1"/>
  <c r="L1006" i="1"/>
  <c r="J1006" i="1"/>
  <c r="K1006" i="1" s="1"/>
  <c r="H1006" i="1"/>
  <c r="I1006" i="1" s="1"/>
  <c r="G1006" i="1"/>
  <c r="E1006" i="1"/>
  <c r="F1006" i="1" s="1"/>
  <c r="T1005" i="1"/>
  <c r="S1005" i="1"/>
  <c r="R1005" i="1"/>
  <c r="Q1005" i="1"/>
  <c r="P1005" i="1"/>
  <c r="O1005" i="1"/>
  <c r="N1005" i="1"/>
  <c r="M1005" i="1"/>
  <c r="L1005" i="1"/>
  <c r="K1005" i="1"/>
  <c r="J1005" i="1"/>
  <c r="H1005" i="1"/>
  <c r="I1005" i="1" s="1"/>
  <c r="G1005" i="1"/>
  <c r="E1005" i="1"/>
  <c r="F1005" i="1" s="1"/>
  <c r="T1004" i="1"/>
  <c r="S1004" i="1"/>
  <c r="R1004" i="1"/>
  <c r="Q1004" i="1"/>
  <c r="P1004" i="1"/>
  <c r="O1004" i="1"/>
  <c r="N1004" i="1"/>
  <c r="M1004" i="1"/>
  <c r="L1004" i="1"/>
  <c r="J1004" i="1"/>
  <c r="K1004" i="1" s="1"/>
  <c r="H1004" i="1"/>
  <c r="I1004" i="1" s="1"/>
  <c r="G1004" i="1"/>
  <c r="E1004" i="1"/>
  <c r="F1004" i="1" s="1"/>
  <c r="T1003" i="1"/>
  <c r="S1003" i="1"/>
  <c r="R1003" i="1"/>
  <c r="Q1003" i="1"/>
  <c r="P1003" i="1"/>
  <c r="O1003" i="1"/>
  <c r="N1003" i="1"/>
  <c r="M1003" i="1"/>
  <c r="L1003" i="1"/>
  <c r="J1003" i="1"/>
  <c r="K1003" i="1" s="1"/>
  <c r="I1003" i="1"/>
  <c r="H1003" i="1"/>
  <c r="G1003" i="1"/>
  <c r="E1003" i="1"/>
  <c r="F1003" i="1" s="1"/>
  <c r="T1002" i="1"/>
  <c r="S1002" i="1"/>
  <c r="R1002" i="1"/>
  <c r="Q1002" i="1"/>
  <c r="P1002" i="1"/>
  <c r="O1002" i="1"/>
  <c r="N1002" i="1"/>
  <c r="M1002" i="1"/>
  <c r="L1002" i="1"/>
  <c r="J1002" i="1"/>
  <c r="K1002" i="1" s="1"/>
  <c r="H1002" i="1"/>
  <c r="I1002" i="1" s="1"/>
  <c r="G1002" i="1"/>
  <c r="E1002" i="1"/>
  <c r="F1002" i="1" s="1"/>
  <c r="T1001" i="1"/>
  <c r="S1001" i="1"/>
  <c r="R1001" i="1"/>
  <c r="Q1001" i="1"/>
  <c r="P1001" i="1"/>
  <c r="O1001" i="1"/>
  <c r="N1001" i="1"/>
  <c r="M1001" i="1"/>
  <c r="L1001" i="1"/>
  <c r="J1001" i="1"/>
  <c r="K1001" i="1" s="1"/>
  <c r="H1001" i="1"/>
  <c r="I1001" i="1" s="1"/>
  <c r="G1001" i="1"/>
  <c r="E1001" i="1"/>
  <c r="F1001" i="1" s="1"/>
  <c r="T1000" i="1"/>
  <c r="S1000" i="1"/>
  <c r="R1000" i="1"/>
  <c r="Q1000" i="1"/>
  <c r="P1000" i="1"/>
  <c r="O1000" i="1"/>
  <c r="N1000" i="1"/>
  <c r="M1000" i="1"/>
  <c r="L1000" i="1"/>
  <c r="J1000" i="1"/>
  <c r="K1000" i="1" s="1"/>
  <c r="H1000" i="1"/>
  <c r="I1000" i="1" s="1"/>
  <c r="G1000" i="1"/>
  <c r="E1000" i="1"/>
  <c r="F1000" i="1" s="1"/>
  <c r="T999" i="1"/>
  <c r="S999" i="1"/>
  <c r="R999" i="1"/>
  <c r="Q999" i="1"/>
  <c r="P999" i="1"/>
  <c r="O999" i="1"/>
  <c r="N999" i="1"/>
  <c r="M999" i="1"/>
  <c r="L999" i="1"/>
  <c r="J999" i="1"/>
  <c r="K999" i="1" s="1"/>
  <c r="H999" i="1"/>
  <c r="I999" i="1" s="1"/>
  <c r="G999" i="1"/>
  <c r="E999" i="1"/>
  <c r="F999" i="1" s="1"/>
  <c r="T998" i="1"/>
  <c r="S998" i="1"/>
  <c r="R998" i="1"/>
  <c r="Q998" i="1"/>
  <c r="P998" i="1"/>
  <c r="O998" i="1"/>
  <c r="N998" i="1"/>
  <c r="M998" i="1"/>
  <c r="L998" i="1"/>
  <c r="J998" i="1"/>
  <c r="K998" i="1" s="1"/>
  <c r="H998" i="1"/>
  <c r="I998" i="1" s="1"/>
  <c r="G998" i="1"/>
  <c r="E998" i="1"/>
  <c r="F998" i="1" s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E997" i="1"/>
  <c r="F997" i="1" s="1"/>
  <c r="T996" i="1"/>
  <c r="S996" i="1"/>
  <c r="R996" i="1"/>
  <c r="Q996" i="1"/>
  <c r="P996" i="1"/>
  <c r="O996" i="1"/>
  <c r="N996" i="1"/>
  <c r="M996" i="1"/>
  <c r="L996" i="1"/>
  <c r="J996" i="1"/>
  <c r="K996" i="1" s="1"/>
  <c r="H996" i="1"/>
  <c r="I996" i="1" s="1"/>
  <c r="G996" i="1"/>
  <c r="E996" i="1"/>
  <c r="F996" i="1" s="1"/>
  <c r="T995" i="1"/>
  <c r="S995" i="1"/>
  <c r="R995" i="1"/>
  <c r="Q995" i="1"/>
  <c r="P995" i="1"/>
  <c r="O995" i="1"/>
  <c r="N995" i="1"/>
  <c r="M995" i="1"/>
  <c r="L995" i="1"/>
  <c r="J995" i="1"/>
  <c r="K995" i="1" s="1"/>
  <c r="I995" i="1"/>
  <c r="H995" i="1"/>
  <c r="G995" i="1"/>
  <c r="E995" i="1"/>
  <c r="F995" i="1" s="1"/>
  <c r="T994" i="1"/>
  <c r="S994" i="1"/>
  <c r="R994" i="1"/>
  <c r="Q994" i="1"/>
  <c r="P994" i="1"/>
  <c r="O994" i="1"/>
  <c r="N994" i="1"/>
  <c r="M994" i="1"/>
  <c r="L994" i="1"/>
  <c r="J994" i="1"/>
  <c r="K994" i="1" s="1"/>
  <c r="H994" i="1"/>
  <c r="I994" i="1" s="1"/>
  <c r="G994" i="1"/>
  <c r="E994" i="1"/>
  <c r="F994" i="1" s="1"/>
  <c r="T993" i="1"/>
  <c r="S993" i="1"/>
  <c r="R993" i="1"/>
  <c r="Q993" i="1"/>
  <c r="P993" i="1"/>
  <c r="O993" i="1"/>
  <c r="N993" i="1"/>
  <c r="M993" i="1"/>
  <c r="L993" i="1"/>
  <c r="J993" i="1"/>
  <c r="K993" i="1" s="1"/>
  <c r="H993" i="1"/>
  <c r="I993" i="1" s="1"/>
  <c r="G993" i="1"/>
  <c r="E993" i="1"/>
  <c r="F993" i="1" s="1"/>
  <c r="T992" i="1"/>
  <c r="S992" i="1"/>
  <c r="R992" i="1"/>
  <c r="Q992" i="1"/>
  <c r="P992" i="1"/>
  <c r="O992" i="1"/>
  <c r="N992" i="1"/>
  <c r="M992" i="1"/>
  <c r="L992" i="1"/>
  <c r="K992" i="1"/>
  <c r="J992" i="1"/>
  <c r="H992" i="1"/>
  <c r="I992" i="1" s="1"/>
  <c r="G992" i="1"/>
  <c r="E992" i="1"/>
  <c r="F992" i="1" s="1"/>
  <c r="T991" i="1"/>
  <c r="S991" i="1"/>
  <c r="R991" i="1"/>
  <c r="Q991" i="1"/>
  <c r="P991" i="1"/>
  <c r="O991" i="1"/>
  <c r="N991" i="1"/>
  <c r="M991" i="1"/>
  <c r="L991" i="1"/>
  <c r="J991" i="1"/>
  <c r="K991" i="1" s="1"/>
  <c r="H991" i="1"/>
  <c r="I991" i="1" s="1"/>
  <c r="G991" i="1"/>
  <c r="E991" i="1"/>
  <c r="F991" i="1" s="1"/>
  <c r="T990" i="1"/>
  <c r="S990" i="1"/>
  <c r="R990" i="1"/>
  <c r="Q990" i="1"/>
  <c r="P990" i="1"/>
  <c r="O990" i="1"/>
  <c r="N990" i="1"/>
  <c r="M990" i="1"/>
  <c r="L990" i="1"/>
  <c r="J990" i="1"/>
  <c r="K990" i="1" s="1"/>
  <c r="H990" i="1"/>
  <c r="I990" i="1" s="1"/>
  <c r="G990" i="1"/>
  <c r="E990" i="1"/>
  <c r="F990" i="1" s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E989" i="1"/>
  <c r="F989" i="1" s="1"/>
  <c r="T988" i="1"/>
  <c r="S988" i="1"/>
  <c r="R988" i="1"/>
  <c r="Q988" i="1"/>
  <c r="P988" i="1"/>
  <c r="O988" i="1"/>
  <c r="N988" i="1"/>
  <c r="M988" i="1"/>
  <c r="L988" i="1"/>
  <c r="J988" i="1"/>
  <c r="K988" i="1" s="1"/>
  <c r="H988" i="1"/>
  <c r="I988" i="1" s="1"/>
  <c r="G988" i="1"/>
  <c r="E988" i="1"/>
  <c r="F988" i="1" s="1"/>
  <c r="T987" i="1"/>
  <c r="S987" i="1"/>
  <c r="R987" i="1"/>
  <c r="Q987" i="1"/>
  <c r="P987" i="1"/>
  <c r="O987" i="1"/>
  <c r="N987" i="1"/>
  <c r="M987" i="1"/>
  <c r="L987" i="1"/>
  <c r="J987" i="1"/>
  <c r="K987" i="1" s="1"/>
  <c r="I987" i="1"/>
  <c r="H987" i="1"/>
  <c r="G987" i="1"/>
  <c r="E987" i="1"/>
  <c r="F987" i="1" s="1"/>
  <c r="T986" i="1"/>
  <c r="S986" i="1"/>
  <c r="R986" i="1"/>
  <c r="Q986" i="1"/>
  <c r="P986" i="1"/>
  <c r="O986" i="1"/>
  <c r="N986" i="1"/>
  <c r="M986" i="1"/>
  <c r="L986" i="1"/>
  <c r="K986" i="1"/>
  <c r="J986" i="1"/>
  <c r="H986" i="1"/>
  <c r="I986" i="1" s="1"/>
  <c r="G986" i="1"/>
  <c r="E986" i="1"/>
  <c r="F986" i="1" s="1"/>
  <c r="T985" i="1"/>
  <c r="S985" i="1"/>
  <c r="R985" i="1"/>
  <c r="Q985" i="1"/>
  <c r="P985" i="1"/>
  <c r="O985" i="1"/>
  <c r="N985" i="1"/>
  <c r="M985" i="1"/>
  <c r="L985" i="1"/>
  <c r="J985" i="1"/>
  <c r="K985" i="1" s="1"/>
  <c r="H985" i="1"/>
  <c r="I985" i="1" s="1"/>
  <c r="G985" i="1"/>
  <c r="E985" i="1"/>
  <c r="F985" i="1" s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E984" i="1"/>
  <c r="F984" i="1" s="1"/>
  <c r="T983" i="1"/>
  <c r="S983" i="1"/>
  <c r="R983" i="1"/>
  <c r="Q983" i="1"/>
  <c r="P983" i="1"/>
  <c r="O983" i="1"/>
  <c r="N983" i="1"/>
  <c r="M983" i="1"/>
  <c r="L983" i="1"/>
  <c r="J983" i="1"/>
  <c r="K983" i="1" s="1"/>
  <c r="I983" i="1"/>
  <c r="H983" i="1"/>
  <c r="G983" i="1"/>
  <c r="E983" i="1"/>
  <c r="F983" i="1" s="1"/>
  <c r="T982" i="1"/>
  <c r="S982" i="1"/>
  <c r="R982" i="1"/>
  <c r="Q982" i="1"/>
  <c r="P982" i="1"/>
  <c r="O982" i="1"/>
  <c r="N982" i="1"/>
  <c r="M982" i="1"/>
  <c r="L982" i="1"/>
  <c r="J982" i="1"/>
  <c r="K982" i="1" s="1"/>
  <c r="H982" i="1"/>
  <c r="I982" i="1" s="1"/>
  <c r="G982" i="1"/>
  <c r="E982" i="1"/>
  <c r="F982" i="1" s="1"/>
  <c r="T981" i="1"/>
  <c r="S981" i="1"/>
  <c r="R981" i="1"/>
  <c r="Q981" i="1"/>
  <c r="P981" i="1"/>
  <c r="O981" i="1"/>
  <c r="N981" i="1"/>
  <c r="M981" i="1"/>
  <c r="L981" i="1"/>
  <c r="K981" i="1"/>
  <c r="J981" i="1"/>
  <c r="H981" i="1"/>
  <c r="I981" i="1" s="1"/>
  <c r="G981" i="1"/>
  <c r="E981" i="1"/>
  <c r="F981" i="1" s="1"/>
  <c r="T980" i="1"/>
  <c r="S980" i="1"/>
  <c r="R980" i="1"/>
  <c r="Q980" i="1"/>
  <c r="P980" i="1"/>
  <c r="O980" i="1"/>
  <c r="N980" i="1"/>
  <c r="M980" i="1"/>
  <c r="L980" i="1"/>
  <c r="J980" i="1"/>
  <c r="K980" i="1" s="1"/>
  <c r="H980" i="1"/>
  <c r="I980" i="1" s="1"/>
  <c r="G980" i="1"/>
  <c r="E980" i="1"/>
  <c r="F980" i="1" s="1"/>
  <c r="T979" i="1"/>
  <c r="S979" i="1"/>
  <c r="R979" i="1"/>
  <c r="Q979" i="1"/>
  <c r="P979" i="1"/>
  <c r="O979" i="1"/>
  <c r="N979" i="1"/>
  <c r="M979" i="1"/>
  <c r="L979" i="1"/>
  <c r="J979" i="1"/>
  <c r="K979" i="1" s="1"/>
  <c r="I979" i="1"/>
  <c r="H979" i="1"/>
  <c r="G979" i="1"/>
  <c r="E979" i="1"/>
  <c r="F979" i="1" s="1"/>
  <c r="T978" i="1"/>
  <c r="S978" i="1"/>
  <c r="R978" i="1"/>
  <c r="Q978" i="1"/>
  <c r="P978" i="1"/>
  <c r="O978" i="1"/>
  <c r="N978" i="1"/>
  <c r="M978" i="1"/>
  <c r="L978" i="1"/>
  <c r="J978" i="1"/>
  <c r="K978" i="1" s="1"/>
  <c r="I978" i="1"/>
  <c r="H978" i="1"/>
  <c r="G978" i="1"/>
  <c r="E978" i="1"/>
  <c r="F978" i="1" s="1"/>
  <c r="T977" i="1"/>
  <c r="S977" i="1"/>
  <c r="R977" i="1"/>
  <c r="Q977" i="1"/>
  <c r="P977" i="1"/>
  <c r="O977" i="1"/>
  <c r="N977" i="1"/>
  <c r="M977" i="1"/>
  <c r="L977" i="1"/>
  <c r="J977" i="1"/>
  <c r="K977" i="1" s="1"/>
  <c r="I977" i="1"/>
  <c r="H977" i="1"/>
  <c r="G977" i="1"/>
  <c r="E977" i="1"/>
  <c r="F977" i="1" s="1"/>
  <c r="T976" i="1"/>
  <c r="S976" i="1"/>
  <c r="R976" i="1"/>
  <c r="Q976" i="1"/>
  <c r="P976" i="1"/>
  <c r="O976" i="1"/>
  <c r="N976" i="1"/>
  <c r="M976" i="1"/>
  <c r="L976" i="1"/>
  <c r="J976" i="1"/>
  <c r="K976" i="1" s="1"/>
  <c r="H976" i="1"/>
  <c r="I976" i="1" s="1"/>
  <c r="G976" i="1"/>
  <c r="E976" i="1"/>
  <c r="F976" i="1" s="1"/>
  <c r="T975" i="1"/>
  <c r="S975" i="1"/>
  <c r="R975" i="1"/>
  <c r="Q975" i="1"/>
  <c r="P975" i="1"/>
  <c r="O975" i="1"/>
  <c r="N975" i="1"/>
  <c r="M975" i="1"/>
  <c r="L975" i="1"/>
  <c r="J975" i="1"/>
  <c r="K975" i="1" s="1"/>
  <c r="H975" i="1"/>
  <c r="I975" i="1" s="1"/>
  <c r="G975" i="1"/>
  <c r="E975" i="1"/>
  <c r="F975" i="1" s="1"/>
  <c r="T974" i="1"/>
  <c r="S974" i="1"/>
  <c r="R974" i="1"/>
  <c r="Q974" i="1"/>
  <c r="P974" i="1"/>
  <c r="O974" i="1"/>
  <c r="N974" i="1"/>
  <c r="M974" i="1"/>
  <c r="L974" i="1"/>
  <c r="J974" i="1"/>
  <c r="K974" i="1" s="1"/>
  <c r="H974" i="1"/>
  <c r="I974" i="1" s="1"/>
  <c r="G974" i="1"/>
  <c r="E974" i="1"/>
  <c r="F974" i="1" s="1"/>
  <c r="T973" i="1"/>
  <c r="S973" i="1"/>
  <c r="R973" i="1"/>
  <c r="Q973" i="1"/>
  <c r="P973" i="1"/>
  <c r="O973" i="1"/>
  <c r="N973" i="1"/>
  <c r="M973" i="1"/>
  <c r="L973" i="1"/>
  <c r="K973" i="1"/>
  <c r="J973" i="1"/>
  <c r="H973" i="1"/>
  <c r="I973" i="1" s="1"/>
  <c r="G973" i="1"/>
  <c r="E973" i="1"/>
  <c r="F973" i="1" s="1"/>
  <c r="T972" i="1"/>
  <c r="S972" i="1"/>
  <c r="R972" i="1"/>
  <c r="Q972" i="1"/>
  <c r="P972" i="1"/>
  <c r="O972" i="1"/>
  <c r="N972" i="1"/>
  <c r="M972" i="1"/>
  <c r="L972" i="1"/>
  <c r="J972" i="1"/>
  <c r="K972" i="1" s="1"/>
  <c r="H972" i="1"/>
  <c r="I972" i="1" s="1"/>
  <c r="G972" i="1"/>
  <c r="E972" i="1"/>
  <c r="F972" i="1" s="1"/>
  <c r="T971" i="1"/>
  <c r="S971" i="1"/>
  <c r="R971" i="1"/>
  <c r="Q971" i="1"/>
  <c r="P971" i="1"/>
  <c r="O971" i="1"/>
  <c r="N971" i="1"/>
  <c r="M971" i="1"/>
  <c r="L971" i="1"/>
  <c r="J971" i="1"/>
  <c r="K971" i="1" s="1"/>
  <c r="I971" i="1"/>
  <c r="H971" i="1"/>
  <c r="G971" i="1"/>
  <c r="E971" i="1"/>
  <c r="F971" i="1" s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E970" i="1"/>
  <c r="F970" i="1" s="1"/>
  <c r="T969" i="1"/>
  <c r="S969" i="1"/>
  <c r="R969" i="1"/>
  <c r="Q969" i="1"/>
  <c r="P969" i="1"/>
  <c r="O969" i="1"/>
  <c r="N969" i="1"/>
  <c r="M969" i="1"/>
  <c r="L969" i="1"/>
  <c r="J969" i="1"/>
  <c r="K969" i="1" s="1"/>
  <c r="I969" i="1"/>
  <c r="H969" i="1"/>
  <c r="G969" i="1"/>
  <c r="E969" i="1"/>
  <c r="F969" i="1" s="1"/>
  <c r="T968" i="1"/>
  <c r="S968" i="1"/>
  <c r="R968" i="1"/>
  <c r="Q968" i="1"/>
  <c r="P968" i="1"/>
  <c r="O968" i="1"/>
  <c r="N968" i="1"/>
  <c r="M968" i="1"/>
  <c r="L968" i="1"/>
  <c r="J968" i="1"/>
  <c r="K968" i="1" s="1"/>
  <c r="H968" i="1"/>
  <c r="I968" i="1" s="1"/>
  <c r="G968" i="1"/>
  <c r="E968" i="1"/>
  <c r="F968" i="1" s="1"/>
  <c r="T967" i="1"/>
  <c r="S967" i="1"/>
  <c r="R967" i="1"/>
  <c r="Q967" i="1"/>
  <c r="P967" i="1"/>
  <c r="O967" i="1"/>
  <c r="N967" i="1"/>
  <c r="M967" i="1"/>
  <c r="L967" i="1"/>
  <c r="J967" i="1"/>
  <c r="K967" i="1" s="1"/>
  <c r="H967" i="1"/>
  <c r="I967" i="1" s="1"/>
  <c r="G967" i="1"/>
  <c r="E967" i="1"/>
  <c r="F967" i="1" s="1"/>
  <c r="T966" i="1"/>
  <c r="S966" i="1"/>
  <c r="R966" i="1"/>
  <c r="Q966" i="1"/>
  <c r="P966" i="1"/>
  <c r="O966" i="1"/>
  <c r="N966" i="1"/>
  <c r="M966" i="1"/>
  <c r="L966" i="1"/>
  <c r="J966" i="1"/>
  <c r="K966" i="1" s="1"/>
  <c r="H966" i="1"/>
  <c r="I966" i="1" s="1"/>
  <c r="G966" i="1"/>
  <c r="E966" i="1"/>
  <c r="F966" i="1" s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E965" i="1"/>
  <c r="F965" i="1" s="1"/>
  <c r="T964" i="1"/>
  <c r="S964" i="1"/>
  <c r="R964" i="1"/>
  <c r="Q964" i="1"/>
  <c r="P964" i="1"/>
  <c r="O964" i="1"/>
  <c r="N964" i="1"/>
  <c r="M964" i="1"/>
  <c r="L964" i="1"/>
  <c r="J964" i="1"/>
  <c r="K964" i="1" s="1"/>
  <c r="H964" i="1"/>
  <c r="I964" i="1" s="1"/>
  <c r="G964" i="1"/>
  <c r="E964" i="1"/>
  <c r="F964" i="1" s="1"/>
  <c r="T963" i="1"/>
  <c r="S963" i="1"/>
  <c r="R963" i="1"/>
  <c r="Q963" i="1"/>
  <c r="P963" i="1"/>
  <c r="O963" i="1"/>
  <c r="N963" i="1"/>
  <c r="M963" i="1"/>
  <c r="L963" i="1"/>
  <c r="J963" i="1"/>
  <c r="K963" i="1" s="1"/>
  <c r="I963" i="1"/>
  <c r="H963" i="1"/>
  <c r="G963" i="1"/>
  <c r="E963" i="1"/>
  <c r="F963" i="1" s="1"/>
  <c r="T962" i="1"/>
  <c r="S962" i="1"/>
  <c r="R962" i="1"/>
  <c r="Q962" i="1"/>
  <c r="P962" i="1"/>
  <c r="O962" i="1"/>
  <c r="N962" i="1"/>
  <c r="M962" i="1"/>
  <c r="L962" i="1"/>
  <c r="J962" i="1"/>
  <c r="K962" i="1" s="1"/>
  <c r="I962" i="1"/>
  <c r="H962" i="1"/>
  <c r="G962" i="1"/>
  <c r="E962" i="1"/>
  <c r="F962" i="1" s="1"/>
  <c r="T961" i="1"/>
  <c r="S961" i="1"/>
  <c r="R961" i="1"/>
  <c r="Q961" i="1"/>
  <c r="P961" i="1"/>
  <c r="O961" i="1"/>
  <c r="N961" i="1"/>
  <c r="M961" i="1"/>
  <c r="L961" i="1"/>
  <c r="J961" i="1"/>
  <c r="K961" i="1" s="1"/>
  <c r="H961" i="1"/>
  <c r="I961" i="1" s="1"/>
  <c r="G961" i="1"/>
  <c r="E961" i="1"/>
  <c r="F961" i="1" s="1"/>
  <c r="T960" i="1"/>
  <c r="S960" i="1"/>
  <c r="R960" i="1"/>
  <c r="Q960" i="1"/>
  <c r="P960" i="1"/>
  <c r="O960" i="1"/>
  <c r="N960" i="1"/>
  <c r="M960" i="1"/>
  <c r="L960" i="1"/>
  <c r="K960" i="1"/>
  <c r="J960" i="1"/>
  <c r="H960" i="1"/>
  <c r="I960" i="1" s="1"/>
  <c r="G960" i="1"/>
  <c r="E960" i="1"/>
  <c r="F960" i="1" s="1"/>
  <c r="T959" i="1"/>
  <c r="S959" i="1"/>
  <c r="R959" i="1"/>
  <c r="Q959" i="1"/>
  <c r="P959" i="1"/>
  <c r="O959" i="1"/>
  <c r="N959" i="1"/>
  <c r="M959" i="1"/>
  <c r="L959" i="1"/>
  <c r="K959" i="1"/>
  <c r="J959" i="1"/>
  <c r="H959" i="1"/>
  <c r="I959" i="1" s="1"/>
  <c r="G959" i="1"/>
  <c r="E959" i="1"/>
  <c r="F959" i="1" s="1"/>
  <c r="T958" i="1"/>
  <c r="S958" i="1"/>
  <c r="R958" i="1"/>
  <c r="Q958" i="1"/>
  <c r="P958" i="1"/>
  <c r="O958" i="1"/>
  <c r="N958" i="1"/>
  <c r="M958" i="1"/>
  <c r="L958" i="1"/>
  <c r="J958" i="1"/>
  <c r="K958" i="1" s="1"/>
  <c r="I958" i="1"/>
  <c r="H958" i="1"/>
  <c r="G958" i="1"/>
  <c r="E958" i="1"/>
  <c r="F958" i="1" s="1"/>
  <c r="T957" i="1"/>
  <c r="S957" i="1"/>
  <c r="R957" i="1"/>
  <c r="Q957" i="1"/>
  <c r="P957" i="1"/>
  <c r="O957" i="1"/>
  <c r="N957" i="1"/>
  <c r="M957" i="1"/>
  <c r="L957" i="1"/>
  <c r="K957" i="1"/>
  <c r="J957" i="1"/>
  <c r="H957" i="1"/>
  <c r="I957" i="1" s="1"/>
  <c r="G957" i="1"/>
  <c r="E957" i="1"/>
  <c r="F957" i="1" s="1"/>
  <c r="T956" i="1"/>
  <c r="S956" i="1"/>
  <c r="R956" i="1"/>
  <c r="Q956" i="1"/>
  <c r="P956" i="1"/>
  <c r="O956" i="1"/>
  <c r="N956" i="1"/>
  <c r="M956" i="1"/>
  <c r="L956" i="1"/>
  <c r="J956" i="1"/>
  <c r="K956" i="1" s="1"/>
  <c r="H956" i="1"/>
  <c r="I956" i="1" s="1"/>
  <c r="G956" i="1"/>
  <c r="E956" i="1"/>
  <c r="F956" i="1" s="1"/>
  <c r="T955" i="1"/>
  <c r="S955" i="1"/>
  <c r="R955" i="1"/>
  <c r="Q955" i="1"/>
  <c r="P955" i="1"/>
  <c r="O955" i="1"/>
  <c r="N955" i="1"/>
  <c r="M955" i="1"/>
  <c r="L955" i="1"/>
  <c r="J955" i="1"/>
  <c r="K955" i="1" s="1"/>
  <c r="I955" i="1"/>
  <c r="H955" i="1"/>
  <c r="G955" i="1"/>
  <c r="E955" i="1"/>
  <c r="F955" i="1" s="1"/>
  <c r="T954" i="1"/>
  <c r="S954" i="1"/>
  <c r="R954" i="1"/>
  <c r="Q954" i="1"/>
  <c r="P954" i="1"/>
  <c r="O954" i="1"/>
  <c r="N954" i="1"/>
  <c r="M954" i="1"/>
  <c r="L954" i="1"/>
  <c r="K954" i="1"/>
  <c r="J954" i="1"/>
  <c r="H954" i="1"/>
  <c r="I954" i="1" s="1"/>
  <c r="G954" i="1"/>
  <c r="E954" i="1"/>
  <c r="F954" i="1" s="1"/>
  <c r="T953" i="1"/>
  <c r="S953" i="1"/>
  <c r="R953" i="1"/>
  <c r="Q953" i="1"/>
  <c r="P953" i="1"/>
  <c r="O953" i="1"/>
  <c r="N953" i="1"/>
  <c r="M953" i="1"/>
  <c r="L953" i="1"/>
  <c r="J953" i="1"/>
  <c r="K953" i="1" s="1"/>
  <c r="H953" i="1"/>
  <c r="I953" i="1" s="1"/>
  <c r="G953" i="1"/>
  <c r="E953" i="1"/>
  <c r="F953" i="1" s="1"/>
  <c r="T952" i="1"/>
  <c r="S952" i="1"/>
  <c r="R952" i="1"/>
  <c r="Q952" i="1"/>
  <c r="P952" i="1"/>
  <c r="O952" i="1"/>
  <c r="N952" i="1"/>
  <c r="M952" i="1"/>
  <c r="L952" i="1"/>
  <c r="J952" i="1"/>
  <c r="K952" i="1" s="1"/>
  <c r="I952" i="1"/>
  <c r="H952" i="1"/>
  <c r="G952" i="1"/>
  <c r="E952" i="1"/>
  <c r="F952" i="1" s="1"/>
  <c r="T951" i="1"/>
  <c r="S951" i="1"/>
  <c r="R951" i="1"/>
  <c r="Q951" i="1"/>
  <c r="P951" i="1"/>
  <c r="O951" i="1"/>
  <c r="N951" i="1"/>
  <c r="M951" i="1"/>
  <c r="L951" i="1"/>
  <c r="K951" i="1"/>
  <c r="J951" i="1"/>
  <c r="H951" i="1"/>
  <c r="I951" i="1" s="1"/>
  <c r="G951" i="1"/>
  <c r="E951" i="1"/>
  <c r="F951" i="1" s="1"/>
  <c r="T950" i="1"/>
  <c r="S950" i="1"/>
  <c r="R950" i="1"/>
  <c r="Q950" i="1"/>
  <c r="P950" i="1"/>
  <c r="O950" i="1"/>
  <c r="N950" i="1"/>
  <c r="M950" i="1"/>
  <c r="L950" i="1"/>
  <c r="J950" i="1"/>
  <c r="K950" i="1" s="1"/>
  <c r="I950" i="1"/>
  <c r="H950" i="1"/>
  <c r="G950" i="1"/>
  <c r="E950" i="1"/>
  <c r="F950" i="1" s="1"/>
  <c r="T949" i="1"/>
  <c r="S949" i="1"/>
  <c r="R949" i="1"/>
  <c r="Q949" i="1"/>
  <c r="P949" i="1"/>
  <c r="O949" i="1"/>
  <c r="N949" i="1"/>
  <c r="M949" i="1"/>
  <c r="L949" i="1"/>
  <c r="K949" i="1"/>
  <c r="J949" i="1"/>
  <c r="H949" i="1"/>
  <c r="I949" i="1" s="1"/>
  <c r="G949" i="1"/>
  <c r="E949" i="1"/>
  <c r="F949" i="1" s="1"/>
  <c r="T948" i="1"/>
  <c r="S948" i="1"/>
  <c r="R948" i="1"/>
  <c r="Q948" i="1"/>
  <c r="P948" i="1"/>
  <c r="O948" i="1"/>
  <c r="N948" i="1"/>
  <c r="M948" i="1"/>
  <c r="L948" i="1"/>
  <c r="J948" i="1"/>
  <c r="K948" i="1" s="1"/>
  <c r="H948" i="1"/>
  <c r="I948" i="1" s="1"/>
  <c r="G948" i="1"/>
  <c r="E948" i="1"/>
  <c r="F948" i="1" s="1"/>
  <c r="T947" i="1"/>
  <c r="S947" i="1"/>
  <c r="R947" i="1"/>
  <c r="Q947" i="1"/>
  <c r="P947" i="1"/>
  <c r="O947" i="1"/>
  <c r="N947" i="1"/>
  <c r="M947" i="1"/>
  <c r="L947" i="1"/>
  <c r="J947" i="1"/>
  <c r="K947" i="1" s="1"/>
  <c r="I947" i="1"/>
  <c r="H947" i="1"/>
  <c r="G947" i="1"/>
  <c r="E947" i="1"/>
  <c r="F947" i="1" s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E946" i="1"/>
  <c r="F946" i="1" s="1"/>
  <c r="T945" i="1"/>
  <c r="S945" i="1"/>
  <c r="R945" i="1"/>
  <c r="Q945" i="1"/>
  <c r="P945" i="1"/>
  <c r="O945" i="1"/>
  <c r="N945" i="1"/>
  <c r="M945" i="1"/>
  <c r="L945" i="1"/>
  <c r="J945" i="1"/>
  <c r="K945" i="1" s="1"/>
  <c r="H945" i="1"/>
  <c r="I945" i="1" s="1"/>
  <c r="G945" i="1"/>
  <c r="E945" i="1"/>
  <c r="F945" i="1" s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E944" i="1"/>
  <c r="F944" i="1" s="1"/>
  <c r="T943" i="1"/>
  <c r="S943" i="1"/>
  <c r="R943" i="1"/>
  <c r="Q943" i="1"/>
  <c r="P943" i="1"/>
  <c r="O943" i="1"/>
  <c r="N943" i="1"/>
  <c r="M943" i="1"/>
  <c r="L943" i="1"/>
  <c r="J943" i="1"/>
  <c r="K943" i="1" s="1"/>
  <c r="I943" i="1"/>
  <c r="H943" i="1"/>
  <c r="G943" i="1"/>
  <c r="E943" i="1"/>
  <c r="F943" i="1" s="1"/>
  <c r="T942" i="1"/>
  <c r="S942" i="1"/>
  <c r="R942" i="1"/>
  <c r="Q942" i="1"/>
  <c r="P942" i="1"/>
  <c r="O942" i="1"/>
  <c r="N942" i="1"/>
  <c r="M942" i="1"/>
  <c r="L942" i="1"/>
  <c r="J942" i="1"/>
  <c r="K942" i="1" s="1"/>
  <c r="H942" i="1"/>
  <c r="I942" i="1" s="1"/>
  <c r="G942" i="1"/>
  <c r="E942" i="1"/>
  <c r="F942" i="1" s="1"/>
  <c r="T941" i="1"/>
  <c r="S941" i="1"/>
  <c r="R941" i="1"/>
  <c r="Q941" i="1"/>
  <c r="P941" i="1"/>
  <c r="O941" i="1"/>
  <c r="N941" i="1"/>
  <c r="M941" i="1"/>
  <c r="L941" i="1"/>
  <c r="K941" i="1"/>
  <c r="J941" i="1"/>
  <c r="H941" i="1"/>
  <c r="I941" i="1" s="1"/>
  <c r="G941" i="1"/>
  <c r="E941" i="1"/>
  <c r="F941" i="1" s="1"/>
  <c r="T940" i="1"/>
  <c r="S940" i="1"/>
  <c r="R940" i="1"/>
  <c r="Q940" i="1"/>
  <c r="P940" i="1"/>
  <c r="O940" i="1"/>
  <c r="N940" i="1"/>
  <c r="M940" i="1"/>
  <c r="L940" i="1"/>
  <c r="K940" i="1"/>
  <c r="J940" i="1"/>
  <c r="H940" i="1"/>
  <c r="I940" i="1" s="1"/>
  <c r="G940" i="1"/>
  <c r="E940" i="1"/>
  <c r="F940" i="1" s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E939" i="1"/>
  <c r="F939" i="1" s="1"/>
  <c r="T938" i="1"/>
  <c r="S938" i="1"/>
  <c r="R938" i="1"/>
  <c r="Q938" i="1"/>
  <c r="P938" i="1"/>
  <c r="O938" i="1"/>
  <c r="N938" i="1"/>
  <c r="M938" i="1"/>
  <c r="L938" i="1"/>
  <c r="J938" i="1"/>
  <c r="K938" i="1" s="1"/>
  <c r="I938" i="1"/>
  <c r="H938" i="1"/>
  <c r="G938" i="1"/>
  <c r="E938" i="1"/>
  <c r="F938" i="1" s="1"/>
  <c r="T937" i="1"/>
  <c r="S937" i="1"/>
  <c r="R937" i="1"/>
  <c r="Q937" i="1"/>
  <c r="P937" i="1"/>
  <c r="O937" i="1"/>
  <c r="N937" i="1"/>
  <c r="M937" i="1"/>
  <c r="L937" i="1"/>
  <c r="J937" i="1"/>
  <c r="K937" i="1" s="1"/>
  <c r="H937" i="1"/>
  <c r="I937" i="1" s="1"/>
  <c r="G937" i="1"/>
  <c r="E937" i="1"/>
  <c r="F937" i="1" s="1"/>
  <c r="T936" i="1"/>
  <c r="S936" i="1"/>
  <c r="R936" i="1"/>
  <c r="Q936" i="1"/>
  <c r="P936" i="1"/>
  <c r="O936" i="1"/>
  <c r="N936" i="1"/>
  <c r="M936" i="1"/>
  <c r="L936" i="1"/>
  <c r="J936" i="1"/>
  <c r="K936" i="1" s="1"/>
  <c r="H936" i="1"/>
  <c r="I936" i="1" s="1"/>
  <c r="G936" i="1"/>
  <c r="E936" i="1"/>
  <c r="F936" i="1" s="1"/>
  <c r="T935" i="1"/>
  <c r="S935" i="1"/>
  <c r="R935" i="1"/>
  <c r="Q935" i="1"/>
  <c r="P935" i="1"/>
  <c r="O935" i="1"/>
  <c r="N935" i="1"/>
  <c r="M935" i="1"/>
  <c r="L935" i="1"/>
  <c r="J935" i="1"/>
  <c r="K935" i="1" s="1"/>
  <c r="H935" i="1"/>
  <c r="I935" i="1" s="1"/>
  <c r="G935" i="1"/>
  <c r="E935" i="1"/>
  <c r="F935" i="1" s="1"/>
  <c r="T934" i="1"/>
  <c r="S934" i="1"/>
  <c r="R934" i="1"/>
  <c r="Q934" i="1"/>
  <c r="P934" i="1"/>
  <c r="O934" i="1"/>
  <c r="N934" i="1"/>
  <c r="M934" i="1"/>
  <c r="L934" i="1"/>
  <c r="J934" i="1"/>
  <c r="K934" i="1" s="1"/>
  <c r="H934" i="1"/>
  <c r="I934" i="1" s="1"/>
  <c r="G934" i="1"/>
  <c r="E934" i="1"/>
  <c r="F934" i="1" s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E933" i="1"/>
  <c r="F933" i="1" s="1"/>
  <c r="T932" i="1"/>
  <c r="S932" i="1"/>
  <c r="R932" i="1"/>
  <c r="Q932" i="1"/>
  <c r="P932" i="1"/>
  <c r="O932" i="1"/>
  <c r="N932" i="1"/>
  <c r="M932" i="1"/>
  <c r="L932" i="1"/>
  <c r="K932" i="1"/>
  <c r="J932" i="1"/>
  <c r="H932" i="1"/>
  <c r="I932" i="1" s="1"/>
  <c r="G932" i="1"/>
  <c r="E932" i="1"/>
  <c r="F932" i="1" s="1"/>
  <c r="T931" i="1"/>
  <c r="S931" i="1"/>
  <c r="R931" i="1"/>
  <c r="Q931" i="1"/>
  <c r="P931" i="1"/>
  <c r="O931" i="1"/>
  <c r="N931" i="1"/>
  <c r="M931" i="1"/>
  <c r="L931" i="1"/>
  <c r="J931" i="1"/>
  <c r="K931" i="1" s="1"/>
  <c r="I931" i="1"/>
  <c r="H931" i="1"/>
  <c r="G931" i="1"/>
  <c r="E931" i="1"/>
  <c r="F931" i="1" s="1"/>
  <c r="T930" i="1"/>
  <c r="S930" i="1"/>
  <c r="R930" i="1"/>
  <c r="Q930" i="1"/>
  <c r="P930" i="1"/>
  <c r="O930" i="1"/>
  <c r="N930" i="1"/>
  <c r="M930" i="1"/>
  <c r="L930" i="1"/>
  <c r="J930" i="1"/>
  <c r="K930" i="1" s="1"/>
  <c r="H930" i="1"/>
  <c r="I930" i="1" s="1"/>
  <c r="G930" i="1"/>
  <c r="E930" i="1"/>
  <c r="F930" i="1" s="1"/>
  <c r="T929" i="1"/>
  <c r="S929" i="1"/>
  <c r="R929" i="1"/>
  <c r="Q929" i="1"/>
  <c r="P929" i="1"/>
  <c r="O929" i="1"/>
  <c r="N929" i="1"/>
  <c r="M929" i="1"/>
  <c r="L929" i="1"/>
  <c r="J929" i="1"/>
  <c r="K929" i="1" s="1"/>
  <c r="H929" i="1"/>
  <c r="I929" i="1" s="1"/>
  <c r="G929" i="1"/>
  <c r="E929" i="1"/>
  <c r="F929" i="1" s="1"/>
  <c r="T928" i="1"/>
  <c r="S928" i="1"/>
  <c r="R928" i="1"/>
  <c r="Q928" i="1"/>
  <c r="P928" i="1"/>
  <c r="O928" i="1"/>
  <c r="N928" i="1"/>
  <c r="M928" i="1"/>
  <c r="L928" i="1"/>
  <c r="K928" i="1"/>
  <c r="J928" i="1"/>
  <c r="H928" i="1"/>
  <c r="I928" i="1" s="1"/>
  <c r="G928" i="1"/>
  <c r="E928" i="1"/>
  <c r="F928" i="1" s="1"/>
  <c r="T927" i="1"/>
  <c r="S927" i="1"/>
  <c r="R927" i="1"/>
  <c r="Q927" i="1"/>
  <c r="P927" i="1"/>
  <c r="O927" i="1"/>
  <c r="N927" i="1"/>
  <c r="M927" i="1"/>
  <c r="L927" i="1"/>
  <c r="J927" i="1"/>
  <c r="K927" i="1" s="1"/>
  <c r="H927" i="1"/>
  <c r="I927" i="1" s="1"/>
  <c r="G927" i="1"/>
  <c r="E927" i="1"/>
  <c r="F927" i="1" s="1"/>
  <c r="T926" i="1"/>
  <c r="S926" i="1"/>
  <c r="R926" i="1"/>
  <c r="Q926" i="1"/>
  <c r="P926" i="1"/>
  <c r="O926" i="1"/>
  <c r="N926" i="1"/>
  <c r="M926" i="1"/>
  <c r="L926" i="1"/>
  <c r="J926" i="1"/>
  <c r="K926" i="1" s="1"/>
  <c r="H926" i="1"/>
  <c r="I926" i="1" s="1"/>
  <c r="G926" i="1"/>
  <c r="E926" i="1"/>
  <c r="F926" i="1" s="1"/>
  <c r="T925" i="1"/>
  <c r="S925" i="1"/>
  <c r="R925" i="1"/>
  <c r="Q925" i="1"/>
  <c r="P925" i="1"/>
  <c r="O925" i="1"/>
  <c r="N925" i="1"/>
  <c r="M925" i="1"/>
  <c r="L925" i="1"/>
  <c r="K925" i="1"/>
  <c r="J925" i="1"/>
  <c r="H925" i="1"/>
  <c r="I925" i="1" s="1"/>
  <c r="G925" i="1"/>
  <c r="E925" i="1"/>
  <c r="F925" i="1" s="1"/>
  <c r="T924" i="1"/>
  <c r="S924" i="1"/>
  <c r="R924" i="1"/>
  <c r="Q924" i="1"/>
  <c r="P924" i="1"/>
  <c r="O924" i="1"/>
  <c r="N924" i="1"/>
  <c r="M924" i="1"/>
  <c r="L924" i="1"/>
  <c r="J924" i="1"/>
  <c r="K924" i="1" s="1"/>
  <c r="H924" i="1"/>
  <c r="I924" i="1" s="1"/>
  <c r="G924" i="1"/>
  <c r="E924" i="1"/>
  <c r="F924" i="1" s="1"/>
  <c r="T923" i="1"/>
  <c r="S923" i="1"/>
  <c r="R923" i="1"/>
  <c r="Q923" i="1"/>
  <c r="P923" i="1"/>
  <c r="O923" i="1"/>
  <c r="N923" i="1"/>
  <c r="M923" i="1"/>
  <c r="L923" i="1"/>
  <c r="J923" i="1"/>
  <c r="K923" i="1" s="1"/>
  <c r="I923" i="1"/>
  <c r="H923" i="1"/>
  <c r="G923" i="1"/>
  <c r="E923" i="1"/>
  <c r="F923" i="1" s="1"/>
  <c r="T922" i="1"/>
  <c r="S922" i="1"/>
  <c r="R922" i="1"/>
  <c r="Q922" i="1"/>
  <c r="P922" i="1"/>
  <c r="O922" i="1"/>
  <c r="N922" i="1"/>
  <c r="M922" i="1"/>
  <c r="L922" i="1"/>
  <c r="K922" i="1"/>
  <c r="J922" i="1"/>
  <c r="H922" i="1"/>
  <c r="I922" i="1" s="1"/>
  <c r="G922" i="1"/>
  <c r="E922" i="1"/>
  <c r="F922" i="1" s="1"/>
  <c r="T921" i="1"/>
  <c r="S921" i="1"/>
  <c r="R921" i="1"/>
  <c r="Q921" i="1"/>
  <c r="P921" i="1"/>
  <c r="O921" i="1"/>
  <c r="N921" i="1"/>
  <c r="M921" i="1"/>
  <c r="L921" i="1"/>
  <c r="K921" i="1"/>
  <c r="J921" i="1"/>
  <c r="H921" i="1"/>
  <c r="I921" i="1" s="1"/>
  <c r="G921" i="1"/>
  <c r="E921" i="1"/>
  <c r="F921" i="1" s="1"/>
  <c r="T920" i="1"/>
  <c r="S920" i="1"/>
  <c r="R920" i="1"/>
  <c r="Q920" i="1"/>
  <c r="P920" i="1"/>
  <c r="O920" i="1"/>
  <c r="N920" i="1"/>
  <c r="M920" i="1"/>
  <c r="L920" i="1"/>
  <c r="J920" i="1"/>
  <c r="K920" i="1" s="1"/>
  <c r="I920" i="1"/>
  <c r="H920" i="1"/>
  <c r="G920" i="1"/>
  <c r="E920" i="1"/>
  <c r="F920" i="1" s="1"/>
  <c r="T919" i="1"/>
  <c r="S919" i="1"/>
  <c r="R919" i="1"/>
  <c r="Q919" i="1"/>
  <c r="P919" i="1"/>
  <c r="O919" i="1"/>
  <c r="N919" i="1"/>
  <c r="M919" i="1"/>
  <c r="L919" i="1"/>
  <c r="J919" i="1"/>
  <c r="K919" i="1" s="1"/>
  <c r="I919" i="1"/>
  <c r="H919" i="1"/>
  <c r="G919" i="1"/>
  <c r="E919" i="1"/>
  <c r="F919" i="1" s="1"/>
  <c r="T918" i="1"/>
  <c r="S918" i="1"/>
  <c r="R918" i="1"/>
  <c r="Q918" i="1"/>
  <c r="P918" i="1"/>
  <c r="O918" i="1"/>
  <c r="N918" i="1"/>
  <c r="M918" i="1"/>
  <c r="L918" i="1"/>
  <c r="J918" i="1"/>
  <c r="K918" i="1" s="1"/>
  <c r="H918" i="1"/>
  <c r="I918" i="1" s="1"/>
  <c r="G918" i="1"/>
  <c r="E918" i="1"/>
  <c r="F918" i="1" s="1"/>
  <c r="T917" i="1"/>
  <c r="S917" i="1"/>
  <c r="R917" i="1"/>
  <c r="Q917" i="1"/>
  <c r="P917" i="1"/>
  <c r="O917" i="1"/>
  <c r="N917" i="1"/>
  <c r="M917" i="1"/>
  <c r="L917" i="1"/>
  <c r="K917" i="1"/>
  <c r="J917" i="1"/>
  <c r="H917" i="1"/>
  <c r="I917" i="1" s="1"/>
  <c r="G917" i="1"/>
  <c r="E917" i="1"/>
  <c r="F917" i="1" s="1"/>
  <c r="T916" i="1"/>
  <c r="S916" i="1"/>
  <c r="R916" i="1"/>
  <c r="Q916" i="1"/>
  <c r="P916" i="1"/>
  <c r="O916" i="1"/>
  <c r="N916" i="1"/>
  <c r="M916" i="1"/>
  <c r="L916" i="1"/>
  <c r="J916" i="1"/>
  <c r="K916" i="1" s="1"/>
  <c r="H916" i="1"/>
  <c r="I916" i="1" s="1"/>
  <c r="G916" i="1"/>
  <c r="E916" i="1"/>
  <c r="F916" i="1" s="1"/>
  <c r="T915" i="1"/>
  <c r="S915" i="1"/>
  <c r="R915" i="1"/>
  <c r="Q915" i="1"/>
  <c r="P915" i="1"/>
  <c r="O915" i="1"/>
  <c r="N915" i="1"/>
  <c r="M915" i="1"/>
  <c r="L915" i="1"/>
  <c r="J915" i="1"/>
  <c r="K915" i="1" s="1"/>
  <c r="I915" i="1"/>
  <c r="H915" i="1"/>
  <c r="G915" i="1"/>
  <c r="E915" i="1"/>
  <c r="F915" i="1" s="1"/>
  <c r="T914" i="1"/>
  <c r="S914" i="1"/>
  <c r="R914" i="1"/>
  <c r="Q914" i="1"/>
  <c r="P914" i="1"/>
  <c r="O914" i="1"/>
  <c r="N914" i="1"/>
  <c r="M914" i="1"/>
  <c r="L914" i="1"/>
  <c r="J914" i="1"/>
  <c r="K914" i="1" s="1"/>
  <c r="I914" i="1"/>
  <c r="H914" i="1"/>
  <c r="G914" i="1"/>
  <c r="E914" i="1"/>
  <c r="F914" i="1" s="1"/>
  <c r="T913" i="1"/>
  <c r="S913" i="1"/>
  <c r="R913" i="1"/>
  <c r="Q913" i="1"/>
  <c r="P913" i="1"/>
  <c r="O913" i="1"/>
  <c r="N913" i="1"/>
  <c r="M913" i="1"/>
  <c r="L913" i="1"/>
  <c r="J913" i="1"/>
  <c r="K913" i="1" s="1"/>
  <c r="H913" i="1"/>
  <c r="I913" i="1" s="1"/>
  <c r="G913" i="1"/>
  <c r="E913" i="1"/>
  <c r="F913" i="1" s="1"/>
  <c r="T912" i="1"/>
  <c r="S912" i="1"/>
  <c r="R912" i="1"/>
  <c r="Q912" i="1"/>
  <c r="P912" i="1"/>
  <c r="O912" i="1"/>
  <c r="N912" i="1"/>
  <c r="M912" i="1"/>
  <c r="L912" i="1"/>
  <c r="J912" i="1"/>
  <c r="K912" i="1" s="1"/>
  <c r="H912" i="1"/>
  <c r="I912" i="1" s="1"/>
  <c r="G912" i="1"/>
  <c r="E912" i="1"/>
  <c r="F912" i="1" s="1"/>
  <c r="T911" i="1"/>
  <c r="S911" i="1"/>
  <c r="R911" i="1"/>
  <c r="Q911" i="1"/>
  <c r="P911" i="1"/>
  <c r="O911" i="1"/>
  <c r="N911" i="1"/>
  <c r="M911" i="1"/>
  <c r="L911" i="1"/>
  <c r="J911" i="1"/>
  <c r="K911" i="1" s="1"/>
  <c r="H911" i="1"/>
  <c r="I911" i="1" s="1"/>
  <c r="G911" i="1"/>
  <c r="E911" i="1"/>
  <c r="F911" i="1" s="1"/>
  <c r="T910" i="1"/>
  <c r="S910" i="1"/>
  <c r="R910" i="1"/>
  <c r="Q910" i="1"/>
  <c r="P910" i="1"/>
  <c r="O910" i="1"/>
  <c r="N910" i="1"/>
  <c r="M910" i="1"/>
  <c r="L910" i="1"/>
  <c r="J910" i="1"/>
  <c r="K910" i="1" s="1"/>
  <c r="H910" i="1"/>
  <c r="I910" i="1" s="1"/>
  <c r="G910" i="1"/>
  <c r="E910" i="1"/>
  <c r="F910" i="1" s="1"/>
  <c r="T909" i="1"/>
  <c r="S909" i="1"/>
  <c r="R909" i="1"/>
  <c r="Q909" i="1"/>
  <c r="P909" i="1"/>
  <c r="O909" i="1"/>
  <c r="N909" i="1"/>
  <c r="M909" i="1"/>
  <c r="L909" i="1"/>
  <c r="K909" i="1"/>
  <c r="J909" i="1"/>
  <c r="H909" i="1"/>
  <c r="I909" i="1" s="1"/>
  <c r="G909" i="1"/>
  <c r="E909" i="1"/>
  <c r="F909" i="1" s="1"/>
  <c r="T908" i="1"/>
  <c r="S908" i="1"/>
  <c r="R908" i="1"/>
  <c r="Q908" i="1"/>
  <c r="P908" i="1"/>
  <c r="O908" i="1"/>
  <c r="N908" i="1"/>
  <c r="M908" i="1"/>
  <c r="L908" i="1"/>
  <c r="J908" i="1"/>
  <c r="K908" i="1" s="1"/>
  <c r="H908" i="1"/>
  <c r="I908" i="1" s="1"/>
  <c r="G908" i="1"/>
  <c r="E908" i="1"/>
  <c r="F908" i="1" s="1"/>
  <c r="T907" i="1"/>
  <c r="S907" i="1"/>
  <c r="R907" i="1"/>
  <c r="Q907" i="1"/>
  <c r="P907" i="1"/>
  <c r="O907" i="1"/>
  <c r="N907" i="1"/>
  <c r="M907" i="1"/>
  <c r="L907" i="1"/>
  <c r="J907" i="1"/>
  <c r="K907" i="1" s="1"/>
  <c r="I907" i="1"/>
  <c r="H907" i="1"/>
  <c r="G907" i="1"/>
  <c r="E907" i="1"/>
  <c r="F907" i="1" s="1"/>
  <c r="T906" i="1"/>
  <c r="S906" i="1"/>
  <c r="R906" i="1"/>
  <c r="Q906" i="1"/>
  <c r="P906" i="1"/>
  <c r="O906" i="1"/>
  <c r="N906" i="1"/>
  <c r="M906" i="1"/>
  <c r="L906" i="1"/>
  <c r="K906" i="1"/>
  <c r="J906" i="1"/>
  <c r="H906" i="1"/>
  <c r="I906" i="1" s="1"/>
  <c r="G906" i="1"/>
  <c r="E906" i="1"/>
  <c r="F906" i="1" s="1"/>
  <c r="T905" i="1"/>
  <c r="S905" i="1"/>
  <c r="R905" i="1"/>
  <c r="Q905" i="1"/>
  <c r="P905" i="1"/>
  <c r="O905" i="1"/>
  <c r="N905" i="1"/>
  <c r="M905" i="1"/>
  <c r="L905" i="1"/>
  <c r="J905" i="1"/>
  <c r="K905" i="1" s="1"/>
  <c r="I905" i="1"/>
  <c r="H905" i="1"/>
  <c r="G905" i="1"/>
  <c r="E905" i="1"/>
  <c r="F905" i="1" s="1"/>
  <c r="T904" i="1"/>
  <c r="S904" i="1"/>
  <c r="R904" i="1"/>
  <c r="Q904" i="1"/>
  <c r="P904" i="1"/>
  <c r="O904" i="1"/>
  <c r="N904" i="1"/>
  <c r="M904" i="1"/>
  <c r="L904" i="1"/>
  <c r="J904" i="1"/>
  <c r="K904" i="1" s="1"/>
  <c r="I904" i="1"/>
  <c r="H904" i="1"/>
  <c r="G904" i="1"/>
  <c r="E904" i="1"/>
  <c r="F904" i="1" s="1"/>
  <c r="T903" i="1"/>
  <c r="S903" i="1"/>
  <c r="R903" i="1"/>
  <c r="Q903" i="1"/>
  <c r="P903" i="1"/>
  <c r="O903" i="1"/>
  <c r="N903" i="1"/>
  <c r="M903" i="1"/>
  <c r="L903" i="1"/>
  <c r="J903" i="1"/>
  <c r="K903" i="1" s="1"/>
  <c r="H903" i="1"/>
  <c r="I903" i="1" s="1"/>
  <c r="G903" i="1"/>
  <c r="E903" i="1"/>
  <c r="F903" i="1" s="1"/>
  <c r="T902" i="1"/>
  <c r="S902" i="1"/>
  <c r="R902" i="1"/>
  <c r="Q902" i="1"/>
  <c r="P902" i="1"/>
  <c r="O902" i="1"/>
  <c r="N902" i="1"/>
  <c r="M902" i="1"/>
  <c r="L902" i="1"/>
  <c r="J902" i="1"/>
  <c r="K902" i="1" s="1"/>
  <c r="H902" i="1"/>
  <c r="I902" i="1" s="1"/>
  <c r="G902" i="1"/>
  <c r="E902" i="1"/>
  <c r="F902" i="1" s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E901" i="1"/>
  <c r="F901" i="1" s="1"/>
  <c r="T900" i="1"/>
  <c r="S900" i="1"/>
  <c r="R900" i="1"/>
  <c r="Q900" i="1"/>
  <c r="P900" i="1"/>
  <c r="O900" i="1"/>
  <c r="N900" i="1"/>
  <c r="M900" i="1"/>
  <c r="L900" i="1"/>
  <c r="K900" i="1"/>
  <c r="J900" i="1"/>
  <c r="H900" i="1"/>
  <c r="I900" i="1" s="1"/>
  <c r="G900" i="1"/>
  <c r="E900" i="1"/>
  <c r="F900" i="1" s="1"/>
  <c r="T899" i="1"/>
  <c r="S899" i="1"/>
  <c r="R899" i="1"/>
  <c r="Q899" i="1"/>
  <c r="P899" i="1"/>
  <c r="O899" i="1"/>
  <c r="N899" i="1"/>
  <c r="M899" i="1"/>
  <c r="L899" i="1"/>
  <c r="J899" i="1"/>
  <c r="K899" i="1" s="1"/>
  <c r="I899" i="1"/>
  <c r="H899" i="1"/>
  <c r="G899" i="1"/>
  <c r="E899" i="1"/>
  <c r="F899" i="1" s="1"/>
  <c r="T898" i="1"/>
  <c r="S898" i="1"/>
  <c r="R898" i="1"/>
  <c r="Q898" i="1"/>
  <c r="P898" i="1"/>
  <c r="O898" i="1"/>
  <c r="N898" i="1"/>
  <c r="M898" i="1"/>
  <c r="L898" i="1"/>
  <c r="J898" i="1"/>
  <c r="K898" i="1" s="1"/>
  <c r="H898" i="1"/>
  <c r="I898" i="1" s="1"/>
  <c r="G898" i="1"/>
  <c r="E898" i="1"/>
  <c r="F898" i="1" s="1"/>
  <c r="T897" i="1"/>
  <c r="S897" i="1"/>
  <c r="R897" i="1"/>
  <c r="Q897" i="1"/>
  <c r="P897" i="1"/>
  <c r="O897" i="1"/>
  <c r="N897" i="1"/>
  <c r="M897" i="1"/>
  <c r="L897" i="1"/>
  <c r="J897" i="1"/>
  <c r="K897" i="1" s="1"/>
  <c r="H897" i="1"/>
  <c r="I897" i="1" s="1"/>
  <c r="G897" i="1"/>
  <c r="E897" i="1"/>
  <c r="F897" i="1" s="1"/>
  <c r="T896" i="1"/>
  <c r="S896" i="1"/>
  <c r="R896" i="1"/>
  <c r="Q896" i="1"/>
  <c r="P896" i="1"/>
  <c r="O896" i="1"/>
  <c r="N896" i="1"/>
  <c r="M896" i="1"/>
  <c r="L896" i="1"/>
  <c r="K896" i="1"/>
  <c r="J896" i="1"/>
  <c r="H896" i="1"/>
  <c r="I896" i="1" s="1"/>
  <c r="G896" i="1"/>
  <c r="E896" i="1"/>
  <c r="F896" i="1" s="1"/>
  <c r="T895" i="1"/>
  <c r="S895" i="1"/>
  <c r="R895" i="1"/>
  <c r="Q895" i="1"/>
  <c r="P895" i="1"/>
  <c r="O895" i="1"/>
  <c r="N895" i="1"/>
  <c r="M895" i="1"/>
  <c r="L895" i="1"/>
  <c r="J895" i="1"/>
  <c r="K895" i="1" s="1"/>
  <c r="H895" i="1"/>
  <c r="I895" i="1" s="1"/>
  <c r="G895" i="1"/>
  <c r="E895" i="1"/>
  <c r="F895" i="1" s="1"/>
  <c r="T894" i="1"/>
  <c r="S894" i="1"/>
  <c r="R894" i="1"/>
  <c r="Q894" i="1"/>
  <c r="P894" i="1"/>
  <c r="O894" i="1"/>
  <c r="N894" i="1"/>
  <c r="M894" i="1"/>
  <c r="L894" i="1"/>
  <c r="J894" i="1"/>
  <c r="K894" i="1" s="1"/>
  <c r="I894" i="1"/>
  <c r="H894" i="1"/>
  <c r="G894" i="1"/>
  <c r="E894" i="1"/>
  <c r="F894" i="1" s="1"/>
  <c r="T893" i="1"/>
  <c r="S893" i="1"/>
  <c r="R893" i="1"/>
  <c r="Q893" i="1"/>
  <c r="P893" i="1"/>
  <c r="O893" i="1"/>
  <c r="N893" i="1"/>
  <c r="M893" i="1"/>
  <c r="L893" i="1"/>
  <c r="K893" i="1"/>
  <c r="J893" i="1"/>
  <c r="H893" i="1"/>
  <c r="I893" i="1" s="1"/>
  <c r="G893" i="1"/>
  <c r="E893" i="1"/>
  <c r="F893" i="1" s="1"/>
  <c r="T892" i="1"/>
  <c r="S892" i="1"/>
  <c r="R892" i="1"/>
  <c r="Q892" i="1"/>
  <c r="P892" i="1"/>
  <c r="O892" i="1"/>
  <c r="N892" i="1"/>
  <c r="M892" i="1"/>
  <c r="L892" i="1"/>
  <c r="J892" i="1"/>
  <c r="K892" i="1" s="1"/>
  <c r="H892" i="1"/>
  <c r="I892" i="1" s="1"/>
  <c r="G892" i="1"/>
  <c r="E892" i="1"/>
  <c r="F892" i="1" s="1"/>
  <c r="T891" i="1"/>
  <c r="S891" i="1"/>
  <c r="R891" i="1"/>
  <c r="Q891" i="1"/>
  <c r="P891" i="1"/>
  <c r="O891" i="1"/>
  <c r="N891" i="1"/>
  <c r="M891" i="1"/>
  <c r="L891" i="1"/>
  <c r="J891" i="1"/>
  <c r="K891" i="1" s="1"/>
  <c r="I891" i="1"/>
  <c r="H891" i="1"/>
  <c r="G891" i="1"/>
  <c r="E891" i="1"/>
  <c r="F891" i="1" s="1"/>
  <c r="T890" i="1"/>
  <c r="S890" i="1"/>
  <c r="R890" i="1"/>
  <c r="Q890" i="1"/>
  <c r="P890" i="1"/>
  <c r="O890" i="1"/>
  <c r="N890" i="1"/>
  <c r="M890" i="1"/>
  <c r="L890" i="1"/>
  <c r="K890" i="1"/>
  <c r="J890" i="1"/>
  <c r="H890" i="1"/>
  <c r="I890" i="1" s="1"/>
  <c r="G890" i="1"/>
  <c r="E890" i="1"/>
  <c r="F890" i="1" s="1"/>
  <c r="T889" i="1"/>
  <c r="S889" i="1"/>
  <c r="R889" i="1"/>
  <c r="Q889" i="1"/>
  <c r="P889" i="1"/>
  <c r="O889" i="1"/>
  <c r="N889" i="1"/>
  <c r="M889" i="1"/>
  <c r="L889" i="1"/>
  <c r="J889" i="1"/>
  <c r="K889" i="1" s="1"/>
  <c r="H889" i="1"/>
  <c r="I889" i="1" s="1"/>
  <c r="G889" i="1"/>
  <c r="E889" i="1"/>
  <c r="F889" i="1" s="1"/>
  <c r="T888" i="1"/>
  <c r="S888" i="1"/>
  <c r="R888" i="1"/>
  <c r="Q888" i="1"/>
  <c r="P888" i="1"/>
  <c r="O888" i="1"/>
  <c r="N888" i="1"/>
  <c r="M888" i="1"/>
  <c r="L888" i="1"/>
  <c r="J888" i="1"/>
  <c r="K888" i="1" s="1"/>
  <c r="I888" i="1"/>
  <c r="H888" i="1"/>
  <c r="G888" i="1"/>
  <c r="E888" i="1"/>
  <c r="F888" i="1" s="1"/>
  <c r="T887" i="1"/>
  <c r="S887" i="1"/>
  <c r="R887" i="1"/>
  <c r="Q887" i="1"/>
  <c r="P887" i="1"/>
  <c r="O887" i="1"/>
  <c r="N887" i="1"/>
  <c r="M887" i="1"/>
  <c r="L887" i="1"/>
  <c r="J887" i="1"/>
  <c r="K887" i="1" s="1"/>
  <c r="I887" i="1"/>
  <c r="H887" i="1"/>
  <c r="G887" i="1"/>
  <c r="E887" i="1"/>
  <c r="F887" i="1" s="1"/>
  <c r="T886" i="1"/>
  <c r="S886" i="1"/>
  <c r="R886" i="1"/>
  <c r="Q886" i="1"/>
  <c r="P886" i="1"/>
  <c r="O886" i="1"/>
  <c r="N886" i="1"/>
  <c r="M886" i="1"/>
  <c r="L886" i="1"/>
  <c r="J886" i="1"/>
  <c r="K886" i="1" s="1"/>
  <c r="H886" i="1"/>
  <c r="I886" i="1" s="1"/>
  <c r="G886" i="1"/>
  <c r="E886" i="1"/>
  <c r="F886" i="1" s="1"/>
  <c r="T885" i="1"/>
  <c r="S885" i="1"/>
  <c r="R885" i="1"/>
  <c r="Q885" i="1"/>
  <c r="P885" i="1"/>
  <c r="O885" i="1"/>
  <c r="N885" i="1"/>
  <c r="M885" i="1"/>
  <c r="L885" i="1"/>
  <c r="K885" i="1"/>
  <c r="J885" i="1"/>
  <c r="H885" i="1"/>
  <c r="I885" i="1" s="1"/>
  <c r="G885" i="1"/>
  <c r="E885" i="1"/>
  <c r="F885" i="1" s="1"/>
  <c r="T884" i="1"/>
  <c r="S884" i="1"/>
  <c r="R884" i="1"/>
  <c r="Q884" i="1"/>
  <c r="P884" i="1"/>
  <c r="O884" i="1"/>
  <c r="N884" i="1"/>
  <c r="M884" i="1"/>
  <c r="L884" i="1"/>
  <c r="J884" i="1"/>
  <c r="K884" i="1" s="1"/>
  <c r="H884" i="1"/>
  <c r="I884" i="1" s="1"/>
  <c r="G884" i="1"/>
  <c r="E884" i="1"/>
  <c r="F884" i="1" s="1"/>
  <c r="T883" i="1"/>
  <c r="S883" i="1"/>
  <c r="R883" i="1"/>
  <c r="Q883" i="1"/>
  <c r="P883" i="1"/>
  <c r="O883" i="1"/>
  <c r="N883" i="1"/>
  <c r="M883" i="1"/>
  <c r="L883" i="1"/>
  <c r="J883" i="1"/>
  <c r="K883" i="1" s="1"/>
  <c r="I883" i="1"/>
  <c r="H883" i="1"/>
  <c r="G883" i="1"/>
  <c r="E883" i="1"/>
  <c r="F883" i="1" s="1"/>
  <c r="T882" i="1"/>
  <c r="S882" i="1"/>
  <c r="R882" i="1"/>
  <c r="Q882" i="1"/>
  <c r="P882" i="1"/>
  <c r="O882" i="1"/>
  <c r="N882" i="1"/>
  <c r="M882" i="1"/>
  <c r="L882" i="1"/>
  <c r="J882" i="1"/>
  <c r="K882" i="1" s="1"/>
  <c r="I882" i="1"/>
  <c r="H882" i="1"/>
  <c r="G882" i="1"/>
  <c r="E882" i="1"/>
  <c r="F882" i="1" s="1"/>
  <c r="T881" i="1"/>
  <c r="S881" i="1"/>
  <c r="R881" i="1"/>
  <c r="Q881" i="1"/>
  <c r="P881" i="1"/>
  <c r="O881" i="1"/>
  <c r="N881" i="1"/>
  <c r="M881" i="1"/>
  <c r="L881" i="1"/>
  <c r="J881" i="1"/>
  <c r="K881" i="1" s="1"/>
  <c r="H881" i="1"/>
  <c r="I881" i="1" s="1"/>
  <c r="G881" i="1"/>
  <c r="E881" i="1"/>
  <c r="F881" i="1" s="1"/>
  <c r="T880" i="1"/>
  <c r="S880" i="1"/>
  <c r="R880" i="1"/>
  <c r="Q880" i="1"/>
  <c r="P880" i="1"/>
  <c r="O880" i="1"/>
  <c r="N880" i="1"/>
  <c r="M880" i="1"/>
  <c r="L880" i="1"/>
  <c r="K880" i="1"/>
  <c r="J880" i="1"/>
  <c r="H880" i="1"/>
  <c r="I880" i="1" s="1"/>
  <c r="G880" i="1"/>
  <c r="E880" i="1"/>
  <c r="F880" i="1" s="1"/>
  <c r="T879" i="1"/>
  <c r="S879" i="1"/>
  <c r="R879" i="1"/>
  <c r="Q879" i="1"/>
  <c r="P879" i="1"/>
  <c r="O879" i="1"/>
  <c r="N879" i="1"/>
  <c r="M879" i="1"/>
  <c r="L879" i="1"/>
  <c r="J879" i="1"/>
  <c r="K879" i="1" s="1"/>
  <c r="I879" i="1"/>
  <c r="H879" i="1"/>
  <c r="G879" i="1"/>
  <c r="E879" i="1"/>
  <c r="F879" i="1" s="1"/>
  <c r="T878" i="1"/>
  <c r="S878" i="1"/>
  <c r="R878" i="1"/>
  <c r="Q878" i="1"/>
  <c r="P878" i="1"/>
  <c r="O878" i="1"/>
  <c r="N878" i="1"/>
  <c r="M878" i="1"/>
  <c r="L878" i="1"/>
  <c r="J878" i="1"/>
  <c r="K878" i="1" s="1"/>
  <c r="H878" i="1"/>
  <c r="I878" i="1" s="1"/>
  <c r="G878" i="1"/>
  <c r="E878" i="1"/>
  <c r="F878" i="1" s="1"/>
  <c r="T877" i="1"/>
  <c r="S877" i="1"/>
  <c r="R877" i="1"/>
  <c r="Q877" i="1"/>
  <c r="P877" i="1"/>
  <c r="O877" i="1"/>
  <c r="N877" i="1"/>
  <c r="M877" i="1"/>
  <c r="L877" i="1"/>
  <c r="K877" i="1"/>
  <c r="J877" i="1"/>
  <c r="H877" i="1"/>
  <c r="I877" i="1" s="1"/>
  <c r="G877" i="1"/>
  <c r="E877" i="1"/>
  <c r="F877" i="1" s="1"/>
  <c r="T876" i="1"/>
  <c r="S876" i="1"/>
  <c r="R876" i="1"/>
  <c r="Q876" i="1"/>
  <c r="P876" i="1"/>
  <c r="O876" i="1"/>
  <c r="N876" i="1"/>
  <c r="M876" i="1"/>
  <c r="L876" i="1"/>
  <c r="K876" i="1"/>
  <c r="J876" i="1"/>
  <c r="H876" i="1"/>
  <c r="I876" i="1" s="1"/>
  <c r="G876" i="1"/>
  <c r="E876" i="1"/>
  <c r="F876" i="1" s="1"/>
  <c r="T875" i="1"/>
  <c r="S875" i="1"/>
  <c r="R875" i="1"/>
  <c r="Q875" i="1"/>
  <c r="P875" i="1"/>
  <c r="O875" i="1"/>
  <c r="N875" i="1"/>
  <c r="M875" i="1"/>
  <c r="L875" i="1"/>
  <c r="J875" i="1"/>
  <c r="K875" i="1" s="1"/>
  <c r="I875" i="1"/>
  <c r="H875" i="1"/>
  <c r="G875" i="1"/>
  <c r="E875" i="1"/>
  <c r="F875" i="1" s="1"/>
  <c r="T874" i="1"/>
  <c r="S874" i="1"/>
  <c r="R874" i="1"/>
  <c r="Q874" i="1"/>
  <c r="P874" i="1"/>
  <c r="O874" i="1"/>
  <c r="N874" i="1"/>
  <c r="M874" i="1"/>
  <c r="L874" i="1"/>
  <c r="J874" i="1"/>
  <c r="K874" i="1" s="1"/>
  <c r="H874" i="1"/>
  <c r="I874" i="1" s="1"/>
  <c r="G874" i="1"/>
  <c r="E874" i="1"/>
  <c r="F874" i="1" s="1"/>
  <c r="T873" i="1"/>
  <c r="S873" i="1"/>
  <c r="R873" i="1"/>
  <c r="Q873" i="1"/>
  <c r="P873" i="1"/>
  <c r="O873" i="1"/>
  <c r="N873" i="1"/>
  <c r="M873" i="1"/>
  <c r="L873" i="1"/>
  <c r="J873" i="1"/>
  <c r="K873" i="1" s="1"/>
  <c r="H873" i="1"/>
  <c r="I873" i="1" s="1"/>
  <c r="G873" i="1"/>
  <c r="E873" i="1"/>
  <c r="F873" i="1" s="1"/>
  <c r="T872" i="1"/>
  <c r="S872" i="1"/>
  <c r="R872" i="1"/>
  <c r="Q872" i="1"/>
  <c r="P872" i="1"/>
  <c r="O872" i="1"/>
  <c r="N872" i="1"/>
  <c r="M872" i="1"/>
  <c r="L872" i="1"/>
  <c r="J872" i="1"/>
  <c r="K872" i="1" s="1"/>
  <c r="H872" i="1"/>
  <c r="I872" i="1" s="1"/>
  <c r="G872" i="1"/>
  <c r="E872" i="1"/>
  <c r="F872" i="1" s="1"/>
  <c r="T871" i="1"/>
  <c r="S871" i="1"/>
  <c r="R871" i="1"/>
  <c r="Q871" i="1"/>
  <c r="P871" i="1"/>
  <c r="O871" i="1"/>
  <c r="N871" i="1"/>
  <c r="M871" i="1"/>
  <c r="L871" i="1"/>
  <c r="J871" i="1"/>
  <c r="K871" i="1" s="1"/>
  <c r="H871" i="1"/>
  <c r="I871" i="1" s="1"/>
  <c r="G871" i="1"/>
  <c r="E871" i="1"/>
  <c r="F871" i="1" s="1"/>
  <c r="T870" i="1"/>
  <c r="S870" i="1"/>
  <c r="R870" i="1"/>
  <c r="Q870" i="1"/>
  <c r="P870" i="1"/>
  <c r="O870" i="1"/>
  <c r="N870" i="1"/>
  <c r="M870" i="1"/>
  <c r="L870" i="1"/>
  <c r="J870" i="1"/>
  <c r="K870" i="1" s="1"/>
  <c r="H870" i="1"/>
  <c r="I870" i="1" s="1"/>
  <c r="G870" i="1"/>
  <c r="E870" i="1"/>
  <c r="F870" i="1" s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E869" i="1"/>
  <c r="F869" i="1" s="1"/>
  <c r="T868" i="1"/>
  <c r="S868" i="1"/>
  <c r="R868" i="1"/>
  <c r="Q868" i="1"/>
  <c r="P868" i="1"/>
  <c r="O868" i="1"/>
  <c r="N868" i="1"/>
  <c r="M868" i="1"/>
  <c r="L868" i="1"/>
  <c r="J868" i="1"/>
  <c r="K868" i="1" s="1"/>
  <c r="H868" i="1"/>
  <c r="I868" i="1" s="1"/>
  <c r="G868" i="1"/>
  <c r="E868" i="1"/>
  <c r="F868" i="1" s="1"/>
  <c r="T867" i="1"/>
  <c r="S867" i="1"/>
  <c r="R867" i="1"/>
  <c r="Q867" i="1"/>
  <c r="P867" i="1"/>
  <c r="O867" i="1"/>
  <c r="N867" i="1"/>
  <c r="M867" i="1"/>
  <c r="L867" i="1"/>
  <c r="J867" i="1"/>
  <c r="K867" i="1" s="1"/>
  <c r="I867" i="1"/>
  <c r="H867" i="1"/>
  <c r="G867" i="1"/>
  <c r="E867" i="1"/>
  <c r="F867" i="1" s="1"/>
  <c r="T866" i="1"/>
  <c r="S866" i="1"/>
  <c r="R866" i="1"/>
  <c r="Q866" i="1"/>
  <c r="P866" i="1"/>
  <c r="O866" i="1"/>
  <c r="N866" i="1"/>
  <c r="M866" i="1"/>
  <c r="L866" i="1"/>
  <c r="J866" i="1"/>
  <c r="K866" i="1" s="1"/>
  <c r="H866" i="1"/>
  <c r="I866" i="1" s="1"/>
  <c r="G866" i="1"/>
  <c r="E866" i="1"/>
  <c r="F866" i="1" s="1"/>
  <c r="T865" i="1"/>
  <c r="S865" i="1"/>
  <c r="R865" i="1"/>
  <c r="Q865" i="1"/>
  <c r="P865" i="1"/>
  <c r="O865" i="1"/>
  <c r="N865" i="1"/>
  <c r="M865" i="1"/>
  <c r="L865" i="1"/>
  <c r="J865" i="1"/>
  <c r="K865" i="1" s="1"/>
  <c r="H865" i="1"/>
  <c r="I865" i="1" s="1"/>
  <c r="G865" i="1"/>
  <c r="E865" i="1"/>
  <c r="F865" i="1" s="1"/>
  <c r="T864" i="1"/>
  <c r="S864" i="1"/>
  <c r="R864" i="1"/>
  <c r="Q864" i="1"/>
  <c r="P864" i="1"/>
  <c r="O864" i="1"/>
  <c r="N864" i="1"/>
  <c r="M864" i="1"/>
  <c r="L864" i="1"/>
  <c r="K864" i="1"/>
  <c r="J864" i="1"/>
  <c r="H864" i="1"/>
  <c r="I864" i="1" s="1"/>
  <c r="G864" i="1"/>
  <c r="E864" i="1"/>
  <c r="F864" i="1" s="1"/>
  <c r="T863" i="1"/>
  <c r="S863" i="1"/>
  <c r="R863" i="1"/>
  <c r="Q863" i="1"/>
  <c r="P863" i="1"/>
  <c r="O863" i="1"/>
  <c r="N863" i="1"/>
  <c r="M863" i="1"/>
  <c r="L863" i="1"/>
  <c r="J863" i="1"/>
  <c r="K863" i="1" s="1"/>
  <c r="H863" i="1"/>
  <c r="I863" i="1" s="1"/>
  <c r="G863" i="1"/>
  <c r="E863" i="1"/>
  <c r="F863" i="1" s="1"/>
  <c r="T862" i="1"/>
  <c r="S862" i="1"/>
  <c r="R862" i="1"/>
  <c r="Q862" i="1"/>
  <c r="P862" i="1"/>
  <c r="O862" i="1"/>
  <c r="N862" i="1"/>
  <c r="M862" i="1"/>
  <c r="L862" i="1"/>
  <c r="J862" i="1"/>
  <c r="K862" i="1" s="1"/>
  <c r="I862" i="1"/>
  <c r="H862" i="1"/>
  <c r="G862" i="1"/>
  <c r="E862" i="1"/>
  <c r="F862" i="1" s="1"/>
  <c r="T861" i="1"/>
  <c r="S861" i="1"/>
  <c r="R861" i="1"/>
  <c r="Q861" i="1"/>
  <c r="P861" i="1"/>
  <c r="O861" i="1"/>
  <c r="N861" i="1"/>
  <c r="M861" i="1"/>
  <c r="L861" i="1"/>
  <c r="K861" i="1"/>
  <c r="J861" i="1"/>
  <c r="H861" i="1"/>
  <c r="I861" i="1" s="1"/>
  <c r="G861" i="1"/>
  <c r="E861" i="1"/>
  <c r="F861" i="1" s="1"/>
  <c r="T860" i="1"/>
  <c r="S860" i="1"/>
  <c r="R860" i="1"/>
  <c r="Q860" i="1"/>
  <c r="P860" i="1"/>
  <c r="O860" i="1"/>
  <c r="N860" i="1"/>
  <c r="M860" i="1"/>
  <c r="L860" i="1"/>
  <c r="J860" i="1"/>
  <c r="K860" i="1" s="1"/>
  <c r="H860" i="1"/>
  <c r="I860" i="1" s="1"/>
  <c r="G860" i="1"/>
  <c r="E860" i="1"/>
  <c r="F860" i="1" s="1"/>
  <c r="T859" i="1"/>
  <c r="S859" i="1"/>
  <c r="R859" i="1"/>
  <c r="Q859" i="1"/>
  <c r="P859" i="1"/>
  <c r="O859" i="1"/>
  <c r="N859" i="1"/>
  <c r="M859" i="1"/>
  <c r="L859" i="1"/>
  <c r="J859" i="1"/>
  <c r="K859" i="1" s="1"/>
  <c r="I859" i="1"/>
  <c r="H859" i="1"/>
  <c r="G859" i="1"/>
  <c r="E859" i="1"/>
  <c r="F859" i="1" s="1"/>
  <c r="T858" i="1"/>
  <c r="S858" i="1"/>
  <c r="R858" i="1"/>
  <c r="Q858" i="1"/>
  <c r="P858" i="1"/>
  <c r="O858" i="1"/>
  <c r="N858" i="1"/>
  <c r="M858" i="1"/>
  <c r="L858" i="1"/>
  <c r="K858" i="1"/>
  <c r="J858" i="1"/>
  <c r="H858" i="1"/>
  <c r="I858" i="1" s="1"/>
  <c r="G858" i="1"/>
  <c r="E858" i="1"/>
  <c r="F858" i="1" s="1"/>
  <c r="T857" i="1"/>
  <c r="S857" i="1"/>
  <c r="R857" i="1"/>
  <c r="Q857" i="1"/>
  <c r="P857" i="1"/>
  <c r="O857" i="1"/>
  <c r="N857" i="1"/>
  <c r="M857" i="1"/>
  <c r="L857" i="1"/>
  <c r="J857" i="1"/>
  <c r="K857" i="1" s="1"/>
  <c r="H857" i="1"/>
  <c r="I857" i="1" s="1"/>
  <c r="G857" i="1"/>
  <c r="E857" i="1"/>
  <c r="F857" i="1" s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E856" i="1"/>
  <c r="F856" i="1" s="1"/>
  <c r="T855" i="1"/>
  <c r="S855" i="1"/>
  <c r="R855" i="1"/>
  <c r="Q855" i="1"/>
  <c r="P855" i="1"/>
  <c r="O855" i="1"/>
  <c r="N855" i="1"/>
  <c r="M855" i="1"/>
  <c r="L855" i="1"/>
  <c r="J855" i="1"/>
  <c r="K855" i="1" s="1"/>
  <c r="H855" i="1"/>
  <c r="I855" i="1" s="1"/>
  <c r="G855" i="1"/>
  <c r="E855" i="1"/>
  <c r="F855" i="1" s="1"/>
  <c r="T854" i="1"/>
  <c r="S854" i="1"/>
  <c r="R854" i="1"/>
  <c r="Q854" i="1"/>
  <c r="P854" i="1"/>
  <c r="O854" i="1"/>
  <c r="N854" i="1"/>
  <c r="M854" i="1"/>
  <c r="L854" i="1"/>
  <c r="J854" i="1"/>
  <c r="K854" i="1" s="1"/>
  <c r="I854" i="1"/>
  <c r="H854" i="1"/>
  <c r="G854" i="1"/>
  <c r="E854" i="1"/>
  <c r="F854" i="1" s="1"/>
  <c r="T853" i="1"/>
  <c r="S853" i="1"/>
  <c r="R853" i="1"/>
  <c r="Q853" i="1"/>
  <c r="P853" i="1"/>
  <c r="O853" i="1"/>
  <c r="N853" i="1"/>
  <c r="M853" i="1"/>
  <c r="L853" i="1"/>
  <c r="K853" i="1"/>
  <c r="J853" i="1"/>
  <c r="H853" i="1"/>
  <c r="I853" i="1" s="1"/>
  <c r="G853" i="1"/>
  <c r="E853" i="1"/>
  <c r="F853" i="1" s="1"/>
  <c r="T852" i="1"/>
  <c r="S852" i="1"/>
  <c r="R852" i="1"/>
  <c r="Q852" i="1"/>
  <c r="P852" i="1"/>
  <c r="O852" i="1"/>
  <c r="N852" i="1"/>
  <c r="M852" i="1"/>
  <c r="L852" i="1"/>
  <c r="J852" i="1"/>
  <c r="K852" i="1" s="1"/>
  <c r="H852" i="1"/>
  <c r="I852" i="1" s="1"/>
  <c r="G852" i="1"/>
  <c r="E852" i="1"/>
  <c r="F852" i="1" s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E851" i="1"/>
  <c r="F851" i="1" s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E850" i="1"/>
  <c r="F850" i="1" s="1"/>
  <c r="T849" i="1"/>
  <c r="S849" i="1"/>
  <c r="R849" i="1"/>
  <c r="Q849" i="1"/>
  <c r="P849" i="1"/>
  <c r="O849" i="1"/>
  <c r="N849" i="1"/>
  <c r="M849" i="1"/>
  <c r="L849" i="1"/>
  <c r="J849" i="1"/>
  <c r="K849" i="1" s="1"/>
  <c r="I849" i="1"/>
  <c r="H849" i="1"/>
  <c r="G849" i="1"/>
  <c r="E849" i="1"/>
  <c r="F849" i="1" s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E848" i="1"/>
  <c r="F848" i="1" s="1"/>
  <c r="T847" i="1"/>
  <c r="S847" i="1"/>
  <c r="R847" i="1"/>
  <c r="Q847" i="1"/>
  <c r="P847" i="1"/>
  <c r="O847" i="1"/>
  <c r="N847" i="1"/>
  <c r="M847" i="1"/>
  <c r="L847" i="1"/>
  <c r="J847" i="1"/>
  <c r="K847" i="1" s="1"/>
  <c r="I847" i="1"/>
  <c r="H847" i="1"/>
  <c r="G847" i="1"/>
  <c r="E847" i="1"/>
  <c r="F847" i="1" s="1"/>
  <c r="T846" i="1"/>
  <c r="S846" i="1"/>
  <c r="R846" i="1"/>
  <c r="Q846" i="1"/>
  <c r="P846" i="1"/>
  <c r="O846" i="1"/>
  <c r="N846" i="1"/>
  <c r="M846" i="1"/>
  <c r="L846" i="1"/>
  <c r="J846" i="1"/>
  <c r="K846" i="1" s="1"/>
  <c r="H846" i="1"/>
  <c r="I846" i="1" s="1"/>
  <c r="G846" i="1"/>
  <c r="E846" i="1"/>
  <c r="F846" i="1" s="1"/>
  <c r="T845" i="1"/>
  <c r="S845" i="1"/>
  <c r="R845" i="1"/>
  <c r="Q845" i="1"/>
  <c r="P845" i="1"/>
  <c r="O845" i="1"/>
  <c r="N845" i="1"/>
  <c r="M845" i="1"/>
  <c r="L845" i="1"/>
  <c r="K845" i="1"/>
  <c r="J845" i="1"/>
  <c r="H845" i="1"/>
  <c r="I845" i="1" s="1"/>
  <c r="G845" i="1"/>
  <c r="E845" i="1"/>
  <c r="F845" i="1" s="1"/>
  <c r="T844" i="1"/>
  <c r="S844" i="1"/>
  <c r="R844" i="1"/>
  <c r="Q844" i="1"/>
  <c r="P844" i="1"/>
  <c r="O844" i="1"/>
  <c r="N844" i="1"/>
  <c r="M844" i="1"/>
  <c r="L844" i="1"/>
  <c r="K844" i="1"/>
  <c r="J844" i="1"/>
  <c r="H844" i="1"/>
  <c r="I844" i="1" s="1"/>
  <c r="G844" i="1"/>
  <c r="E844" i="1"/>
  <c r="F844" i="1" s="1"/>
  <c r="T843" i="1"/>
  <c r="S843" i="1"/>
  <c r="R843" i="1"/>
  <c r="Q843" i="1"/>
  <c r="P843" i="1"/>
  <c r="O843" i="1"/>
  <c r="N843" i="1"/>
  <c r="M843" i="1"/>
  <c r="L843" i="1"/>
  <c r="J843" i="1"/>
  <c r="K843" i="1" s="1"/>
  <c r="I843" i="1"/>
  <c r="H843" i="1"/>
  <c r="G843" i="1"/>
  <c r="E843" i="1"/>
  <c r="F843" i="1" s="1"/>
  <c r="T842" i="1"/>
  <c r="S842" i="1"/>
  <c r="R842" i="1"/>
  <c r="Q842" i="1"/>
  <c r="P842" i="1"/>
  <c r="O842" i="1"/>
  <c r="N842" i="1"/>
  <c r="M842" i="1"/>
  <c r="L842" i="1"/>
  <c r="J842" i="1"/>
  <c r="K842" i="1" s="1"/>
  <c r="H842" i="1"/>
  <c r="I842" i="1" s="1"/>
  <c r="G842" i="1"/>
  <c r="E842" i="1"/>
  <c r="F842" i="1" s="1"/>
  <c r="T841" i="1"/>
  <c r="S841" i="1"/>
  <c r="R841" i="1"/>
  <c r="Q841" i="1"/>
  <c r="P841" i="1"/>
  <c r="O841" i="1"/>
  <c r="N841" i="1"/>
  <c r="M841" i="1"/>
  <c r="L841" i="1"/>
  <c r="J841" i="1"/>
  <c r="K841" i="1" s="1"/>
  <c r="H841" i="1"/>
  <c r="I841" i="1" s="1"/>
  <c r="G841" i="1"/>
  <c r="E841" i="1"/>
  <c r="F841" i="1" s="1"/>
  <c r="T840" i="1"/>
  <c r="S840" i="1"/>
  <c r="R840" i="1"/>
  <c r="Q840" i="1"/>
  <c r="P840" i="1"/>
  <c r="O840" i="1"/>
  <c r="N840" i="1"/>
  <c r="M840" i="1"/>
  <c r="L840" i="1"/>
  <c r="J840" i="1"/>
  <c r="K840" i="1" s="1"/>
  <c r="I840" i="1"/>
  <c r="H840" i="1"/>
  <c r="G840" i="1"/>
  <c r="E840" i="1"/>
  <c r="F840" i="1" s="1"/>
  <c r="T839" i="1"/>
  <c r="S839" i="1"/>
  <c r="R839" i="1"/>
  <c r="Q839" i="1"/>
  <c r="P839" i="1"/>
  <c r="O839" i="1"/>
  <c r="N839" i="1"/>
  <c r="M839" i="1"/>
  <c r="L839" i="1"/>
  <c r="J839" i="1"/>
  <c r="K839" i="1" s="1"/>
  <c r="H839" i="1"/>
  <c r="I839" i="1" s="1"/>
  <c r="G839" i="1"/>
  <c r="E839" i="1"/>
  <c r="F839" i="1" s="1"/>
  <c r="T838" i="1"/>
  <c r="S838" i="1"/>
  <c r="R838" i="1"/>
  <c r="Q838" i="1"/>
  <c r="P838" i="1"/>
  <c r="O838" i="1"/>
  <c r="N838" i="1"/>
  <c r="M838" i="1"/>
  <c r="L838" i="1"/>
  <c r="J838" i="1"/>
  <c r="K838" i="1" s="1"/>
  <c r="H838" i="1"/>
  <c r="I838" i="1" s="1"/>
  <c r="G838" i="1"/>
  <c r="E838" i="1"/>
  <c r="F838" i="1" s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E837" i="1"/>
  <c r="F837" i="1" s="1"/>
  <c r="T836" i="1"/>
  <c r="S836" i="1"/>
  <c r="R836" i="1"/>
  <c r="Q836" i="1"/>
  <c r="P836" i="1"/>
  <c r="O836" i="1"/>
  <c r="N836" i="1"/>
  <c r="M836" i="1"/>
  <c r="L836" i="1"/>
  <c r="J836" i="1"/>
  <c r="K836" i="1" s="1"/>
  <c r="H836" i="1"/>
  <c r="I836" i="1" s="1"/>
  <c r="G836" i="1"/>
  <c r="E836" i="1"/>
  <c r="F836" i="1" s="1"/>
  <c r="T835" i="1"/>
  <c r="S835" i="1"/>
  <c r="R835" i="1"/>
  <c r="Q835" i="1"/>
  <c r="P835" i="1"/>
  <c r="O835" i="1"/>
  <c r="N835" i="1"/>
  <c r="M835" i="1"/>
  <c r="L835" i="1"/>
  <c r="J835" i="1"/>
  <c r="K835" i="1" s="1"/>
  <c r="I835" i="1"/>
  <c r="H835" i="1"/>
  <c r="G835" i="1"/>
  <c r="E835" i="1"/>
  <c r="F835" i="1" s="1"/>
  <c r="T834" i="1"/>
  <c r="S834" i="1"/>
  <c r="R834" i="1"/>
  <c r="Q834" i="1"/>
  <c r="P834" i="1"/>
  <c r="O834" i="1"/>
  <c r="N834" i="1"/>
  <c r="M834" i="1"/>
  <c r="L834" i="1"/>
  <c r="J834" i="1"/>
  <c r="K834" i="1" s="1"/>
  <c r="H834" i="1"/>
  <c r="I834" i="1" s="1"/>
  <c r="G834" i="1"/>
  <c r="E834" i="1"/>
  <c r="F834" i="1" s="1"/>
  <c r="T833" i="1"/>
  <c r="S833" i="1"/>
  <c r="R833" i="1"/>
  <c r="Q833" i="1"/>
  <c r="P833" i="1"/>
  <c r="O833" i="1"/>
  <c r="N833" i="1"/>
  <c r="M833" i="1"/>
  <c r="L833" i="1"/>
  <c r="J833" i="1"/>
  <c r="K833" i="1" s="1"/>
  <c r="H833" i="1"/>
  <c r="I833" i="1" s="1"/>
  <c r="G833" i="1"/>
  <c r="E833" i="1"/>
  <c r="F833" i="1" s="1"/>
  <c r="T832" i="1"/>
  <c r="S832" i="1"/>
  <c r="R832" i="1"/>
  <c r="Q832" i="1"/>
  <c r="P832" i="1"/>
  <c r="O832" i="1"/>
  <c r="N832" i="1"/>
  <c r="M832" i="1"/>
  <c r="L832" i="1"/>
  <c r="K832" i="1"/>
  <c r="J832" i="1"/>
  <c r="H832" i="1"/>
  <c r="I832" i="1" s="1"/>
  <c r="G832" i="1"/>
  <c r="E832" i="1"/>
  <c r="F832" i="1" s="1"/>
  <c r="T831" i="1"/>
  <c r="S831" i="1"/>
  <c r="R831" i="1"/>
  <c r="Q831" i="1"/>
  <c r="P831" i="1"/>
  <c r="O831" i="1"/>
  <c r="N831" i="1"/>
  <c r="M831" i="1"/>
  <c r="L831" i="1"/>
  <c r="J831" i="1"/>
  <c r="K831" i="1" s="1"/>
  <c r="H831" i="1"/>
  <c r="I831" i="1" s="1"/>
  <c r="G831" i="1"/>
  <c r="E831" i="1"/>
  <c r="F831" i="1" s="1"/>
  <c r="T830" i="1"/>
  <c r="S830" i="1"/>
  <c r="R830" i="1"/>
  <c r="Q830" i="1"/>
  <c r="P830" i="1"/>
  <c r="O830" i="1"/>
  <c r="N830" i="1"/>
  <c r="M830" i="1"/>
  <c r="L830" i="1"/>
  <c r="J830" i="1"/>
  <c r="K830" i="1" s="1"/>
  <c r="H830" i="1"/>
  <c r="I830" i="1" s="1"/>
  <c r="G830" i="1"/>
  <c r="E830" i="1"/>
  <c r="F830" i="1" s="1"/>
  <c r="T829" i="1"/>
  <c r="S829" i="1"/>
  <c r="R829" i="1"/>
  <c r="Q829" i="1"/>
  <c r="P829" i="1"/>
  <c r="O829" i="1"/>
  <c r="N829" i="1"/>
  <c r="M829" i="1"/>
  <c r="L829" i="1"/>
  <c r="K829" i="1"/>
  <c r="J829" i="1"/>
  <c r="H829" i="1"/>
  <c r="I829" i="1" s="1"/>
  <c r="G829" i="1"/>
  <c r="E829" i="1"/>
  <c r="F829" i="1" s="1"/>
  <c r="T828" i="1"/>
  <c r="S828" i="1"/>
  <c r="R828" i="1"/>
  <c r="Q828" i="1"/>
  <c r="P828" i="1"/>
  <c r="O828" i="1"/>
  <c r="N828" i="1"/>
  <c r="M828" i="1"/>
  <c r="L828" i="1"/>
  <c r="J828" i="1"/>
  <c r="K828" i="1" s="1"/>
  <c r="H828" i="1"/>
  <c r="I828" i="1" s="1"/>
  <c r="G828" i="1"/>
  <c r="E828" i="1"/>
  <c r="F828" i="1" s="1"/>
  <c r="T827" i="1"/>
  <c r="S827" i="1"/>
  <c r="R827" i="1"/>
  <c r="Q827" i="1"/>
  <c r="P827" i="1"/>
  <c r="O827" i="1"/>
  <c r="N827" i="1"/>
  <c r="M827" i="1"/>
  <c r="L827" i="1"/>
  <c r="J827" i="1"/>
  <c r="K827" i="1" s="1"/>
  <c r="I827" i="1"/>
  <c r="H827" i="1"/>
  <c r="G827" i="1"/>
  <c r="E827" i="1"/>
  <c r="F827" i="1" s="1"/>
  <c r="T826" i="1"/>
  <c r="S826" i="1"/>
  <c r="R826" i="1"/>
  <c r="Q826" i="1"/>
  <c r="P826" i="1"/>
  <c r="O826" i="1"/>
  <c r="N826" i="1"/>
  <c r="M826" i="1"/>
  <c r="L826" i="1"/>
  <c r="K826" i="1"/>
  <c r="J826" i="1"/>
  <c r="H826" i="1"/>
  <c r="I826" i="1" s="1"/>
  <c r="G826" i="1"/>
  <c r="E826" i="1"/>
  <c r="F826" i="1" s="1"/>
  <c r="T825" i="1"/>
  <c r="S825" i="1"/>
  <c r="R825" i="1"/>
  <c r="Q825" i="1"/>
  <c r="P825" i="1"/>
  <c r="O825" i="1"/>
  <c r="N825" i="1"/>
  <c r="M825" i="1"/>
  <c r="L825" i="1"/>
  <c r="J825" i="1"/>
  <c r="K825" i="1" s="1"/>
  <c r="H825" i="1"/>
  <c r="I825" i="1" s="1"/>
  <c r="G825" i="1"/>
  <c r="E825" i="1"/>
  <c r="F825" i="1" s="1"/>
  <c r="T824" i="1"/>
  <c r="S824" i="1"/>
  <c r="R824" i="1"/>
  <c r="Q824" i="1"/>
  <c r="P824" i="1"/>
  <c r="O824" i="1"/>
  <c r="N824" i="1"/>
  <c r="M824" i="1"/>
  <c r="L824" i="1"/>
  <c r="J824" i="1"/>
  <c r="K824" i="1" s="1"/>
  <c r="I824" i="1"/>
  <c r="H824" i="1"/>
  <c r="G824" i="1"/>
  <c r="E824" i="1"/>
  <c r="F824" i="1" s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E823" i="1"/>
  <c r="F823" i="1" s="1"/>
  <c r="T822" i="1"/>
  <c r="S822" i="1"/>
  <c r="R822" i="1"/>
  <c r="Q822" i="1"/>
  <c r="P822" i="1"/>
  <c r="O822" i="1"/>
  <c r="N822" i="1"/>
  <c r="M822" i="1"/>
  <c r="L822" i="1"/>
  <c r="J822" i="1"/>
  <c r="K822" i="1" s="1"/>
  <c r="I822" i="1"/>
  <c r="H822" i="1"/>
  <c r="G822" i="1"/>
  <c r="E822" i="1"/>
  <c r="F822" i="1" s="1"/>
  <c r="T821" i="1"/>
  <c r="S821" i="1"/>
  <c r="R821" i="1"/>
  <c r="Q821" i="1"/>
  <c r="P821" i="1"/>
  <c r="O821" i="1"/>
  <c r="N821" i="1"/>
  <c r="M821" i="1"/>
  <c r="L821" i="1"/>
  <c r="K821" i="1"/>
  <c r="J821" i="1"/>
  <c r="H821" i="1"/>
  <c r="I821" i="1" s="1"/>
  <c r="G821" i="1"/>
  <c r="E821" i="1"/>
  <c r="F821" i="1" s="1"/>
  <c r="T820" i="1"/>
  <c r="S820" i="1"/>
  <c r="R820" i="1"/>
  <c r="Q820" i="1"/>
  <c r="P820" i="1"/>
  <c r="O820" i="1"/>
  <c r="N820" i="1"/>
  <c r="M820" i="1"/>
  <c r="L820" i="1"/>
  <c r="J820" i="1"/>
  <c r="K820" i="1" s="1"/>
  <c r="H820" i="1"/>
  <c r="I820" i="1" s="1"/>
  <c r="G820" i="1"/>
  <c r="E820" i="1"/>
  <c r="F820" i="1" s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E819" i="1"/>
  <c r="F819" i="1" s="1"/>
  <c r="T818" i="1"/>
  <c r="S818" i="1"/>
  <c r="R818" i="1"/>
  <c r="Q818" i="1"/>
  <c r="P818" i="1"/>
  <c r="O818" i="1"/>
  <c r="N818" i="1"/>
  <c r="M818" i="1"/>
  <c r="L818" i="1"/>
  <c r="J818" i="1"/>
  <c r="K818" i="1" s="1"/>
  <c r="I818" i="1"/>
  <c r="H818" i="1"/>
  <c r="G818" i="1"/>
  <c r="E818" i="1"/>
  <c r="F818" i="1" s="1"/>
  <c r="T817" i="1"/>
  <c r="S817" i="1"/>
  <c r="R817" i="1"/>
  <c r="Q817" i="1"/>
  <c r="P817" i="1"/>
  <c r="O817" i="1"/>
  <c r="N817" i="1"/>
  <c r="M817" i="1"/>
  <c r="L817" i="1"/>
  <c r="J817" i="1"/>
  <c r="K817" i="1" s="1"/>
  <c r="H817" i="1"/>
  <c r="I817" i="1" s="1"/>
  <c r="G817" i="1"/>
  <c r="E817" i="1"/>
  <c r="F817" i="1" s="1"/>
  <c r="T816" i="1"/>
  <c r="S816" i="1"/>
  <c r="R816" i="1"/>
  <c r="Q816" i="1"/>
  <c r="P816" i="1"/>
  <c r="O816" i="1"/>
  <c r="N816" i="1"/>
  <c r="M816" i="1"/>
  <c r="L816" i="1"/>
  <c r="J816" i="1"/>
  <c r="K816" i="1" s="1"/>
  <c r="H816" i="1"/>
  <c r="I816" i="1" s="1"/>
  <c r="G816" i="1"/>
  <c r="E816" i="1"/>
  <c r="F816" i="1" s="1"/>
  <c r="T815" i="1"/>
  <c r="S815" i="1"/>
  <c r="R815" i="1"/>
  <c r="Q815" i="1"/>
  <c r="P815" i="1"/>
  <c r="O815" i="1"/>
  <c r="N815" i="1"/>
  <c r="M815" i="1"/>
  <c r="L815" i="1"/>
  <c r="J815" i="1"/>
  <c r="K815" i="1" s="1"/>
  <c r="H815" i="1"/>
  <c r="I815" i="1" s="1"/>
  <c r="G815" i="1"/>
  <c r="E815" i="1"/>
  <c r="F815" i="1" s="1"/>
  <c r="T814" i="1"/>
  <c r="S814" i="1"/>
  <c r="R814" i="1"/>
  <c r="Q814" i="1"/>
  <c r="P814" i="1"/>
  <c r="O814" i="1"/>
  <c r="N814" i="1"/>
  <c r="M814" i="1"/>
  <c r="L814" i="1"/>
  <c r="J814" i="1"/>
  <c r="K814" i="1" s="1"/>
  <c r="H814" i="1"/>
  <c r="I814" i="1" s="1"/>
  <c r="G814" i="1"/>
  <c r="E814" i="1"/>
  <c r="F814" i="1" s="1"/>
  <c r="T813" i="1"/>
  <c r="S813" i="1"/>
  <c r="R813" i="1"/>
  <c r="Q813" i="1"/>
  <c r="P813" i="1"/>
  <c r="O813" i="1"/>
  <c r="N813" i="1"/>
  <c r="M813" i="1"/>
  <c r="L813" i="1"/>
  <c r="K813" i="1"/>
  <c r="J813" i="1"/>
  <c r="H813" i="1"/>
  <c r="I813" i="1" s="1"/>
  <c r="G813" i="1"/>
  <c r="E813" i="1"/>
  <c r="F813" i="1" s="1"/>
  <c r="T812" i="1"/>
  <c r="S812" i="1"/>
  <c r="R812" i="1"/>
  <c r="Q812" i="1"/>
  <c r="P812" i="1"/>
  <c r="O812" i="1"/>
  <c r="N812" i="1"/>
  <c r="M812" i="1"/>
  <c r="L812" i="1"/>
  <c r="J812" i="1"/>
  <c r="K812" i="1" s="1"/>
  <c r="H812" i="1"/>
  <c r="I812" i="1" s="1"/>
  <c r="G812" i="1"/>
  <c r="E812" i="1"/>
  <c r="F812" i="1" s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E811" i="1"/>
  <c r="F811" i="1" s="1"/>
  <c r="T810" i="1"/>
  <c r="S810" i="1"/>
  <c r="R810" i="1"/>
  <c r="Q810" i="1"/>
  <c r="P810" i="1"/>
  <c r="O810" i="1"/>
  <c r="N810" i="1"/>
  <c r="M810" i="1"/>
  <c r="L810" i="1"/>
  <c r="J810" i="1"/>
  <c r="K810" i="1" s="1"/>
  <c r="H810" i="1"/>
  <c r="I810" i="1" s="1"/>
  <c r="G810" i="1"/>
  <c r="E810" i="1"/>
  <c r="F810" i="1" s="1"/>
  <c r="T809" i="1"/>
  <c r="S809" i="1"/>
  <c r="R809" i="1"/>
  <c r="Q809" i="1"/>
  <c r="P809" i="1"/>
  <c r="O809" i="1"/>
  <c r="N809" i="1"/>
  <c r="M809" i="1"/>
  <c r="L809" i="1"/>
  <c r="J809" i="1"/>
  <c r="K809" i="1" s="1"/>
  <c r="H809" i="1"/>
  <c r="I809" i="1" s="1"/>
  <c r="G809" i="1"/>
  <c r="E809" i="1"/>
  <c r="F809" i="1" s="1"/>
  <c r="T808" i="1"/>
  <c r="S808" i="1"/>
  <c r="R808" i="1"/>
  <c r="Q808" i="1"/>
  <c r="P808" i="1"/>
  <c r="O808" i="1"/>
  <c r="N808" i="1"/>
  <c r="M808" i="1"/>
  <c r="L808" i="1"/>
  <c r="J808" i="1"/>
  <c r="K808" i="1" s="1"/>
  <c r="H808" i="1"/>
  <c r="I808" i="1" s="1"/>
  <c r="G808" i="1"/>
  <c r="E808" i="1"/>
  <c r="F808" i="1" s="1"/>
  <c r="T807" i="1"/>
  <c r="S807" i="1"/>
  <c r="R807" i="1"/>
  <c r="Q807" i="1"/>
  <c r="P807" i="1"/>
  <c r="O807" i="1"/>
  <c r="N807" i="1"/>
  <c r="M807" i="1"/>
  <c r="L807" i="1"/>
  <c r="J807" i="1"/>
  <c r="K807" i="1" s="1"/>
  <c r="H807" i="1"/>
  <c r="I807" i="1" s="1"/>
  <c r="G807" i="1"/>
  <c r="E807" i="1"/>
  <c r="F807" i="1" s="1"/>
  <c r="T806" i="1"/>
  <c r="S806" i="1"/>
  <c r="R806" i="1"/>
  <c r="Q806" i="1"/>
  <c r="P806" i="1"/>
  <c r="O806" i="1"/>
  <c r="N806" i="1"/>
  <c r="M806" i="1"/>
  <c r="L806" i="1"/>
  <c r="J806" i="1"/>
  <c r="K806" i="1" s="1"/>
  <c r="H806" i="1"/>
  <c r="I806" i="1" s="1"/>
  <c r="G806" i="1"/>
  <c r="E806" i="1"/>
  <c r="F806" i="1" s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E805" i="1"/>
  <c r="F805" i="1" s="1"/>
  <c r="T804" i="1"/>
  <c r="S804" i="1"/>
  <c r="R804" i="1"/>
  <c r="Q804" i="1"/>
  <c r="P804" i="1"/>
  <c r="O804" i="1"/>
  <c r="N804" i="1"/>
  <c r="M804" i="1"/>
  <c r="L804" i="1"/>
  <c r="J804" i="1"/>
  <c r="K804" i="1" s="1"/>
  <c r="H804" i="1"/>
  <c r="I804" i="1" s="1"/>
  <c r="G804" i="1"/>
  <c r="E804" i="1"/>
  <c r="F804" i="1" s="1"/>
  <c r="T803" i="1"/>
  <c r="S803" i="1"/>
  <c r="R803" i="1"/>
  <c r="Q803" i="1"/>
  <c r="P803" i="1"/>
  <c r="O803" i="1"/>
  <c r="N803" i="1"/>
  <c r="M803" i="1"/>
  <c r="L803" i="1"/>
  <c r="J803" i="1"/>
  <c r="K803" i="1" s="1"/>
  <c r="I803" i="1"/>
  <c r="H803" i="1"/>
  <c r="G803" i="1"/>
  <c r="E803" i="1"/>
  <c r="F803" i="1" s="1"/>
  <c r="T802" i="1"/>
  <c r="S802" i="1"/>
  <c r="R802" i="1"/>
  <c r="Q802" i="1"/>
  <c r="P802" i="1"/>
  <c r="O802" i="1"/>
  <c r="N802" i="1"/>
  <c r="M802" i="1"/>
  <c r="L802" i="1"/>
  <c r="J802" i="1"/>
  <c r="K802" i="1" s="1"/>
  <c r="I802" i="1"/>
  <c r="H802" i="1"/>
  <c r="G802" i="1"/>
  <c r="E802" i="1"/>
  <c r="F802" i="1" s="1"/>
  <c r="T801" i="1"/>
  <c r="S801" i="1"/>
  <c r="R801" i="1"/>
  <c r="Q801" i="1"/>
  <c r="P801" i="1"/>
  <c r="O801" i="1"/>
  <c r="N801" i="1"/>
  <c r="M801" i="1"/>
  <c r="L801" i="1"/>
  <c r="J801" i="1"/>
  <c r="K801" i="1" s="1"/>
  <c r="H801" i="1"/>
  <c r="I801" i="1" s="1"/>
  <c r="G801" i="1"/>
  <c r="E801" i="1"/>
  <c r="F801" i="1" s="1"/>
  <c r="T800" i="1"/>
  <c r="S800" i="1"/>
  <c r="R800" i="1"/>
  <c r="Q800" i="1"/>
  <c r="P800" i="1"/>
  <c r="O800" i="1"/>
  <c r="N800" i="1"/>
  <c r="M800" i="1"/>
  <c r="L800" i="1"/>
  <c r="K800" i="1"/>
  <c r="J800" i="1"/>
  <c r="H800" i="1"/>
  <c r="I800" i="1" s="1"/>
  <c r="G800" i="1"/>
  <c r="E800" i="1"/>
  <c r="F800" i="1" s="1"/>
  <c r="T799" i="1"/>
  <c r="S799" i="1"/>
  <c r="R799" i="1"/>
  <c r="Q799" i="1"/>
  <c r="P799" i="1"/>
  <c r="O799" i="1"/>
  <c r="N799" i="1"/>
  <c r="M799" i="1"/>
  <c r="L799" i="1"/>
  <c r="K799" i="1"/>
  <c r="J799" i="1"/>
  <c r="H799" i="1"/>
  <c r="I799" i="1" s="1"/>
  <c r="G799" i="1"/>
  <c r="E799" i="1"/>
  <c r="F799" i="1" s="1"/>
  <c r="T798" i="1"/>
  <c r="S798" i="1"/>
  <c r="R798" i="1"/>
  <c r="Q798" i="1"/>
  <c r="P798" i="1"/>
  <c r="O798" i="1"/>
  <c r="N798" i="1"/>
  <c r="M798" i="1"/>
  <c r="L798" i="1"/>
  <c r="J798" i="1"/>
  <c r="K798" i="1" s="1"/>
  <c r="H798" i="1"/>
  <c r="I798" i="1" s="1"/>
  <c r="G798" i="1"/>
  <c r="E798" i="1"/>
  <c r="F798" i="1" s="1"/>
  <c r="T797" i="1"/>
  <c r="S797" i="1"/>
  <c r="R797" i="1"/>
  <c r="Q797" i="1"/>
  <c r="P797" i="1"/>
  <c r="O797" i="1"/>
  <c r="N797" i="1"/>
  <c r="M797" i="1"/>
  <c r="L797" i="1"/>
  <c r="K797" i="1"/>
  <c r="J797" i="1"/>
  <c r="H797" i="1"/>
  <c r="I797" i="1" s="1"/>
  <c r="G797" i="1"/>
  <c r="E797" i="1"/>
  <c r="F797" i="1" s="1"/>
  <c r="T796" i="1"/>
  <c r="S796" i="1"/>
  <c r="R796" i="1"/>
  <c r="Q796" i="1"/>
  <c r="P796" i="1"/>
  <c r="O796" i="1"/>
  <c r="N796" i="1"/>
  <c r="M796" i="1"/>
  <c r="L796" i="1"/>
  <c r="J796" i="1"/>
  <c r="K796" i="1" s="1"/>
  <c r="H796" i="1"/>
  <c r="I796" i="1" s="1"/>
  <c r="G796" i="1"/>
  <c r="E796" i="1"/>
  <c r="F796" i="1" s="1"/>
  <c r="T795" i="1"/>
  <c r="S795" i="1"/>
  <c r="R795" i="1"/>
  <c r="Q795" i="1"/>
  <c r="P795" i="1"/>
  <c r="O795" i="1"/>
  <c r="N795" i="1"/>
  <c r="M795" i="1"/>
  <c r="L795" i="1"/>
  <c r="J795" i="1"/>
  <c r="K795" i="1" s="1"/>
  <c r="I795" i="1"/>
  <c r="H795" i="1"/>
  <c r="G795" i="1"/>
  <c r="E795" i="1"/>
  <c r="F795" i="1" s="1"/>
  <c r="T794" i="1"/>
  <c r="S794" i="1"/>
  <c r="R794" i="1"/>
  <c r="Q794" i="1"/>
  <c r="P794" i="1"/>
  <c r="O794" i="1"/>
  <c r="N794" i="1"/>
  <c r="M794" i="1"/>
  <c r="L794" i="1"/>
  <c r="K794" i="1"/>
  <c r="J794" i="1"/>
  <c r="H794" i="1"/>
  <c r="I794" i="1" s="1"/>
  <c r="G794" i="1"/>
  <c r="E794" i="1"/>
  <c r="F794" i="1" s="1"/>
  <c r="T793" i="1"/>
  <c r="S793" i="1"/>
  <c r="R793" i="1"/>
  <c r="Q793" i="1"/>
  <c r="P793" i="1"/>
  <c r="O793" i="1"/>
  <c r="N793" i="1"/>
  <c r="M793" i="1"/>
  <c r="L793" i="1"/>
  <c r="J793" i="1"/>
  <c r="K793" i="1" s="1"/>
  <c r="H793" i="1"/>
  <c r="I793" i="1" s="1"/>
  <c r="G793" i="1"/>
  <c r="E793" i="1"/>
  <c r="F793" i="1" s="1"/>
  <c r="T792" i="1"/>
  <c r="S792" i="1"/>
  <c r="R792" i="1"/>
  <c r="Q792" i="1"/>
  <c r="P792" i="1"/>
  <c r="O792" i="1"/>
  <c r="N792" i="1"/>
  <c r="M792" i="1"/>
  <c r="L792" i="1"/>
  <c r="J792" i="1"/>
  <c r="K792" i="1" s="1"/>
  <c r="I792" i="1"/>
  <c r="H792" i="1"/>
  <c r="G792" i="1"/>
  <c r="E792" i="1"/>
  <c r="F792" i="1" s="1"/>
  <c r="T791" i="1"/>
  <c r="S791" i="1"/>
  <c r="R791" i="1"/>
  <c r="Q791" i="1"/>
  <c r="P791" i="1"/>
  <c r="O791" i="1"/>
  <c r="N791" i="1"/>
  <c r="M791" i="1"/>
  <c r="L791" i="1"/>
  <c r="J791" i="1"/>
  <c r="K791" i="1" s="1"/>
  <c r="H791" i="1"/>
  <c r="I791" i="1" s="1"/>
  <c r="G791" i="1"/>
  <c r="E791" i="1"/>
  <c r="F791" i="1" s="1"/>
  <c r="T790" i="1"/>
  <c r="S790" i="1"/>
  <c r="R790" i="1"/>
  <c r="Q790" i="1"/>
  <c r="P790" i="1"/>
  <c r="O790" i="1"/>
  <c r="N790" i="1"/>
  <c r="M790" i="1"/>
  <c r="L790" i="1"/>
  <c r="J790" i="1"/>
  <c r="K790" i="1" s="1"/>
  <c r="H790" i="1"/>
  <c r="I790" i="1" s="1"/>
  <c r="G790" i="1"/>
  <c r="E790" i="1"/>
  <c r="F790" i="1" s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E789" i="1"/>
  <c r="F789" i="1" s="1"/>
  <c r="T788" i="1"/>
  <c r="S788" i="1"/>
  <c r="R788" i="1"/>
  <c r="Q788" i="1"/>
  <c r="P788" i="1"/>
  <c r="O788" i="1"/>
  <c r="N788" i="1"/>
  <c r="M788" i="1"/>
  <c r="L788" i="1"/>
  <c r="J788" i="1"/>
  <c r="K788" i="1" s="1"/>
  <c r="H788" i="1"/>
  <c r="I788" i="1" s="1"/>
  <c r="G788" i="1"/>
  <c r="E788" i="1"/>
  <c r="F788" i="1" s="1"/>
  <c r="T787" i="1"/>
  <c r="S787" i="1"/>
  <c r="R787" i="1"/>
  <c r="Q787" i="1"/>
  <c r="P787" i="1"/>
  <c r="O787" i="1"/>
  <c r="N787" i="1"/>
  <c r="M787" i="1"/>
  <c r="L787" i="1"/>
  <c r="J787" i="1"/>
  <c r="K787" i="1" s="1"/>
  <c r="I787" i="1"/>
  <c r="H787" i="1"/>
  <c r="G787" i="1"/>
  <c r="E787" i="1"/>
  <c r="F787" i="1" s="1"/>
  <c r="T786" i="1"/>
  <c r="S786" i="1"/>
  <c r="R786" i="1"/>
  <c r="Q786" i="1"/>
  <c r="P786" i="1"/>
  <c r="O786" i="1"/>
  <c r="N786" i="1"/>
  <c r="M786" i="1"/>
  <c r="L786" i="1"/>
  <c r="J786" i="1"/>
  <c r="K786" i="1" s="1"/>
  <c r="I786" i="1"/>
  <c r="H786" i="1"/>
  <c r="G786" i="1"/>
  <c r="E786" i="1"/>
  <c r="F786" i="1" s="1"/>
  <c r="T785" i="1"/>
  <c r="S785" i="1"/>
  <c r="R785" i="1"/>
  <c r="Q785" i="1"/>
  <c r="P785" i="1"/>
  <c r="O785" i="1"/>
  <c r="N785" i="1"/>
  <c r="M785" i="1"/>
  <c r="L785" i="1"/>
  <c r="K785" i="1"/>
  <c r="J785" i="1"/>
  <c r="H785" i="1"/>
  <c r="I785" i="1" s="1"/>
  <c r="G785" i="1"/>
  <c r="E785" i="1"/>
  <c r="F785" i="1" s="1"/>
  <c r="T784" i="1"/>
  <c r="S784" i="1"/>
  <c r="R784" i="1"/>
  <c r="Q784" i="1"/>
  <c r="P784" i="1"/>
  <c r="O784" i="1"/>
  <c r="N784" i="1"/>
  <c r="M784" i="1"/>
  <c r="L784" i="1"/>
  <c r="J784" i="1"/>
  <c r="K784" i="1" s="1"/>
  <c r="H784" i="1"/>
  <c r="I784" i="1" s="1"/>
  <c r="G784" i="1"/>
  <c r="E784" i="1"/>
  <c r="F784" i="1" s="1"/>
  <c r="T783" i="1"/>
  <c r="S783" i="1"/>
  <c r="R783" i="1"/>
  <c r="Q783" i="1"/>
  <c r="P783" i="1"/>
  <c r="O783" i="1"/>
  <c r="N783" i="1"/>
  <c r="M783" i="1"/>
  <c r="L783" i="1"/>
  <c r="J783" i="1"/>
  <c r="K783" i="1" s="1"/>
  <c r="H783" i="1"/>
  <c r="I783" i="1" s="1"/>
  <c r="G783" i="1"/>
  <c r="E783" i="1"/>
  <c r="F783" i="1" s="1"/>
  <c r="T782" i="1"/>
  <c r="S782" i="1"/>
  <c r="R782" i="1"/>
  <c r="Q782" i="1"/>
  <c r="P782" i="1"/>
  <c r="O782" i="1"/>
  <c r="N782" i="1"/>
  <c r="M782" i="1"/>
  <c r="L782" i="1"/>
  <c r="J782" i="1"/>
  <c r="K782" i="1" s="1"/>
  <c r="H782" i="1"/>
  <c r="I782" i="1" s="1"/>
  <c r="G782" i="1"/>
  <c r="E782" i="1"/>
  <c r="F782" i="1" s="1"/>
  <c r="T781" i="1"/>
  <c r="S781" i="1"/>
  <c r="R781" i="1"/>
  <c r="Q781" i="1"/>
  <c r="P781" i="1"/>
  <c r="O781" i="1"/>
  <c r="N781" i="1"/>
  <c r="M781" i="1"/>
  <c r="L781" i="1"/>
  <c r="K781" i="1"/>
  <c r="J781" i="1"/>
  <c r="H781" i="1"/>
  <c r="I781" i="1" s="1"/>
  <c r="G781" i="1"/>
  <c r="E781" i="1"/>
  <c r="F781" i="1" s="1"/>
  <c r="T780" i="1"/>
  <c r="S780" i="1"/>
  <c r="R780" i="1"/>
  <c r="Q780" i="1"/>
  <c r="P780" i="1"/>
  <c r="O780" i="1"/>
  <c r="N780" i="1"/>
  <c r="M780" i="1"/>
  <c r="L780" i="1"/>
  <c r="J780" i="1"/>
  <c r="K780" i="1" s="1"/>
  <c r="H780" i="1"/>
  <c r="I780" i="1" s="1"/>
  <c r="G780" i="1"/>
  <c r="E780" i="1"/>
  <c r="F780" i="1" s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E779" i="1"/>
  <c r="F779" i="1" s="1"/>
  <c r="T778" i="1"/>
  <c r="S778" i="1"/>
  <c r="R778" i="1"/>
  <c r="Q778" i="1"/>
  <c r="P778" i="1"/>
  <c r="O778" i="1"/>
  <c r="N778" i="1"/>
  <c r="M778" i="1"/>
  <c r="L778" i="1"/>
  <c r="J778" i="1"/>
  <c r="K778" i="1" s="1"/>
  <c r="H778" i="1"/>
  <c r="I778" i="1" s="1"/>
  <c r="G778" i="1"/>
  <c r="E778" i="1"/>
  <c r="F778" i="1" s="1"/>
  <c r="T777" i="1"/>
  <c r="S777" i="1"/>
  <c r="R777" i="1"/>
  <c r="Q777" i="1"/>
  <c r="P777" i="1"/>
  <c r="O777" i="1"/>
  <c r="N777" i="1"/>
  <c r="M777" i="1"/>
  <c r="L777" i="1"/>
  <c r="J777" i="1"/>
  <c r="K777" i="1" s="1"/>
  <c r="H777" i="1"/>
  <c r="I777" i="1" s="1"/>
  <c r="G777" i="1"/>
  <c r="E777" i="1"/>
  <c r="F777" i="1" s="1"/>
  <c r="T776" i="1"/>
  <c r="S776" i="1"/>
  <c r="R776" i="1"/>
  <c r="Q776" i="1"/>
  <c r="P776" i="1"/>
  <c r="O776" i="1"/>
  <c r="N776" i="1"/>
  <c r="M776" i="1"/>
  <c r="L776" i="1"/>
  <c r="J776" i="1"/>
  <c r="K776" i="1" s="1"/>
  <c r="H776" i="1"/>
  <c r="I776" i="1" s="1"/>
  <c r="G776" i="1"/>
  <c r="E776" i="1"/>
  <c r="F776" i="1" s="1"/>
  <c r="T775" i="1"/>
  <c r="S775" i="1"/>
  <c r="R775" i="1"/>
  <c r="Q775" i="1"/>
  <c r="P775" i="1"/>
  <c r="O775" i="1"/>
  <c r="N775" i="1"/>
  <c r="M775" i="1"/>
  <c r="L775" i="1"/>
  <c r="K775" i="1"/>
  <c r="J775" i="1"/>
  <c r="H775" i="1"/>
  <c r="I775" i="1" s="1"/>
  <c r="G775" i="1"/>
  <c r="E775" i="1"/>
  <c r="F775" i="1" s="1"/>
  <c r="T774" i="1"/>
  <c r="S774" i="1"/>
  <c r="R774" i="1"/>
  <c r="Q774" i="1"/>
  <c r="P774" i="1"/>
  <c r="O774" i="1"/>
  <c r="N774" i="1"/>
  <c r="M774" i="1"/>
  <c r="L774" i="1"/>
  <c r="J774" i="1"/>
  <c r="K774" i="1" s="1"/>
  <c r="I774" i="1"/>
  <c r="H774" i="1"/>
  <c r="G774" i="1"/>
  <c r="E774" i="1"/>
  <c r="F774" i="1" s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E773" i="1"/>
  <c r="F773" i="1" s="1"/>
  <c r="T772" i="1"/>
  <c r="S772" i="1"/>
  <c r="R772" i="1"/>
  <c r="Q772" i="1"/>
  <c r="P772" i="1"/>
  <c r="O772" i="1"/>
  <c r="N772" i="1"/>
  <c r="M772" i="1"/>
  <c r="L772" i="1"/>
  <c r="J772" i="1"/>
  <c r="K772" i="1" s="1"/>
  <c r="H772" i="1"/>
  <c r="I772" i="1" s="1"/>
  <c r="G772" i="1"/>
  <c r="E772" i="1"/>
  <c r="F772" i="1" s="1"/>
  <c r="T771" i="1"/>
  <c r="S771" i="1"/>
  <c r="R771" i="1"/>
  <c r="Q771" i="1"/>
  <c r="P771" i="1"/>
  <c r="O771" i="1"/>
  <c r="N771" i="1"/>
  <c r="M771" i="1"/>
  <c r="L771" i="1"/>
  <c r="J771" i="1"/>
  <c r="K771" i="1" s="1"/>
  <c r="I771" i="1"/>
  <c r="H771" i="1"/>
  <c r="G771" i="1"/>
  <c r="E771" i="1"/>
  <c r="F771" i="1" s="1"/>
  <c r="T770" i="1"/>
  <c r="S770" i="1"/>
  <c r="R770" i="1"/>
  <c r="Q770" i="1"/>
  <c r="P770" i="1"/>
  <c r="O770" i="1"/>
  <c r="N770" i="1"/>
  <c r="M770" i="1"/>
  <c r="L770" i="1"/>
  <c r="J770" i="1"/>
  <c r="K770" i="1" s="1"/>
  <c r="I770" i="1"/>
  <c r="H770" i="1"/>
  <c r="G770" i="1"/>
  <c r="E770" i="1"/>
  <c r="F770" i="1" s="1"/>
  <c r="T769" i="1"/>
  <c r="S769" i="1"/>
  <c r="R769" i="1"/>
  <c r="Q769" i="1"/>
  <c r="P769" i="1"/>
  <c r="O769" i="1"/>
  <c r="N769" i="1"/>
  <c r="M769" i="1"/>
  <c r="L769" i="1"/>
  <c r="K769" i="1"/>
  <c r="J769" i="1"/>
  <c r="H769" i="1"/>
  <c r="I769" i="1" s="1"/>
  <c r="G769" i="1"/>
  <c r="E769" i="1"/>
  <c r="F769" i="1" s="1"/>
  <c r="T768" i="1"/>
  <c r="S768" i="1"/>
  <c r="R768" i="1"/>
  <c r="Q768" i="1"/>
  <c r="P768" i="1"/>
  <c r="O768" i="1"/>
  <c r="N768" i="1"/>
  <c r="M768" i="1"/>
  <c r="L768" i="1"/>
  <c r="K768" i="1"/>
  <c r="J768" i="1"/>
  <c r="H768" i="1"/>
  <c r="I768" i="1" s="1"/>
  <c r="G768" i="1"/>
  <c r="E768" i="1"/>
  <c r="F768" i="1" s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E767" i="1"/>
  <c r="F767" i="1" s="1"/>
  <c r="T766" i="1"/>
  <c r="S766" i="1"/>
  <c r="R766" i="1"/>
  <c r="Q766" i="1"/>
  <c r="P766" i="1"/>
  <c r="O766" i="1"/>
  <c r="N766" i="1"/>
  <c r="M766" i="1"/>
  <c r="L766" i="1"/>
  <c r="J766" i="1"/>
  <c r="K766" i="1" s="1"/>
  <c r="I766" i="1"/>
  <c r="H766" i="1"/>
  <c r="G766" i="1"/>
  <c r="E766" i="1"/>
  <c r="F766" i="1" s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E765" i="1"/>
  <c r="F765" i="1" s="1"/>
  <c r="T764" i="1"/>
  <c r="S764" i="1"/>
  <c r="R764" i="1"/>
  <c r="Q764" i="1"/>
  <c r="P764" i="1"/>
  <c r="O764" i="1"/>
  <c r="N764" i="1"/>
  <c r="M764" i="1"/>
  <c r="L764" i="1"/>
  <c r="J764" i="1"/>
  <c r="K764" i="1" s="1"/>
  <c r="H764" i="1"/>
  <c r="I764" i="1" s="1"/>
  <c r="G764" i="1"/>
  <c r="E764" i="1"/>
  <c r="F764" i="1" s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E763" i="1"/>
  <c r="F763" i="1" s="1"/>
  <c r="T762" i="1"/>
  <c r="S762" i="1"/>
  <c r="R762" i="1"/>
  <c r="Q762" i="1"/>
  <c r="P762" i="1"/>
  <c r="O762" i="1"/>
  <c r="N762" i="1"/>
  <c r="M762" i="1"/>
  <c r="L762" i="1"/>
  <c r="K762" i="1"/>
  <c r="J762" i="1"/>
  <c r="H762" i="1"/>
  <c r="I762" i="1" s="1"/>
  <c r="G762" i="1"/>
  <c r="E762" i="1"/>
  <c r="F762" i="1" s="1"/>
  <c r="T761" i="1"/>
  <c r="S761" i="1"/>
  <c r="R761" i="1"/>
  <c r="Q761" i="1"/>
  <c r="P761" i="1"/>
  <c r="O761" i="1"/>
  <c r="N761" i="1"/>
  <c r="M761" i="1"/>
  <c r="L761" i="1"/>
  <c r="J761" i="1"/>
  <c r="K761" i="1" s="1"/>
  <c r="I761" i="1"/>
  <c r="H761" i="1"/>
  <c r="G761" i="1"/>
  <c r="E761" i="1"/>
  <c r="F761" i="1" s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E760" i="1"/>
  <c r="F760" i="1" s="1"/>
  <c r="T759" i="1"/>
  <c r="S759" i="1"/>
  <c r="R759" i="1"/>
  <c r="Q759" i="1"/>
  <c r="P759" i="1"/>
  <c r="O759" i="1"/>
  <c r="N759" i="1"/>
  <c r="M759" i="1"/>
  <c r="L759" i="1"/>
  <c r="K759" i="1"/>
  <c r="J759" i="1"/>
  <c r="H759" i="1"/>
  <c r="I759" i="1" s="1"/>
  <c r="G759" i="1"/>
  <c r="E759" i="1"/>
  <c r="F759" i="1" s="1"/>
  <c r="T758" i="1"/>
  <c r="S758" i="1"/>
  <c r="R758" i="1"/>
  <c r="Q758" i="1"/>
  <c r="P758" i="1"/>
  <c r="O758" i="1"/>
  <c r="N758" i="1"/>
  <c r="M758" i="1"/>
  <c r="L758" i="1"/>
  <c r="J758" i="1"/>
  <c r="K758" i="1" s="1"/>
  <c r="I758" i="1"/>
  <c r="H758" i="1"/>
  <c r="G758" i="1"/>
  <c r="E758" i="1"/>
  <c r="F758" i="1" s="1"/>
  <c r="T757" i="1"/>
  <c r="S757" i="1"/>
  <c r="R757" i="1"/>
  <c r="Q757" i="1"/>
  <c r="P757" i="1"/>
  <c r="O757" i="1"/>
  <c r="N757" i="1"/>
  <c r="M757" i="1"/>
  <c r="L757" i="1"/>
  <c r="K757" i="1"/>
  <c r="J757" i="1"/>
  <c r="H757" i="1"/>
  <c r="I757" i="1" s="1"/>
  <c r="G757" i="1"/>
  <c r="E757" i="1"/>
  <c r="F757" i="1" s="1"/>
  <c r="T756" i="1"/>
  <c r="S756" i="1"/>
  <c r="R756" i="1"/>
  <c r="Q756" i="1"/>
  <c r="P756" i="1"/>
  <c r="O756" i="1"/>
  <c r="N756" i="1"/>
  <c r="M756" i="1"/>
  <c r="L756" i="1"/>
  <c r="K756" i="1"/>
  <c r="J756" i="1"/>
  <c r="H756" i="1"/>
  <c r="I756" i="1" s="1"/>
  <c r="G756" i="1"/>
  <c r="E756" i="1"/>
  <c r="F756" i="1" s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E755" i="1"/>
  <c r="F755" i="1" s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E754" i="1"/>
  <c r="F754" i="1" s="1"/>
  <c r="T753" i="1"/>
  <c r="S753" i="1"/>
  <c r="R753" i="1"/>
  <c r="Q753" i="1"/>
  <c r="P753" i="1"/>
  <c r="O753" i="1"/>
  <c r="N753" i="1"/>
  <c r="M753" i="1"/>
  <c r="L753" i="1"/>
  <c r="J753" i="1"/>
  <c r="K753" i="1" s="1"/>
  <c r="I753" i="1"/>
  <c r="H753" i="1"/>
  <c r="G753" i="1"/>
  <c r="E753" i="1"/>
  <c r="F753" i="1" s="1"/>
  <c r="T752" i="1"/>
  <c r="S752" i="1"/>
  <c r="R752" i="1"/>
  <c r="Q752" i="1"/>
  <c r="P752" i="1"/>
  <c r="O752" i="1"/>
  <c r="N752" i="1"/>
  <c r="M752" i="1"/>
  <c r="L752" i="1"/>
  <c r="J752" i="1"/>
  <c r="K752" i="1" s="1"/>
  <c r="H752" i="1"/>
  <c r="I752" i="1" s="1"/>
  <c r="G752" i="1"/>
  <c r="E752" i="1"/>
  <c r="F752" i="1" s="1"/>
  <c r="T751" i="1"/>
  <c r="S751" i="1"/>
  <c r="R751" i="1"/>
  <c r="Q751" i="1"/>
  <c r="P751" i="1"/>
  <c r="O751" i="1"/>
  <c r="N751" i="1"/>
  <c r="M751" i="1"/>
  <c r="L751" i="1"/>
  <c r="J751" i="1"/>
  <c r="K751" i="1" s="1"/>
  <c r="H751" i="1"/>
  <c r="I751" i="1" s="1"/>
  <c r="G751" i="1"/>
  <c r="E751" i="1"/>
  <c r="F751" i="1" s="1"/>
  <c r="T750" i="1"/>
  <c r="S750" i="1"/>
  <c r="R750" i="1"/>
  <c r="Q750" i="1"/>
  <c r="P750" i="1"/>
  <c r="O750" i="1"/>
  <c r="N750" i="1"/>
  <c r="M750" i="1"/>
  <c r="L750" i="1"/>
  <c r="J750" i="1"/>
  <c r="K750" i="1" s="1"/>
  <c r="H750" i="1"/>
  <c r="I750" i="1" s="1"/>
  <c r="G750" i="1"/>
  <c r="E750" i="1"/>
  <c r="F750" i="1" s="1"/>
  <c r="T749" i="1"/>
  <c r="S749" i="1"/>
  <c r="R749" i="1"/>
  <c r="Q749" i="1"/>
  <c r="P749" i="1"/>
  <c r="O749" i="1"/>
  <c r="N749" i="1"/>
  <c r="M749" i="1"/>
  <c r="L749" i="1"/>
  <c r="K749" i="1"/>
  <c r="J749" i="1"/>
  <c r="H749" i="1"/>
  <c r="I749" i="1" s="1"/>
  <c r="G749" i="1"/>
  <c r="E749" i="1"/>
  <c r="F749" i="1" s="1"/>
  <c r="T748" i="1"/>
  <c r="S748" i="1"/>
  <c r="R748" i="1"/>
  <c r="Q748" i="1"/>
  <c r="P748" i="1"/>
  <c r="O748" i="1"/>
  <c r="N748" i="1"/>
  <c r="M748" i="1"/>
  <c r="L748" i="1"/>
  <c r="J748" i="1"/>
  <c r="K748" i="1" s="1"/>
  <c r="H748" i="1"/>
  <c r="I748" i="1" s="1"/>
  <c r="G748" i="1"/>
  <c r="E748" i="1"/>
  <c r="F748" i="1" s="1"/>
  <c r="T747" i="1"/>
  <c r="S747" i="1"/>
  <c r="R747" i="1"/>
  <c r="Q747" i="1"/>
  <c r="P747" i="1"/>
  <c r="O747" i="1"/>
  <c r="N747" i="1"/>
  <c r="M747" i="1"/>
  <c r="L747" i="1"/>
  <c r="J747" i="1"/>
  <c r="K747" i="1" s="1"/>
  <c r="I747" i="1"/>
  <c r="H747" i="1"/>
  <c r="G747" i="1"/>
  <c r="E747" i="1"/>
  <c r="F747" i="1" s="1"/>
  <c r="T746" i="1"/>
  <c r="S746" i="1"/>
  <c r="R746" i="1"/>
  <c r="Q746" i="1"/>
  <c r="P746" i="1"/>
  <c r="O746" i="1"/>
  <c r="N746" i="1"/>
  <c r="M746" i="1"/>
  <c r="L746" i="1"/>
  <c r="K746" i="1"/>
  <c r="J746" i="1"/>
  <c r="H746" i="1"/>
  <c r="I746" i="1" s="1"/>
  <c r="G746" i="1"/>
  <c r="E746" i="1"/>
  <c r="F746" i="1" s="1"/>
  <c r="T745" i="1"/>
  <c r="S745" i="1"/>
  <c r="R745" i="1"/>
  <c r="Q745" i="1"/>
  <c r="P745" i="1"/>
  <c r="O745" i="1"/>
  <c r="N745" i="1"/>
  <c r="M745" i="1"/>
  <c r="L745" i="1"/>
  <c r="J745" i="1"/>
  <c r="K745" i="1" s="1"/>
  <c r="I745" i="1"/>
  <c r="H745" i="1"/>
  <c r="G745" i="1"/>
  <c r="E745" i="1"/>
  <c r="F745" i="1" s="1"/>
  <c r="T744" i="1"/>
  <c r="S744" i="1"/>
  <c r="R744" i="1"/>
  <c r="Q744" i="1"/>
  <c r="P744" i="1"/>
  <c r="O744" i="1"/>
  <c r="N744" i="1"/>
  <c r="M744" i="1"/>
  <c r="L744" i="1"/>
  <c r="J744" i="1"/>
  <c r="K744" i="1" s="1"/>
  <c r="H744" i="1"/>
  <c r="I744" i="1" s="1"/>
  <c r="G744" i="1"/>
  <c r="E744" i="1"/>
  <c r="F744" i="1" s="1"/>
  <c r="T743" i="1"/>
  <c r="S743" i="1"/>
  <c r="R743" i="1"/>
  <c r="Q743" i="1"/>
  <c r="P743" i="1"/>
  <c r="O743" i="1"/>
  <c r="N743" i="1"/>
  <c r="M743" i="1"/>
  <c r="L743" i="1"/>
  <c r="K743" i="1"/>
  <c r="J743" i="1"/>
  <c r="H743" i="1"/>
  <c r="I743" i="1" s="1"/>
  <c r="G743" i="1"/>
  <c r="E743" i="1"/>
  <c r="F743" i="1" s="1"/>
  <c r="T742" i="1"/>
  <c r="S742" i="1"/>
  <c r="R742" i="1"/>
  <c r="Q742" i="1"/>
  <c r="P742" i="1"/>
  <c r="O742" i="1"/>
  <c r="N742" i="1"/>
  <c r="M742" i="1"/>
  <c r="L742" i="1"/>
  <c r="J742" i="1"/>
  <c r="K742" i="1" s="1"/>
  <c r="I742" i="1"/>
  <c r="H742" i="1"/>
  <c r="G742" i="1"/>
  <c r="E742" i="1"/>
  <c r="F742" i="1" s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E741" i="1"/>
  <c r="F741" i="1" s="1"/>
  <c r="T740" i="1"/>
  <c r="S740" i="1"/>
  <c r="R740" i="1"/>
  <c r="Q740" i="1"/>
  <c r="P740" i="1"/>
  <c r="O740" i="1"/>
  <c r="N740" i="1"/>
  <c r="M740" i="1"/>
  <c r="L740" i="1"/>
  <c r="J740" i="1"/>
  <c r="K740" i="1" s="1"/>
  <c r="H740" i="1"/>
  <c r="I740" i="1" s="1"/>
  <c r="G740" i="1"/>
  <c r="E740" i="1"/>
  <c r="F740" i="1" s="1"/>
  <c r="T739" i="1"/>
  <c r="S739" i="1"/>
  <c r="R739" i="1"/>
  <c r="Q739" i="1"/>
  <c r="P739" i="1"/>
  <c r="O739" i="1"/>
  <c r="N739" i="1"/>
  <c r="M739" i="1"/>
  <c r="L739" i="1"/>
  <c r="J739" i="1"/>
  <c r="K739" i="1" s="1"/>
  <c r="I739" i="1"/>
  <c r="H739" i="1"/>
  <c r="G739" i="1"/>
  <c r="E739" i="1"/>
  <c r="F739" i="1" s="1"/>
  <c r="T738" i="1"/>
  <c r="S738" i="1"/>
  <c r="R738" i="1"/>
  <c r="Q738" i="1"/>
  <c r="P738" i="1"/>
  <c r="O738" i="1"/>
  <c r="N738" i="1"/>
  <c r="M738" i="1"/>
  <c r="L738" i="1"/>
  <c r="J738" i="1"/>
  <c r="K738" i="1" s="1"/>
  <c r="H738" i="1"/>
  <c r="I738" i="1" s="1"/>
  <c r="G738" i="1"/>
  <c r="E738" i="1"/>
  <c r="F738" i="1" s="1"/>
  <c r="T737" i="1"/>
  <c r="S737" i="1"/>
  <c r="R737" i="1"/>
  <c r="Q737" i="1"/>
  <c r="P737" i="1"/>
  <c r="O737" i="1"/>
  <c r="N737" i="1"/>
  <c r="M737" i="1"/>
  <c r="L737" i="1"/>
  <c r="K737" i="1"/>
  <c r="J737" i="1"/>
  <c r="H737" i="1"/>
  <c r="I737" i="1" s="1"/>
  <c r="G737" i="1"/>
  <c r="E737" i="1"/>
  <c r="F737" i="1" s="1"/>
  <c r="T736" i="1"/>
  <c r="S736" i="1"/>
  <c r="R736" i="1"/>
  <c r="Q736" i="1"/>
  <c r="P736" i="1"/>
  <c r="O736" i="1"/>
  <c r="N736" i="1"/>
  <c r="M736" i="1"/>
  <c r="L736" i="1"/>
  <c r="K736" i="1"/>
  <c r="J736" i="1"/>
  <c r="H736" i="1"/>
  <c r="I736" i="1" s="1"/>
  <c r="G736" i="1"/>
  <c r="E736" i="1"/>
  <c r="F736" i="1" s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E735" i="1"/>
  <c r="F735" i="1" s="1"/>
  <c r="T734" i="1"/>
  <c r="S734" i="1"/>
  <c r="R734" i="1"/>
  <c r="Q734" i="1"/>
  <c r="P734" i="1"/>
  <c r="O734" i="1"/>
  <c r="N734" i="1"/>
  <c r="M734" i="1"/>
  <c r="L734" i="1"/>
  <c r="J734" i="1"/>
  <c r="K734" i="1" s="1"/>
  <c r="I734" i="1"/>
  <c r="H734" i="1"/>
  <c r="G734" i="1"/>
  <c r="E734" i="1"/>
  <c r="F734" i="1" s="1"/>
  <c r="T733" i="1"/>
  <c r="S733" i="1"/>
  <c r="R733" i="1"/>
  <c r="Q733" i="1"/>
  <c r="P733" i="1"/>
  <c r="O733" i="1"/>
  <c r="N733" i="1"/>
  <c r="M733" i="1"/>
  <c r="L733" i="1"/>
  <c r="K733" i="1"/>
  <c r="J733" i="1"/>
  <c r="H733" i="1"/>
  <c r="I733" i="1" s="1"/>
  <c r="G733" i="1"/>
  <c r="E733" i="1"/>
  <c r="F733" i="1" s="1"/>
  <c r="T732" i="1"/>
  <c r="S732" i="1"/>
  <c r="R732" i="1"/>
  <c r="Q732" i="1"/>
  <c r="P732" i="1"/>
  <c r="O732" i="1"/>
  <c r="N732" i="1"/>
  <c r="M732" i="1"/>
  <c r="L732" i="1"/>
  <c r="J732" i="1"/>
  <c r="K732" i="1" s="1"/>
  <c r="H732" i="1"/>
  <c r="I732" i="1" s="1"/>
  <c r="G732" i="1"/>
  <c r="E732" i="1"/>
  <c r="F732" i="1" s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E731" i="1"/>
  <c r="F731" i="1" s="1"/>
  <c r="T730" i="1"/>
  <c r="S730" i="1"/>
  <c r="R730" i="1"/>
  <c r="Q730" i="1"/>
  <c r="P730" i="1"/>
  <c r="O730" i="1"/>
  <c r="N730" i="1"/>
  <c r="M730" i="1"/>
  <c r="L730" i="1"/>
  <c r="K730" i="1"/>
  <c r="J730" i="1"/>
  <c r="H730" i="1"/>
  <c r="I730" i="1" s="1"/>
  <c r="G730" i="1"/>
  <c r="E730" i="1"/>
  <c r="F730" i="1" s="1"/>
  <c r="T729" i="1"/>
  <c r="S729" i="1"/>
  <c r="R729" i="1"/>
  <c r="Q729" i="1"/>
  <c r="P729" i="1"/>
  <c r="O729" i="1"/>
  <c r="N729" i="1"/>
  <c r="M729" i="1"/>
  <c r="L729" i="1"/>
  <c r="J729" i="1"/>
  <c r="K729" i="1" s="1"/>
  <c r="I729" i="1"/>
  <c r="H729" i="1"/>
  <c r="G729" i="1"/>
  <c r="E729" i="1"/>
  <c r="F729" i="1" s="1"/>
  <c r="T728" i="1"/>
  <c r="S728" i="1"/>
  <c r="R728" i="1"/>
  <c r="Q728" i="1"/>
  <c r="P728" i="1"/>
  <c r="O728" i="1"/>
  <c r="N728" i="1"/>
  <c r="M728" i="1"/>
  <c r="L728" i="1"/>
  <c r="J728" i="1"/>
  <c r="K728" i="1" s="1"/>
  <c r="I728" i="1"/>
  <c r="H728" i="1"/>
  <c r="G728" i="1"/>
  <c r="E728" i="1"/>
  <c r="F728" i="1" s="1"/>
  <c r="T727" i="1"/>
  <c r="S727" i="1"/>
  <c r="R727" i="1"/>
  <c r="Q727" i="1"/>
  <c r="P727" i="1"/>
  <c r="O727" i="1"/>
  <c r="N727" i="1"/>
  <c r="M727" i="1"/>
  <c r="L727" i="1"/>
  <c r="K727" i="1"/>
  <c r="J727" i="1"/>
  <c r="H727" i="1"/>
  <c r="I727" i="1" s="1"/>
  <c r="G727" i="1"/>
  <c r="E727" i="1"/>
  <c r="F727" i="1" s="1"/>
  <c r="T726" i="1"/>
  <c r="S726" i="1"/>
  <c r="R726" i="1"/>
  <c r="Q726" i="1"/>
  <c r="P726" i="1"/>
  <c r="O726" i="1"/>
  <c r="N726" i="1"/>
  <c r="M726" i="1"/>
  <c r="L726" i="1"/>
  <c r="J726" i="1"/>
  <c r="K726" i="1" s="1"/>
  <c r="I726" i="1"/>
  <c r="H726" i="1"/>
  <c r="G726" i="1"/>
  <c r="E726" i="1"/>
  <c r="F726" i="1" s="1"/>
  <c r="T725" i="1"/>
  <c r="S725" i="1"/>
  <c r="R725" i="1"/>
  <c r="Q725" i="1"/>
  <c r="P725" i="1"/>
  <c r="O725" i="1"/>
  <c r="N725" i="1"/>
  <c r="M725" i="1"/>
  <c r="L725" i="1"/>
  <c r="K725" i="1"/>
  <c r="J725" i="1"/>
  <c r="H725" i="1"/>
  <c r="I725" i="1" s="1"/>
  <c r="G725" i="1"/>
  <c r="E725" i="1"/>
  <c r="F725" i="1" s="1"/>
  <c r="T724" i="1"/>
  <c r="S724" i="1"/>
  <c r="R724" i="1"/>
  <c r="Q724" i="1"/>
  <c r="P724" i="1"/>
  <c r="O724" i="1"/>
  <c r="N724" i="1"/>
  <c r="M724" i="1"/>
  <c r="L724" i="1"/>
  <c r="K724" i="1"/>
  <c r="J724" i="1"/>
  <c r="H724" i="1"/>
  <c r="I724" i="1" s="1"/>
  <c r="G724" i="1"/>
  <c r="E724" i="1"/>
  <c r="F724" i="1" s="1"/>
  <c r="T723" i="1"/>
  <c r="S723" i="1"/>
  <c r="R723" i="1"/>
  <c r="Q723" i="1"/>
  <c r="P723" i="1"/>
  <c r="O723" i="1"/>
  <c r="N723" i="1"/>
  <c r="M723" i="1"/>
  <c r="L723" i="1"/>
  <c r="J723" i="1"/>
  <c r="K723" i="1" s="1"/>
  <c r="I723" i="1"/>
  <c r="H723" i="1"/>
  <c r="G723" i="1"/>
  <c r="E723" i="1"/>
  <c r="F723" i="1" s="1"/>
  <c r="T722" i="1"/>
  <c r="S722" i="1"/>
  <c r="R722" i="1"/>
  <c r="Q722" i="1"/>
  <c r="P722" i="1"/>
  <c r="O722" i="1"/>
  <c r="N722" i="1"/>
  <c r="M722" i="1"/>
  <c r="L722" i="1"/>
  <c r="J722" i="1"/>
  <c r="K722" i="1" s="1"/>
  <c r="I722" i="1"/>
  <c r="H722" i="1"/>
  <c r="G722" i="1"/>
  <c r="E722" i="1"/>
  <c r="F722" i="1" s="1"/>
  <c r="T721" i="1"/>
  <c r="S721" i="1"/>
  <c r="R721" i="1"/>
  <c r="Q721" i="1"/>
  <c r="P721" i="1"/>
  <c r="O721" i="1"/>
  <c r="N721" i="1"/>
  <c r="M721" i="1"/>
  <c r="L721" i="1"/>
  <c r="K721" i="1"/>
  <c r="J721" i="1"/>
  <c r="H721" i="1"/>
  <c r="I721" i="1" s="1"/>
  <c r="G721" i="1"/>
  <c r="E721" i="1"/>
  <c r="F721" i="1" s="1"/>
  <c r="T720" i="1"/>
  <c r="S720" i="1"/>
  <c r="R720" i="1"/>
  <c r="Q720" i="1"/>
  <c r="P720" i="1"/>
  <c r="O720" i="1"/>
  <c r="N720" i="1"/>
  <c r="M720" i="1"/>
  <c r="L720" i="1"/>
  <c r="J720" i="1"/>
  <c r="K720" i="1" s="1"/>
  <c r="H720" i="1"/>
  <c r="I720" i="1" s="1"/>
  <c r="G720" i="1"/>
  <c r="E720" i="1"/>
  <c r="F720" i="1" s="1"/>
  <c r="T719" i="1"/>
  <c r="S719" i="1"/>
  <c r="R719" i="1"/>
  <c r="Q719" i="1"/>
  <c r="P719" i="1"/>
  <c r="O719" i="1"/>
  <c r="N719" i="1"/>
  <c r="M719" i="1"/>
  <c r="L719" i="1"/>
  <c r="J719" i="1"/>
  <c r="K719" i="1" s="1"/>
  <c r="H719" i="1"/>
  <c r="I719" i="1" s="1"/>
  <c r="G719" i="1"/>
  <c r="E719" i="1"/>
  <c r="F719" i="1" s="1"/>
  <c r="T718" i="1"/>
  <c r="S718" i="1"/>
  <c r="R718" i="1"/>
  <c r="Q718" i="1"/>
  <c r="P718" i="1"/>
  <c r="O718" i="1"/>
  <c r="N718" i="1"/>
  <c r="M718" i="1"/>
  <c r="L718" i="1"/>
  <c r="J718" i="1"/>
  <c r="K718" i="1" s="1"/>
  <c r="H718" i="1"/>
  <c r="I718" i="1" s="1"/>
  <c r="G718" i="1"/>
  <c r="E718" i="1"/>
  <c r="F718" i="1" s="1"/>
  <c r="T717" i="1"/>
  <c r="S717" i="1"/>
  <c r="R717" i="1"/>
  <c r="Q717" i="1"/>
  <c r="P717" i="1"/>
  <c r="O717" i="1"/>
  <c r="N717" i="1"/>
  <c r="M717" i="1"/>
  <c r="L717" i="1"/>
  <c r="K717" i="1"/>
  <c r="J717" i="1"/>
  <c r="H717" i="1"/>
  <c r="I717" i="1" s="1"/>
  <c r="G717" i="1"/>
  <c r="E717" i="1"/>
  <c r="F717" i="1" s="1"/>
  <c r="T716" i="1"/>
  <c r="S716" i="1"/>
  <c r="R716" i="1"/>
  <c r="Q716" i="1"/>
  <c r="P716" i="1"/>
  <c r="O716" i="1"/>
  <c r="N716" i="1"/>
  <c r="M716" i="1"/>
  <c r="L716" i="1"/>
  <c r="J716" i="1"/>
  <c r="K716" i="1" s="1"/>
  <c r="H716" i="1"/>
  <c r="I716" i="1" s="1"/>
  <c r="G716" i="1"/>
  <c r="E716" i="1"/>
  <c r="F716" i="1" s="1"/>
  <c r="T715" i="1"/>
  <c r="S715" i="1"/>
  <c r="R715" i="1"/>
  <c r="Q715" i="1"/>
  <c r="P715" i="1"/>
  <c r="O715" i="1"/>
  <c r="N715" i="1"/>
  <c r="M715" i="1"/>
  <c r="L715" i="1"/>
  <c r="J715" i="1"/>
  <c r="K715" i="1" s="1"/>
  <c r="I715" i="1"/>
  <c r="H715" i="1"/>
  <c r="G715" i="1"/>
  <c r="E715" i="1"/>
  <c r="F715" i="1" s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E714" i="1"/>
  <c r="F714" i="1" s="1"/>
  <c r="T713" i="1"/>
  <c r="S713" i="1"/>
  <c r="R713" i="1"/>
  <c r="Q713" i="1"/>
  <c r="P713" i="1"/>
  <c r="O713" i="1"/>
  <c r="N713" i="1"/>
  <c r="M713" i="1"/>
  <c r="L713" i="1"/>
  <c r="J713" i="1"/>
  <c r="K713" i="1" s="1"/>
  <c r="I713" i="1"/>
  <c r="H713" i="1"/>
  <c r="G713" i="1"/>
  <c r="E713" i="1"/>
  <c r="F713" i="1" s="1"/>
  <c r="T712" i="1"/>
  <c r="S712" i="1"/>
  <c r="R712" i="1"/>
  <c r="Q712" i="1"/>
  <c r="P712" i="1"/>
  <c r="O712" i="1"/>
  <c r="N712" i="1"/>
  <c r="M712" i="1"/>
  <c r="L712" i="1"/>
  <c r="J712" i="1"/>
  <c r="K712" i="1" s="1"/>
  <c r="H712" i="1"/>
  <c r="I712" i="1" s="1"/>
  <c r="G712" i="1"/>
  <c r="E712" i="1"/>
  <c r="F712" i="1" s="1"/>
  <c r="T711" i="1"/>
  <c r="S711" i="1"/>
  <c r="R711" i="1"/>
  <c r="Q711" i="1"/>
  <c r="P711" i="1"/>
  <c r="O711" i="1"/>
  <c r="N711" i="1"/>
  <c r="M711" i="1"/>
  <c r="L711" i="1"/>
  <c r="K711" i="1"/>
  <c r="J711" i="1"/>
  <c r="H711" i="1"/>
  <c r="I711" i="1" s="1"/>
  <c r="G711" i="1"/>
  <c r="E711" i="1"/>
  <c r="F711" i="1" s="1"/>
  <c r="T710" i="1"/>
  <c r="S710" i="1"/>
  <c r="R710" i="1"/>
  <c r="Q710" i="1"/>
  <c r="P710" i="1"/>
  <c r="O710" i="1"/>
  <c r="N710" i="1"/>
  <c r="M710" i="1"/>
  <c r="L710" i="1"/>
  <c r="J710" i="1"/>
  <c r="K710" i="1" s="1"/>
  <c r="I710" i="1"/>
  <c r="H710" i="1"/>
  <c r="G710" i="1"/>
  <c r="E710" i="1"/>
  <c r="F710" i="1" s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E709" i="1"/>
  <c r="F709" i="1" s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E708" i="1"/>
  <c r="F708" i="1" s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E707" i="1"/>
  <c r="F707" i="1" s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E706" i="1"/>
  <c r="F706" i="1" s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E705" i="1"/>
  <c r="F705" i="1" s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E704" i="1"/>
  <c r="F704" i="1" s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E703" i="1"/>
  <c r="F703" i="1" s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E702" i="1"/>
  <c r="F702" i="1" s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E701" i="1"/>
  <c r="F701" i="1" s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E700" i="1"/>
  <c r="F700" i="1" s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E699" i="1"/>
  <c r="F699" i="1" s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E698" i="1"/>
  <c r="F698" i="1" s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E697" i="1"/>
  <c r="F697" i="1" s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E696" i="1"/>
  <c r="F696" i="1" s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E695" i="1"/>
  <c r="F695" i="1" s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E694" i="1"/>
  <c r="F694" i="1" s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E693" i="1"/>
  <c r="F693" i="1" s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E692" i="1"/>
  <c r="F692" i="1" s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E691" i="1"/>
  <c r="F691" i="1" s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E690" i="1"/>
  <c r="F690" i="1" s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E689" i="1"/>
  <c r="F689" i="1" s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E688" i="1"/>
  <c r="F688" i="1" s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E687" i="1"/>
  <c r="F687" i="1" s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E686" i="1"/>
  <c r="F686" i="1" s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E685" i="1"/>
  <c r="F685" i="1" s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E684" i="1"/>
  <c r="F684" i="1" s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E683" i="1"/>
  <c r="F683" i="1" s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E682" i="1"/>
  <c r="F682" i="1" s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E681" i="1"/>
  <c r="F681" i="1" s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E680" i="1"/>
  <c r="F680" i="1" s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E679" i="1"/>
  <c r="F679" i="1" s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E678" i="1"/>
  <c r="F678" i="1" s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E677" i="1"/>
  <c r="F677" i="1" s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E676" i="1"/>
  <c r="F676" i="1" s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E675" i="1"/>
  <c r="F675" i="1" s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E674" i="1"/>
  <c r="F674" i="1" s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E673" i="1"/>
  <c r="F673" i="1" s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E672" i="1"/>
  <c r="F672" i="1" s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E671" i="1"/>
  <c r="F671" i="1" s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E670" i="1"/>
  <c r="F670" i="1" s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E669" i="1"/>
  <c r="F669" i="1" s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E668" i="1"/>
  <c r="F668" i="1" s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E667" i="1"/>
  <c r="F667" i="1" s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E666" i="1"/>
  <c r="F666" i="1" s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E665" i="1"/>
  <c r="F665" i="1" s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E664" i="1"/>
  <c r="F664" i="1" s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E663" i="1"/>
  <c r="F663" i="1" s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E662" i="1"/>
  <c r="F662" i="1" s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E661" i="1"/>
  <c r="F661" i="1" s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E660" i="1"/>
  <c r="F660" i="1" s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E659" i="1"/>
  <c r="F659" i="1" s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E658" i="1"/>
  <c r="F658" i="1" s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E657" i="1"/>
  <c r="F657" i="1" s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E656" i="1"/>
  <c r="F656" i="1" s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E655" i="1"/>
  <c r="F655" i="1" s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E654" i="1"/>
  <c r="F654" i="1" s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E653" i="1"/>
  <c r="F653" i="1" s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E652" i="1"/>
  <c r="F652" i="1" s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E651" i="1"/>
  <c r="F651" i="1" s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E650" i="1"/>
  <c r="F650" i="1" s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E649" i="1"/>
  <c r="F649" i="1" s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E648" i="1"/>
  <c r="F648" i="1" s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E647" i="1"/>
  <c r="F647" i="1" s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E646" i="1"/>
  <c r="F646" i="1" s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E645" i="1"/>
  <c r="F645" i="1" s="1"/>
  <c r="T644" i="1"/>
  <c r="S644" i="1"/>
  <c r="R644" i="1"/>
  <c r="Q644" i="1"/>
  <c r="P644" i="1"/>
  <c r="O644" i="1"/>
  <c r="N644" i="1"/>
  <c r="M644" i="1"/>
  <c r="L644" i="1"/>
  <c r="J644" i="1"/>
  <c r="K644" i="1" s="1"/>
  <c r="I644" i="1"/>
  <c r="H644" i="1"/>
  <c r="G644" i="1"/>
  <c r="E644" i="1"/>
  <c r="F644" i="1" s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E643" i="1"/>
  <c r="F643" i="1" s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E642" i="1"/>
  <c r="F642" i="1" s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E641" i="1"/>
  <c r="F641" i="1" s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E640" i="1"/>
  <c r="F640" i="1" s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E639" i="1"/>
  <c r="F639" i="1" s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E638" i="1"/>
  <c r="F638" i="1" s="1"/>
  <c r="T637" i="1"/>
  <c r="S637" i="1"/>
  <c r="R637" i="1"/>
  <c r="Q637" i="1"/>
  <c r="P637" i="1"/>
  <c r="O637" i="1"/>
  <c r="N637" i="1"/>
  <c r="M637" i="1"/>
  <c r="L637" i="1"/>
  <c r="J637" i="1"/>
  <c r="K637" i="1" s="1"/>
  <c r="I637" i="1"/>
  <c r="H637" i="1"/>
  <c r="G637" i="1"/>
  <c r="E637" i="1"/>
  <c r="F637" i="1" s="1"/>
  <c r="T636" i="1"/>
  <c r="S636" i="1"/>
  <c r="R636" i="1"/>
  <c r="Q636" i="1"/>
  <c r="P636" i="1"/>
  <c r="O636" i="1"/>
  <c r="N636" i="1"/>
  <c r="M636" i="1"/>
  <c r="L636" i="1"/>
  <c r="J636" i="1"/>
  <c r="K636" i="1" s="1"/>
  <c r="I636" i="1"/>
  <c r="H636" i="1"/>
  <c r="G636" i="1"/>
  <c r="E636" i="1"/>
  <c r="F636" i="1" s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E635" i="1"/>
  <c r="F635" i="1" s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E634" i="1"/>
  <c r="F634" i="1" s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E633" i="1"/>
  <c r="F633" i="1" s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E632" i="1"/>
  <c r="F632" i="1" s="1"/>
  <c r="T631" i="1"/>
  <c r="S631" i="1"/>
  <c r="R631" i="1"/>
  <c r="Q631" i="1"/>
  <c r="P631" i="1"/>
  <c r="O631" i="1"/>
  <c r="N631" i="1"/>
  <c r="M631" i="1"/>
  <c r="L631" i="1"/>
  <c r="J631" i="1"/>
  <c r="K631" i="1" s="1"/>
  <c r="I631" i="1"/>
  <c r="H631" i="1"/>
  <c r="G631" i="1"/>
  <c r="E631" i="1"/>
  <c r="F631" i="1" s="1"/>
  <c r="T630" i="1"/>
  <c r="S630" i="1"/>
  <c r="R630" i="1"/>
  <c r="Q630" i="1"/>
  <c r="P630" i="1"/>
  <c r="O630" i="1"/>
  <c r="N630" i="1"/>
  <c r="M630" i="1"/>
  <c r="L630" i="1"/>
  <c r="J630" i="1"/>
  <c r="K630" i="1" s="1"/>
  <c r="I630" i="1"/>
  <c r="H630" i="1"/>
  <c r="G630" i="1"/>
  <c r="E630" i="1"/>
  <c r="F630" i="1" s="1"/>
  <c r="T629" i="1"/>
  <c r="S629" i="1"/>
  <c r="R629" i="1"/>
  <c r="Q629" i="1"/>
  <c r="P629" i="1"/>
  <c r="O629" i="1"/>
  <c r="N629" i="1"/>
  <c r="M629" i="1"/>
  <c r="L629" i="1"/>
  <c r="J629" i="1"/>
  <c r="K629" i="1" s="1"/>
  <c r="I629" i="1"/>
  <c r="H629" i="1"/>
  <c r="G629" i="1"/>
  <c r="E629" i="1"/>
  <c r="F629" i="1" s="1"/>
  <c r="T628" i="1"/>
  <c r="S628" i="1"/>
  <c r="R628" i="1"/>
  <c r="Q628" i="1"/>
  <c r="P628" i="1"/>
  <c r="O628" i="1"/>
  <c r="N628" i="1"/>
  <c r="M628" i="1"/>
  <c r="L628" i="1"/>
  <c r="J628" i="1"/>
  <c r="K628" i="1" s="1"/>
  <c r="I628" i="1"/>
  <c r="H628" i="1"/>
  <c r="G628" i="1"/>
  <c r="E628" i="1"/>
  <c r="F628" i="1" s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E627" i="1"/>
  <c r="F627" i="1" s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E626" i="1"/>
  <c r="F626" i="1" s="1"/>
  <c r="T625" i="1"/>
  <c r="S625" i="1"/>
  <c r="R625" i="1"/>
  <c r="Q625" i="1"/>
  <c r="P625" i="1"/>
  <c r="O625" i="1"/>
  <c r="N625" i="1"/>
  <c r="M625" i="1"/>
  <c r="L625" i="1"/>
  <c r="J625" i="1"/>
  <c r="K625" i="1" s="1"/>
  <c r="I625" i="1"/>
  <c r="H625" i="1"/>
  <c r="G625" i="1"/>
  <c r="E625" i="1"/>
  <c r="F625" i="1" s="1"/>
  <c r="T624" i="1"/>
  <c r="S624" i="1"/>
  <c r="R624" i="1"/>
  <c r="Q624" i="1"/>
  <c r="P624" i="1"/>
  <c r="O624" i="1"/>
  <c r="N624" i="1"/>
  <c r="M624" i="1"/>
  <c r="L624" i="1"/>
  <c r="J624" i="1"/>
  <c r="K624" i="1" s="1"/>
  <c r="I624" i="1"/>
  <c r="H624" i="1"/>
  <c r="G624" i="1"/>
  <c r="E624" i="1"/>
  <c r="F624" i="1" s="1"/>
  <c r="T623" i="1"/>
  <c r="S623" i="1"/>
  <c r="R623" i="1"/>
  <c r="Q623" i="1"/>
  <c r="P623" i="1"/>
  <c r="O623" i="1"/>
  <c r="N623" i="1"/>
  <c r="M623" i="1"/>
  <c r="L623" i="1"/>
  <c r="J623" i="1"/>
  <c r="K623" i="1" s="1"/>
  <c r="I623" i="1"/>
  <c r="H623" i="1"/>
  <c r="G623" i="1"/>
  <c r="E623" i="1"/>
  <c r="F623" i="1" s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E622" i="1"/>
  <c r="F622" i="1" s="1"/>
  <c r="T621" i="1"/>
  <c r="S621" i="1"/>
  <c r="R621" i="1"/>
  <c r="Q621" i="1"/>
  <c r="P621" i="1"/>
  <c r="O621" i="1"/>
  <c r="N621" i="1"/>
  <c r="M621" i="1"/>
  <c r="L621" i="1"/>
  <c r="J621" i="1"/>
  <c r="K621" i="1" s="1"/>
  <c r="I621" i="1"/>
  <c r="H621" i="1"/>
  <c r="G621" i="1"/>
  <c r="E621" i="1"/>
  <c r="F621" i="1" s="1"/>
  <c r="T620" i="1"/>
  <c r="S620" i="1"/>
  <c r="R620" i="1"/>
  <c r="Q620" i="1"/>
  <c r="P620" i="1"/>
  <c r="O620" i="1"/>
  <c r="N620" i="1"/>
  <c r="M620" i="1"/>
  <c r="L620" i="1"/>
  <c r="J620" i="1"/>
  <c r="K620" i="1" s="1"/>
  <c r="I620" i="1"/>
  <c r="H620" i="1"/>
  <c r="G620" i="1"/>
  <c r="E620" i="1"/>
  <c r="F620" i="1" s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E619" i="1"/>
  <c r="F619" i="1" s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E618" i="1"/>
  <c r="F618" i="1" s="1"/>
  <c r="T617" i="1"/>
  <c r="S617" i="1"/>
  <c r="R617" i="1"/>
  <c r="Q617" i="1"/>
  <c r="P617" i="1"/>
  <c r="O617" i="1"/>
  <c r="N617" i="1"/>
  <c r="M617" i="1"/>
  <c r="L617" i="1"/>
  <c r="J617" i="1"/>
  <c r="K617" i="1" s="1"/>
  <c r="I617" i="1"/>
  <c r="H617" i="1"/>
  <c r="G617" i="1"/>
  <c r="E617" i="1"/>
  <c r="F617" i="1" s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E616" i="1"/>
  <c r="F616" i="1" s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E615" i="1"/>
  <c r="F615" i="1" s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E614" i="1"/>
  <c r="F614" i="1" s="1"/>
  <c r="T613" i="1"/>
  <c r="S613" i="1"/>
  <c r="R613" i="1"/>
  <c r="Q613" i="1"/>
  <c r="P613" i="1"/>
  <c r="O613" i="1"/>
  <c r="N613" i="1"/>
  <c r="M613" i="1"/>
  <c r="L613" i="1"/>
  <c r="J613" i="1"/>
  <c r="K613" i="1" s="1"/>
  <c r="I613" i="1"/>
  <c r="H613" i="1"/>
  <c r="G613" i="1"/>
  <c r="E613" i="1"/>
  <c r="F613" i="1" s="1"/>
  <c r="T612" i="1"/>
  <c r="S612" i="1"/>
  <c r="R612" i="1"/>
  <c r="Q612" i="1"/>
  <c r="P612" i="1"/>
  <c r="O612" i="1"/>
  <c r="N612" i="1"/>
  <c r="M612" i="1"/>
  <c r="L612" i="1"/>
  <c r="J612" i="1"/>
  <c r="K612" i="1" s="1"/>
  <c r="I612" i="1"/>
  <c r="H612" i="1"/>
  <c r="G612" i="1"/>
  <c r="E612" i="1"/>
  <c r="F612" i="1" s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E611" i="1"/>
  <c r="F611" i="1" s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E610" i="1"/>
  <c r="F610" i="1" s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E609" i="1"/>
  <c r="F609" i="1" s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E608" i="1"/>
  <c r="F608" i="1" s="1"/>
  <c r="T607" i="1"/>
  <c r="S607" i="1"/>
  <c r="R607" i="1"/>
  <c r="Q607" i="1"/>
  <c r="P607" i="1"/>
  <c r="O607" i="1"/>
  <c r="N607" i="1"/>
  <c r="M607" i="1"/>
  <c r="L607" i="1"/>
  <c r="J607" i="1"/>
  <c r="K607" i="1" s="1"/>
  <c r="I607" i="1"/>
  <c r="H607" i="1"/>
  <c r="G607" i="1"/>
  <c r="E607" i="1"/>
  <c r="F607" i="1" s="1"/>
  <c r="T606" i="1"/>
  <c r="S606" i="1"/>
  <c r="R606" i="1"/>
  <c r="Q606" i="1"/>
  <c r="P606" i="1"/>
  <c r="O606" i="1"/>
  <c r="N606" i="1"/>
  <c r="M606" i="1"/>
  <c r="L606" i="1"/>
  <c r="J606" i="1"/>
  <c r="K606" i="1" s="1"/>
  <c r="I606" i="1"/>
  <c r="H606" i="1"/>
  <c r="G606" i="1"/>
  <c r="E606" i="1"/>
  <c r="F606" i="1" s="1"/>
  <c r="T605" i="1"/>
  <c r="S605" i="1"/>
  <c r="R605" i="1"/>
  <c r="Q605" i="1"/>
  <c r="P605" i="1"/>
  <c r="O605" i="1"/>
  <c r="N605" i="1"/>
  <c r="M605" i="1"/>
  <c r="L605" i="1"/>
  <c r="J605" i="1"/>
  <c r="K605" i="1" s="1"/>
  <c r="I605" i="1"/>
  <c r="H605" i="1"/>
  <c r="G605" i="1"/>
  <c r="E605" i="1"/>
  <c r="F605" i="1" s="1"/>
  <c r="T604" i="1"/>
  <c r="S604" i="1"/>
  <c r="R604" i="1"/>
  <c r="Q604" i="1"/>
  <c r="P604" i="1"/>
  <c r="O604" i="1"/>
  <c r="N604" i="1"/>
  <c r="M604" i="1"/>
  <c r="L604" i="1"/>
  <c r="J604" i="1"/>
  <c r="K604" i="1" s="1"/>
  <c r="I604" i="1"/>
  <c r="H604" i="1"/>
  <c r="G604" i="1"/>
  <c r="E604" i="1"/>
  <c r="F604" i="1" s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E603" i="1"/>
  <c r="F603" i="1" s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E602" i="1"/>
  <c r="F602" i="1" s="1"/>
  <c r="T601" i="1"/>
  <c r="S601" i="1"/>
  <c r="R601" i="1"/>
  <c r="Q601" i="1"/>
  <c r="P601" i="1"/>
  <c r="O601" i="1"/>
  <c r="N601" i="1"/>
  <c r="M601" i="1"/>
  <c r="L601" i="1"/>
  <c r="J601" i="1"/>
  <c r="K601" i="1" s="1"/>
  <c r="I601" i="1"/>
  <c r="H601" i="1"/>
  <c r="G601" i="1"/>
  <c r="E601" i="1"/>
  <c r="F601" i="1" s="1"/>
  <c r="T600" i="1"/>
  <c r="S600" i="1"/>
  <c r="R600" i="1"/>
  <c r="Q600" i="1"/>
  <c r="P600" i="1"/>
  <c r="O600" i="1"/>
  <c r="N600" i="1"/>
  <c r="M600" i="1"/>
  <c r="L600" i="1"/>
  <c r="J600" i="1"/>
  <c r="K600" i="1" s="1"/>
  <c r="I600" i="1"/>
  <c r="H600" i="1"/>
  <c r="G600" i="1"/>
  <c r="E600" i="1"/>
  <c r="F600" i="1" s="1"/>
  <c r="T599" i="1"/>
  <c r="S599" i="1"/>
  <c r="R599" i="1"/>
  <c r="Q599" i="1"/>
  <c r="P599" i="1"/>
  <c r="O599" i="1"/>
  <c r="N599" i="1"/>
  <c r="M599" i="1"/>
  <c r="L599" i="1"/>
  <c r="J599" i="1"/>
  <c r="K599" i="1" s="1"/>
  <c r="I599" i="1"/>
  <c r="H599" i="1"/>
  <c r="G599" i="1"/>
  <c r="E599" i="1"/>
  <c r="F599" i="1" s="1"/>
  <c r="T598" i="1"/>
  <c r="S598" i="1"/>
  <c r="R598" i="1"/>
  <c r="Q598" i="1"/>
  <c r="P598" i="1"/>
  <c r="O598" i="1"/>
  <c r="N598" i="1"/>
  <c r="M598" i="1"/>
  <c r="L598" i="1"/>
  <c r="J598" i="1"/>
  <c r="K598" i="1" s="1"/>
  <c r="I598" i="1"/>
  <c r="H598" i="1"/>
  <c r="G598" i="1"/>
  <c r="E598" i="1"/>
  <c r="F598" i="1" s="1"/>
  <c r="T597" i="1"/>
  <c r="S597" i="1"/>
  <c r="R597" i="1"/>
  <c r="Q597" i="1"/>
  <c r="P597" i="1"/>
  <c r="O597" i="1"/>
  <c r="N597" i="1"/>
  <c r="M597" i="1"/>
  <c r="L597" i="1"/>
  <c r="J597" i="1"/>
  <c r="K597" i="1" s="1"/>
  <c r="I597" i="1"/>
  <c r="H597" i="1"/>
  <c r="G597" i="1"/>
  <c r="E597" i="1"/>
  <c r="F597" i="1" s="1"/>
  <c r="T596" i="1"/>
  <c r="S596" i="1"/>
  <c r="R596" i="1"/>
  <c r="Q596" i="1"/>
  <c r="P596" i="1"/>
  <c r="O596" i="1"/>
  <c r="N596" i="1"/>
  <c r="M596" i="1"/>
  <c r="L596" i="1"/>
  <c r="J596" i="1"/>
  <c r="K596" i="1" s="1"/>
  <c r="I596" i="1"/>
  <c r="H596" i="1"/>
  <c r="G596" i="1"/>
  <c r="E596" i="1"/>
  <c r="F596" i="1" s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E595" i="1"/>
  <c r="F595" i="1" s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E594" i="1"/>
  <c r="F594" i="1" s="1"/>
  <c r="T593" i="1"/>
  <c r="S593" i="1"/>
  <c r="R593" i="1"/>
  <c r="Q593" i="1"/>
  <c r="P593" i="1"/>
  <c r="O593" i="1"/>
  <c r="N593" i="1"/>
  <c r="M593" i="1"/>
  <c r="L593" i="1"/>
  <c r="J593" i="1"/>
  <c r="K593" i="1" s="1"/>
  <c r="I593" i="1"/>
  <c r="H593" i="1"/>
  <c r="G593" i="1"/>
  <c r="E593" i="1"/>
  <c r="F593" i="1" s="1"/>
  <c r="T592" i="1"/>
  <c r="S592" i="1"/>
  <c r="R592" i="1"/>
  <c r="Q592" i="1"/>
  <c r="P592" i="1"/>
  <c r="O592" i="1"/>
  <c r="N592" i="1"/>
  <c r="M592" i="1"/>
  <c r="L592" i="1"/>
  <c r="J592" i="1"/>
  <c r="K592" i="1" s="1"/>
  <c r="I592" i="1"/>
  <c r="H592" i="1"/>
  <c r="G592" i="1"/>
  <c r="E592" i="1"/>
  <c r="F592" i="1" s="1"/>
  <c r="T591" i="1"/>
  <c r="S591" i="1"/>
  <c r="R591" i="1"/>
  <c r="Q591" i="1"/>
  <c r="P591" i="1"/>
  <c r="O591" i="1"/>
  <c r="N591" i="1"/>
  <c r="M591" i="1"/>
  <c r="L591" i="1"/>
  <c r="J591" i="1"/>
  <c r="K591" i="1" s="1"/>
  <c r="I591" i="1"/>
  <c r="H591" i="1"/>
  <c r="G591" i="1"/>
  <c r="E591" i="1"/>
  <c r="F591" i="1" s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E590" i="1"/>
  <c r="F590" i="1" s="1"/>
  <c r="T589" i="1"/>
  <c r="S589" i="1"/>
  <c r="R589" i="1"/>
  <c r="Q589" i="1"/>
  <c r="P589" i="1"/>
  <c r="O589" i="1"/>
  <c r="N589" i="1"/>
  <c r="M589" i="1"/>
  <c r="L589" i="1"/>
  <c r="J589" i="1"/>
  <c r="K589" i="1" s="1"/>
  <c r="I589" i="1"/>
  <c r="H589" i="1"/>
  <c r="G589" i="1"/>
  <c r="E589" i="1"/>
  <c r="F589" i="1" s="1"/>
  <c r="T588" i="1"/>
  <c r="S588" i="1"/>
  <c r="R588" i="1"/>
  <c r="Q588" i="1"/>
  <c r="P588" i="1"/>
  <c r="O588" i="1"/>
  <c r="N588" i="1"/>
  <c r="M588" i="1"/>
  <c r="L588" i="1"/>
  <c r="J588" i="1"/>
  <c r="K588" i="1" s="1"/>
  <c r="I588" i="1"/>
  <c r="H588" i="1"/>
  <c r="G588" i="1"/>
  <c r="E588" i="1"/>
  <c r="F588" i="1" s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E587" i="1"/>
  <c r="F587" i="1" s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E586" i="1"/>
  <c r="F586" i="1" s="1"/>
  <c r="T585" i="1"/>
  <c r="S585" i="1"/>
  <c r="R585" i="1"/>
  <c r="Q585" i="1"/>
  <c r="P585" i="1"/>
  <c r="O585" i="1"/>
  <c r="N585" i="1"/>
  <c r="M585" i="1"/>
  <c r="L585" i="1"/>
  <c r="J585" i="1"/>
  <c r="K585" i="1" s="1"/>
  <c r="I585" i="1"/>
  <c r="H585" i="1"/>
  <c r="G585" i="1"/>
  <c r="E585" i="1"/>
  <c r="F585" i="1" s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E584" i="1"/>
  <c r="F584" i="1" s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E583" i="1"/>
  <c r="F583" i="1" s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E582" i="1"/>
  <c r="F582" i="1" s="1"/>
  <c r="T581" i="1"/>
  <c r="S581" i="1"/>
  <c r="R581" i="1"/>
  <c r="Q581" i="1"/>
  <c r="P581" i="1"/>
  <c r="O581" i="1"/>
  <c r="N581" i="1"/>
  <c r="M581" i="1"/>
  <c r="L581" i="1"/>
  <c r="J581" i="1"/>
  <c r="K581" i="1" s="1"/>
  <c r="I581" i="1"/>
  <c r="H581" i="1"/>
  <c r="G581" i="1"/>
  <c r="E581" i="1"/>
  <c r="F581" i="1" s="1"/>
  <c r="T580" i="1"/>
  <c r="S580" i="1"/>
  <c r="R580" i="1"/>
  <c r="Q580" i="1"/>
  <c r="P580" i="1"/>
  <c r="O580" i="1"/>
  <c r="N580" i="1"/>
  <c r="M580" i="1"/>
  <c r="L580" i="1"/>
  <c r="J580" i="1"/>
  <c r="K580" i="1" s="1"/>
  <c r="I580" i="1"/>
  <c r="H580" i="1"/>
  <c r="G580" i="1"/>
  <c r="E580" i="1"/>
  <c r="F580" i="1" s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E579" i="1"/>
  <c r="F579" i="1" s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E578" i="1"/>
  <c r="F578" i="1" s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E577" i="1"/>
  <c r="F577" i="1" s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E576" i="1"/>
  <c r="F576" i="1" s="1"/>
  <c r="T575" i="1"/>
  <c r="S575" i="1"/>
  <c r="R575" i="1"/>
  <c r="Q575" i="1"/>
  <c r="P575" i="1"/>
  <c r="O575" i="1"/>
  <c r="N575" i="1"/>
  <c r="M575" i="1"/>
  <c r="L575" i="1"/>
  <c r="J575" i="1"/>
  <c r="K575" i="1" s="1"/>
  <c r="I575" i="1"/>
  <c r="H575" i="1"/>
  <c r="G575" i="1"/>
  <c r="E575" i="1"/>
  <c r="F575" i="1" s="1"/>
  <c r="T574" i="1"/>
  <c r="S574" i="1"/>
  <c r="R574" i="1"/>
  <c r="Q574" i="1"/>
  <c r="P574" i="1"/>
  <c r="O574" i="1"/>
  <c r="N574" i="1"/>
  <c r="M574" i="1"/>
  <c r="L574" i="1"/>
  <c r="J574" i="1"/>
  <c r="K574" i="1" s="1"/>
  <c r="I574" i="1"/>
  <c r="H574" i="1"/>
  <c r="G574" i="1"/>
  <c r="E574" i="1"/>
  <c r="F574" i="1" s="1"/>
  <c r="T573" i="1"/>
  <c r="S573" i="1"/>
  <c r="R573" i="1"/>
  <c r="Q573" i="1"/>
  <c r="P573" i="1"/>
  <c r="O573" i="1"/>
  <c r="N573" i="1"/>
  <c r="M573" i="1"/>
  <c r="L573" i="1"/>
  <c r="J573" i="1"/>
  <c r="K573" i="1" s="1"/>
  <c r="I573" i="1"/>
  <c r="H573" i="1"/>
  <c r="G573" i="1"/>
  <c r="E573" i="1"/>
  <c r="F573" i="1" s="1"/>
  <c r="T572" i="1"/>
  <c r="S572" i="1"/>
  <c r="R572" i="1"/>
  <c r="Q572" i="1"/>
  <c r="P572" i="1"/>
  <c r="O572" i="1"/>
  <c r="N572" i="1"/>
  <c r="M572" i="1"/>
  <c r="L572" i="1"/>
  <c r="J572" i="1"/>
  <c r="K572" i="1" s="1"/>
  <c r="I572" i="1"/>
  <c r="H572" i="1"/>
  <c r="G572" i="1"/>
  <c r="E572" i="1"/>
  <c r="F572" i="1" s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E571" i="1"/>
  <c r="F571" i="1" s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E570" i="1"/>
  <c r="F570" i="1" s="1"/>
  <c r="T569" i="1"/>
  <c r="S569" i="1"/>
  <c r="R569" i="1"/>
  <c r="Q569" i="1"/>
  <c r="P569" i="1"/>
  <c r="O569" i="1"/>
  <c r="N569" i="1"/>
  <c r="M569" i="1"/>
  <c r="L569" i="1"/>
  <c r="J569" i="1"/>
  <c r="K569" i="1" s="1"/>
  <c r="I569" i="1"/>
  <c r="H569" i="1"/>
  <c r="G569" i="1"/>
  <c r="E569" i="1"/>
  <c r="F569" i="1" s="1"/>
  <c r="T568" i="1"/>
  <c r="S568" i="1"/>
  <c r="R568" i="1"/>
  <c r="Q568" i="1"/>
  <c r="P568" i="1"/>
  <c r="O568" i="1"/>
  <c r="N568" i="1"/>
  <c r="M568" i="1"/>
  <c r="L568" i="1"/>
  <c r="J568" i="1"/>
  <c r="K568" i="1" s="1"/>
  <c r="I568" i="1"/>
  <c r="H568" i="1"/>
  <c r="G568" i="1"/>
  <c r="E568" i="1"/>
  <c r="F568" i="1" s="1"/>
  <c r="T567" i="1"/>
  <c r="S567" i="1"/>
  <c r="R567" i="1"/>
  <c r="Q567" i="1"/>
  <c r="P567" i="1"/>
  <c r="O567" i="1"/>
  <c r="N567" i="1"/>
  <c r="M567" i="1"/>
  <c r="L567" i="1"/>
  <c r="J567" i="1"/>
  <c r="K567" i="1" s="1"/>
  <c r="I567" i="1"/>
  <c r="H567" i="1"/>
  <c r="G567" i="1"/>
  <c r="E567" i="1"/>
  <c r="F567" i="1" s="1"/>
  <c r="T566" i="1"/>
  <c r="S566" i="1"/>
  <c r="R566" i="1"/>
  <c r="Q566" i="1"/>
  <c r="P566" i="1"/>
  <c r="O566" i="1"/>
  <c r="N566" i="1"/>
  <c r="M566" i="1"/>
  <c r="L566" i="1"/>
  <c r="J566" i="1"/>
  <c r="K566" i="1" s="1"/>
  <c r="I566" i="1"/>
  <c r="H566" i="1"/>
  <c r="G566" i="1"/>
  <c r="E566" i="1"/>
  <c r="F566" i="1" s="1"/>
  <c r="T565" i="1"/>
  <c r="S565" i="1"/>
  <c r="R565" i="1"/>
  <c r="Q565" i="1"/>
  <c r="P565" i="1"/>
  <c r="O565" i="1"/>
  <c r="N565" i="1"/>
  <c r="M565" i="1"/>
  <c r="L565" i="1"/>
  <c r="J565" i="1"/>
  <c r="K565" i="1" s="1"/>
  <c r="I565" i="1"/>
  <c r="H565" i="1"/>
  <c r="G565" i="1"/>
  <c r="E565" i="1"/>
  <c r="F565" i="1" s="1"/>
  <c r="T564" i="1"/>
  <c r="S564" i="1"/>
  <c r="R564" i="1"/>
  <c r="Q564" i="1"/>
  <c r="P564" i="1"/>
  <c r="O564" i="1"/>
  <c r="N564" i="1"/>
  <c r="M564" i="1"/>
  <c r="L564" i="1"/>
  <c r="J564" i="1"/>
  <c r="K564" i="1" s="1"/>
  <c r="I564" i="1"/>
  <c r="H564" i="1"/>
  <c r="G564" i="1"/>
  <c r="E564" i="1"/>
  <c r="F564" i="1" s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E563" i="1"/>
  <c r="F563" i="1" s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E562" i="1"/>
  <c r="F562" i="1" s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E561" i="1"/>
  <c r="F561" i="1" s="1"/>
  <c r="T560" i="1"/>
  <c r="S560" i="1"/>
  <c r="R560" i="1"/>
  <c r="Q560" i="1"/>
  <c r="P560" i="1"/>
  <c r="O560" i="1"/>
  <c r="N560" i="1"/>
  <c r="M560" i="1"/>
  <c r="L560" i="1"/>
  <c r="J560" i="1"/>
  <c r="K560" i="1" s="1"/>
  <c r="I560" i="1"/>
  <c r="H560" i="1"/>
  <c r="G560" i="1"/>
  <c r="E560" i="1"/>
  <c r="F560" i="1" s="1"/>
  <c r="T559" i="1"/>
  <c r="S559" i="1"/>
  <c r="R559" i="1"/>
  <c r="Q559" i="1"/>
  <c r="P559" i="1"/>
  <c r="O559" i="1"/>
  <c r="N559" i="1"/>
  <c r="M559" i="1"/>
  <c r="L559" i="1"/>
  <c r="J559" i="1"/>
  <c r="K559" i="1" s="1"/>
  <c r="I559" i="1"/>
  <c r="H559" i="1"/>
  <c r="G559" i="1"/>
  <c r="E559" i="1"/>
  <c r="F559" i="1" s="1"/>
  <c r="T558" i="1"/>
  <c r="S558" i="1"/>
  <c r="R558" i="1"/>
  <c r="Q558" i="1"/>
  <c r="P558" i="1"/>
  <c r="O558" i="1"/>
  <c r="N558" i="1"/>
  <c r="M558" i="1"/>
  <c r="L558" i="1"/>
  <c r="J558" i="1"/>
  <c r="K558" i="1" s="1"/>
  <c r="I558" i="1"/>
  <c r="H558" i="1"/>
  <c r="G558" i="1"/>
  <c r="E558" i="1"/>
  <c r="F558" i="1" s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E557" i="1"/>
  <c r="F557" i="1" s="1"/>
  <c r="T556" i="1"/>
  <c r="S556" i="1"/>
  <c r="R556" i="1"/>
  <c r="Q556" i="1"/>
  <c r="P556" i="1"/>
  <c r="O556" i="1"/>
  <c r="N556" i="1"/>
  <c r="M556" i="1"/>
  <c r="L556" i="1"/>
  <c r="J556" i="1"/>
  <c r="K556" i="1" s="1"/>
  <c r="I556" i="1"/>
  <c r="H556" i="1"/>
  <c r="G556" i="1"/>
  <c r="E556" i="1"/>
  <c r="F556" i="1" s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E555" i="1"/>
  <c r="F555" i="1" s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E554" i="1"/>
  <c r="F554" i="1" s="1"/>
  <c r="T553" i="1"/>
  <c r="S553" i="1"/>
  <c r="R553" i="1"/>
  <c r="Q553" i="1"/>
  <c r="P553" i="1"/>
  <c r="O553" i="1"/>
  <c r="N553" i="1"/>
  <c r="M553" i="1"/>
  <c r="L553" i="1"/>
  <c r="J553" i="1"/>
  <c r="K553" i="1" s="1"/>
  <c r="I553" i="1"/>
  <c r="H553" i="1"/>
  <c r="G553" i="1"/>
  <c r="E553" i="1"/>
  <c r="F553" i="1" s="1"/>
  <c r="T552" i="1"/>
  <c r="S552" i="1"/>
  <c r="R552" i="1"/>
  <c r="Q552" i="1"/>
  <c r="P552" i="1"/>
  <c r="O552" i="1"/>
  <c r="N552" i="1"/>
  <c r="M552" i="1"/>
  <c r="L552" i="1"/>
  <c r="J552" i="1"/>
  <c r="K552" i="1" s="1"/>
  <c r="I552" i="1"/>
  <c r="H552" i="1"/>
  <c r="G552" i="1"/>
  <c r="E552" i="1"/>
  <c r="F552" i="1" s="1"/>
  <c r="T551" i="1"/>
  <c r="S551" i="1"/>
  <c r="R551" i="1"/>
  <c r="Q551" i="1"/>
  <c r="P551" i="1"/>
  <c r="O551" i="1"/>
  <c r="N551" i="1"/>
  <c r="M551" i="1"/>
  <c r="L551" i="1"/>
  <c r="J551" i="1"/>
  <c r="K551" i="1" s="1"/>
  <c r="I551" i="1"/>
  <c r="H551" i="1"/>
  <c r="G551" i="1"/>
  <c r="E551" i="1"/>
  <c r="F551" i="1" s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E550" i="1"/>
  <c r="F550" i="1" s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E549" i="1"/>
  <c r="F549" i="1" s="1"/>
  <c r="T548" i="1"/>
  <c r="S548" i="1"/>
  <c r="R548" i="1"/>
  <c r="Q548" i="1"/>
  <c r="P548" i="1"/>
  <c r="O548" i="1"/>
  <c r="N548" i="1"/>
  <c r="M548" i="1"/>
  <c r="L548" i="1"/>
  <c r="J548" i="1"/>
  <c r="K548" i="1" s="1"/>
  <c r="I548" i="1"/>
  <c r="H548" i="1"/>
  <c r="G548" i="1"/>
  <c r="E548" i="1"/>
  <c r="F548" i="1" s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E547" i="1"/>
  <c r="F547" i="1" s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E546" i="1"/>
  <c r="F546" i="1" s="1"/>
  <c r="T545" i="1"/>
  <c r="S545" i="1"/>
  <c r="R545" i="1"/>
  <c r="Q545" i="1"/>
  <c r="P545" i="1"/>
  <c r="O545" i="1"/>
  <c r="N545" i="1"/>
  <c r="M545" i="1"/>
  <c r="L545" i="1"/>
  <c r="J545" i="1"/>
  <c r="K545" i="1" s="1"/>
  <c r="I545" i="1"/>
  <c r="H545" i="1"/>
  <c r="G545" i="1"/>
  <c r="E545" i="1"/>
  <c r="F545" i="1" s="1"/>
  <c r="T544" i="1"/>
  <c r="S544" i="1"/>
  <c r="R544" i="1"/>
  <c r="Q544" i="1"/>
  <c r="P544" i="1"/>
  <c r="O544" i="1"/>
  <c r="N544" i="1"/>
  <c r="M544" i="1"/>
  <c r="L544" i="1"/>
  <c r="J544" i="1"/>
  <c r="K544" i="1" s="1"/>
  <c r="I544" i="1"/>
  <c r="H544" i="1"/>
  <c r="G544" i="1"/>
  <c r="E544" i="1"/>
  <c r="F544" i="1" s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E543" i="1"/>
  <c r="F543" i="1" s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E542" i="1"/>
  <c r="F542" i="1" s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E541" i="1"/>
  <c r="F541" i="1" s="1"/>
  <c r="T540" i="1"/>
  <c r="S540" i="1"/>
  <c r="R540" i="1"/>
  <c r="Q540" i="1"/>
  <c r="P540" i="1"/>
  <c r="O540" i="1"/>
  <c r="N540" i="1"/>
  <c r="M540" i="1"/>
  <c r="L540" i="1"/>
  <c r="J540" i="1"/>
  <c r="K540" i="1" s="1"/>
  <c r="I540" i="1"/>
  <c r="H540" i="1"/>
  <c r="G540" i="1"/>
  <c r="E540" i="1"/>
  <c r="F540" i="1" s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E539" i="1"/>
  <c r="F539" i="1" s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E538" i="1"/>
  <c r="F538" i="1" s="1"/>
  <c r="T537" i="1"/>
  <c r="S537" i="1"/>
  <c r="R537" i="1"/>
  <c r="Q537" i="1"/>
  <c r="P537" i="1"/>
  <c r="O537" i="1"/>
  <c r="N537" i="1"/>
  <c r="M537" i="1"/>
  <c r="L537" i="1"/>
  <c r="J537" i="1"/>
  <c r="K537" i="1" s="1"/>
  <c r="I537" i="1"/>
  <c r="H537" i="1"/>
  <c r="G537" i="1"/>
  <c r="E537" i="1"/>
  <c r="F537" i="1" s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E536" i="1"/>
  <c r="F536" i="1" s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E535" i="1"/>
  <c r="F535" i="1" s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E534" i="1"/>
  <c r="F534" i="1" s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E533" i="1"/>
  <c r="F533" i="1" s="1"/>
  <c r="T532" i="1"/>
  <c r="S532" i="1"/>
  <c r="R532" i="1"/>
  <c r="Q532" i="1"/>
  <c r="P532" i="1"/>
  <c r="O532" i="1"/>
  <c r="N532" i="1"/>
  <c r="M532" i="1"/>
  <c r="L532" i="1"/>
  <c r="J532" i="1"/>
  <c r="K532" i="1" s="1"/>
  <c r="I532" i="1"/>
  <c r="H532" i="1"/>
  <c r="G532" i="1"/>
  <c r="E532" i="1"/>
  <c r="F532" i="1" s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E531" i="1"/>
  <c r="F531" i="1" s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E530" i="1"/>
  <c r="F530" i="1" s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E529" i="1"/>
  <c r="F529" i="1" s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E528" i="1"/>
  <c r="F528" i="1" s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E527" i="1"/>
  <c r="F527" i="1" s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E526" i="1"/>
  <c r="F526" i="1" s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E525" i="1"/>
  <c r="F525" i="1" s="1"/>
  <c r="T524" i="1"/>
  <c r="S524" i="1"/>
  <c r="R524" i="1"/>
  <c r="Q524" i="1"/>
  <c r="P524" i="1"/>
  <c r="O524" i="1"/>
  <c r="N524" i="1"/>
  <c r="M524" i="1"/>
  <c r="L524" i="1"/>
  <c r="J524" i="1"/>
  <c r="K524" i="1" s="1"/>
  <c r="I524" i="1"/>
  <c r="H524" i="1"/>
  <c r="G524" i="1"/>
  <c r="E524" i="1"/>
  <c r="F524" i="1" s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E523" i="1"/>
  <c r="F523" i="1" s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E522" i="1"/>
  <c r="F522" i="1" s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E521" i="1"/>
  <c r="F521" i="1" s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E520" i="1"/>
  <c r="F520" i="1" s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E519" i="1"/>
  <c r="F519" i="1" s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E518" i="1"/>
  <c r="F518" i="1" s="1"/>
  <c r="T517" i="1"/>
  <c r="S517" i="1"/>
  <c r="R517" i="1"/>
  <c r="Q517" i="1"/>
  <c r="P517" i="1"/>
  <c r="O517" i="1"/>
  <c r="N517" i="1"/>
  <c r="M517" i="1"/>
  <c r="L517" i="1"/>
  <c r="J517" i="1"/>
  <c r="K517" i="1" s="1"/>
  <c r="I517" i="1"/>
  <c r="H517" i="1"/>
  <c r="G517" i="1"/>
  <c r="E517" i="1"/>
  <c r="F517" i="1" s="1"/>
  <c r="T516" i="1"/>
  <c r="S516" i="1"/>
  <c r="R516" i="1"/>
  <c r="Q516" i="1"/>
  <c r="P516" i="1"/>
  <c r="O516" i="1"/>
  <c r="N516" i="1"/>
  <c r="M516" i="1"/>
  <c r="L516" i="1"/>
  <c r="J516" i="1"/>
  <c r="K516" i="1" s="1"/>
  <c r="I516" i="1"/>
  <c r="H516" i="1"/>
  <c r="G516" i="1"/>
  <c r="E516" i="1"/>
  <c r="F516" i="1" s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E515" i="1"/>
  <c r="F515" i="1" s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E514" i="1"/>
  <c r="F514" i="1" s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E513" i="1"/>
  <c r="F513" i="1" s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E512" i="1"/>
  <c r="F512" i="1" s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E511" i="1"/>
  <c r="F511" i="1" s="1"/>
  <c r="T510" i="1"/>
  <c r="S510" i="1"/>
  <c r="R510" i="1"/>
  <c r="Q510" i="1"/>
  <c r="P510" i="1"/>
  <c r="O510" i="1"/>
  <c r="N510" i="1"/>
  <c r="M510" i="1"/>
  <c r="L510" i="1"/>
  <c r="J510" i="1"/>
  <c r="K510" i="1" s="1"/>
  <c r="I510" i="1"/>
  <c r="H510" i="1"/>
  <c r="G510" i="1"/>
  <c r="E510" i="1"/>
  <c r="F510" i="1" s="1"/>
  <c r="T509" i="1"/>
  <c r="S509" i="1"/>
  <c r="R509" i="1"/>
  <c r="Q509" i="1"/>
  <c r="P509" i="1"/>
  <c r="O509" i="1"/>
  <c r="N509" i="1"/>
  <c r="M509" i="1"/>
  <c r="L509" i="1"/>
  <c r="J509" i="1"/>
  <c r="K509" i="1" s="1"/>
  <c r="I509" i="1"/>
  <c r="H509" i="1"/>
  <c r="G509" i="1"/>
  <c r="E509" i="1"/>
  <c r="F509" i="1" s="1"/>
  <c r="T508" i="1"/>
  <c r="S508" i="1"/>
  <c r="R508" i="1"/>
  <c r="Q508" i="1"/>
  <c r="P508" i="1"/>
  <c r="O508" i="1"/>
  <c r="N508" i="1"/>
  <c r="M508" i="1"/>
  <c r="L508" i="1"/>
  <c r="J508" i="1"/>
  <c r="K508" i="1" s="1"/>
  <c r="I508" i="1"/>
  <c r="H508" i="1"/>
  <c r="G508" i="1"/>
  <c r="E508" i="1"/>
  <c r="F508" i="1" s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E507" i="1"/>
  <c r="F507" i="1" s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E506" i="1"/>
  <c r="F506" i="1" s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E505" i="1"/>
  <c r="F505" i="1" s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E504" i="1"/>
  <c r="F504" i="1" s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E503" i="1"/>
  <c r="F503" i="1" s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E502" i="1"/>
  <c r="F502" i="1" s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E501" i="1"/>
  <c r="F501" i="1" s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E500" i="1"/>
  <c r="F500" i="1" s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E499" i="1"/>
  <c r="F499" i="1" s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E498" i="1"/>
  <c r="F498" i="1" s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E497" i="1"/>
  <c r="F497" i="1" s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E496" i="1"/>
  <c r="F496" i="1" s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E495" i="1"/>
  <c r="F495" i="1" s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E494" i="1"/>
  <c r="F494" i="1" s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E493" i="1"/>
  <c r="F493" i="1" s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E492" i="1"/>
  <c r="F492" i="1" s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E491" i="1"/>
  <c r="F491" i="1" s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E490" i="1"/>
  <c r="F490" i="1" s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E489" i="1"/>
  <c r="F489" i="1" s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E488" i="1"/>
  <c r="F488" i="1" s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E487" i="1"/>
  <c r="F487" i="1" s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E486" i="1"/>
  <c r="F486" i="1" s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E485" i="1"/>
  <c r="F485" i="1" s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E484" i="1"/>
  <c r="F484" i="1" s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E483" i="1"/>
  <c r="F483" i="1" s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E482" i="1"/>
  <c r="F482" i="1" s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E481" i="1"/>
  <c r="F481" i="1" s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E480" i="1"/>
  <c r="F480" i="1" s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E479" i="1"/>
  <c r="F479" i="1" s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E478" i="1"/>
  <c r="F478" i="1" s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E477" i="1"/>
  <c r="F477" i="1" s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E476" i="1"/>
  <c r="F476" i="1" s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E475" i="1"/>
  <c r="F475" i="1" s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E474" i="1"/>
  <c r="F474" i="1" s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E473" i="1"/>
  <c r="F473" i="1" s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E472" i="1"/>
  <c r="F472" i="1" s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E471" i="1"/>
  <c r="F471" i="1" s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E470" i="1"/>
  <c r="F470" i="1" s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E469" i="1"/>
  <c r="F469" i="1" s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E468" i="1"/>
  <c r="F468" i="1" s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E467" i="1"/>
  <c r="F467" i="1" s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E466" i="1"/>
  <c r="F466" i="1" s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E465" i="1"/>
  <c r="F465" i="1" s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E464" i="1"/>
  <c r="F464" i="1" s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E463" i="1"/>
  <c r="F463" i="1" s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E462" i="1"/>
  <c r="F462" i="1" s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E461" i="1"/>
  <c r="F461" i="1" s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E460" i="1"/>
  <c r="F460" i="1" s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E459" i="1"/>
  <c r="F459" i="1" s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E458" i="1"/>
  <c r="F458" i="1" s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E457" i="1"/>
  <c r="F457" i="1" s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E456" i="1"/>
  <c r="F456" i="1" s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E455" i="1"/>
  <c r="F455" i="1" s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E454" i="1"/>
  <c r="F454" i="1" s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E453" i="1"/>
  <c r="F453" i="1" s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E452" i="1"/>
  <c r="F452" i="1" s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E451" i="1"/>
  <c r="F451" i="1" s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E450" i="1"/>
  <c r="F450" i="1" s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E449" i="1"/>
  <c r="F449" i="1" s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E448" i="1"/>
  <c r="F448" i="1" s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E447" i="1"/>
  <c r="F447" i="1" s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E446" i="1"/>
  <c r="F446" i="1" s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E445" i="1"/>
  <c r="F445" i="1" s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E444" i="1"/>
  <c r="F444" i="1" s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E443" i="1"/>
  <c r="F443" i="1" s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E442" i="1"/>
  <c r="F442" i="1" s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E441" i="1"/>
  <c r="F441" i="1" s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E440" i="1"/>
  <c r="F440" i="1" s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E439" i="1"/>
  <c r="F439" i="1" s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E438" i="1"/>
  <c r="F438" i="1" s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E437" i="1"/>
  <c r="F437" i="1" s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E436" i="1"/>
  <c r="F436" i="1" s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E435" i="1"/>
  <c r="F435" i="1" s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E434" i="1"/>
  <c r="F434" i="1" s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E433" i="1"/>
  <c r="F433" i="1" s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E432" i="1"/>
  <c r="F432" i="1" s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E431" i="1"/>
  <c r="F431" i="1" s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E430" i="1"/>
  <c r="F430" i="1" s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E429" i="1"/>
  <c r="F429" i="1" s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E428" i="1"/>
  <c r="F428" i="1" s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E427" i="1"/>
  <c r="F427" i="1" s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E426" i="1"/>
  <c r="F426" i="1" s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E425" i="1"/>
  <c r="F425" i="1" s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E424" i="1"/>
  <c r="F424" i="1" s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E423" i="1"/>
  <c r="F423" i="1" s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E422" i="1"/>
  <c r="F422" i="1" s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E421" i="1"/>
  <c r="F421" i="1" s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E420" i="1"/>
  <c r="F420" i="1" s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E419" i="1"/>
  <c r="F419" i="1" s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E418" i="1"/>
  <c r="F418" i="1" s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E417" i="1"/>
  <c r="F417" i="1" s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E416" i="1"/>
  <c r="F416" i="1" s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E415" i="1"/>
  <c r="F415" i="1" s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E414" i="1"/>
  <c r="F414" i="1" s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E413" i="1"/>
  <c r="F413" i="1" s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E412" i="1"/>
  <c r="F412" i="1" s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E411" i="1"/>
  <c r="F411" i="1" s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E410" i="1"/>
  <c r="F410" i="1" s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E409" i="1"/>
  <c r="F409" i="1" s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E408" i="1"/>
  <c r="F408" i="1" s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E407" i="1"/>
  <c r="F407" i="1" s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E406" i="1"/>
  <c r="F406" i="1" s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E405" i="1"/>
  <c r="F405" i="1" s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E404" i="1"/>
  <c r="F404" i="1" s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E403" i="1"/>
  <c r="F403" i="1" s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E402" i="1"/>
  <c r="F402" i="1" s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E401" i="1"/>
  <c r="F401" i="1" s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E400" i="1"/>
  <c r="F400" i="1" s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E399" i="1"/>
  <c r="F399" i="1" s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E398" i="1"/>
  <c r="F398" i="1" s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E397" i="1"/>
  <c r="F397" i="1" s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E396" i="1"/>
  <c r="F396" i="1" s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E395" i="1"/>
  <c r="F395" i="1" s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E394" i="1"/>
  <c r="F394" i="1" s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E393" i="1"/>
  <c r="F393" i="1" s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E392" i="1"/>
  <c r="F392" i="1" s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E391" i="1"/>
  <c r="F391" i="1" s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E390" i="1"/>
  <c r="F390" i="1" s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E389" i="1"/>
  <c r="F389" i="1" s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E388" i="1"/>
  <c r="F388" i="1" s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E387" i="1"/>
  <c r="F387" i="1" s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E386" i="1"/>
  <c r="F386" i="1" s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E385" i="1"/>
  <c r="F385" i="1" s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E384" i="1"/>
  <c r="F384" i="1" s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E383" i="1"/>
  <c r="F383" i="1" s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E382" i="1"/>
  <c r="F382" i="1" s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E381" i="1"/>
  <c r="F381" i="1" s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E380" i="1"/>
  <c r="F380" i="1" s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E379" i="1"/>
  <c r="F379" i="1" s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E378" i="1"/>
  <c r="F378" i="1" s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E377" i="1"/>
  <c r="F377" i="1" s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E376" i="1"/>
  <c r="F376" i="1" s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E375" i="1"/>
  <c r="F375" i="1" s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E374" i="1"/>
  <c r="F374" i="1" s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E373" i="1"/>
  <c r="F373" i="1" s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E372" i="1"/>
  <c r="F372" i="1" s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E371" i="1"/>
  <c r="F371" i="1" s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E370" i="1"/>
  <c r="F370" i="1" s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E369" i="1"/>
  <c r="F369" i="1" s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E368" i="1"/>
  <c r="F368" i="1" s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E367" i="1"/>
  <c r="F367" i="1" s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E366" i="1"/>
  <c r="F366" i="1" s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E365" i="1"/>
  <c r="F365" i="1" s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E364" i="1"/>
  <c r="F364" i="1" s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E363" i="1"/>
  <c r="F363" i="1" s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E362" i="1"/>
  <c r="F362" i="1" s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E361" i="1"/>
  <c r="F361" i="1" s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E360" i="1"/>
  <c r="F360" i="1" s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E359" i="1"/>
  <c r="F359" i="1" s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E358" i="1"/>
  <c r="F358" i="1" s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E357" i="1"/>
  <c r="F357" i="1" s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E356" i="1"/>
  <c r="F356" i="1" s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E355" i="1"/>
  <c r="F355" i="1" s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E354" i="1"/>
  <c r="F354" i="1" s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E353" i="1"/>
  <c r="F353" i="1" s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E352" i="1"/>
  <c r="F352" i="1" s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E351" i="1"/>
  <c r="F351" i="1" s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E350" i="1"/>
  <c r="F350" i="1" s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E349" i="1"/>
  <c r="F349" i="1" s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E348" i="1"/>
  <c r="F348" i="1" s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E347" i="1"/>
  <c r="F347" i="1" s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E346" i="1"/>
  <c r="F346" i="1" s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E345" i="1"/>
  <c r="F345" i="1" s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E344" i="1"/>
  <c r="F344" i="1" s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E343" i="1"/>
  <c r="F343" i="1" s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E342" i="1"/>
  <c r="F342" i="1" s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E341" i="1"/>
  <c r="F341" i="1" s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E340" i="1"/>
  <c r="F340" i="1" s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E339" i="1"/>
  <c r="F339" i="1" s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E338" i="1"/>
  <c r="F338" i="1" s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E337" i="1"/>
  <c r="F337" i="1" s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E336" i="1"/>
  <c r="F336" i="1" s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E335" i="1"/>
  <c r="F335" i="1" s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E334" i="1"/>
  <c r="F334" i="1" s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E333" i="1"/>
  <c r="F333" i="1" s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E332" i="1"/>
  <c r="F332" i="1" s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E331" i="1"/>
  <c r="F331" i="1" s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E330" i="1"/>
  <c r="F330" i="1" s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E329" i="1"/>
  <c r="F329" i="1" s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E328" i="1"/>
  <c r="F328" i="1" s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E327" i="1"/>
  <c r="F327" i="1" s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E326" i="1"/>
  <c r="F326" i="1" s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E325" i="1"/>
  <c r="F325" i="1" s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E324" i="1"/>
  <c r="F324" i="1" s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E323" i="1"/>
  <c r="F323" i="1" s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E322" i="1"/>
  <c r="F322" i="1" s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E321" i="1"/>
  <c r="F321" i="1" s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E320" i="1"/>
  <c r="F320" i="1" s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E319" i="1"/>
  <c r="F319" i="1" s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E318" i="1"/>
  <c r="F318" i="1" s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E317" i="1"/>
  <c r="F317" i="1" s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E316" i="1"/>
  <c r="F316" i="1" s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E315" i="1"/>
  <c r="F315" i="1" s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E314" i="1"/>
  <c r="F314" i="1" s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E313" i="1"/>
  <c r="F313" i="1" s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E312" i="1"/>
  <c r="F312" i="1" s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E311" i="1"/>
  <c r="F311" i="1" s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E310" i="1"/>
  <c r="F310" i="1" s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E309" i="1"/>
  <c r="F309" i="1" s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E308" i="1"/>
  <c r="F308" i="1" s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E307" i="1"/>
  <c r="F307" i="1" s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E306" i="1"/>
  <c r="F306" i="1" s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E305" i="1"/>
  <c r="F305" i="1" s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E304" i="1"/>
  <c r="F304" i="1" s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E303" i="1"/>
  <c r="F303" i="1" s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E302" i="1"/>
  <c r="F302" i="1" s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E301" i="1"/>
  <c r="F301" i="1" s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E300" i="1"/>
  <c r="F300" i="1" s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E299" i="1"/>
  <c r="F299" i="1" s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E298" i="1"/>
  <c r="F298" i="1" s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E297" i="1"/>
  <c r="F297" i="1" s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E296" i="1"/>
  <c r="F296" i="1" s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E295" i="1"/>
  <c r="F295" i="1" s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E294" i="1"/>
  <c r="F294" i="1" s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E293" i="1"/>
  <c r="F293" i="1" s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E292" i="1"/>
  <c r="F292" i="1" s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E291" i="1"/>
  <c r="F291" i="1" s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E290" i="1"/>
  <c r="F290" i="1" s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E289" i="1"/>
  <c r="F289" i="1" s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E288" i="1"/>
  <c r="F288" i="1" s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E287" i="1"/>
  <c r="F287" i="1" s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E286" i="1"/>
  <c r="F286" i="1" s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E285" i="1"/>
  <c r="F285" i="1" s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E284" i="1"/>
  <c r="F284" i="1" s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E283" i="1"/>
  <c r="F283" i="1" s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E282" i="1"/>
  <c r="F282" i="1" s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E281" i="1"/>
  <c r="F281" i="1" s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E280" i="1"/>
  <c r="F280" i="1" s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E279" i="1"/>
  <c r="F279" i="1" s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E278" i="1"/>
  <c r="F278" i="1" s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E277" i="1"/>
  <c r="F277" i="1" s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E276" i="1"/>
  <c r="F276" i="1" s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E275" i="1"/>
  <c r="F275" i="1" s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E274" i="1"/>
  <c r="F274" i="1" s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E273" i="1"/>
  <c r="F273" i="1" s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E272" i="1"/>
  <c r="F272" i="1" s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E271" i="1"/>
  <c r="F271" i="1" s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E270" i="1"/>
  <c r="F270" i="1" s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E269" i="1"/>
  <c r="F269" i="1" s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E268" i="1"/>
  <c r="F268" i="1" s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E267" i="1"/>
  <c r="F267" i="1" s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E266" i="1"/>
  <c r="F266" i="1" s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E265" i="1"/>
  <c r="F265" i="1" s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E264" i="1"/>
  <c r="F264" i="1" s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E263" i="1"/>
  <c r="F263" i="1" s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E262" i="1"/>
  <c r="F262" i="1" s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E261" i="1"/>
  <c r="F261" i="1" s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E260" i="1"/>
  <c r="F260" i="1" s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E259" i="1"/>
  <c r="F259" i="1" s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E258" i="1"/>
  <c r="F258" i="1" s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E257" i="1"/>
  <c r="F257" i="1" s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E256" i="1"/>
  <c r="F256" i="1" s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E255" i="1"/>
  <c r="F255" i="1" s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E254" i="1"/>
  <c r="F254" i="1" s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E253" i="1"/>
  <c r="F253" i="1" s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E252" i="1"/>
  <c r="F252" i="1" s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E251" i="1"/>
  <c r="F251" i="1" s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E250" i="1"/>
  <c r="F250" i="1" s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E249" i="1"/>
  <c r="F249" i="1" s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E248" i="1"/>
  <c r="F248" i="1" s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E247" i="1"/>
  <c r="F247" i="1" s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E246" i="1"/>
  <c r="F246" i="1" s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E245" i="1"/>
  <c r="F245" i="1" s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E244" i="1"/>
  <c r="F244" i="1" s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E243" i="1"/>
  <c r="F243" i="1" s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E242" i="1"/>
  <c r="F242" i="1" s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E241" i="1"/>
  <c r="F241" i="1" s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E240" i="1"/>
  <c r="F240" i="1" s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E239" i="1"/>
  <c r="F239" i="1" s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E238" i="1"/>
  <c r="F238" i="1" s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E237" i="1"/>
  <c r="F237" i="1" s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E236" i="1"/>
  <c r="F236" i="1" s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E235" i="1"/>
  <c r="F235" i="1" s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E234" i="1"/>
  <c r="F234" i="1" s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E233" i="1"/>
  <c r="F233" i="1" s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E232" i="1"/>
  <c r="F232" i="1" s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E231" i="1"/>
  <c r="F231" i="1" s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E230" i="1"/>
  <c r="F230" i="1" s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E229" i="1"/>
  <c r="F229" i="1" s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E228" i="1"/>
  <c r="F228" i="1" s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E227" i="1"/>
  <c r="F227" i="1" s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E226" i="1"/>
  <c r="F226" i="1" s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E225" i="1"/>
  <c r="F225" i="1" s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E224" i="1"/>
  <c r="F224" i="1" s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E223" i="1"/>
  <c r="F223" i="1" s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E222" i="1"/>
  <c r="F222" i="1" s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E221" i="1"/>
  <c r="F221" i="1" s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E220" i="1"/>
  <c r="F220" i="1" s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E219" i="1"/>
  <c r="F219" i="1" s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E218" i="1"/>
  <c r="F218" i="1" s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E217" i="1"/>
  <c r="F217" i="1" s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E216" i="1"/>
  <c r="F216" i="1" s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E215" i="1"/>
  <c r="F215" i="1" s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E214" i="1"/>
  <c r="F214" i="1" s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E213" i="1"/>
  <c r="F213" i="1" s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E212" i="1"/>
  <c r="F212" i="1" s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E211" i="1"/>
  <c r="F211" i="1" s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E210" i="1"/>
  <c r="F210" i="1" s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E209" i="1"/>
  <c r="F209" i="1" s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E208" i="1"/>
  <c r="F208" i="1" s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E207" i="1"/>
  <c r="F207" i="1" s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E206" i="1"/>
  <c r="F206" i="1" s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E205" i="1"/>
  <c r="F205" i="1" s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E204" i="1"/>
  <c r="F204" i="1" s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E203" i="1"/>
  <c r="F203" i="1" s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E202" i="1"/>
  <c r="F202" i="1" s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E201" i="1"/>
  <c r="F201" i="1" s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E200" i="1"/>
  <c r="F200" i="1" s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E199" i="1"/>
  <c r="F199" i="1" s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E198" i="1"/>
  <c r="F198" i="1" s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E197" i="1"/>
  <c r="F197" i="1" s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E196" i="1"/>
  <c r="F196" i="1" s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E195" i="1"/>
  <c r="F195" i="1" s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E194" i="1"/>
  <c r="F194" i="1" s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E193" i="1"/>
  <c r="F193" i="1" s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E192" i="1"/>
  <c r="F192" i="1" s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E191" i="1"/>
  <c r="F191" i="1" s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E190" i="1"/>
  <c r="F190" i="1" s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E189" i="1"/>
  <c r="F189" i="1" s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E188" i="1"/>
  <c r="F188" i="1" s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E187" i="1"/>
  <c r="F187" i="1" s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E186" i="1"/>
  <c r="F186" i="1" s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E185" i="1"/>
  <c r="F185" i="1" s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E184" i="1"/>
  <c r="F184" i="1" s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E183" i="1"/>
  <c r="F183" i="1" s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E182" i="1"/>
  <c r="F182" i="1" s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E181" i="1"/>
  <c r="F181" i="1" s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E180" i="1"/>
  <c r="F180" i="1" s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E179" i="1"/>
  <c r="F179" i="1" s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E178" i="1"/>
  <c r="F178" i="1" s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E177" i="1"/>
  <c r="F177" i="1" s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E176" i="1"/>
  <c r="F176" i="1" s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E175" i="1"/>
  <c r="F175" i="1" s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E174" i="1"/>
  <c r="F174" i="1" s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E173" i="1"/>
  <c r="F173" i="1" s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E172" i="1"/>
  <c r="F172" i="1" s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E171" i="1"/>
  <c r="F171" i="1" s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E170" i="1"/>
  <c r="F170" i="1" s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E169" i="1"/>
  <c r="F169" i="1" s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F168" i="1" s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E167" i="1"/>
  <c r="F167" i="1" s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E166" i="1"/>
  <c r="F166" i="1" s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E165" i="1"/>
  <c r="F165" i="1" s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E164" i="1"/>
  <c r="F164" i="1" s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E163" i="1"/>
  <c r="F163" i="1" s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E162" i="1"/>
  <c r="F162" i="1" s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E161" i="1"/>
  <c r="F161" i="1" s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E160" i="1"/>
  <c r="F160" i="1" s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E159" i="1"/>
  <c r="F159" i="1" s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E158" i="1"/>
  <c r="F158" i="1" s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E157" i="1"/>
  <c r="F157" i="1" s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E156" i="1"/>
  <c r="F156" i="1" s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E155" i="1"/>
  <c r="F155" i="1" s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E154" i="1"/>
  <c r="F154" i="1" s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E153" i="1"/>
  <c r="F153" i="1" s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E152" i="1"/>
  <c r="F152" i="1" s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E151" i="1"/>
  <c r="F151" i="1" s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E150" i="1"/>
  <c r="F150" i="1" s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E149" i="1"/>
  <c r="F149" i="1" s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E148" i="1"/>
  <c r="F148" i="1" s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E147" i="1"/>
  <c r="F147" i="1" s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E146" i="1"/>
  <c r="F146" i="1" s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E145" i="1"/>
  <c r="F145" i="1" s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E144" i="1"/>
  <c r="F144" i="1" s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E143" i="1"/>
  <c r="F143" i="1" s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E142" i="1"/>
  <c r="F142" i="1" s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E141" i="1"/>
  <c r="F141" i="1" s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E140" i="1"/>
  <c r="F140" i="1" s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E139" i="1"/>
  <c r="F139" i="1" s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E138" i="1"/>
  <c r="F138" i="1" s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E137" i="1"/>
  <c r="F137" i="1" s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E136" i="1"/>
  <c r="F136" i="1" s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E135" i="1"/>
  <c r="F135" i="1" s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E134" i="1"/>
  <c r="F134" i="1" s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E133" i="1"/>
  <c r="F133" i="1" s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E132" i="1"/>
  <c r="F132" i="1" s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E131" i="1"/>
  <c r="F131" i="1" s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E130" i="1"/>
  <c r="F130" i="1" s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E129" i="1"/>
  <c r="F129" i="1" s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E128" i="1"/>
  <c r="F128" i="1" s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E127" i="1"/>
  <c r="F127" i="1" s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E126" i="1"/>
  <c r="F126" i="1" s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E125" i="1"/>
  <c r="F125" i="1" s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E124" i="1"/>
  <c r="F124" i="1" s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E123" i="1"/>
  <c r="F123" i="1" s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E122" i="1"/>
  <c r="F122" i="1" s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E121" i="1"/>
  <c r="F121" i="1" s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E120" i="1"/>
  <c r="F120" i="1" s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E119" i="1"/>
  <c r="F119" i="1" s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E118" i="1"/>
  <c r="F118" i="1" s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E117" i="1"/>
  <c r="F117" i="1" s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E116" i="1"/>
  <c r="F116" i="1" s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E115" i="1"/>
  <c r="F115" i="1" s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E114" i="1"/>
  <c r="F114" i="1" s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E113" i="1"/>
  <c r="F113" i="1" s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E112" i="1"/>
  <c r="F112" i="1" s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E111" i="1"/>
  <c r="F111" i="1" s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E110" i="1"/>
  <c r="F110" i="1" s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E109" i="1"/>
  <c r="F109" i="1" s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E108" i="1"/>
  <c r="F108" i="1" s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E107" i="1"/>
  <c r="F107" i="1" s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E106" i="1"/>
  <c r="F106" i="1" s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E105" i="1"/>
  <c r="F105" i="1" s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E104" i="1"/>
  <c r="F104" i="1" s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E103" i="1"/>
  <c r="F103" i="1" s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E102" i="1"/>
  <c r="F102" i="1" s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E101" i="1"/>
  <c r="F101" i="1" s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E100" i="1"/>
  <c r="F100" i="1" s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E99" i="1"/>
  <c r="F99" i="1" s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E98" i="1"/>
  <c r="F98" i="1" s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E97" i="1"/>
  <c r="F97" i="1" s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E96" i="1"/>
  <c r="F96" i="1" s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E95" i="1"/>
  <c r="F95" i="1" s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E94" i="1"/>
  <c r="F94" i="1" s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E93" i="1"/>
  <c r="F93" i="1" s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E92" i="1"/>
  <c r="F92" i="1" s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E91" i="1"/>
  <c r="F91" i="1" s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E90" i="1"/>
  <c r="F90" i="1" s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E89" i="1"/>
  <c r="F89" i="1" s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E88" i="1"/>
  <c r="F88" i="1" s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E87" i="1"/>
  <c r="F87" i="1" s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E86" i="1"/>
  <c r="F86" i="1" s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E85" i="1"/>
  <c r="F85" i="1" s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E84" i="1"/>
  <c r="F84" i="1" s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E83" i="1"/>
  <c r="F83" i="1" s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E82" i="1"/>
  <c r="F82" i="1" s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E81" i="1"/>
  <c r="F81" i="1" s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E80" i="1"/>
  <c r="F80" i="1" s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E79" i="1"/>
  <c r="F79" i="1" s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E78" i="1"/>
  <c r="F78" i="1" s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E77" i="1"/>
  <c r="F77" i="1" s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E76" i="1"/>
  <c r="F76" i="1" s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E75" i="1"/>
  <c r="F75" i="1" s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E74" i="1"/>
  <c r="F74" i="1" s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E73" i="1"/>
  <c r="F73" i="1" s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E72" i="1"/>
  <c r="F72" i="1" s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E71" i="1"/>
  <c r="F71" i="1" s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E70" i="1"/>
  <c r="F70" i="1" s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E69" i="1"/>
  <c r="F69" i="1" s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F68" i="1" s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F67" i="1" s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E66" i="1"/>
  <c r="F66" i="1" s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F65" i="1" s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F64" i="1" s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F63" i="1" s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E62" i="1"/>
  <c r="F62" i="1" s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E61" i="1"/>
  <c r="F61" i="1" s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E60" i="1"/>
  <c r="F60" i="1" s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E59" i="1"/>
  <c r="F59" i="1" s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E58" i="1"/>
  <c r="F58" i="1" s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E57" i="1"/>
  <c r="F57" i="1" s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F56" i="1" s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E55" i="1"/>
  <c r="F55" i="1" s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E54" i="1"/>
  <c r="F54" i="1" s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F53" i="1" s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F52" i="1" s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E51" i="1"/>
  <c r="F51" i="1" s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E50" i="1"/>
  <c r="F50" i="1" s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E49" i="1"/>
  <c r="F49" i="1" s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E48" i="1"/>
  <c r="F48" i="1" s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F47" i="1" s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E46" i="1"/>
  <c r="F46" i="1" s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F45" i="1" s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E44" i="1"/>
  <c r="F44" i="1" s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F43" i="1" s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E42" i="1"/>
  <c r="F42" i="1" s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F41" i="1" s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E40" i="1"/>
  <c r="F40" i="1" s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F39" i="1" s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F38" i="1" s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F37" i="1" s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E36" i="1"/>
  <c r="F36" i="1" s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F35" i="1" s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E34" i="1"/>
  <c r="F34" i="1" s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E33" i="1"/>
  <c r="F33" i="1" s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F32" i="1" s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F31" i="1" s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E30" i="1"/>
  <c r="F30" i="1" s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F29" i="1" s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E28" i="1"/>
  <c r="F28" i="1" s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E27" i="1"/>
  <c r="F27" i="1" s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F26" i="1" s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E25" i="1"/>
  <c r="F25" i="1" s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E24" i="1"/>
  <c r="F24" i="1" s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F23" i="1" s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F22" i="1" s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F21" i="1" s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F20" i="1" s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F19" i="1" s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F18" i="1" s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F17" i="1" s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F16" i="1" s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F15" i="1" s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F14" i="1" s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F13" i="1" s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F12" i="1" s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F11" i="1" s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F10" i="1" s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E9" i="1"/>
  <c r="F9" i="1" s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E8" i="1"/>
  <c r="F8" i="1" s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E7" i="1"/>
  <c r="F7" i="1" s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F6" i="1" s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E5" i="1"/>
  <c r="F5" i="1" s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  <c r="F4" i="1" s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3" i="1"/>
  <c r="F3" i="1" s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</calcChain>
</file>

<file path=xl/sharedStrings.xml><?xml version="1.0" encoding="utf-8"?>
<sst xmlns="http://schemas.openxmlformats.org/spreadsheetml/2006/main" count="9360" uniqueCount="5959">
  <si>
    <t>CUSTOMER ID</t>
  </si>
  <si>
    <t>TITLE</t>
  </si>
  <si>
    <t>FIRST NAME</t>
  </si>
  <si>
    <t>LAST NAME</t>
  </si>
  <si>
    <t>DOB</t>
  </si>
  <si>
    <t>AGE</t>
  </si>
  <si>
    <t>NO OF CHILD</t>
  </si>
  <si>
    <t>BMI</t>
  </si>
  <si>
    <t>Weight Status</t>
  </si>
  <si>
    <t>HBA1C</t>
  </si>
  <si>
    <t>Diabetes Status</t>
  </si>
  <si>
    <t>Heart Issues</t>
  </si>
  <si>
    <t>Any Transplants</t>
  </si>
  <si>
    <t>Cancer history</t>
  </si>
  <si>
    <t>Number Of Major Surgeries</t>
  </si>
  <si>
    <t>smoker</t>
  </si>
  <si>
    <t>charges</t>
  </si>
  <si>
    <t>Hospital tier</t>
  </si>
  <si>
    <t>City tier</t>
  </si>
  <si>
    <t>State ID</t>
  </si>
  <si>
    <t>ID1</t>
  </si>
  <si>
    <t>Ms</t>
  </si>
  <si>
    <t xml:space="preserve">Kelly  </t>
  </si>
  <si>
    <t>Hawks</t>
  </si>
  <si>
    <t>ID10</t>
  </si>
  <si>
    <t xml:space="preserve">Brooke N </t>
  </si>
  <si>
    <t>Benner</t>
  </si>
  <si>
    <t>ID100</t>
  </si>
  <si>
    <t>Mr</t>
  </si>
  <si>
    <t xml:space="preserve">Daniel  </t>
  </si>
  <si>
    <t>Gollins</t>
  </si>
  <si>
    <t>ID1000</t>
  </si>
  <si>
    <t>Mrs</t>
  </si>
  <si>
    <t xml:space="preserve">Stephanie A </t>
  </si>
  <si>
    <t>Schaefer</t>
  </si>
  <si>
    <t>ID1001</t>
  </si>
  <si>
    <t xml:space="preserve">Patrick  </t>
  </si>
  <si>
    <t>D'Alessandro</t>
  </si>
  <si>
    <t>ID1002</t>
  </si>
  <si>
    <t xml:space="preserve">Krista  </t>
  </si>
  <si>
    <t>Wyss</t>
  </si>
  <si>
    <t>ID1003</t>
  </si>
  <si>
    <t xml:space="preserve">Jenessa  </t>
  </si>
  <si>
    <t>Rose</t>
  </si>
  <si>
    <t>ID1004</t>
  </si>
  <si>
    <t xml:space="preserve">Ryan M </t>
  </si>
  <si>
    <t>Hopper</t>
  </si>
  <si>
    <t>ID1005</t>
  </si>
  <si>
    <t xml:space="preserve">Thomas  </t>
  </si>
  <si>
    <t>Finneran</t>
  </si>
  <si>
    <t>ID1006</t>
  </si>
  <si>
    <t xml:space="preserve">Amanda N </t>
  </si>
  <si>
    <t>Basham</t>
  </si>
  <si>
    <t>ID1007</t>
  </si>
  <si>
    <t xml:space="preserve">Teresa P </t>
  </si>
  <si>
    <t>Inman</t>
  </si>
  <si>
    <t>ID1008</t>
  </si>
  <si>
    <t xml:space="preserve">Dorian  </t>
  </si>
  <si>
    <t>Oscal</t>
  </si>
  <si>
    <t>ID1009</t>
  </si>
  <si>
    <t xml:space="preserve">Amy  </t>
  </si>
  <si>
    <t>Craft</t>
  </si>
  <si>
    <t>ID101</t>
  </si>
  <si>
    <t xml:space="preserve">Brian  </t>
  </si>
  <si>
    <t>Benestad</t>
  </si>
  <si>
    <t>ID1010</t>
  </si>
  <si>
    <t xml:space="preserve">Aberu  </t>
  </si>
  <si>
    <t>Kebede</t>
  </si>
  <si>
    <t>ID1011</t>
  </si>
  <si>
    <t xml:space="preserve">Ashley  </t>
  </si>
  <si>
    <t>Strobel</t>
  </si>
  <si>
    <t>ID1012</t>
  </si>
  <si>
    <t xml:space="preserve">Anna E </t>
  </si>
  <si>
    <t>Dalton</t>
  </si>
  <si>
    <t>ID1013</t>
  </si>
  <si>
    <t xml:space="preserve">Tania K </t>
  </si>
  <si>
    <t>Morimoto</t>
  </si>
  <si>
    <t>ID1014</t>
  </si>
  <si>
    <t xml:space="preserve">Ashley E </t>
  </si>
  <si>
    <t>Manlove</t>
  </si>
  <si>
    <t>ID1015</t>
  </si>
  <si>
    <t xml:space="preserve">Aleksandra  </t>
  </si>
  <si>
    <t>Madzik</t>
  </si>
  <si>
    <t>ID1016</t>
  </si>
  <si>
    <t xml:space="preserve">Valery L </t>
  </si>
  <si>
    <t>Hobson</t>
  </si>
  <si>
    <t>ID1017</t>
  </si>
  <si>
    <t xml:space="preserve">Joanna G </t>
  </si>
  <si>
    <t>Reyes</t>
  </si>
  <si>
    <t>ID1018</t>
  </si>
  <si>
    <t xml:space="preserve">Stefanie F </t>
  </si>
  <si>
    <t>Tierney</t>
  </si>
  <si>
    <t>ID1019</t>
  </si>
  <si>
    <t xml:space="preserve">Stephen  </t>
  </si>
  <si>
    <t>Gabris</t>
  </si>
  <si>
    <t>ID102</t>
  </si>
  <si>
    <t xml:space="preserve">Sari  </t>
  </si>
  <si>
    <t>Aviv</t>
  </si>
  <si>
    <t>ID1020</t>
  </si>
  <si>
    <t xml:space="preserve">Liza J </t>
  </si>
  <si>
    <t>Howard</t>
  </si>
  <si>
    <t>ID1021</t>
  </si>
  <si>
    <t xml:space="preserve">Ian M </t>
  </si>
  <si>
    <t>Kallay</t>
  </si>
  <si>
    <t>ID1022</t>
  </si>
  <si>
    <t xml:space="preserve">Claudia L </t>
  </si>
  <si>
    <t>Leguizamo</t>
  </si>
  <si>
    <t>ID1023</t>
  </si>
  <si>
    <t xml:space="preserve">Jessica M </t>
  </si>
  <si>
    <t>Escartin</t>
  </si>
  <si>
    <t>ID1024</t>
  </si>
  <si>
    <t xml:space="preserve">Billy Jr </t>
  </si>
  <si>
    <t>Chorey</t>
  </si>
  <si>
    <t>ID1025</t>
  </si>
  <si>
    <t xml:space="preserve">David  </t>
  </si>
  <si>
    <t>McVay</t>
  </si>
  <si>
    <t>ID1026</t>
  </si>
  <si>
    <t xml:space="preserve">Tim  </t>
  </si>
  <si>
    <t>Vinson</t>
  </si>
  <si>
    <t>ID1027</t>
  </si>
  <si>
    <t xml:space="preserve">Emma M </t>
  </si>
  <si>
    <t>Astrike-Davis</t>
  </si>
  <si>
    <t>ID1028</t>
  </si>
  <si>
    <t>Harder</t>
  </si>
  <si>
    <t>ID1029</t>
  </si>
  <si>
    <t>Bell</t>
  </si>
  <si>
    <t>ID103</t>
  </si>
  <si>
    <t xml:space="preserve">Robert M </t>
  </si>
  <si>
    <t>Burns</t>
  </si>
  <si>
    <t>ID1030</t>
  </si>
  <si>
    <t xml:space="preserve">Bridget K </t>
  </si>
  <si>
    <t>Dawes</t>
  </si>
  <si>
    <t>ID1031</t>
  </si>
  <si>
    <t xml:space="preserve">Gabriel  </t>
  </si>
  <si>
    <t>Larios</t>
  </si>
  <si>
    <t>ID1032</t>
  </si>
  <si>
    <t xml:space="preserve">Natasha  </t>
  </si>
  <si>
    <t>Yaremczuk</t>
  </si>
  <si>
    <t>ID1033</t>
  </si>
  <si>
    <t xml:space="preserve">Abby A </t>
  </si>
  <si>
    <t>Knight</t>
  </si>
  <si>
    <t>ID1034</t>
  </si>
  <si>
    <t xml:space="preserve">Michelle  </t>
  </si>
  <si>
    <t>Eversman</t>
  </si>
  <si>
    <t>ID1035</t>
  </si>
  <si>
    <t xml:space="preserve">Mckendree  </t>
  </si>
  <si>
    <t>Hickory</t>
  </si>
  <si>
    <t>ID1036</t>
  </si>
  <si>
    <t xml:space="preserve">Tara  </t>
  </si>
  <si>
    <t>Mooney</t>
  </si>
  <si>
    <t>ID1037</t>
  </si>
  <si>
    <t>Craighead</t>
  </si>
  <si>
    <t>ID1038</t>
  </si>
  <si>
    <t xml:space="preserve">Joshua P </t>
  </si>
  <si>
    <t>Gardner</t>
  </si>
  <si>
    <t>ID1039</t>
  </si>
  <si>
    <t xml:space="preserve">Erin C </t>
  </si>
  <si>
    <t>Lohrenz</t>
  </si>
  <si>
    <t>ID104</t>
  </si>
  <si>
    <t xml:space="preserve">Ricardo  </t>
  </si>
  <si>
    <t>Maldonado</t>
  </si>
  <si>
    <t>ID1040</t>
  </si>
  <si>
    <t xml:space="preserve">Shure  </t>
  </si>
  <si>
    <t>Demise</t>
  </si>
  <si>
    <t>ID1041</t>
  </si>
  <si>
    <t xml:space="preserve">Richard  </t>
  </si>
  <si>
    <t>Nelson</t>
  </si>
  <si>
    <t>ID1042</t>
  </si>
  <si>
    <t xml:space="preserve">Brenda  </t>
  </si>
  <si>
    <t>Guitard</t>
  </si>
  <si>
    <t>ID1043</t>
  </si>
  <si>
    <t xml:space="preserve">Joseph M </t>
  </si>
  <si>
    <t>Navas</t>
  </si>
  <si>
    <t>ID1044</t>
  </si>
  <si>
    <t xml:space="preserve">Stephen J </t>
  </si>
  <si>
    <t>Ptucha</t>
  </si>
  <si>
    <t>ID1045</t>
  </si>
  <si>
    <t xml:space="preserve">Kathya  </t>
  </si>
  <si>
    <t>Kirouac</t>
  </si>
  <si>
    <t>ID1046</t>
  </si>
  <si>
    <t xml:space="preserve">Wesley  </t>
  </si>
  <si>
    <t>Toews</t>
  </si>
  <si>
    <t>ID1047</t>
  </si>
  <si>
    <t>Perry</t>
  </si>
  <si>
    <t>ID1048</t>
  </si>
  <si>
    <t xml:space="preserve">Jamie L </t>
  </si>
  <si>
    <t>Kretz</t>
  </si>
  <si>
    <t>ID1049</t>
  </si>
  <si>
    <t xml:space="preserve">Alexandra  </t>
  </si>
  <si>
    <t>Hempel</t>
  </si>
  <si>
    <t>ID105</t>
  </si>
  <si>
    <t xml:space="preserve">Gedion  </t>
  </si>
  <si>
    <t>Yitref</t>
  </si>
  <si>
    <t>ID1050</t>
  </si>
  <si>
    <t xml:space="preserve">Tiffany  </t>
  </si>
  <si>
    <t>McBroom</t>
  </si>
  <si>
    <t>ID1051</t>
  </si>
  <si>
    <t xml:space="preserve">Rebecca J </t>
  </si>
  <si>
    <t>Yoo</t>
  </si>
  <si>
    <t>ID1052</t>
  </si>
  <si>
    <t xml:space="preserve">Austin T </t>
  </si>
  <si>
    <t>Rand</t>
  </si>
  <si>
    <t>ID1053</t>
  </si>
  <si>
    <t xml:space="preserve">Jamie T </t>
  </si>
  <si>
    <t>Wolfe</t>
  </si>
  <si>
    <t>ID1054</t>
  </si>
  <si>
    <t xml:space="preserve">Matthew T </t>
  </si>
  <si>
    <t>Vance</t>
  </si>
  <si>
    <t>ID1055</t>
  </si>
  <si>
    <t xml:space="preserve">Emily  </t>
  </si>
  <si>
    <t>Burnett</t>
  </si>
  <si>
    <t>ID1056</t>
  </si>
  <si>
    <t xml:space="preserve">Gillian  </t>
  </si>
  <si>
    <t>Clason</t>
  </si>
  <si>
    <t>ID1057</t>
  </si>
  <si>
    <t xml:space="preserve">Brenn E </t>
  </si>
  <si>
    <t>Donnelly</t>
  </si>
  <si>
    <t>ID1058</t>
  </si>
  <si>
    <t xml:space="preserve">Lisa M </t>
  </si>
  <si>
    <t>Pietz</t>
  </si>
  <si>
    <t>ID1059</t>
  </si>
  <si>
    <t xml:space="preserve">Matt  </t>
  </si>
  <si>
    <t>Tegenkamp</t>
  </si>
  <si>
    <t>ID106</t>
  </si>
  <si>
    <t xml:space="preserve">Mark  </t>
  </si>
  <si>
    <t>Loudon-Brown</t>
  </si>
  <si>
    <t>ID1060</t>
  </si>
  <si>
    <t xml:space="preserve">Thomas A </t>
  </si>
  <si>
    <t>Dover</t>
  </si>
  <si>
    <t>ID1061</t>
  </si>
  <si>
    <t xml:space="preserve">Kevin J </t>
  </si>
  <si>
    <t>Dockemeyer</t>
  </si>
  <si>
    <t>ID1062</t>
  </si>
  <si>
    <t>William H III</t>
  </si>
  <si>
    <t>Steele</t>
  </si>
  <si>
    <t>ID1063</t>
  </si>
  <si>
    <t xml:space="preserve">Gal  </t>
  </si>
  <si>
    <t>Harel</t>
  </si>
  <si>
    <t>ID1064</t>
  </si>
  <si>
    <t xml:space="preserve">Anton  </t>
  </si>
  <si>
    <t>Aguila</t>
  </si>
  <si>
    <t>ID1065</t>
  </si>
  <si>
    <t xml:space="preserve">Yazmin  </t>
  </si>
  <si>
    <t>Vallejo Sarmiento</t>
  </si>
  <si>
    <t>ID1066</t>
  </si>
  <si>
    <t xml:space="preserve">Florian  </t>
  </si>
  <si>
    <t>Beisheim</t>
  </si>
  <si>
    <t>ID1067</t>
  </si>
  <si>
    <t xml:space="preserve">Karen L </t>
  </si>
  <si>
    <t>Lenhoff</t>
  </si>
  <si>
    <t>ID1068</t>
  </si>
  <si>
    <t xml:space="preserve">Scott  </t>
  </si>
  <si>
    <t>Wehrwein</t>
  </si>
  <si>
    <t>ID1069</t>
  </si>
  <si>
    <t xml:space="preserve">Claire  </t>
  </si>
  <si>
    <t>Wallace</t>
  </si>
  <si>
    <t>ID107</t>
  </si>
  <si>
    <t xml:space="preserve">Gamini P </t>
  </si>
  <si>
    <t>Sugathadasa</t>
  </si>
  <si>
    <t>ID1070</t>
  </si>
  <si>
    <t xml:space="preserve">Lynn M </t>
  </si>
  <si>
    <t>Markowitz</t>
  </si>
  <si>
    <t>ID1071</t>
  </si>
  <si>
    <t xml:space="preserve">Sharon  </t>
  </si>
  <si>
    <t>Vos</t>
  </si>
  <si>
    <t>ID1072</t>
  </si>
  <si>
    <t xml:space="preserve">Candice  </t>
  </si>
  <si>
    <t>McLeod</t>
  </si>
  <si>
    <t>ID1073</t>
  </si>
  <si>
    <t xml:space="preserve">Jennifer D </t>
  </si>
  <si>
    <t>Balcom</t>
  </si>
  <si>
    <t>ID1074</t>
  </si>
  <si>
    <t xml:space="preserve">Eric  </t>
  </si>
  <si>
    <t>Dirth</t>
  </si>
  <si>
    <t>ID1075</t>
  </si>
  <si>
    <t xml:space="preserve">Bryan  </t>
  </si>
  <si>
    <t>Inglish</t>
  </si>
  <si>
    <t>ID1076</t>
  </si>
  <si>
    <t xml:space="preserve">Devon R </t>
  </si>
  <si>
    <t>Matthews</t>
  </si>
  <si>
    <t>ID1077</t>
  </si>
  <si>
    <t xml:space="preserve">Elena  </t>
  </si>
  <si>
    <t>Massa-Musiak</t>
  </si>
  <si>
    <t>ID1078</t>
  </si>
  <si>
    <t xml:space="preserve">Chris  </t>
  </si>
  <si>
    <t>Bailey</t>
  </si>
  <si>
    <t>ID1079</t>
  </si>
  <si>
    <t xml:space="preserve">Bert  </t>
  </si>
  <si>
    <t>Jacoby</t>
  </si>
  <si>
    <t>ID108</t>
  </si>
  <si>
    <t xml:space="preserve">Emily J </t>
  </si>
  <si>
    <t>Ganley</t>
  </si>
  <si>
    <t>ID1080</t>
  </si>
  <si>
    <t xml:space="preserve">John P </t>
  </si>
  <si>
    <t>Crimmings</t>
  </si>
  <si>
    <t>ID1081</t>
  </si>
  <si>
    <t xml:space="preserve">Daniel P </t>
  </si>
  <si>
    <t>Crane</t>
  </si>
  <si>
    <t>ID1082</t>
  </si>
  <si>
    <t xml:space="preserve">Lisa K </t>
  </si>
  <si>
    <t>Swartzfager</t>
  </si>
  <si>
    <t>ID1083</t>
  </si>
  <si>
    <t xml:space="preserve">Kristine  </t>
  </si>
  <si>
    <t>Clevenger</t>
  </si>
  <si>
    <t>ID1084</t>
  </si>
  <si>
    <t xml:space="preserve">Paul A </t>
  </si>
  <si>
    <t>Reichardt</t>
  </si>
  <si>
    <t>ID1085</t>
  </si>
  <si>
    <t>Morton</t>
  </si>
  <si>
    <t>ID1086</t>
  </si>
  <si>
    <t>Sunstrum</t>
  </si>
  <si>
    <t>ID1087</t>
  </si>
  <si>
    <t xml:space="preserve">Milah B </t>
  </si>
  <si>
    <t>Frownfelter</t>
  </si>
  <si>
    <t>ID1088</t>
  </si>
  <si>
    <t xml:space="preserve">Annette M </t>
  </si>
  <si>
    <t>Richter</t>
  </si>
  <si>
    <t>ID1089</t>
  </si>
  <si>
    <t xml:space="preserve">Yoko  </t>
  </si>
  <si>
    <t>England</t>
  </si>
  <si>
    <t>ID109</t>
  </si>
  <si>
    <t xml:space="preserve">Amanda  </t>
  </si>
  <si>
    <t>Potter</t>
  </si>
  <si>
    <t>ID1090</t>
  </si>
  <si>
    <t xml:space="preserve">Laura  </t>
  </si>
  <si>
    <t>McLean</t>
  </si>
  <si>
    <t>ID1091</t>
  </si>
  <si>
    <t xml:space="preserve">Tess A </t>
  </si>
  <si>
    <t>ID1092</t>
  </si>
  <si>
    <t xml:space="preserve">William G </t>
  </si>
  <si>
    <t>Lane</t>
  </si>
  <si>
    <t>ID1093</t>
  </si>
  <si>
    <t xml:space="preserve">Paige  </t>
  </si>
  <si>
    <t>Vonachen</t>
  </si>
  <si>
    <t>ID1094</t>
  </si>
  <si>
    <t xml:space="preserve">Matthew J </t>
  </si>
  <si>
    <t>Smith</t>
  </si>
  <si>
    <t>ID1095</t>
  </si>
  <si>
    <t xml:space="preserve">Matthew  </t>
  </si>
  <si>
    <t>Kidwell</t>
  </si>
  <si>
    <t>ID1096</t>
  </si>
  <si>
    <t xml:space="preserve">Maria  </t>
  </si>
  <si>
    <t>Betancourth</t>
  </si>
  <si>
    <t>ID1097</t>
  </si>
  <si>
    <t xml:space="preserve">Stephanie D </t>
  </si>
  <si>
    <t>Henstrom</t>
  </si>
  <si>
    <t>ID1098</t>
  </si>
  <si>
    <t>Pereira</t>
  </si>
  <si>
    <t>ID1099</t>
  </si>
  <si>
    <t xml:space="preserve">Sara M </t>
  </si>
  <si>
    <t>Black</t>
  </si>
  <si>
    <t>ID11</t>
  </si>
  <si>
    <t xml:space="preserve">Paola Andrea </t>
  </si>
  <si>
    <t>Fierro Vargas</t>
  </si>
  <si>
    <t>ID110</t>
  </si>
  <si>
    <t xml:space="preserve">Nicholas  </t>
  </si>
  <si>
    <t>Rasmussen</t>
  </si>
  <si>
    <t>ID1100</t>
  </si>
  <si>
    <t xml:space="preserve">Scott A </t>
  </si>
  <si>
    <t>Brown</t>
  </si>
  <si>
    <t>ID1101</t>
  </si>
  <si>
    <t xml:space="preserve">Lauren  </t>
  </si>
  <si>
    <t>Reasoner</t>
  </si>
  <si>
    <t>ID1102</t>
  </si>
  <si>
    <t>Wandzilak</t>
  </si>
  <si>
    <t>ID1103</t>
  </si>
  <si>
    <t xml:space="preserve">Brian A </t>
  </si>
  <si>
    <t>Carver</t>
  </si>
  <si>
    <t>ID1104</t>
  </si>
  <si>
    <t xml:space="preserve">Kaitlin R </t>
  </si>
  <si>
    <t>Borror</t>
  </si>
  <si>
    <t>ID1105</t>
  </si>
  <si>
    <t xml:space="preserve">Mohammad  </t>
  </si>
  <si>
    <t>Saad</t>
  </si>
  <si>
    <t>ID1106</t>
  </si>
  <si>
    <t xml:space="preserve">Charlie  </t>
  </si>
  <si>
    <t>Paul</t>
  </si>
  <si>
    <t>ID1107</t>
  </si>
  <si>
    <t xml:space="preserve">Brent  </t>
  </si>
  <si>
    <t>Trail</t>
  </si>
  <si>
    <t>ID1108</t>
  </si>
  <si>
    <t xml:space="preserve">Kelli M </t>
  </si>
  <si>
    <t>Benton</t>
  </si>
  <si>
    <t>ID1109</t>
  </si>
  <si>
    <t xml:space="preserve">Sheridan H </t>
  </si>
  <si>
    <t>Bauman</t>
  </si>
  <si>
    <t>ID111</t>
  </si>
  <si>
    <t xml:space="preserve">Knox  </t>
  </si>
  <si>
    <t>Robinson</t>
  </si>
  <si>
    <t>ID1110</t>
  </si>
  <si>
    <t xml:space="preserve">Sarah M </t>
  </si>
  <si>
    <t>Bakula</t>
  </si>
  <si>
    <t>ID1111</t>
  </si>
  <si>
    <t xml:space="preserve">Jennifer  </t>
  </si>
  <si>
    <t>Edwards</t>
  </si>
  <si>
    <t>ID1112</t>
  </si>
  <si>
    <t xml:space="preserve">Laura J </t>
  </si>
  <si>
    <t>Davis</t>
  </si>
  <si>
    <t>ID1113</t>
  </si>
  <si>
    <t>Weiler</t>
  </si>
  <si>
    <t>ID1114</t>
  </si>
  <si>
    <t xml:space="preserve">Gisele  </t>
  </si>
  <si>
    <t>Schaaf</t>
  </si>
  <si>
    <t>ID1115</t>
  </si>
  <si>
    <t xml:space="preserve">Myra L </t>
  </si>
  <si>
    <t>Sack</t>
  </si>
  <si>
    <t>ID1116</t>
  </si>
  <si>
    <t xml:space="preserve">Melissa M </t>
  </si>
  <si>
    <t>Chenard</t>
  </si>
  <si>
    <t>ID1117</t>
  </si>
  <si>
    <t xml:space="preserve">Eleanor F </t>
  </si>
  <si>
    <t>Williamson</t>
  </si>
  <si>
    <t>ID1118</t>
  </si>
  <si>
    <t xml:space="preserve">Elizabeth  </t>
  </si>
  <si>
    <t>Dollas</t>
  </si>
  <si>
    <t>ID1119</t>
  </si>
  <si>
    <t xml:space="preserve">Kenneth  </t>
  </si>
  <si>
    <t>Sprague</t>
  </si>
  <si>
    <t>ID112</t>
  </si>
  <si>
    <t xml:space="preserve">Yianna  </t>
  </si>
  <si>
    <t>Antonopoulos</t>
  </si>
  <si>
    <t>ID1120</t>
  </si>
  <si>
    <t xml:space="preserve">Robert G </t>
  </si>
  <si>
    <t>Michell</t>
  </si>
  <si>
    <t>ID1121</t>
  </si>
  <si>
    <t xml:space="preserve">Thomas C </t>
  </si>
  <si>
    <t>Datwyler</t>
  </si>
  <si>
    <t>ID1122</t>
  </si>
  <si>
    <t>Mead</t>
  </si>
  <si>
    <t>ID1123</t>
  </si>
  <si>
    <t xml:space="preserve">Mallory D </t>
  </si>
  <si>
    <t>Kennedy</t>
  </si>
  <si>
    <t>ID1124</t>
  </si>
  <si>
    <t xml:space="preserve">Christopher D </t>
  </si>
  <si>
    <t>Czech</t>
  </si>
  <si>
    <t>ID1125</t>
  </si>
  <si>
    <t xml:space="preserve">Jamie  </t>
  </si>
  <si>
    <t>O'Brien</t>
  </si>
  <si>
    <t>ID1126</t>
  </si>
  <si>
    <t xml:space="preserve">Ariell  </t>
  </si>
  <si>
    <t>Bachman</t>
  </si>
  <si>
    <t>ID1127</t>
  </si>
  <si>
    <t xml:space="preserve">Christopher  </t>
  </si>
  <si>
    <t>Bednar</t>
  </si>
  <si>
    <t>ID1128</t>
  </si>
  <si>
    <t xml:space="preserve">Ryan  </t>
  </si>
  <si>
    <t>Daye</t>
  </si>
  <si>
    <t>ID1129</t>
  </si>
  <si>
    <t xml:space="preserve">Thomas B </t>
  </si>
  <si>
    <t>Clarke</t>
  </si>
  <si>
    <t>ID113</t>
  </si>
  <si>
    <t xml:space="preserve">Roberta  </t>
  </si>
  <si>
    <t>Groner</t>
  </si>
  <si>
    <t>ID1130</t>
  </si>
  <si>
    <t xml:space="preserve">Katie  </t>
  </si>
  <si>
    <t>Koren</t>
  </si>
  <si>
    <t>ID1131</t>
  </si>
  <si>
    <t xml:space="preserve">Rachelle L </t>
  </si>
  <si>
    <t>Kuramoto</t>
  </si>
  <si>
    <t>ID1132</t>
  </si>
  <si>
    <t xml:space="preserve">Colleen  </t>
  </si>
  <si>
    <t>Lynn</t>
  </si>
  <si>
    <t>ID1133</t>
  </si>
  <si>
    <t xml:space="preserve">Gregory A </t>
  </si>
  <si>
    <t>Dierksen</t>
  </si>
  <si>
    <t>ID1134</t>
  </si>
  <si>
    <t xml:space="preserve">Lara  </t>
  </si>
  <si>
    <t>Zoeller</t>
  </si>
  <si>
    <t>ID1135</t>
  </si>
  <si>
    <t xml:space="preserve">Megan  </t>
  </si>
  <si>
    <t>Flesch</t>
  </si>
  <si>
    <t>ID1136</t>
  </si>
  <si>
    <t xml:space="preserve">Sara  </t>
  </si>
  <si>
    <t>Maltby</t>
  </si>
  <si>
    <t>ID1137</t>
  </si>
  <si>
    <t xml:space="preserve">Lucie J </t>
  </si>
  <si>
    <t>Custance</t>
  </si>
  <si>
    <t>ID1138</t>
  </si>
  <si>
    <t xml:space="preserve">Elizabeth S </t>
  </si>
  <si>
    <t>Choi</t>
  </si>
  <si>
    <t>ID1139</t>
  </si>
  <si>
    <t xml:space="preserve">Carma S </t>
  </si>
  <si>
    <t>Barnett</t>
  </si>
  <si>
    <t>ID114</t>
  </si>
  <si>
    <t xml:space="preserve">Benjamin P </t>
  </si>
  <si>
    <t>Zywicki</t>
  </si>
  <si>
    <t>ID1140</t>
  </si>
  <si>
    <t>Proulx</t>
  </si>
  <si>
    <t>ID1141</t>
  </si>
  <si>
    <t>Hamilton</t>
  </si>
  <si>
    <t>ID1142</t>
  </si>
  <si>
    <t xml:space="preserve">Sarah  </t>
  </si>
  <si>
    <t>Lundine</t>
  </si>
  <si>
    <t>ID1143</t>
  </si>
  <si>
    <t>Paullin</t>
  </si>
  <si>
    <t>ID1144</t>
  </si>
  <si>
    <t xml:space="preserve">Francesca  </t>
  </si>
  <si>
    <t>Delucia</t>
  </si>
  <si>
    <t>ID1145</t>
  </si>
  <si>
    <t xml:space="preserve">Nicole  </t>
  </si>
  <si>
    <t>Valentine</t>
  </si>
  <si>
    <t>ID1146</t>
  </si>
  <si>
    <t xml:space="preserve">Toshiyuki  </t>
  </si>
  <si>
    <t>Mohara</t>
  </si>
  <si>
    <t>ID1147</t>
  </si>
  <si>
    <t xml:space="preserve">Tom L </t>
  </si>
  <si>
    <t>Fairbrother</t>
  </si>
  <si>
    <t>ID1148</t>
  </si>
  <si>
    <t>Fagan</t>
  </si>
  <si>
    <t>ID1149</t>
  </si>
  <si>
    <t>Toth</t>
  </si>
  <si>
    <t>ID115</t>
  </si>
  <si>
    <t xml:space="preserve">Craig  </t>
  </si>
  <si>
    <t>Cardinal</t>
  </si>
  <si>
    <t>ID1150</t>
  </si>
  <si>
    <t xml:space="preserve">Julee  </t>
  </si>
  <si>
    <t>Guinn</t>
  </si>
  <si>
    <t>ID1151</t>
  </si>
  <si>
    <t xml:space="preserve">Christopher M </t>
  </si>
  <si>
    <t>Rogers</t>
  </si>
  <si>
    <t>ID1152</t>
  </si>
  <si>
    <t xml:space="preserve">Ciaran  </t>
  </si>
  <si>
    <t>Diviney</t>
  </si>
  <si>
    <t>ID1153</t>
  </si>
  <si>
    <t xml:space="preserve">Kara  </t>
  </si>
  <si>
    <t>Marlatt</t>
  </si>
  <si>
    <t>ID1154</t>
  </si>
  <si>
    <t xml:space="preserve">Makie  </t>
  </si>
  <si>
    <t>Ohler</t>
  </si>
  <si>
    <t>ID1155</t>
  </si>
  <si>
    <t xml:space="preserve">Emily E </t>
  </si>
  <si>
    <t>Mossler</t>
  </si>
  <si>
    <t>ID1156</t>
  </si>
  <si>
    <t xml:space="preserve">Cary  </t>
  </si>
  <si>
    <t>Segall</t>
  </si>
  <si>
    <t>ID1157</t>
  </si>
  <si>
    <t xml:space="preserve">Steven  </t>
  </si>
  <si>
    <t>Sprieser</t>
  </si>
  <si>
    <t>ID1158</t>
  </si>
  <si>
    <t>Jose Antonio Sr</t>
  </si>
  <si>
    <t>Blanco</t>
  </si>
  <si>
    <t>ID1159</t>
  </si>
  <si>
    <t xml:space="preserve">Tatiana  </t>
  </si>
  <si>
    <t>Sheptock</t>
  </si>
  <si>
    <t>ID116</t>
  </si>
  <si>
    <t xml:space="preserve">Ann  </t>
  </si>
  <si>
    <t>Alleman</t>
  </si>
  <si>
    <t>ID1160</t>
  </si>
  <si>
    <t xml:space="preserve">Dan T </t>
  </si>
  <si>
    <t>Chruniak</t>
  </si>
  <si>
    <t>ID1161</t>
  </si>
  <si>
    <t xml:space="preserve">Liisa A </t>
  </si>
  <si>
    <t>Miller</t>
  </si>
  <si>
    <t>ID1162</t>
  </si>
  <si>
    <t xml:space="preserve">Kathryn E </t>
  </si>
  <si>
    <t>Theis</t>
  </si>
  <si>
    <t>ID1163</t>
  </si>
  <si>
    <t xml:space="preserve">Maxwell  </t>
  </si>
  <si>
    <t>Sadler</t>
  </si>
  <si>
    <t>ID1164</t>
  </si>
  <si>
    <t xml:space="preserve">Pascale  </t>
  </si>
  <si>
    <t>Auger</t>
  </si>
  <si>
    <t>ID1165</t>
  </si>
  <si>
    <t xml:space="preserve">Becca  </t>
  </si>
  <si>
    <t>Steadman</t>
  </si>
  <si>
    <t>ID1166</t>
  </si>
  <si>
    <t xml:space="preserve">Grace  </t>
  </si>
  <si>
    <t>McCarron</t>
  </si>
  <si>
    <t>ID1167</t>
  </si>
  <si>
    <t xml:space="preserve">Samantha  </t>
  </si>
  <si>
    <t>Roecker</t>
  </si>
  <si>
    <t>ID1168</t>
  </si>
  <si>
    <t xml:space="preserve">Nicole R </t>
  </si>
  <si>
    <t>Giumarra</t>
  </si>
  <si>
    <t>ID1169</t>
  </si>
  <si>
    <t xml:space="preserve">David W </t>
  </si>
  <si>
    <t>Peters</t>
  </si>
  <si>
    <t>ID117</t>
  </si>
  <si>
    <t xml:space="preserve">Jamie P </t>
  </si>
  <si>
    <t>Stroffolino</t>
  </si>
  <si>
    <t>ID1170</t>
  </si>
  <si>
    <t xml:space="preserve">Grant  </t>
  </si>
  <si>
    <t>Bower</t>
  </si>
  <si>
    <t>ID1171</t>
  </si>
  <si>
    <t xml:space="preserve">Sophia  </t>
  </si>
  <si>
    <t>Chen</t>
  </si>
  <si>
    <t>ID1172</t>
  </si>
  <si>
    <t xml:space="preserve">Christina  </t>
  </si>
  <si>
    <t>Capriccioso</t>
  </si>
  <si>
    <t>ID1173</t>
  </si>
  <si>
    <t xml:space="preserve">Sam L </t>
  </si>
  <si>
    <t>Starbuck</t>
  </si>
  <si>
    <t>ID1174</t>
  </si>
  <si>
    <t xml:space="preserve">Haley R </t>
  </si>
  <si>
    <t>McMahon</t>
  </si>
  <si>
    <t>ID1175</t>
  </si>
  <si>
    <t xml:space="preserve">Ethan  </t>
  </si>
  <si>
    <t>Rissell</t>
  </si>
  <si>
    <t>ID1176</t>
  </si>
  <si>
    <t xml:space="preserve">Andrew W </t>
  </si>
  <si>
    <t>Kromroy</t>
  </si>
  <si>
    <t>ID1177</t>
  </si>
  <si>
    <t xml:space="preserve">Mark G </t>
  </si>
  <si>
    <t>Manfredi</t>
  </si>
  <si>
    <t>ID1178</t>
  </si>
  <si>
    <t xml:space="preserve">Kasey E </t>
  </si>
  <si>
    <t>Manwaring</t>
  </si>
  <si>
    <t>ID1179</t>
  </si>
  <si>
    <t xml:space="preserve">Jeff  </t>
  </si>
  <si>
    <t>Tomaszewski</t>
  </si>
  <si>
    <t>ID118</t>
  </si>
  <si>
    <t xml:space="preserve">John  </t>
  </si>
  <si>
    <t>Clubb</t>
  </si>
  <si>
    <t>ID1180</t>
  </si>
  <si>
    <t>Gannon</t>
  </si>
  <si>
    <t>ID1181</t>
  </si>
  <si>
    <t xml:space="preserve">Adam  </t>
  </si>
  <si>
    <t>Frye</t>
  </si>
  <si>
    <t>ID1182</t>
  </si>
  <si>
    <t xml:space="preserve">Kristin M </t>
  </si>
  <si>
    <t>Jenkins</t>
  </si>
  <si>
    <t>ID1183</t>
  </si>
  <si>
    <t xml:space="preserve">Mary-Lynn B </t>
  </si>
  <si>
    <t>Currier</t>
  </si>
  <si>
    <t>ID1184</t>
  </si>
  <si>
    <t xml:space="preserve">Jamie A </t>
  </si>
  <si>
    <t>Whittendale</t>
  </si>
  <si>
    <t>ID1185</t>
  </si>
  <si>
    <t xml:space="preserve">Jeffrey A </t>
  </si>
  <si>
    <t>Rixe</t>
  </si>
  <si>
    <t>ID1186</t>
  </si>
  <si>
    <t>Ballon-Landa</t>
  </si>
  <si>
    <t>ID1187</t>
  </si>
  <si>
    <t xml:space="preserve">Audrey  </t>
  </si>
  <si>
    <t>Zaferos</t>
  </si>
  <si>
    <t>ID1188</t>
  </si>
  <si>
    <t xml:space="preserve">Jacob  </t>
  </si>
  <si>
    <t>Jackson</t>
  </si>
  <si>
    <t>ID1189</t>
  </si>
  <si>
    <t xml:space="preserve">Daniel S </t>
  </si>
  <si>
    <t>Evans Marke</t>
  </si>
  <si>
    <t>ID119</t>
  </si>
  <si>
    <t>McGoogan</t>
  </si>
  <si>
    <t>ID1190</t>
  </si>
  <si>
    <t xml:space="preserve">Marc C </t>
  </si>
  <si>
    <t>Samland</t>
  </si>
  <si>
    <t>ID1191</t>
  </si>
  <si>
    <t xml:space="preserve">Mark S </t>
  </si>
  <si>
    <t>Shapiro</t>
  </si>
  <si>
    <t>ID1192</t>
  </si>
  <si>
    <t xml:space="preserve">Dan  </t>
  </si>
  <si>
    <t>Snitzer</t>
  </si>
  <si>
    <t>ID1193</t>
  </si>
  <si>
    <t xml:space="preserve">Gabriela  </t>
  </si>
  <si>
    <t>Herra Arroyo</t>
  </si>
  <si>
    <t>ID1194</t>
  </si>
  <si>
    <t>Watters</t>
  </si>
  <si>
    <t>ID1195</t>
  </si>
  <si>
    <t xml:space="preserve">Dara  </t>
  </si>
  <si>
    <t>Steele-Belkin</t>
  </si>
  <si>
    <t>ID1196</t>
  </si>
  <si>
    <t xml:space="preserve">Rachelle R </t>
  </si>
  <si>
    <t>Christensen</t>
  </si>
  <si>
    <t>ID1197</t>
  </si>
  <si>
    <t xml:space="preserve">Brenda J </t>
  </si>
  <si>
    <t>Hodge</t>
  </si>
  <si>
    <t>ID1198</t>
  </si>
  <si>
    <t>Rusterholz</t>
  </si>
  <si>
    <t>ID1199</t>
  </si>
  <si>
    <t xml:space="preserve">Sylvain  </t>
  </si>
  <si>
    <t>Lafrance</t>
  </si>
  <si>
    <t>ID12</t>
  </si>
  <si>
    <t>Franz</t>
  </si>
  <si>
    <t>ID120</t>
  </si>
  <si>
    <t xml:space="preserve">Meb  </t>
  </si>
  <si>
    <t>Keflezighi</t>
  </si>
  <si>
    <t>ID1200</t>
  </si>
  <si>
    <t>Hallis</t>
  </si>
  <si>
    <t>ID1201</t>
  </si>
  <si>
    <t>Marshall</t>
  </si>
  <si>
    <t>ID1202</t>
  </si>
  <si>
    <t xml:space="preserve">Kaitlin M </t>
  </si>
  <si>
    <t>Salowitz</t>
  </si>
  <si>
    <t>ID1203</t>
  </si>
  <si>
    <t xml:space="preserve">William R </t>
  </si>
  <si>
    <t>Blake</t>
  </si>
  <si>
    <t>ID1204</t>
  </si>
  <si>
    <t xml:space="preserve">Bruce  </t>
  </si>
  <si>
    <t>Langerak</t>
  </si>
  <si>
    <t>ID1205</t>
  </si>
  <si>
    <t xml:space="preserve">Veronica  </t>
  </si>
  <si>
    <t>Bonilla</t>
  </si>
  <si>
    <t>ID1206</t>
  </si>
  <si>
    <t xml:space="preserve">Warren  </t>
  </si>
  <si>
    <t>Ciabattoni</t>
  </si>
  <si>
    <t>ID1207</t>
  </si>
  <si>
    <t xml:space="preserve">Daniela  </t>
  </si>
  <si>
    <t>Escanero Palmer</t>
  </si>
  <si>
    <t>ID1208</t>
  </si>
  <si>
    <t xml:space="preserve">Deirdre A </t>
  </si>
  <si>
    <t>Lowe</t>
  </si>
  <si>
    <t>ID1209</t>
  </si>
  <si>
    <t xml:space="preserve">Mathias  </t>
  </si>
  <si>
    <t>Osmark</t>
  </si>
  <si>
    <t>ID121</t>
  </si>
  <si>
    <t xml:space="preserve">Aaqib L </t>
  </si>
  <si>
    <t>Syed</t>
  </si>
  <si>
    <t>ID1210</t>
  </si>
  <si>
    <t>Lawson</t>
  </si>
  <si>
    <t>ID1211</t>
  </si>
  <si>
    <t xml:space="preserve">Kurt  </t>
  </si>
  <si>
    <t>Warwick</t>
  </si>
  <si>
    <t>ID1212</t>
  </si>
  <si>
    <t xml:space="preserve">Samuel  </t>
  </si>
  <si>
    <t>Magnuson</t>
  </si>
  <si>
    <t>ID1213</t>
  </si>
  <si>
    <t>Marsh</t>
  </si>
  <si>
    <t>ID1214</t>
  </si>
  <si>
    <t>Kari</t>
  </si>
  <si>
    <t>ID1215</t>
  </si>
  <si>
    <t xml:space="preserve">Alex F </t>
  </si>
  <si>
    <t>Standiford</t>
  </si>
  <si>
    <t>ID1216</t>
  </si>
  <si>
    <t xml:space="preserve">Alice  </t>
  </si>
  <si>
    <t>Sherwin</t>
  </si>
  <si>
    <t>ID1217</t>
  </si>
  <si>
    <t xml:space="preserve">Allison M </t>
  </si>
  <si>
    <t>Parker</t>
  </si>
  <si>
    <t>ID1218</t>
  </si>
  <si>
    <t xml:space="preserve">Johannes Fiskerstand </t>
  </si>
  <si>
    <t>Blekeli</t>
  </si>
  <si>
    <t>ID1219</t>
  </si>
  <si>
    <t>Vangampleare</t>
  </si>
  <si>
    <t>ID122</t>
  </si>
  <si>
    <t xml:space="preserve">Craig A </t>
  </si>
  <si>
    <t>Segal</t>
  </si>
  <si>
    <t>ID1220</t>
  </si>
  <si>
    <t xml:space="preserve">Jon M </t>
  </si>
  <si>
    <t>Hiatt</t>
  </si>
  <si>
    <t>ID1221</t>
  </si>
  <si>
    <t xml:space="preserve">Fasil  </t>
  </si>
  <si>
    <t>Tadesse</t>
  </si>
  <si>
    <t>ID1222</t>
  </si>
  <si>
    <t xml:space="preserve">Megan C </t>
  </si>
  <si>
    <t>Jaswell</t>
  </si>
  <si>
    <t>ID1223</t>
  </si>
  <si>
    <t xml:space="preserve">Lisa J </t>
  </si>
  <si>
    <t>Phillips-Cook</t>
  </si>
  <si>
    <t>ID1224</t>
  </si>
  <si>
    <t xml:space="preserve">Doron P </t>
  </si>
  <si>
    <t>Clark</t>
  </si>
  <si>
    <t>ID1225</t>
  </si>
  <si>
    <t xml:space="preserve">Katharina  </t>
  </si>
  <si>
    <t>Wang</t>
  </si>
  <si>
    <t>ID1226</t>
  </si>
  <si>
    <t xml:space="preserve">Carl  </t>
  </si>
  <si>
    <t>Desruisseaux</t>
  </si>
  <si>
    <t>ID1227</t>
  </si>
  <si>
    <t xml:space="preserve">Kelsey J </t>
  </si>
  <si>
    <t>Ripp</t>
  </si>
  <si>
    <t>ID1228</t>
  </si>
  <si>
    <t xml:space="preserve">Stephen A </t>
  </si>
  <si>
    <t>Harris</t>
  </si>
  <si>
    <t>ID1229</t>
  </si>
  <si>
    <t>Shafer</t>
  </si>
  <si>
    <t>ID123</t>
  </si>
  <si>
    <t xml:space="preserve">Meredith  </t>
  </si>
  <si>
    <t>Defranco</t>
  </si>
  <si>
    <t>ID1230</t>
  </si>
  <si>
    <t xml:space="preserve">Katie C </t>
  </si>
  <si>
    <t>Hemesath</t>
  </si>
  <si>
    <t>ID1231</t>
  </si>
  <si>
    <t xml:space="preserve">Melissa K </t>
  </si>
  <si>
    <t>Vinci</t>
  </si>
  <si>
    <t>ID1232</t>
  </si>
  <si>
    <t xml:space="preserve">Kara H </t>
  </si>
  <si>
    <t>Diamond-Husmann</t>
  </si>
  <si>
    <t>ID1233</t>
  </si>
  <si>
    <t xml:space="preserve">Juan Carlos </t>
  </si>
  <si>
    <t>Soto</t>
  </si>
  <si>
    <t>ID1234</t>
  </si>
  <si>
    <t xml:space="preserve">John III </t>
  </si>
  <si>
    <t>ID1235</t>
  </si>
  <si>
    <t>Patrick</t>
  </si>
  <si>
    <t>ID1236</t>
  </si>
  <si>
    <t xml:space="preserve">Kristin C </t>
  </si>
  <si>
    <t>Dacko</t>
  </si>
  <si>
    <t>ID1237</t>
  </si>
  <si>
    <t xml:space="preserve">Casey M </t>
  </si>
  <si>
    <t>Glassey</t>
  </si>
  <si>
    <t>ID1238</t>
  </si>
  <si>
    <t>Frechette</t>
  </si>
  <si>
    <t>ID1239</t>
  </si>
  <si>
    <t xml:space="preserve">Braulio  </t>
  </si>
  <si>
    <t>Benitez</t>
  </si>
  <si>
    <t>ID124</t>
  </si>
  <si>
    <t xml:space="preserve">Doug  </t>
  </si>
  <si>
    <t>Kells</t>
  </si>
  <si>
    <t>ID1240</t>
  </si>
  <si>
    <t xml:space="preserve">Anne-Marie  </t>
  </si>
  <si>
    <t>Gauthier</t>
  </si>
  <si>
    <t>ID1241</t>
  </si>
  <si>
    <t xml:space="preserve">Samuel K </t>
  </si>
  <si>
    <t>Fazioli</t>
  </si>
  <si>
    <t>ID1242</t>
  </si>
  <si>
    <t xml:space="preserve">Yuki  </t>
  </si>
  <si>
    <t>Chorney</t>
  </si>
  <si>
    <t>ID1243</t>
  </si>
  <si>
    <t xml:space="preserve">Rafer  </t>
  </si>
  <si>
    <t>Dannenhauer</t>
  </si>
  <si>
    <t>ID1244</t>
  </si>
  <si>
    <t>McComb</t>
  </si>
  <si>
    <t>ID1245</t>
  </si>
  <si>
    <t xml:space="preserve">Erynn J </t>
  </si>
  <si>
    <t>ID1246</t>
  </si>
  <si>
    <t xml:space="preserve">Mahesh  </t>
  </si>
  <si>
    <t>Sambasivam</t>
  </si>
  <si>
    <t>ID1247</t>
  </si>
  <si>
    <t xml:space="preserve">Stanley  </t>
  </si>
  <si>
    <t>Maina</t>
  </si>
  <si>
    <t>ID1248</t>
  </si>
  <si>
    <t xml:space="preserve">Gregory  </t>
  </si>
  <si>
    <t>Keshian</t>
  </si>
  <si>
    <t>ID1249</t>
  </si>
  <si>
    <t>Maas</t>
  </si>
  <si>
    <t>ID125</t>
  </si>
  <si>
    <t xml:space="preserve">Elizabeth J </t>
  </si>
  <si>
    <t>Lawton</t>
  </si>
  <si>
    <t>ID1250</t>
  </si>
  <si>
    <t xml:space="preserve">Rachel M </t>
  </si>
  <si>
    <t>Sinasac</t>
  </si>
  <si>
    <t>ID1251</t>
  </si>
  <si>
    <t xml:space="preserve">Fritz  </t>
  </si>
  <si>
    <t>Van De Kamp</t>
  </si>
  <si>
    <t>ID1252</t>
  </si>
  <si>
    <t xml:space="preserve">Brad  </t>
  </si>
  <si>
    <t>Ruffo</t>
  </si>
  <si>
    <t>ID1253</t>
  </si>
  <si>
    <t xml:space="preserve">Claire M </t>
  </si>
  <si>
    <t>Long</t>
  </si>
  <si>
    <t>ID1254</t>
  </si>
  <si>
    <t>Rohde</t>
  </si>
  <si>
    <t>ID1255</t>
  </si>
  <si>
    <t xml:space="preserve">Maria S </t>
  </si>
  <si>
    <t>Bonzi</t>
  </si>
  <si>
    <t>ID1256</t>
  </si>
  <si>
    <t xml:space="preserve">Katherine E </t>
  </si>
  <si>
    <t>Moore</t>
  </si>
  <si>
    <t>ID1257</t>
  </si>
  <si>
    <t xml:space="preserve">Michael  </t>
  </si>
  <si>
    <t>McGrane</t>
  </si>
  <si>
    <t>ID1258</t>
  </si>
  <si>
    <t xml:space="preserve">Roxanne  </t>
  </si>
  <si>
    <t>Stepnowski</t>
  </si>
  <si>
    <t>ID1259</t>
  </si>
  <si>
    <t xml:space="preserve">Israel  </t>
  </si>
  <si>
    <t>Merkle</t>
  </si>
  <si>
    <t>ID126</t>
  </si>
  <si>
    <t xml:space="preserve">Matthew P </t>
  </si>
  <si>
    <t>Bejar</t>
  </si>
  <si>
    <t>ID1260</t>
  </si>
  <si>
    <t xml:space="preserve">Samalya  </t>
  </si>
  <si>
    <t>ID1261</t>
  </si>
  <si>
    <t xml:space="preserve">Peter  </t>
  </si>
  <si>
    <t>Vigneron</t>
  </si>
  <si>
    <t>ID1262</t>
  </si>
  <si>
    <t xml:space="preserve">Alicia  </t>
  </si>
  <si>
    <t>Mucci</t>
  </si>
  <si>
    <t>ID1263</t>
  </si>
  <si>
    <t xml:space="preserve">Sarah K </t>
  </si>
  <si>
    <t>MacDonald</t>
  </si>
  <si>
    <t>ID1264</t>
  </si>
  <si>
    <t xml:space="preserve">Guomin  </t>
  </si>
  <si>
    <t>Deng</t>
  </si>
  <si>
    <t>ID1265</t>
  </si>
  <si>
    <t xml:space="preserve">Javier  </t>
  </si>
  <si>
    <t>De Mata</t>
  </si>
  <si>
    <t>ID1266</t>
  </si>
  <si>
    <t>Strickland</t>
  </si>
  <si>
    <t>ID1267</t>
  </si>
  <si>
    <t xml:space="preserve">Thomas S </t>
  </si>
  <si>
    <t>Cheney</t>
  </si>
  <si>
    <t>ID1268</t>
  </si>
  <si>
    <t xml:space="preserve">Martha Patricia </t>
  </si>
  <si>
    <t>Godoy</t>
  </si>
  <si>
    <t>ID1269</t>
  </si>
  <si>
    <t>Rider</t>
  </si>
  <si>
    <t>ID127</t>
  </si>
  <si>
    <t xml:space="preserve">Guillermo Sr </t>
  </si>
  <si>
    <t>Navarro Castro</t>
  </si>
  <si>
    <t>ID1270</t>
  </si>
  <si>
    <t xml:space="preserve">Jennifer V </t>
  </si>
  <si>
    <t>Evans</t>
  </si>
  <si>
    <t>ID1271</t>
  </si>
  <si>
    <t xml:space="preserve">Michael W </t>
  </si>
  <si>
    <t>Anderson</t>
  </si>
  <si>
    <t>ID1272</t>
  </si>
  <si>
    <t xml:space="preserve">Eddie C </t>
  </si>
  <si>
    <t>Walters</t>
  </si>
  <si>
    <t>ID1273</t>
  </si>
  <si>
    <t xml:space="preserve">Maxime M </t>
  </si>
  <si>
    <t>Leboeuf</t>
  </si>
  <si>
    <t>ID1274</t>
  </si>
  <si>
    <t xml:space="preserve">Mark D </t>
  </si>
  <si>
    <t>Scheibel</t>
  </si>
  <si>
    <t>ID1275</t>
  </si>
  <si>
    <t>Ritter</t>
  </si>
  <si>
    <t>ID1276</t>
  </si>
  <si>
    <t xml:space="preserve">Justin M </t>
  </si>
  <si>
    <t>Deeg</t>
  </si>
  <si>
    <t>ID1277</t>
  </si>
  <si>
    <t xml:space="preserve">Svetlana V </t>
  </si>
  <si>
    <t>Pretot</t>
  </si>
  <si>
    <t>ID1278</t>
  </si>
  <si>
    <t xml:space="preserve">Jana L </t>
  </si>
  <si>
    <t>Willsey</t>
  </si>
  <si>
    <t>ID1279</t>
  </si>
  <si>
    <t>Roach</t>
  </si>
  <si>
    <t>ID128</t>
  </si>
  <si>
    <t xml:space="preserve">Ryan C </t>
  </si>
  <si>
    <t>Tice</t>
  </si>
  <si>
    <t>ID1280</t>
  </si>
  <si>
    <t>Torrey C III</t>
  </si>
  <si>
    <t>Jacobsen</t>
  </si>
  <si>
    <t>ID1281</t>
  </si>
  <si>
    <t xml:space="preserve">Paul  </t>
  </si>
  <si>
    <t>O'Hora</t>
  </si>
  <si>
    <t>ID1282</t>
  </si>
  <si>
    <t>Amato</t>
  </si>
  <si>
    <t>ID1283</t>
  </si>
  <si>
    <t xml:space="preserve">Erik  </t>
  </si>
  <si>
    <t>Reed</t>
  </si>
  <si>
    <t>ID1284</t>
  </si>
  <si>
    <t xml:space="preserve">Lana J </t>
  </si>
  <si>
    <t>Wegner</t>
  </si>
  <si>
    <t>ID1285</t>
  </si>
  <si>
    <t xml:space="preserve">Rebecca E </t>
  </si>
  <si>
    <t>Bokun</t>
  </si>
  <si>
    <t>ID1286</t>
  </si>
  <si>
    <t xml:space="preserve">Katie M </t>
  </si>
  <si>
    <t>Ainsley</t>
  </si>
  <si>
    <t>ID1287</t>
  </si>
  <si>
    <t xml:space="preserve">Elizabeth A </t>
  </si>
  <si>
    <t>Foster</t>
  </si>
  <si>
    <t>ID1288</t>
  </si>
  <si>
    <t>Overpeck</t>
  </si>
  <si>
    <t>ID1289</t>
  </si>
  <si>
    <t xml:space="preserve">Annie J </t>
  </si>
  <si>
    <t>Levine</t>
  </si>
  <si>
    <t>ID129</t>
  </si>
  <si>
    <t xml:space="preserve">Dane  </t>
  </si>
  <si>
    <t>Wolf</t>
  </si>
  <si>
    <t>ID1290</t>
  </si>
  <si>
    <t xml:space="preserve">Annie  </t>
  </si>
  <si>
    <t>Jean</t>
  </si>
  <si>
    <t>ID1291</t>
  </si>
  <si>
    <t xml:space="preserve">Lindsey  </t>
  </si>
  <si>
    <t>Wild</t>
  </si>
  <si>
    <t>ID1292</t>
  </si>
  <si>
    <t>Tabor</t>
  </si>
  <si>
    <t>ID1293</t>
  </si>
  <si>
    <t xml:space="preserve">Amy T </t>
  </si>
  <si>
    <t>Steffen</t>
  </si>
  <si>
    <t>ID1294</t>
  </si>
  <si>
    <t xml:space="preserve">Katarina D </t>
  </si>
  <si>
    <t>Tadich</t>
  </si>
  <si>
    <t>ID1295</t>
  </si>
  <si>
    <t xml:space="preserve">Bj  </t>
  </si>
  <si>
    <t>Christenson</t>
  </si>
  <si>
    <t>ID1296</t>
  </si>
  <si>
    <t xml:space="preserve">Alison  </t>
  </si>
  <si>
    <t>Shell</t>
  </si>
  <si>
    <t>ID1297</t>
  </si>
  <si>
    <t xml:space="preserve">Neil K </t>
  </si>
  <si>
    <t>Rao</t>
  </si>
  <si>
    <t>ID1298</t>
  </si>
  <si>
    <t xml:space="preserve">Anne Hunter </t>
  </si>
  <si>
    <t>Myers</t>
  </si>
  <si>
    <t>ID1299</t>
  </si>
  <si>
    <t xml:space="preserve">Sandra  </t>
  </si>
  <si>
    <t>ID13</t>
  </si>
  <si>
    <t xml:space="preserve">Wade  </t>
  </si>
  <si>
    <t>ID130</t>
  </si>
  <si>
    <t xml:space="preserve">Jonas  </t>
  </si>
  <si>
    <t>Oppedal</t>
  </si>
  <si>
    <t>ID1300</t>
  </si>
  <si>
    <t xml:space="preserve">Robert  </t>
  </si>
  <si>
    <t>Gomez</t>
  </si>
  <si>
    <t>ID1301</t>
  </si>
  <si>
    <t xml:space="preserve">Rodney  </t>
  </si>
  <si>
    <t>Hemingway</t>
  </si>
  <si>
    <t>ID1302</t>
  </si>
  <si>
    <t xml:space="preserve">Carl R </t>
  </si>
  <si>
    <t>Pett</t>
  </si>
  <si>
    <t>ID1303</t>
  </si>
  <si>
    <t xml:space="preserve">Maximilian  </t>
  </si>
  <si>
    <t>Meingast</t>
  </si>
  <si>
    <t>ID1304</t>
  </si>
  <si>
    <t>McCarthy</t>
  </si>
  <si>
    <t>ID1305</t>
  </si>
  <si>
    <t>Boyle</t>
  </si>
  <si>
    <t>ID1306</t>
  </si>
  <si>
    <t xml:space="preserve">Eirik  </t>
  </si>
  <si>
    <t>Gundersen</t>
  </si>
  <si>
    <t>ID1307</t>
  </si>
  <si>
    <t xml:space="preserve">Rik  </t>
  </si>
  <si>
    <t>Wolswinkel</t>
  </si>
  <si>
    <t>ID1308</t>
  </si>
  <si>
    <t xml:space="preserve">Matthew R </t>
  </si>
  <si>
    <t>Bomberger</t>
  </si>
  <si>
    <t>ID1309</t>
  </si>
  <si>
    <t xml:space="preserve">Daniel G </t>
  </si>
  <si>
    <t>Roy</t>
  </si>
  <si>
    <t>ID131</t>
  </si>
  <si>
    <t xml:space="preserve">George E </t>
  </si>
  <si>
    <t>Wright</t>
  </si>
  <si>
    <t>ID1310</t>
  </si>
  <si>
    <t xml:space="preserve">Yannick  </t>
  </si>
  <si>
    <t>Lapierre</t>
  </si>
  <si>
    <t>ID1311</t>
  </si>
  <si>
    <t xml:space="preserve">Sean R </t>
  </si>
  <si>
    <t>Beaty</t>
  </si>
  <si>
    <t>ID1312</t>
  </si>
  <si>
    <t>Hammer</t>
  </si>
  <si>
    <t>ID1313</t>
  </si>
  <si>
    <t xml:space="preserve">Sara A </t>
  </si>
  <si>
    <t>Randolph</t>
  </si>
  <si>
    <t>ID1314</t>
  </si>
  <si>
    <t>Masterson</t>
  </si>
  <si>
    <t>ID1315</t>
  </si>
  <si>
    <t xml:space="preserve">Thibaud  </t>
  </si>
  <si>
    <t>Friess</t>
  </si>
  <si>
    <t>ID1316</t>
  </si>
  <si>
    <t xml:space="preserve">Lisa  </t>
  </si>
  <si>
    <t>Mantoni</t>
  </si>
  <si>
    <t>ID1317</t>
  </si>
  <si>
    <t xml:space="preserve">Gretchen K </t>
  </si>
  <si>
    <t>Bodeen</t>
  </si>
  <si>
    <t>ID1318</t>
  </si>
  <si>
    <t xml:space="preserve">Martina  </t>
  </si>
  <si>
    <t>McPherson</t>
  </si>
  <si>
    <t>ID1319</t>
  </si>
  <si>
    <t xml:space="preserve">Dustin J </t>
  </si>
  <si>
    <t>Palko</t>
  </si>
  <si>
    <t>ID132</t>
  </si>
  <si>
    <t xml:space="preserve">Sara S </t>
  </si>
  <si>
    <t>Ellis</t>
  </si>
  <si>
    <t>ID1320</t>
  </si>
  <si>
    <t xml:space="preserve">Kelsey  </t>
  </si>
  <si>
    <t>Breathitt</t>
  </si>
  <si>
    <t>ID1321</t>
  </si>
  <si>
    <t xml:space="preserve">Daniel V </t>
  </si>
  <si>
    <t>Evora</t>
  </si>
  <si>
    <t>ID1322</t>
  </si>
  <si>
    <t xml:space="preserve">Saeger  </t>
  </si>
  <si>
    <t>Fischer</t>
  </si>
  <si>
    <t>ID1323</t>
  </si>
  <si>
    <t xml:space="preserve">Buzunesh  </t>
  </si>
  <si>
    <t>Deba</t>
  </si>
  <si>
    <t>ID1324</t>
  </si>
  <si>
    <t xml:space="preserve">Mirte  </t>
  </si>
  <si>
    <t>Leloup</t>
  </si>
  <si>
    <t>ID1325</t>
  </si>
  <si>
    <t>Labare</t>
  </si>
  <si>
    <t>ID1326</t>
  </si>
  <si>
    <t xml:space="preserve">Kerry A </t>
  </si>
  <si>
    <t>Arouca</t>
  </si>
  <si>
    <t>ID1327</t>
  </si>
  <si>
    <t xml:space="preserve">Kristin  </t>
  </si>
  <si>
    <t>Reese</t>
  </si>
  <si>
    <t>ID1328</t>
  </si>
  <si>
    <t xml:space="preserve">Christopher R </t>
  </si>
  <si>
    <t>McCloskey</t>
  </si>
  <si>
    <t>ID1329</t>
  </si>
  <si>
    <t>Tedsen</t>
  </si>
  <si>
    <t>ID133</t>
  </si>
  <si>
    <t xml:space="preserve">Nick  </t>
  </si>
  <si>
    <t>Taormina</t>
  </si>
  <si>
    <t>ID1330</t>
  </si>
  <si>
    <t xml:space="preserve">Andrew  </t>
  </si>
  <si>
    <t>Koehlinger</t>
  </si>
  <si>
    <t>ID1331</t>
  </si>
  <si>
    <t xml:space="preserve">Dawn M </t>
  </si>
  <si>
    <t>Pielechaty</t>
  </si>
  <si>
    <t>ID1332</t>
  </si>
  <si>
    <t xml:space="preserve">Jonathan P </t>
  </si>
  <si>
    <t>Korhonen</t>
  </si>
  <si>
    <t>ID1333</t>
  </si>
  <si>
    <t xml:space="preserve">Gina  </t>
  </si>
  <si>
    <t>Kehr</t>
  </si>
  <si>
    <t>ID1334</t>
  </si>
  <si>
    <t xml:space="preserve">Dino  </t>
  </si>
  <si>
    <t>Montagna</t>
  </si>
  <si>
    <t>ID1335</t>
  </si>
  <si>
    <t xml:space="preserve">Jan  </t>
  </si>
  <si>
    <t>M√ºller</t>
  </si>
  <si>
    <t>ID1336</t>
  </si>
  <si>
    <t xml:space="preserve">Jonathan E </t>
  </si>
  <si>
    <t>Baker</t>
  </si>
  <si>
    <t>ID1337</t>
  </si>
  <si>
    <t xml:space="preserve">Mark A </t>
  </si>
  <si>
    <t>Sidebottom</t>
  </si>
  <si>
    <t>ID1338</t>
  </si>
  <si>
    <t xml:space="preserve">Mary  </t>
  </si>
  <si>
    <t>Johnson</t>
  </si>
  <si>
    <t>ID1339</t>
  </si>
  <si>
    <t>Morris</t>
  </si>
  <si>
    <t>ID134</t>
  </si>
  <si>
    <t xml:space="preserve">Timothy  </t>
  </si>
  <si>
    <t>Lynch</t>
  </si>
  <si>
    <t>ID1340</t>
  </si>
  <si>
    <t xml:space="preserve">Stan J </t>
  </si>
  <si>
    <t>Chaisson</t>
  </si>
  <si>
    <t>ID1341</t>
  </si>
  <si>
    <t xml:space="preserve">Jessica L </t>
  </si>
  <si>
    <t>Pigott</t>
  </si>
  <si>
    <t>ID1342</t>
  </si>
  <si>
    <t xml:space="preserve">Krysta  </t>
  </si>
  <si>
    <t>Cochrane</t>
  </si>
  <si>
    <t>ID1343</t>
  </si>
  <si>
    <t xml:space="preserve">Natascia  </t>
  </si>
  <si>
    <t>Armitage</t>
  </si>
  <si>
    <t>ID1344</t>
  </si>
  <si>
    <t xml:space="preserve">Jenny  </t>
  </si>
  <si>
    <t>Shen</t>
  </si>
  <si>
    <t>ID1345</t>
  </si>
  <si>
    <t>O'Kelly</t>
  </si>
  <si>
    <t>ID1346</t>
  </si>
  <si>
    <t xml:space="preserve">Monica  </t>
  </si>
  <si>
    <t>Huff</t>
  </si>
  <si>
    <t>ID1347</t>
  </si>
  <si>
    <t xml:space="preserve">Tyler  </t>
  </si>
  <si>
    <t>Dye</t>
  </si>
  <si>
    <t>ID1348</t>
  </si>
  <si>
    <t xml:space="preserve">Kelly C </t>
  </si>
  <si>
    <t>Willard</t>
  </si>
  <si>
    <t>ID1349</t>
  </si>
  <si>
    <t>D'Addario</t>
  </si>
  <si>
    <t>ID135</t>
  </si>
  <si>
    <t xml:space="preserve">Becky L </t>
  </si>
  <si>
    <t>Tavella</t>
  </si>
  <si>
    <t>ID1350</t>
  </si>
  <si>
    <t xml:space="preserve">James V </t>
  </si>
  <si>
    <t>Buchanan</t>
  </si>
  <si>
    <t>ID1351</t>
  </si>
  <si>
    <t xml:space="preserve">Angie  </t>
  </si>
  <si>
    <t>ID1352</t>
  </si>
  <si>
    <t xml:space="preserve">Michael J </t>
  </si>
  <si>
    <t>Waterson</t>
  </si>
  <si>
    <t>ID1353</t>
  </si>
  <si>
    <t xml:space="preserve">Sabina  </t>
  </si>
  <si>
    <t>Piras</t>
  </si>
  <si>
    <t>ID1354</t>
  </si>
  <si>
    <t xml:space="preserve">Amy C </t>
  </si>
  <si>
    <t>Olson</t>
  </si>
  <si>
    <t>ID1355</t>
  </si>
  <si>
    <t xml:space="preserve">Victoria U </t>
  </si>
  <si>
    <t>ID1356</t>
  </si>
  <si>
    <t xml:space="preserve">Amelia B </t>
  </si>
  <si>
    <t>Landberg</t>
  </si>
  <si>
    <t>ID1357</t>
  </si>
  <si>
    <t xml:space="preserve">Jackie J </t>
  </si>
  <si>
    <t>Flynn</t>
  </si>
  <si>
    <t>ID1358</t>
  </si>
  <si>
    <t xml:space="preserve">Justin  </t>
  </si>
  <si>
    <t>Bishop</t>
  </si>
  <si>
    <t>ID1359</t>
  </si>
  <si>
    <t xml:space="preserve">Kerry  </t>
  </si>
  <si>
    <t>Devitt</t>
  </si>
  <si>
    <t>ID136</t>
  </si>
  <si>
    <t xml:space="preserve">Steph K </t>
  </si>
  <si>
    <t>Neufeld</t>
  </si>
  <si>
    <t>ID1360</t>
  </si>
  <si>
    <t xml:space="preserve">Cindy G </t>
  </si>
  <si>
    <t>ID1361</t>
  </si>
  <si>
    <t xml:space="preserve">Gennaro  </t>
  </si>
  <si>
    <t>Tramontano</t>
  </si>
  <si>
    <t>ID1362</t>
  </si>
  <si>
    <t xml:space="preserve">Terry  </t>
  </si>
  <si>
    <t>Davidson</t>
  </si>
  <si>
    <t>ID1363</t>
  </si>
  <si>
    <t xml:space="preserve">Patrick J </t>
  </si>
  <si>
    <t>Burke</t>
  </si>
  <si>
    <t>ID1364</t>
  </si>
  <si>
    <t xml:space="preserve">Keara  </t>
  </si>
  <si>
    <t>McGraw</t>
  </si>
  <si>
    <t>ID1365</t>
  </si>
  <si>
    <t>Fellure</t>
  </si>
  <si>
    <t>ID1366</t>
  </si>
  <si>
    <t xml:space="preserve">Katena  </t>
  </si>
  <si>
    <t>Sanford</t>
  </si>
  <si>
    <t>ID1367</t>
  </si>
  <si>
    <t xml:space="preserve">Bean K </t>
  </si>
  <si>
    <t>Wrenn</t>
  </si>
  <si>
    <t>ID1368</t>
  </si>
  <si>
    <t>Lindsey</t>
  </si>
  <si>
    <t>ID1369</t>
  </si>
  <si>
    <t xml:space="preserve">Jan-Patrick  </t>
  </si>
  <si>
    <t>Krueger</t>
  </si>
  <si>
    <t>ID137</t>
  </si>
  <si>
    <t xml:space="preserve">Kristine B </t>
  </si>
  <si>
    <t>Walhovd</t>
  </si>
  <si>
    <t>ID1370</t>
  </si>
  <si>
    <t xml:space="preserve">Jesse J </t>
  </si>
  <si>
    <t>Babler</t>
  </si>
  <si>
    <t>ID1371</t>
  </si>
  <si>
    <t xml:space="preserve">Lindsey M </t>
  </si>
  <si>
    <t>Brezenski</t>
  </si>
  <si>
    <t>ID1372</t>
  </si>
  <si>
    <t xml:space="preserve">Marguerite K </t>
  </si>
  <si>
    <t>Marschner</t>
  </si>
  <si>
    <t>ID1373</t>
  </si>
  <si>
    <t xml:space="preserve">Travis  </t>
  </si>
  <si>
    <t>King</t>
  </si>
  <si>
    <t>ID1374</t>
  </si>
  <si>
    <t xml:space="preserve">Ricky  </t>
  </si>
  <si>
    <t>Montez</t>
  </si>
  <si>
    <t>ID1375</t>
  </si>
  <si>
    <t xml:space="preserve">Colleen L </t>
  </si>
  <si>
    <t>Campbell</t>
  </si>
  <si>
    <t>ID1376</t>
  </si>
  <si>
    <t xml:space="preserve">Charlie A </t>
  </si>
  <si>
    <t>Hurt</t>
  </si>
  <si>
    <t>ID1377</t>
  </si>
  <si>
    <t xml:space="preserve">Rick  </t>
  </si>
  <si>
    <t>Garey</t>
  </si>
  <si>
    <t>ID1378</t>
  </si>
  <si>
    <t xml:space="preserve">Lauren C </t>
  </si>
  <si>
    <t>Reddy</t>
  </si>
  <si>
    <t>ID1379</t>
  </si>
  <si>
    <t>Mueller</t>
  </si>
  <si>
    <t>ID138</t>
  </si>
  <si>
    <t xml:space="preserve">Taylor B </t>
  </si>
  <si>
    <t>Washburn</t>
  </si>
  <si>
    <t>ID1380</t>
  </si>
  <si>
    <t xml:space="preserve">Jaime  </t>
  </si>
  <si>
    <t>Julia</t>
  </si>
  <si>
    <t>ID1381</t>
  </si>
  <si>
    <t xml:space="preserve">Erik R </t>
  </si>
  <si>
    <t>Uribe</t>
  </si>
  <si>
    <t>ID1382</t>
  </si>
  <si>
    <t>Hand</t>
  </si>
  <si>
    <t>ID1383</t>
  </si>
  <si>
    <t>Petersen</t>
  </si>
  <si>
    <t>ID1384</t>
  </si>
  <si>
    <t xml:space="preserve">Jean-Marc  </t>
  </si>
  <si>
    <t>Mac-Thiong</t>
  </si>
  <si>
    <t>ID1385</t>
  </si>
  <si>
    <t xml:space="preserve">Kerry L </t>
  </si>
  <si>
    <t>Walker</t>
  </si>
  <si>
    <t>ID1386</t>
  </si>
  <si>
    <t xml:space="preserve">Ulrich  </t>
  </si>
  <si>
    <t>Steidl</t>
  </si>
  <si>
    <t>ID1387</t>
  </si>
  <si>
    <t xml:space="preserve">Justin P </t>
  </si>
  <si>
    <t>ID1388</t>
  </si>
  <si>
    <t xml:space="preserve">Hannah E </t>
  </si>
  <si>
    <t>Alderfer</t>
  </si>
  <si>
    <t>ID1389</t>
  </si>
  <si>
    <t>Ryland</t>
  </si>
  <si>
    <t>ID139</t>
  </si>
  <si>
    <t xml:space="preserve">William  </t>
  </si>
  <si>
    <t>Mroz</t>
  </si>
  <si>
    <t>ID1390</t>
  </si>
  <si>
    <t xml:space="preserve">Jim  </t>
  </si>
  <si>
    <t>Bethea</t>
  </si>
  <si>
    <t>ID1391</t>
  </si>
  <si>
    <t xml:space="preserve">Joseph P </t>
  </si>
  <si>
    <t>Kelly</t>
  </si>
  <si>
    <t>ID1392</t>
  </si>
  <si>
    <t>Blois</t>
  </si>
  <si>
    <t>ID1393</t>
  </si>
  <si>
    <t xml:space="preserve">Gina M </t>
  </si>
  <si>
    <t>Dayton</t>
  </si>
  <si>
    <t>ID1394</t>
  </si>
  <si>
    <t xml:space="preserve">Shantel C </t>
  </si>
  <si>
    <t>Cloud</t>
  </si>
  <si>
    <t>ID1395</t>
  </si>
  <si>
    <t>Betournay</t>
  </si>
  <si>
    <t>ID1396</t>
  </si>
  <si>
    <t>Temple</t>
  </si>
  <si>
    <t>ID1397</t>
  </si>
  <si>
    <t xml:space="preserve">Jessica R </t>
  </si>
  <si>
    <t>Rollie</t>
  </si>
  <si>
    <t>ID1398</t>
  </si>
  <si>
    <t xml:space="preserve">Robyn  </t>
  </si>
  <si>
    <t>Roybal</t>
  </si>
  <si>
    <t>ID1399</t>
  </si>
  <si>
    <t>Turgeon</t>
  </si>
  <si>
    <t>ID14</t>
  </si>
  <si>
    <t xml:space="preserve">Franklin  </t>
  </si>
  <si>
    <t>Tenorio</t>
  </si>
  <si>
    <t>ID140</t>
  </si>
  <si>
    <t xml:space="preserve">Sage  </t>
  </si>
  <si>
    <t>Canaday</t>
  </si>
  <si>
    <t>ID1400</t>
  </si>
  <si>
    <t xml:space="preserve">Dana  </t>
  </si>
  <si>
    <t>Deingenis</t>
  </si>
  <si>
    <t>ID1401</t>
  </si>
  <si>
    <t xml:space="preserve">Jessica F </t>
  </si>
  <si>
    <t>ID1402</t>
  </si>
  <si>
    <t>Gibbs</t>
  </si>
  <si>
    <t>ID1403</t>
  </si>
  <si>
    <t xml:space="preserve">Kelly A </t>
  </si>
  <si>
    <t>Trom</t>
  </si>
  <si>
    <t>ID1404</t>
  </si>
  <si>
    <t xml:space="preserve">Brooke E </t>
  </si>
  <si>
    <t>Sizer</t>
  </si>
  <si>
    <t>ID1405</t>
  </si>
  <si>
    <t xml:space="preserve">Katelyn E </t>
  </si>
  <si>
    <t>Ellison</t>
  </si>
  <si>
    <t>ID1406</t>
  </si>
  <si>
    <t>Sulkowski</t>
  </si>
  <si>
    <t>ID1407</t>
  </si>
  <si>
    <t>Maringo</t>
  </si>
  <si>
    <t>ID1408</t>
  </si>
  <si>
    <t xml:space="preserve">Eric W </t>
  </si>
  <si>
    <t>Lattin</t>
  </si>
  <si>
    <t>ID1409</t>
  </si>
  <si>
    <t xml:space="preserve">Matthew D </t>
  </si>
  <si>
    <t>Deblander</t>
  </si>
  <si>
    <t>ID141</t>
  </si>
  <si>
    <t xml:space="preserve">Cole  </t>
  </si>
  <si>
    <t>Atkins</t>
  </si>
  <si>
    <t>ID1410</t>
  </si>
  <si>
    <t xml:space="preserve">Eoghan  </t>
  </si>
  <si>
    <t>O'Neill</t>
  </si>
  <si>
    <t>ID1411</t>
  </si>
  <si>
    <t xml:space="preserve">Pamela W </t>
  </si>
  <si>
    <t>ID1412</t>
  </si>
  <si>
    <t>Stanek</t>
  </si>
  <si>
    <t>ID1413</t>
  </si>
  <si>
    <t xml:space="preserve">Kassie  </t>
  </si>
  <si>
    <t>ID1414</t>
  </si>
  <si>
    <t>Manning</t>
  </si>
  <si>
    <t>ID1415</t>
  </si>
  <si>
    <t xml:space="preserve">Ruben Dario </t>
  </si>
  <si>
    <t>Barrera Munoz</t>
  </si>
  <si>
    <t>ID1416</t>
  </si>
  <si>
    <t xml:space="preserve">Kevin  </t>
  </si>
  <si>
    <t>Schauwaers</t>
  </si>
  <si>
    <t>ID1417</t>
  </si>
  <si>
    <t xml:space="preserve">Lindsay M </t>
  </si>
  <si>
    <t>Hartman</t>
  </si>
  <si>
    <t>ID1418</t>
  </si>
  <si>
    <t>Fire</t>
  </si>
  <si>
    <t>ID1419</t>
  </si>
  <si>
    <t xml:space="preserve">James  </t>
  </si>
  <si>
    <t>Waliaula</t>
  </si>
  <si>
    <t>ID142</t>
  </si>
  <si>
    <t xml:space="preserve">Jesse  </t>
  </si>
  <si>
    <t>Kropelnicki</t>
  </si>
  <si>
    <t>ID1420</t>
  </si>
  <si>
    <t xml:space="preserve">Samuel H </t>
  </si>
  <si>
    <t>Blackshear</t>
  </si>
  <si>
    <t>ID1421</t>
  </si>
  <si>
    <t xml:space="preserve">Jenni  </t>
  </si>
  <si>
    <t>Nettik</t>
  </si>
  <si>
    <t>ID1422</t>
  </si>
  <si>
    <t xml:space="preserve">Estuardo F </t>
  </si>
  <si>
    <t>Novales</t>
  </si>
  <si>
    <t>ID1423</t>
  </si>
  <si>
    <t xml:space="preserve">Brett  </t>
  </si>
  <si>
    <t>Rosauer</t>
  </si>
  <si>
    <t>ID1424</t>
  </si>
  <si>
    <t xml:space="preserve">Sharon E </t>
  </si>
  <si>
    <t>Ryder</t>
  </si>
  <si>
    <t>ID1425</t>
  </si>
  <si>
    <t xml:space="preserve">Jacob W√¶ver </t>
  </si>
  <si>
    <t>Larsen</t>
  </si>
  <si>
    <t>ID1426</t>
  </si>
  <si>
    <t>Keate</t>
  </si>
  <si>
    <t>ID1427</t>
  </si>
  <si>
    <t xml:space="preserve">Brooke S </t>
  </si>
  <si>
    <t>Williams</t>
  </si>
  <si>
    <t>ID1428</t>
  </si>
  <si>
    <t xml:space="preserve">Kaye A </t>
  </si>
  <si>
    <t>Starosciak</t>
  </si>
  <si>
    <t>ID1429</t>
  </si>
  <si>
    <t xml:space="preserve">Carolyn  </t>
  </si>
  <si>
    <t>ID143</t>
  </si>
  <si>
    <t xml:space="preserve">Tammi J </t>
  </si>
  <si>
    <t>Braund</t>
  </si>
  <si>
    <t>ID1430</t>
  </si>
  <si>
    <t xml:space="preserve">Daniel C </t>
  </si>
  <si>
    <t>Henderson</t>
  </si>
  <si>
    <t>ID1431</t>
  </si>
  <si>
    <t xml:space="preserve">Laurie A </t>
  </si>
  <si>
    <t>Winkelman</t>
  </si>
  <si>
    <t>ID1432</t>
  </si>
  <si>
    <t>Monette</t>
  </si>
  <si>
    <t>ID1433</t>
  </si>
  <si>
    <t xml:space="preserve">Shelby  </t>
  </si>
  <si>
    <t>Kramer</t>
  </si>
  <si>
    <t>ID1434</t>
  </si>
  <si>
    <t xml:space="preserve">Allison  </t>
  </si>
  <si>
    <t>Goldstein</t>
  </si>
  <si>
    <t>ID1435</t>
  </si>
  <si>
    <t xml:space="preserve">Leticia  </t>
  </si>
  <si>
    <t>Gonzalez</t>
  </si>
  <si>
    <t>ID1436</t>
  </si>
  <si>
    <t xml:space="preserve">John S </t>
  </si>
  <si>
    <t>Barrett</t>
  </si>
  <si>
    <t>ID1437</t>
  </si>
  <si>
    <t xml:space="preserve">April  </t>
  </si>
  <si>
    <t>Irwin</t>
  </si>
  <si>
    <t>ID1438</t>
  </si>
  <si>
    <t xml:space="preserve">Ashley N </t>
  </si>
  <si>
    <t>Glenn</t>
  </si>
  <si>
    <t>ID1439</t>
  </si>
  <si>
    <t xml:space="preserve">Madeleine  </t>
  </si>
  <si>
    <t>O'Meara</t>
  </si>
  <si>
    <t>ID144</t>
  </si>
  <si>
    <t xml:space="preserve">Matthew S </t>
  </si>
  <si>
    <t>ID1440</t>
  </si>
  <si>
    <t xml:space="preserve">Nelly S </t>
  </si>
  <si>
    <t>Budrow</t>
  </si>
  <si>
    <t>ID1441</t>
  </si>
  <si>
    <t xml:space="preserve">Meredith S </t>
  </si>
  <si>
    <t>ID1442</t>
  </si>
  <si>
    <t>Douglas</t>
  </si>
  <si>
    <t>ID1443</t>
  </si>
  <si>
    <t>Tecklenburg</t>
  </si>
  <si>
    <t>ID1444</t>
  </si>
  <si>
    <t xml:space="preserve">Katherine A </t>
  </si>
  <si>
    <t>ID1445</t>
  </si>
  <si>
    <t xml:space="preserve">Steve  </t>
  </si>
  <si>
    <t>Schenck</t>
  </si>
  <si>
    <t>ID1446</t>
  </si>
  <si>
    <t xml:space="preserve">Kate L </t>
  </si>
  <si>
    <t>ID1447</t>
  </si>
  <si>
    <t xml:space="preserve">Beth  </t>
  </si>
  <si>
    <t>Blendell</t>
  </si>
  <si>
    <t>ID1448</t>
  </si>
  <si>
    <t xml:space="preserve">Katharine  </t>
  </si>
  <si>
    <t>Parodi</t>
  </si>
  <si>
    <t>ID1449</t>
  </si>
  <si>
    <t xml:space="preserve">Heather L </t>
  </si>
  <si>
    <t>Morgan</t>
  </si>
  <si>
    <t>ID145</t>
  </si>
  <si>
    <t>Bilbrey</t>
  </si>
  <si>
    <t>ID1450</t>
  </si>
  <si>
    <t xml:space="preserve">Desiree  </t>
  </si>
  <si>
    <t>Linden</t>
  </si>
  <si>
    <t>ID1451</t>
  </si>
  <si>
    <t xml:space="preserve">Peter B </t>
  </si>
  <si>
    <t>Horning</t>
  </si>
  <si>
    <t>ID1452</t>
  </si>
  <si>
    <t>Goode</t>
  </si>
  <si>
    <t>ID1453</t>
  </si>
  <si>
    <t xml:space="preserve">Jeremy J </t>
  </si>
  <si>
    <t>Doden</t>
  </si>
  <si>
    <t>ID1454</t>
  </si>
  <si>
    <t xml:space="preserve">Adam C </t>
  </si>
  <si>
    <t>Groff</t>
  </si>
  <si>
    <t>ID1455</t>
  </si>
  <si>
    <t xml:space="preserve">Jon  </t>
  </si>
  <si>
    <t>Kuehler</t>
  </si>
  <si>
    <t>ID1456</t>
  </si>
  <si>
    <t xml:space="preserve">Steven J </t>
  </si>
  <si>
    <t>Daniels</t>
  </si>
  <si>
    <t>ID1457</t>
  </si>
  <si>
    <t xml:space="preserve">Jessica P </t>
  </si>
  <si>
    <t>Gibby</t>
  </si>
  <si>
    <t>ID1458</t>
  </si>
  <si>
    <t>Busa</t>
  </si>
  <si>
    <t>ID1459</t>
  </si>
  <si>
    <t xml:space="preserve">Arturo H </t>
  </si>
  <si>
    <t>Moyo</t>
  </si>
  <si>
    <t>ID146</t>
  </si>
  <si>
    <t xml:space="preserve">Valeria R </t>
  </si>
  <si>
    <t>Curtis</t>
  </si>
  <si>
    <t>ID1460</t>
  </si>
  <si>
    <t xml:space="preserve">Ketil  </t>
  </si>
  <si>
    <t>Horn</t>
  </si>
  <si>
    <t>ID1461</t>
  </si>
  <si>
    <t>Bien</t>
  </si>
  <si>
    <t>ID1462</t>
  </si>
  <si>
    <t xml:space="preserve">Christi  </t>
  </si>
  <si>
    <t>O'Connor</t>
  </si>
  <si>
    <t>ID1463</t>
  </si>
  <si>
    <t xml:space="preserve">Alan  </t>
  </si>
  <si>
    <t>Ash</t>
  </si>
  <si>
    <t>ID1464</t>
  </si>
  <si>
    <t>Edivaldo B Sr</t>
  </si>
  <si>
    <t>Do Prado</t>
  </si>
  <si>
    <t>ID1465</t>
  </si>
  <si>
    <t xml:space="preserve">Eve  </t>
  </si>
  <si>
    <t>Phillips</t>
  </si>
  <si>
    <t>ID1466</t>
  </si>
  <si>
    <t xml:space="preserve">Devin  </t>
  </si>
  <si>
    <t>ID1467</t>
  </si>
  <si>
    <t xml:space="preserve">Shaun R </t>
  </si>
  <si>
    <t>Dever</t>
  </si>
  <si>
    <t>ID1468</t>
  </si>
  <si>
    <t xml:space="preserve">Adrian  </t>
  </si>
  <si>
    <t>Horvath</t>
  </si>
  <si>
    <t>ID1469</t>
  </si>
  <si>
    <t>Danner</t>
  </si>
  <si>
    <t>ID147</t>
  </si>
  <si>
    <t xml:space="preserve">Michael P </t>
  </si>
  <si>
    <t>Meyer</t>
  </si>
  <si>
    <t>ID1470</t>
  </si>
  <si>
    <t xml:space="preserve">Mallory  </t>
  </si>
  <si>
    <t>Weiss</t>
  </si>
  <si>
    <t>ID1471</t>
  </si>
  <si>
    <t xml:space="preserve">Shawn E </t>
  </si>
  <si>
    <t>D'Andrea</t>
  </si>
  <si>
    <t>ID1472</t>
  </si>
  <si>
    <t xml:space="preserve">Sarah E </t>
  </si>
  <si>
    <t>Olesky</t>
  </si>
  <si>
    <t>ID1473</t>
  </si>
  <si>
    <t xml:space="preserve">Josh  </t>
  </si>
  <si>
    <t>Whitcraft</t>
  </si>
  <si>
    <t>ID1474</t>
  </si>
  <si>
    <t xml:space="preserve">Johann A </t>
  </si>
  <si>
    <t>Salazar</t>
  </si>
  <si>
    <t>ID1475</t>
  </si>
  <si>
    <t xml:space="preserve">Robin M </t>
  </si>
  <si>
    <t>Todd</t>
  </si>
  <si>
    <t>ID1476</t>
  </si>
  <si>
    <t xml:space="preserve">Kyle K </t>
  </si>
  <si>
    <t>Pond</t>
  </si>
  <si>
    <t>ID1477</t>
  </si>
  <si>
    <t>Egan</t>
  </si>
  <si>
    <t>ID1478</t>
  </si>
  <si>
    <t xml:space="preserve">Michael A </t>
  </si>
  <si>
    <t>Bersani</t>
  </si>
  <si>
    <t>ID1479</t>
  </si>
  <si>
    <t xml:space="preserve">Byron A </t>
  </si>
  <si>
    <t>Creech</t>
  </si>
  <si>
    <t>ID148</t>
  </si>
  <si>
    <t xml:space="preserve">Rami  </t>
  </si>
  <si>
    <t>Bardeesy</t>
  </si>
  <si>
    <t>ID1480</t>
  </si>
  <si>
    <t xml:space="preserve">Carine A </t>
  </si>
  <si>
    <t>Sudres</t>
  </si>
  <si>
    <t>ID1481</t>
  </si>
  <si>
    <t xml:space="preserve">Nathaniel  </t>
  </si>
  <si>
    <t>Couture</t>
  </si>
  <si>
    <t>ID1482</t>
  </si>
  <si>
    <t xml:space="preserve">Lindsay A </t>
  </si>
  <si>
    <t>ID1483</t>
  </si>
  <si>
    <t xml:space="preserve">Justin R </t>
  </si>
  <si>
    <t>Patronick</t>
  </si>
  <si>
    <t>ID1484</t>
  </si>
  <si>
    <t xml:space="preserve">Casey  </t>
  </si>
  <si>
    <t>Depasquale</t>
  </si>
  <si>
    <t>ID1485</t>
  </si>
  <si>
    <t xml:space="preserve">Amanda L </t>
  </si>
  <si>
    <t>Lavergne</t>
  </si>
  <si>
    <t>ID1486</t>
  </si>
  <si>
    <t xml:space="preserve">Ayako N </t>
  </si>
  <si>
    <t>Kawakami</t>
  </si>
  <si>
    <t>ID1487</t>
  </si>
  <si>
    <t xml:space="preserve">Emilee  </t>
  </si>
  <si>
    <t>Gonsalves</t>
  </si>
  <si>
    <t>ID1488</t>
  </si>
  <si>
    <t xml:space="preserve">Stephen M </t>
  </si>
  <si>
    <t>Peck</t>
  </si>
  <si>
    <t>ID1489</t>
  </si>
  <si>
    <t xml:space="preserve">Annemarie A </t>
  </si>
  <si>
    <t>Aure</t>
  </si>
  <si>
    <t>ID149</t>
  </si>
  <si>
    <t xml:space="preserve">Denis  </t>
  </si>
  <si>
    <t>Shanahan</t>
  </si>
  <si>
    <t>ID1490</t>
  </si>
  <si>
    <t xml:space="preserve">Ashley R </t>
  </si>
  <si>
    <t>Mattingly</t>
  </si>
  <si>
    <t>ID1491</t>
  </si>
  <si>
    <t xml:space="preserve">Leslie A </t>
  </si>
  <si>
    <t>Stelpflug</t>
  </si>
  <si>
    <t>ID1492</t>
  </si>
  <si>
    <t>Mauricio J Sr</t>
  </si>
  <si>
    <t>Sanchez Antognini</t>
  </si>
  <si>
    <t>ID1493</t>
  </si>
  <si>
    <t xml:space="preserve">Kieran  </t>
  </si>
  <si>
    <t>Condon</t>
  </si>
  <si>
    <t>ID1494</t>
  </si>
  <si>
    <t>Magato</t>
  </si>
  <si>
    <t>ID1495</t>
  </si>
  <si>
    <t xml:space="preserve">Zeke M </t>
  </si>
  <si>
    <t>Dombrowski</t>
  </si>
  <si>
    <t>ID1496</t>
  </si>
  <si>
    <t xml:space="preserve">Chip  </t>
  </si>
  <si>
    <t>Ohara</t>
  </si>
  <si>
    <t>ID1497</t>
  </si>
  <si>
    <t>Miguel Angel Sr</t>
  </si>
  <si>
    <t>Cifuentes Fetiva</t>
  </si>
  <si>
    <t>ID1498</t>
  </si>
  <si>
    <t>Keno</t>
  </si>
  <si>
    <t>ID1499</t>
  </si>
  <si>
    <t xml:space="preserve">Meghan  </t>
  </si>
  <si>
    <t>Bruce</t>
  </si>
  <si>
    <t>ID15</t>
  </si>
  <si>
    <t xml:space="preserve">Leilani M </t>
  </si>
  <si>
    <t>Rios</t>
  </si>
  <si>
    <t>ID150</t>
  </si>
  <si>
    <t xml:space="preserve">Brian E </t>
  </si>
  <si>
    <t>Sutter</t>
  </si>
  <si>
    <t>ID1500</t>
  </si>
  <si>
    <t xml:space="preserve">Meredith L </t>
  </si>
  <si>
    <t>Lorch</t>
  </si>
  <si>
    <t>ID1501</t>
  </si>
  <si>
    <t xml:space="preserve">Millicent M </t>
  </si>
  <si>
    <t>Sullivan</t>
  </si>
  <si>
    <t>ID1502</t>
  </si>
  <si>
    <t xml:space="preserve">Kathleen  </t>
  </si>
  <si>
    <t>Cave</t>
  </si>
  <si>
    <t>ID1503</t>
  </si>
  <si>
    <t xml:space="preserve">Kimberly K </t>
  </si>
  <si>
    <t>Gudenkauf</t>
  </si>
  <si>
    <t>ID1504</t>
  </si>
  <si>
    <t xml:space="preserve">Justin C </t>
  </si>
  <si>
    <t>Thomas</t>
  </si>
  <si>
    <t>ID1505</t>
  </si>
  <si>
    <t xml:space="preserve">Tristan P </t>
  </si>
  <si>
    <t>Holley</t>
  </si>
  <si>
    <t>ID1506</t>
  </si>
  <si>
    <t xml:space="preserve">Traci A </t>
  </si>
  <si>
    <t>Kemble</t>
  </si>
  <si>
    <t>ID1507</t>
  </si>
  <si>
    <t>Bentley</t>
  </si>
  <si>
    <t>ID1508</t>
  </si>
  <si>
    <t xml:space="preserve">Logan M </t>
  </si>
  <si>
    <t>Jones</t>
  </si>
  <si>
    <t>ID1509</t>
  </si>
  <si>
    <t xml:space="preserve">Sebastien  </t>
  </si>
  <si>
    <t>Tremblay</t>
  </si>
  <si>
    <t>ID151</t>
  </si>
  <si>
    <t xml:space="preserve">Bonnie  </t>
  </si>
  <si>
    <t>Yesian</t>
  </si>
  <si>
    <t>ID1510</t>
  </si>
  <si>
    <t xml:space="preserve">Tiffany A </t>
  </si>
  <si>
    <t>Bellucci</t>
  </si>
  <si>
    <t>ID1511</t>
  </si>
  <si>
    <t>Collins</t>
  </si>
  <si>
    <t>ID1512</t>
  </si>
  <si>
    <t xml:space="preserve">Luke  </t>
  </si>
  <si>
    <t>Gillman</t>
  </si>
  <si>
    <t>ID1513</t>
  </si>
  <si>
    <t xml:space="preserve">Leigh  </t>
  </si>
  <si>
    <t>West</t>
  </si>
  <si>
    <t>ID1514</t>
  </si>
  <si>
    <t xml:space="preserve">Yosuke  </t>
  </si>
  <si>
    <t>Chida</t>
  </si>
  <si>
    <t>ID1515</t>
  </si>
  <si>
    <t>Reisenauer</t>
  </si>
  <si>
    <t>ID1516</t>
  </si>
  <si>
    <t>Rosenberg-Wohl</t>
  </si>
  <si>
    <t>ID1517</t>
  </si>
  <si>
    <t xml:space="preserve">Jodi  </t>
  </si>
  <si>
    <t>Theriault</t>
  </si>
  <si>
    <t>ID1518</t>
  </si>
  <si>
    <t>Manuel</t>
  </si>
  <si>
    <t>ID1519</t>
  </si>
  <si>
    <t xml:space="preserve">Misti C </t>
  </si>
  <si>
    <t>Demko</t>
  </si>
  <si>
    <t>ID152</t>
  </si>
  <si>
    <t>Meers</t>
  </si>
  <si>
    <t>ID1520</t>
  </si>
  <si>
    <t xml:space="preserve">Angela J </t>
  </si>
  <si>
    <t>Battaglia</t>
  </si>
  <si>
    <t>ID1521</t>
  </si>
  <si>
    <t xml:space="preserve">Jonathan D </t>
  </si>
  <si>
    <t>Follo</t>
  </si>
  <si>
    <t>ID1522</t>
  </si>
  <si>
    <t xml:space="preserve">Victoria  </t>
  </si>
  <si>
    <t>Barana</t>
  </si>
  <si>
    <t>ID1523</t>
  </si>
  <si>
    <t xml:space="preserve">Adrian R </t>
  </si>
  <si>
    <t>Lysaght</t>
  </si>
  <si>
    <t>ID1524</t>
  </si>
  <si>
    <t>Chalmers</t>
  </si>
  <si>
    <t>ID1525</t>
  </si>
  <si>
    <t xml:space="preserve">Jason A </t>
  </si>
  <si>
    <t>Phillippi</t>
  </si>
  <si>
    <t>ID1526</t>
  </si>
  <si>
    <t xml:space="preserve">Rachel  </t>
  </si>
  <si>
    <t>MacPherson</t>
  </si>
  <si>
    <t>ID1527</t>
  </si>
  <si>
    <t xml:space="preserve">Susan  </t>
  </si>
  <si>
    <t>Delfidio</t>
  </si>
  <si>
    <t>ID1528</t>
  </si>
  <si>
    <t xml:space="preserve">Cameron M </t>
  </si>
  <si>
    <t>Cummings</t>
  </si>
  <si>
    <t>ID1529</t>
  </si>
  <si>
    <t xml:space="preserve">Claudia A </t>
  </si>
  <si>
    <t>Schroegel</t>
  </si>
  <si>
    <t>ID153</t>
  </si>
  <si>
    <t>Conlon</t>
  </si>
  <si>
    <t>ID1530</t>
  </si>
  <si>
    <t xml:space="preserve">Kate  </t>
  </si>
  <si>
    <t>ID1531</t>
  </si>
  <si>
    <t xml:space="preserve">Nicole M </t>
  </si>
  <si>
    <t>Casey</t>
  </si>
  <si>
    <t>ID1532</t>
  </si>
  <si>
    <t xml:space="preserve">Jack  </t>
  </si>
  <si>
    <t>Randall</t>
  </si>
  <si>
    <t>ID1533</t>
  </si>
  <si>
    <t>Doyon</t>
  </si>
  <si>
    <t>ID1534</t>
  </si>
  <si>
    <t xml:space="preserve">Rebecca  </t>
  </si>
  <si>
    <t>Sankey</t>
  </si>
  <si>
    <t>ID1535</t>
  </si>
  <si>
    <t>Stilgenbauer</t>
  </si>
  <si>
    <t>ID1536</t>
  </si>
  <si>
    <t>Jaskiewicz</t>
  </si>
  <si>
    <t>ID1537</t>
  </si>
  <si>
    <t xml:space="preserve">Jackie K </t>
  </si>
  <si>
    <t>Deppen</t>
  </si>
  <si>
    <t>ID1538</t>
  </si>
  <si>
    <t>Hine</t>
  </si>
  <si>
    <t>ID1539</t>
  </si>
  <si>
    <t xml:space="preserve">Tyler C </t>
  </si>
  <si>
    <t>Mathews</t>
  </si>
  <si>
    <t>ID154</t>
  </si>
  <si>
    <t>Arnstein</t>
  </si>
  <si>
    <t>ID1540</t>
  </si>
  <si>
    <t xml:space="preserve">Yoshie  </t>
  </si>
  <si>
    <t>Yabu</t>
  </si>
  <si>
    <t>ID1541</t>
  </si>
  <si>
    <t xml:space="preserve">Lauren A </t>
  </si>
  <si>
    <t>Strang</t>
  </si>
  <si>
    <t>ID1542</t>
  </si>
  <si>
    <t xml:space="preserve">Mason D </t>
  </si>
  <si>
    <t>Frank</t>
  </si>
  <si>
    <t>ID1543</t>
  </si>
  <si>
    <t>Shanley</t>
  </si>
  <si>
    <t>ID1544</t>
  </si>
  <si>
    <t xml:space="preserve">Arturo  </t>
  </si>
  <si>
    <t>Mancebo Garcia</t>
  </si>
  <si>
    <t>ID1545</t>
  </si>
  <si>
    <t xml:space="preserve">Jake  </t>
  </si>
  <si>
    <t>Keehan</t>
  </si>
  <si>
    <t>ID1546</t>
  </si>
  <si>
    <t>Mahaney</t>
  </si>
  <si>
    <t>ID1547</t>
  </si>
  <si>
    <t xml:space="preserve">Alison L </t>
  </si>
  <si>
    <t>Nolan</t>
  </si>
  <si>
    <t>ID1548</t>
  </si>
  <si>
    <t xml:space="preserve">Karen A </t>
  </si>
  <si>
    <t>Sobrino</t>
  </si>
  <si>
    <t>ID1549</t>
  </si>
  <si>
    <t>Thomas R Jr</t>
  </si>
  <si>
    <t>Gennaro</t>
  </si>
  <si>
    <t>ID155</t>
  </si>
  <si>
    <t>Jurek</t>
  </si>
  <si>
    <t>ID1550</t>
  </si>
  <si>
    <t xml:space="preserve">Stephanie W </t>
  </si>
  <si>
    <t>Mayer</t>
  </si>
  <si>
    <t>ID1551</t>
  </si>
  <si>
    <t xml:space="preserve">Ezra  </t>
  </si>
  <si>
    <t>Becker</t>
  </si>
  <si>
    <t>ID1552</t>
  </si>
  <si>
    <t>ID1553</t>
  </si>
  <si>
    <t xml:space="preserve">Ari L </t>
  </si>
  <si>
    <t>Platt</t>
  </si>
  <si>
    <t>ID1554</t>
  </si>
  <si>
    <t xml:space="preserve">Fanny  </t>
  </si>
  <si>
    <t>Brodeur</t>
  </si>
  <si>
    <t>ID1555</t>
  </si>
  <si>
    <t xml:space="preserve">Heather  </t>
  </si>
  <si>
    <t>Knight Pech</t>
  </si>
  <si>
    <t>ID1556</t>
  </si>
  <si>
    <t>Peter W Sr</t>
  </si>
  <si>
    <t>ID1557</t>
  </si>
  <si>
    <t xml:space="preserve">Catherine A </t>
  </si>
  <si>
    <t>Jubinski</t>
  </si>
  <si>
    <t>ID1558</t>
  </si>
  <si>
    <t>Wall</t>
  </si>
  <si>
    <t>ID1559</t>
  </si>
  <si>
    <t xml:space="preserve">Janel N </t>
  </si>
  <si>
    <t>McKay</t>
  </si>
  <si>
    <t>ID156</t>
  </si>
  <si>
    <t>Thill</t>
  </si>
  <si>
    <t>ID1560</t>
  </si>
  <si>
    <t xml:space="preserve">Yann Kai </t>
  </si>
  <si>
    <t>Oh</t>
  </si>
  <si>
    <t>ID1561</t>
  </si>
  <si>
    <t xml:space="preserve">Zachary R </t>
  </si>
  <si>
    <t>Kessell</t>
  </si>
  <si>
    <t>ID1562</t>
  </si>
  <si>
    <t xml:space="preserve">Alejandro Sr </t>
  </si>
  <si>
    <t>Hidalgo Zambrano</t>
  </si>
  <si>
    <t>ID1563</t>
  </si>
  <si>
    <t xml:space="preserve">Nicholas R </t>
  </si>
  <si>
    <t>Caprario</t>
  </si>
  <si>
    <t>ID1564</t>
  </si>
  <si>
    <t>Ryan</t>
  </si>
  <si>
    <t>ID1565</t>
  </si>
  <si>
    <t xml:space="preserve">Michael D </t>
  </si>
  <si>
    <t>Hoffman</t>
  </si>
  <si>
    <t>ID1566</t>
  </si>
  <si>
    <t xml:space="preserve">Marina  </t>
  </si>
  <si>
    <t>Wong</t>
  </si>
  <si>
    <t>ID1567</t>
  </si>
  <si>
    <t xml:space="preserve">Caroline  </t>
  </si>
  <si>
    <t>Lea</t>
  </si>
  <si>
    <t>ID1568</t>
  </si>
  <si>
    <t xml:space="preserve">Ross P </t>
  </si>
  <si>
    <t>Patterson</t>
  </si>
  <si>
    <t>ID1569</t>
  </si>
  <si>
    <t xml:space="preserve">Aoife  </t>
  </si>
  <si>
    <t>Quigley</t>
  </si>
  <si>
    <t>ID157</t>
  </si>
  <si>
    <t>Glaz</t>
  </si>
  <si>
    <t>ID1570</t>
  </si>
  <si>
    <t>Korir</t>
  </si>
  <si>
    <t>ID1571</t>
  </si>
  <si>
    <t>Downs</t>
  </si>
  <si>
    <t>ID1572</t>
  </si>
  <si>
    <t xml:space="preserve">Barry P </t>
  </si>
  <si>
    <t>Young</t>
  </si>
  <si>
    <t>ID1573</t>
  </si>
  <si>
    <t xml:space="preserve">Maciej  </t>
  </si>
  <si>
    <t>Zywek</t>
  </si>
  <si>
    <t>ID1574</t>
  </si>
  <si>
    <t xml:space="preserve">Jerry D </t>
  </si>
  <si>
    <t>Faulkner</t>
  </si>
  <si>
    <t>ID1575</t>
  </si>
  <si>
    <t xml:space="preserve">Eric A </t>
  </si>
  <si>
    <t>Erspamer</t>
  </si>
  <si>
    <t>ID1576</t>
  </si>
  <si>
    <t xml:space="preserve">Cathi  </t>
  </si>
  <si>
    <t>ID1577</t>
  </si>
  <si>
    <t xml:space="preserve">Alex M </t>
  </si>
  <si>
    <t>Addison</t>
  </si>
  <si>
    <t>ID1578</t>
  </si>
  <si>
    <t xml:space="preserve">Liang  </t>
  </si>
  <si>
    <t>Wu</t>
  </si>
  <si>
    <t>ID1579</t>
  </si>
  <si>
    <t xml:space="preserve">Lexy  </t>
  </si>
  <si>
    <t>Millett</t>
  </si>
  <si>
    <t>ID158</t>
  </si>
  <si>
    <t xml:space="preserve">Syndy  </t>
  </si>
  <si>
    <t>Sampson</t>
  </si>
  <si>
    <t>ID1580</t>
  </si>
  <si>
    <t>Bosl</t>
  </si>
  <si>
    <t>ID1581</t>
  </si>
  <si>
    <t xml:space="preserve">Samuel L </t>
  </si>
  <si>
    <t>Goldberg</t>
  </si>
  <si>
    <t>ID1582</t>
  </si>
  <si>
    <t xml:space="preserve">Spencer A </t>
  </si>
  <si>
    <t>Kelley</t>
  </si>
  <si>
    <t>ID1583</t>
  </si>
  <si>
    <t xml:space="preserve">Rochelle  </t>
  </si>
  <si>
    <t>Johnston</t>
  </si>
  <si>
    <t>ID1584</t>
  </si>
  <si>
    <t xml:space="preserve">Paula  </t>
  </si>
  <si>
    <t>Keating</t>
  </si>
  <si>
    <t>ID1585</t>
  </si>
  <si>
    <t xml:space="preserve">Madeline E </t>
  </si>
  <si>
    <t>Duhon</t>
  </si>
  <si>
    <t>ID1586</t>
  </si>
  <si>
    <t xml:space="preserve">Maria Isabel </t>
  </si>
  <si>
    <t>Briseno</t>
  </si>
  <si>
    <t>ID1587</t>
  </si>
  <si>
    <t xml:space="preserve">Arthur M </t>
  </si>
  <si>
    <t>Besse</t>
  </si>
  <si>
    <t>ID1588</t>
  </si>
  <si>
    <t xml:space="preserve">Joseph R </t>
  </si>
  <si>
    <t>Shillings</t>
  </si>
  <si>
    <t>ID1589</t>
  </si>
  <si>
    <t xml:space="preserve">Sachiko  </t>
  </si>
  <si>
    <t>Tate</t>
  </si>
  <si>
    <t>ID159</t>
  </si>
  <si>
    <t>Duliba</t>
  </si>
  <si>
    <t>ID1590</t>
  </si>
  <si>
    <t>Arsenault</t>
  </si>
  <si>
    <t>ID1591</t>
  </si>
  <si>
    <t xml:space="preserve">Joseph  </t>
  </si>
  <si>
    <t>Hengoed</t>
  </si>
  <si>
    <t>ID1592</t>
  </si>
  <si>
    <t xml:space="preserve">Lawrence  </t>
  </si>
  <si>
    <t>Aller</t>
  </si>
  <si>
    <t>ID1593</t>
  </si>
  <si>
    <t>Pisano</t>
  </si>
  <si>
    <t>ID1594</t>
  </si>
  <si>
    <t xml:space="preserve">Ruben  </t>
  </si>
  <si>
    <t>Sanca</t>
  </si>
  <si>
    <t>ID1595</t>
  </si>
  <si>
    <t>Bond</t>
  </si>
  <si>
    <t>ID1596</t>
  </si>
  <si>
    <t xml:space="preserve">Angela R </t>
  </si>
  <si>
    <t>Carron</t>
  </si>
  <si>
    <t>ID1597</t>
  </si>
  <si>
    <t xml:space="preserve">Chatham  </t>
  </si>
  <si>
    <t>Ellwanger</t>
  </si>
  <si>
    <t>ID1598</t>
  </si>
  <si>
    <t xml:space="preserve">Derek  </t>
  </si>
  <si>
    <t>Hanson</t>
  </si>
  <si>
    <t>ID1599</t>
  </si>
  <si>
    <t xml:space="preserve">Kalvin J </t>
  </si>
  <si>
    <t>Tucker</t>
  </si>
  <si>
    <t>ID16</t>
  </si>
  <si>
    <t xml:space="preserve">Philippe  </t>
  </si>
  <si>
    <t>Viau-Dupuis</t>
  </si>
  <si>
    <t>ID160</t>
  </si>
  <si>
    <t>Steeve T Sr</t>
  </si>
  <si>
    <t>Tanguay</t>
  </si>
  <si>
    <t>ID1600</t>
  </si>
  <si>
    <t xml:space="preserve">Dave  </t>
  </si>
  <si>
    <t>Counts</t>
  </si>
  <si>
    <t>ID1601</t>
  </si>
  <si>
    <t xml:space="preserve">Barbara G </t>
  </si>
  <si>
    <t>Carson</t>
  </si>
  <si>
    <t>ID1602</t>
  </si>
  <si>
    <t xml:space="preserve">Skylar  </t>
  </si>
  <si>
    <t>Haines</t>
  </si>
  <si>
    <t>ID1603</t>
  </si>
  <si>
    <t>Schnabel</t>
  </si>
  <si>
    <t>ID1604</t>
  </si>
  <si>
    <t xml:space="preserve">Sunny S </t>
  </si>
  <si>
    <t>Thind</t>
  </si>
  <si>
    <t>ID1605</t>
  </si>
  <si>
    <t>Simon</t>
  </si>
  <si>
    <t>ID1606</t>
  </si>
  <si>
    <t>Arciniaga</t>
  </si>
  <si>
    <t>ID1607</t>
  </si>
  <si>
    <t xml:space="preserve">Scott M </t>
  </si>
  <si>
    <t>ID1608</t>
  </si>
  <si>
    <t xml:space="preserve">Marisa A </t>
  </si>
  <si>
    <t>Lizak</t>
  </si>
  <si>
    <t>ID1609</t>
  </si>
  <si>
    <t>Howery</t>
  </si>
  <si>
    <t>ID161</t>
  </si>
  <si>
    <t>McClelland</t>
  </si>
  <si>
    <t>ID1610</t>
  </si>
  <si>
    <t xml:space="preserve">Amy L </t>
  </si>
  <si>
    <t>Crain</t>
  </si>
  <si>
    <t>ID1611</t>
  </si>
  <si>
    <t xml:space="preserve">Jenna M </t>
  </si>
  <si>
    <t>Hotze</t>
  </si>
  <si>
    <t>ID1612</t>
  </si>
  <si>
    <t xml:space="preserve">Elizabeth M </t>
  </si>
  <si>
    <t>Chauhan</t>
  </si>
  <si>
    <t>ID1613</t>
  </si>
  <si>
    <t xml:space="preserve">Lyazid  </t>
  </si>
  <si>
    <t>Raab</t>
  </si>
  <si>
    <t>ID1614</t>
  </si>
  <si>
    <t xml:space="preserve">Lindsey A </t>
  </si>
  <si>
    <t>McKown</t>
  </si>
  <si>
    <t>ID1615</t>
  </si>
  <si>
    <t>Schiemann</t>
  </si>
  <si>
    <t>ID1616</t>
  </si>
  <si>
    <t xml:space="preserve">Jennifer A </t>
  </si>
  <si>
    <t>Cress</t>
  </si>
  <si>
    <t>ID1617</t>
  </si>
  <si>
    <t xml:space="preserve">Leif S </t>
  </si>
  <si>
    <t>Mawson</t>
  </si>
  <si>
    <t>ID1618</t>
  </si>
  <si>
    <t>Wigginton</t>
  </si>
  <si>
    <t>ID1619</t>
  </si>
  <si>
    <t xml:space="preserve">Bo  </t>
  </si>
  <si>
    <t>ID162</t>
  </si>
  <si>
    <t xml:space="preserve">Aaron T </t>
  </si>
  <si>
    <t>Gorman</t>
  </si>
  <si>
    <t>ID1620</t>
  </si>
  <si>
    <t xml:space="preserve">Leah  </t>
  </si>
  <si>
    <t>Schroeder</t>
  </si>
  <si>
    <t>ID1621</t>
  </si>
  <si>
    <t xml:space="preserve">Kara Lynne </t>
  </si>
  <si>
    <t>Leonard</t>
  </si>
  <si>
    <t>ID1622</t>
  </si>
  <si>
    <t xml:space="preserve">Jeffrey  </t>
  </si>
  <si>
    <t>Tissue</t>
  </si>
  <si>
    <t>ID1623</t>
  </si>
  <si>
    <t>Wood</t>
  </si>
  <si>
    <t>ID1624</t>
  </si>
  <si>
    <t>Denny</t>
  </si>
  <si>
    <t>ID1625</t>
  </si>
  <si>
    <t>Testa</t>
  </si>
  <si>
    <t>ID1626</t>
  </si>
  <si>
    <t xml:space="preserve">Allie  </t>
  </si>
  <si>
    <t>ID1627</t>
  </si>
  <si>
    <t xml:space="preserve">Trasi  </t>
  </si>
  <si>
    <t>Buchholtz</t>
  </si>
  <si>
    <t>ID1628</t>
  </si>
  <si>
    <t>Hoyt</t>
  </si>
  <si>
    <t>ID1629</t>
  </si>
  <si>
    <t xml:space="preserve">Fernando  </t>
  </si>
  <si>
    <t>Cabada</t>
  </si>
  <si>
    <t>ID163</t>
  </si>
  <si>
    <t xml:space="preserve">Akira  </t>
  </si>
  <si>
    <t>Nishimura</t>
  </si>
  <si>
    <t>ID1630</t>
  </si>
  <si>
    <t xml:space="preserve">Ieva  </t>
  </si>
  <si>
    <t>Lobaciute</t>
  </si>
  <si>
    <t>ID1631</t>
  </si>
  <si>
    <t>ID1632</t>
  </si>
  <si>
    <t xml:space="preserve">Drew L </t>
  </si>
  <si>
    <t>ID1633</t>
  </si>
  <si>
    <t>Oberndorfer</t>
  </si>
  <si>
    <t>ID1634</t>
  </si>
  <si>
    <t xml:space="preserve">Alexander G </t>
  </si>
  <si>
    <t>Hetherington</t>
  </si>
  <si>
    <t>ID1635</t>
  </si>
  <si>
    <t xml:space="preserve">Meaghan  </t>
  </si>
  <si>
    <t>Murray</t>
  </si>
  <si>
    <t>ID1636</t>
  </si>
  <si>
    <t>Higden</t>
  </si>
  <si>
    <t>ID1637</t>
  </si>
  <si>
    <t xml:space="preserve">Andrea K </t>
  </si>
  <si>
    <t>Rediger</t>
  </si>
  <si>
    <t>ID1638</t>
  </si>
  <si>
    <t xml:space="preserve">Kris  </t>
  </si>
  <si>
    <t>ID1639</t>
  </si>
  <si>
    <t xml:space="preserve">Alden W </t>
  </si>
  <si>
    <t>Hall</t>
  </si>
  <si>
    <t>ID164</t>
  </si>
  <si>
    <t xml:space="preserve">Ben  </t>
  </si>
  <si>
    <t>Brimble</t>
  </si>
  <si>
    <t>ID1640</t>
  </si>
  <si>
    <t xml:space="preserve">Suzanne M </t>
  </si>
  <si>
    <t>Grise</t>
  </si>
  <si>
    <t>ID1641</t>
  </si>
  <si>
    <t xml:space="preserve">Heidi Z </t>
  </si>
  <si>
    <t>Skildum</t>
  </si>
  <si>
    <t>ID1642</t>
  </si>
  <si>
    <t>Yang</t>
  </si>
  <si>
    <t>ID1643</t>
  </si>
  <si>
    <t xml:space="preserve">Sabine  </t>
  </si>
  <si>
    <t>Fischer-Daly</t>
  </si>
  <si>
    <t>ID1644</t>
  </si>
  <si>
    <t xml:space="preserve">Bobby  </t>
  </si>
  <si>
    <t>Asher</t>
  </si>
  <si>
    <t>ID1645</t>
  </si>
  <si>
    <t xml:space="preserve">Fan  </t>
  </si>
  <si>
    <t>Zhou</t>
  </si>
  <si>
    <t>ID1646</t>
  </si>
  <si>
    <t>Rudder</t>
  </si>
  <si>
    <t>ID1647</t>
  </si>
  <si>
    <t xml:space="preserve">Greg  </t>
  </si>
  <si>
    <t>Cartmell</t>
  </si>
  <si>
    <t>ID1648</t>
  </si>
  <si>
    <t>Troland</t>
  </si>
  <si>
    <t>ID1649</t>
  </si>
  <si>
    <t>ID165</t>
  </si>
  <si>
    <t xml:space="preserve">Jana  </t>
  </si>
  <si>
    <t>Trenk</t>
  </si>
  <si>
    <t>ID1650</t>
  </si>
  <si>
    <t xml:space="preserve">Jessica  </t>
  </si>
  <si>
    <t>Berg</t>
  </si>
  <si>
    <t>ID1651</t>
  </si>
  <si>
    <t xml:space="preserve">Chaiwat  </t>
  </si>
  <si>
    <t>Engtrakul</t>
  </si>
  <si>
    <t>ID1652</t>
  </si>
  <si>
    <t xml:space="preserve">Kerri  </t>
  </si>
  <si>
    <t>Leonhardt</t>
  </si>
  <si>
    <t>ID1653</t>
  </si>
  <si>
    <t>Goetz</t>
  </si>
  <si>
    <t>ID1654</t>
  </si>
  <si>
    <t xml:space="preserve">Nicholas G </t>
  </si>
  <si>
    <t>Cacharelis</t>
  </si>
  <si>
    <t>ID1655</t>
  </si>
  <si>
    <t xml:space="preserve">Vasilis S </t>
  </si>
  <si>
    <t>Kariolis</t>
  </si>
  <si>
    <t>ID1656</t>
  </si>
  <si>
    <t>Zelwin</t>
  </si>
  <si>
    <t>ID1657</t>
  </si>
  <si>
    <t xml:space="preserve">Colleen C </t>
  </si>
  <si>
    <t>Barry</t>
  </si>
  <si>
    <t>ID1658</t>
  </si>
  <si>
    <t xml:space="preserve">Annika  </t>
  </si>
  <si>
    <t>Bannon</t>
  </si>
  <si>
    <t>ID1659</t>
  </si>
  <si>
    <t>Chang</t>
  </si>
  <si>
    <t>ID166</t>
  </si>
  <si>
    <t xml:space="preserve">Jay T </t>
  </si>
  <si>
    <t>Wittmann</t>
  </si>
  <si>
    <t>ID1660</t>
  </si>
  <si>
    <t xml:space="preserve">Nicholas C </t>
  </si>
  <si>
    <t>Vetter</t>
  </si>
  <si>
    <t>ID1661</t>
  </si>
  <si>
    <t xml:space="preserve">Kelly K </t>
  </si>
  <si>
    <t>Jablonski</t>
  </si>
  <si>
    <t>ID1662</t>
  </si>
  <si>
    <t>Jakubowitch</t>
  </si>
  <si>
    <t>ID1663</t>
  </si>
  <si>
    <t xml:space="preserve">Hannah  </t>
  </si>
  <si>
    <t>Altshuler</t>
  </si>
  <si>
    <t>ID1664</t>
  </si>
  <si>
    <t xml:space="preserve">Patricio Sr </t>
  </si>
  <si>
    <t>Ugarte</t>
  </si>
  <si>
    <t>ID1665</t>
  </si>
  <si>
    <t xml:space="preserve">Robert B </t>
  </si>
  <si>
    <t>Tusso</t>
  </si>
  <si>
    <t>ID1666</t>
  </si>
  <si>
    <t xml:space="preserve">Benjamin M </t>
  </si>
  <si>
    <t>ID1667</t>
  </si>
  <si>
    <t>Landry</t>
  </si>
  <si>
    <t>ID1668</t>
  </si>
  <si>
    <t xml:space="preserve">Eric R </t>
  </si>
  <si>
    <t>McDonald</t>
  </si>
  <si>
    <t>ID1669</t>
  </si>
  <si>
    <t>Dunlap</t>
  </si>
  <si>
    <t>ID167</t>
  </si>
  <si>
    <t xml:space="preserve">Marie-Helene  </t>
  </si>
  <si>
    <t>ID1670</t>
  </si>
  <si>
    <t xml:space="preserve">Bob R </t>
  </si>
  <si>
    <t>Larue</t>
  </si>
  <si>
    <t>ID1671</t>
  </si>
  <si>
    <t xml:space="preserve">Stephanie J </t>
  </si>
  <si>
    <t>ID1672</t>
  </si>
  <si>
    <t>Marcus</t>
  </si>
  <si>
    <t>ID1673</t>
  </si>
  <si>
    <t>Daubert</t>
  </si>
  <si>
    <t>ID1674</t>
  </si>
  <si>
    <t>Close</t>
  </si>
  <si>
    <t>ID1675</t>
  </si>
  <si>
    <t xml:space="preserve">Guillaume  </t>
  </si>
  <si>
    <t>Roels</t>
  </si>
  <si>
    <t>ID1676</t>
  </si>
  <si>
    <t xml:space="preserve">Kaylee  </t>
  </si>
  <si>
    <t>Venosky</t>
  </si>
  <si>
    <t>ID1677</t>
  </si>
  <si>
    <t xml:space="preserve">Theresa  </t>
  </si>
  <si>
    <t>Gosnell</t>
  </si>
  <si>
    <t>ID1678</t>
  </si>
  <si>
    <t xml:space="preserve">Travis G </t>
  </si>
  <si>
    <t>Chewning-Kulick</t>
  </si>
  <si>
    <t>ID1679</t>
  </si>
  <si>
    <t xml:space="preserve">Emma L </t>
  </si>
  <si>
    <t>ID168</t>
  </si>
  <si>
    <t xml:space="preserve">Bret R </t>
  </si>
  <si>
    <t>Scofield</t>
  </si>
  <si>
    <t>ID1680</t>
  </si>
  <si>
    <t xml:space="preserve">Linda  </t>
  </si>
  <si>
    <t>Manion</t>
  </si>
  <si>
    <t>ID1681</t>
  </si>
  <si>
    <t xml:space="preserve">Owen R </t>
  </si>
  <si>
    <t>Strong</t>
  </si>
  <si>
    <t>ID1682</t>
  </si>
  <si>
    <t>Leblanc</t>
  </si>
  <si>
    <t>ID1683</t>
  </si>
  <si>
    <t xml:space="preserve">Jacqueline  </t>
  </si>
  <si>
    <t>Palmer</t>
  </si>
  <si>
    <t>ID1684</t>
  </si>
  <si>
    <t xml:space="preserve">Yefeng  </t>
  </si>
  <si>
    <t>ID1685</t>
  </si>
  <si>
    <t xml:space="preserve">Thomas J </t>
  </si>
  <si>
    <t>Goldsby</t>
  </si>
  <si>
    <t>ID1686</t>
  </si>
  <si>
    <t xml:space="preserve">Ken  </t>
  </si>
  <si>
    <t>Whitney</t>
  </si>
  <si>
    <t>ID1687</t>
  </si>
  <si>
    <t xml:space="preserve">Annie E </t>
  </si>
  <si>
    <t>Mahoney</t>
  </si>
  <si>
    <t>ID1688</t>
  </si>
  <si>
    <t xml:space="preserve">Noel K </t>
  </si>
  <si>
    <t>McCracken</t>
  </si>
  <si>
    <t>ID1689</t>
  </si>
  <si>
    <t>Spewak</t>
  </si>
  <si>
    <t>ID169</t>
  </si>
  <si>
    <t xml:space="preserve">Gardner L </t>
  </si>
  <si>
    <t>Yost</t>
  </si>
  <si>
    <t>ID1690</t>
  </si>
  <si>
    <t xml:space="preserve">Federica  </t>
  </si>
  <si>
    <t>Cottini</t>
  </si>
  <si>
    <t>ID1691</t>
  </si>
  <si>
    <t xml:space="preserve">Pamela L </t>
  </si>
  <si>
    <t>Findlay</t>
  </si>
  <si>
    <t>ID1692</t>
  </si>
  <si>
    <t>Strasburg</t>
  </si>
  <si>
    <t>ID1693</t>
  </si>
  <si>
    <t xml:space="preserve">Randall  </t>
  </si>
  <si>
    <t>Adams</t>
  </si>
  <si>
    <t>ID1694</t>
  </si>
  <si>
    <t xml:space="preserve">Tracy L </t>
  </si>
  <si>
    <t>Deeter</t>
  </si>
  <si>
    <t>ID1695</t>
  </si>
  <si>
    <t xml:space="preserve">Azelie  </t>
  </si>
  <si>
    <t>Arpin</t>
  </si>
  <si>
    <t>ID1696</t>
  </si>
  <si>
    <t xml:space="preserve">Monica M </t>
  </si>
  <si>
    <t>Schoeneck</t>
  </si>
  <si>
    <t>ID1697</t>
  </si>
  <si>
    <t xml:space="preserve">Katarina K </t>
  </si>
  <si>
    <t>ID1698</t>
  </si>
  <si>
    <t>Willits</t>
  </si>
  <si>
    <t>ID1699</t>
  </si>
  <si>
    <t>Syring</t>
  </si>
  <si>
    <t>ID17</t>
  </si>
  <si>
    <t>Cronin</t>
  </si>
  <si>
    <t>ID170</t>
  </si>
  <si>
    <t>Torphy</t>
  </si>
  <si>
    <t>ID1700</t>
  </si>
  <si>
    <t xml:space="preserve">Stacey L </t>
  </si>
  <si>
    <t>Strike</t>
  </si>
  <si>
    <t>ID1701</t>
  </si>
  <si>
    <t>Hennigar</t>
  </si>
  <si>
    <t>ID1702</t>
  </si>
  <si>
    <t xml:space="preserve">Joshua  </t>
  </si>
  <si>
    <t>May</t>
  </si>
  <si>
    <t>ID1703</t>
  </si>
  <si>
    <t>Metcalf</t>
  </si>
  <si>
    <t>ID1704</t>
  </si>
  <si>
    <t>Tiska</t>
  </si>
  <si>
    <t>ID1705</t>
  </si>
  <si>
    <t xml:space="preserve">James C </t>
  </si>
  <si>
    <t>McDonough</t>
  </si>
  <si>
    <t>ID1706</t>
  </si>
  <si>
    <t xml:space="preserve">Kim  </t>
  </si>
  <si>
    <t>Fairley</t>
  </si>
  <si>
    <t>ID1707</t>
  </si>
  <si>
    <t xml:space="preserve">Marie E </t>
  </si>
  <si>
    <t>ID1708</t>
  </si>
  <si>
    <t xml:space="preserve">Dariusz  </t>
  </si>
  <si>
    <t>Piasta</t>
  </si>
  <si>
    <t>ID1709</t>
  </si>
  <si>
    <t xml:space="preserve">Jessica E </t>
  </si>
  <si>
    <t>ID171</t>
  </si>
  <si>
    <t xml:space="preserve">Natalie  </t>
  </si>
  <si>
    <t>Busby</t>
  </si>
  <si>
    <t>ID1710</t>
  </si>
  <si>
    <t xml:space="preserve">Kristen  </t>
  </si>
  <si>
    <t>Olsen</t>
  </si>
  <si>
    <t>ID1711</t>
  </si>
  <si>
    <t>Jose Guadalupe P</t>
  </si>
  <si>
    <t>De Jesus</t>
  </si>
  <si>
    <t>ID1712</t>
  </si>
  <si>
    <t xml:space="preserve">Cynthia  </t>
  </si>
  <si>
    <t>Bartus</t>
  </si>
  <si>
    <t>ID1713</t>
  </si>
  <si>
    <t>Stevens</t>
  </si>
  <si>
    <t>ID1714</t>
  </si>
  <si>
    <t xml:space="preserve">Holly J </t>
  </si>
  <si>
    <t>Rich</t>
  </si>
  <si>
    <t>ID1715</t>
  </si>
  <si>
    <t>Fayter</t>
  </si>
  <si>
    <t>ID1716</t>
  </si>
  <si>
    <t>Parise</t>
  </si>
  <si>
    <t>ID1717</t>
  </si>
  <si>
    <t xml:space="preserve">Tricity M </t>
  </si>
  <si>
    <t>Andrew</t>
  </si>
  <si>
    <t>ID1718</t>
  </si>
  <si>
    <t xml:space="preserve">Sarah A </t>
  </si>
  <si>
    <t>Gryniewicz</t>
  </si>
  <si>
    <t>ID1719</t>
  </si>
  <si>
    <t>Panora</t>
  </si>
  <si>
    <t>ID172</t>
  </si>
  <si>
    <t xml:space="preserve">Lina  </t>
  </si>
  <si>
    <t>Nguyen</t>
  </si>
  <si>
    <t>ID1720</t>
  </si>
  <si>
    <t xml:space="preserve">Tracy A </t>
  </si>
  <si>
    <t>Woodward</t>
  </si>
  <si>
    <t>ID1721</t>
  </si>
  <si>
    <t>Lambe</t>
  </si>
  <si>
    <t>ID1722</t>
  </si>
  <si>
    <t xml:space="preserve">Trent  </t>
  </si>
  <si>
    <t>Casto</t>
  </si>
  <si>
    <t>ID1723</t>
  </si>
  <si>
    <t xml:space="preserve">Julie  </t>
  </si>
  <si>
    <t>Martelli</t>
  </si>
  <si>
    <t>ID1724</t>
  </si>
  <si>
    <t xml:space="preserve">Sawomir  </t>
  </si>
  <si>
    <t>Naskret</t>
  </si>
  <si>
    <t>ID1725</t>
  </si>
  <si>
    <t xml:space="preserve">Micah  </t>
  </si>
  <si>
    <t>ID1726</t>
  </si>
  <si>
    <t xml:space="preserve">Kelly H </t>
  </si>
  <si>
    <t>Maloney</t>
  </si>
  <si>
    <t>ID1727</t>
  </si>
  <si>
    <t>Amherst</t>
  </si>
  <si>
    <t>ID1728</t>
  </si>
  <si>
    <t xml:space="preserve">Austen G </t>
  </si>
  <si>
    <t>Davenport</t>
  </si>
  <si>
    <t>ID1729</t>
  </si>
  <si>
    <t xml:space="preserve">Tory J </t>
  </si>
  <si>
    <t>Johansen</t>
  </si>
  <si>
    <t>ID173</t>
  </si>
  <si>
    <t xml:space="preserve">Zebulon  </t>
  </si>
  <si>
    <t>Hanley</t>
  </si>
  <si>
    <t>ID1730</t>
  </si>
  <si>
    <t xml:space="preserve">Robert J </t>
  </si>
  <si>
    <t>ID1731</t>
  </si>
  <si>
    <t xml:space="preserve">Steph  </t>
  </si>
  <si>
    <t>Reilly</t>
  </si>
  <si>
    <t>ID1732</t>
  </si>
  <si>
    <t>Chandler</t>
  </si>
  <si>
    <t>ID1733</t>
  </si>
  <si>
    <t xml:space="preserve">Kristina  </t>
  </si>
  <si>
    <t>Kaufmann</t>
  </si>
  <si>
    <t>ID1734</t>
  </si>
  <si>
    <t xml:space="preserve">Flo  </t>
  </si>
  <si>
    <t>Barnes-Zurkinden</t>
  </si>
  <si>
    <t>ID1735</t>
  </si>
  <si>
    <t xml:space="preserve">Sarah P </t>
  </si>
  <si>
    <t>Wolter</t>
  </si>
  <si>
    <t>ID1736</t>
  </si>
  <si>
    <t xml:space="preserve">Anabel  </t>
  </si>
  <si>
    <t>Pearson</t>
  </si>
  <si>
    <t>ID1737</t>
  </si>
  <si>
    <t xml:space="preserve">Ian  </t>
  </si>
  <si>
    <t>ID1738</t>
  </si>
  <si>
    <t xml:space="preserve">Alex  </t>
  </si>
  <si>
    <t>Leon</t>
  </si>
  <si>
    <t>ID1739</t>
  </si>
  <si>
    <t xml:space="preserve">Richard J </t>
  </si>
  <si>
    <t>Marriott</t>
  </si>
  <si>
    <t>ID174</t>
  </si>
  <si>
    <t>Scheer</t>
  </si>
  <si>
    <t>ID1740</t>
  </si>
  <si>
    <t xml:space="preserve">Jacqueline N </t>
  </si>
  <si>
    <t>Wilkins</t>
  </si>
  <si>
    <t>ID1741</t>
  </si>
  <si>
    <t xml:space="preserve">Cindy  </t>
  </si>
  <si>
    <t>Saiter</t>
  </si>
  <si>
    <t>ID1742</t>
  </si>
  <si>
    <t xml:space="preserve">Marcia  </t>
  </si>
  <si>
    <t>Winrow</t>
  </si>
  <si>
    <t>ID1743</t>
  </si>
  <si>
    <t xml:space="preserve">Samantha R </t>
  </si>
  <si>
    <t>Gries</t>
  </si>
  <si>
    <t>ID1744</t>
  </si>
  <si>
    <t>Strohschein</t>
  </si>
  <si>
    <t>ID1745</t>
  </si>
  <si>
    <t>Berger</t>
  </si>
  <si>
    <t>ID1746</t>
  </si>
  <si>
    <t>Coogan</t>
  </si>
  <si>
    <t>ID1747</t>
  </si>
  <si>
    <t xml:space="preserve">Isabelle  </t>
  </si>
  <si>
    <t>Gagnon</t>
  </si>
  <si>
    <t>ID1748</t>
  </si>
  <si>
    <t xml:space="preserve">Neil  </t>
  </si>
  <si>
    <t>ID1749</t>
  </si>
  <si>
    <t xml:space="preserve">Tom  </t>
  </si>
  <si>
    <t>Brian</t>
  </si>
  <si>
    <t>ID175</t>
  </si>
  <si>
    <t>Rankin</t>
  </si>
  <si>
    <t>ID1750</t>
  </si>
  <si>
    <t xml:space="preserve">Nathan  </t>
  </si>
  <si>
    <t>ID1751</t>
  </si>
  <si>
    <t xml:space="preserve">Kelli N </t>
  </si>
  <si>
    <t>Fox</t>
  </si>
  <si>
    <t>ID1752</t>
  </si>
  <si>
    <t>Traver</t>
  </si>
  <si>
    <t>ID1753</t>
  </si>
  <si>
    <t xml:space="preserve">Grant A </t>
  </si>
  <si>
    <t>Quick</t>
  </si>
  <si>
    <t>ID1754</t>
  </si>
  <si>
    <t xml:space="preserve">Jonathan C </t>
  </si>
  <si>
    <t>Scott</t>
  </si>
  <si>
    <t>ID1755</t>
  </si>
  <si>
    <t xml:space="preserve">Rachael M </t>
  </si>
  <si>
    <t>Theriot</t>
  </si>
  <si>
    <t>ID1756</t>
  </si>
  <si>
    <t xml:space="preserve">Pilar  </t>
  </si>
  <si>
    <t>Michalis</t>
  </si>
  <si>
    <t>ID1757</t>
  </si>
  <si>
    <t xml:space="preserve">Kyle M </t>
  </si>
  <si>
    <t>ID1758</t>
  </si>
  <si>
    <t xml:space="preserve">Christie  </t>
  </si>
  <si>
    <t>Tjong Clemons</t>
  </si>
  <si>
    <t>ID1759</t>
  </si>
  <si>
    <t xml:space="preserve">David A </t>
  </si>
  <si>
    <t>Palma</t>
  </si>
  <si>
    <t>ID176</t>
  </si>
  <si>
    <t>Ricardi</t>
  </si>
  <si>
    <t>ID1760</t>
  </si>
  <si>
    <t xml:space="preserve">Masahiro  </t>
  </si>
  <si>
    <t>Takaoka</t>
  </si>
  <si>
    <t>ID1761</t>
  </si>
  <si>
    <t xml:space="preserve">Logan B </t>
  </si>
  <si>
    <t>Sherman</t>
  </si>
  <si>
    <t>ID1762</t>
  </si>
  <si>
    <t xml:space="preserve">Stephanie L </t>
  </si>
  <si>
    <t>Andre</t>
  </si>
  <si>
    <t>ID1763</t>
  </si>
  <si>
    <t xml:space="preserve">Angela H </t>
  </si>
  <si>
    <t>Switt</t>
  </si>
  <si>
    <t>ID1764</t>
  </si>
  <si>
    <t xml:space="preserve">Britt K </t>
  </si>
  <si>
    <t>Erickson</t>
  </si>
  <si>
    <t>ID1765</t>
  </si>
  <si>
    <t xml:space="preserve">Joyce R </t>
  </si>
  <si>
    <t>ID1766</t>
  </si>
  <si>
    <t>Whitbeck</t>
  </si>
  <si>
    <t>ID1767</t>
  </si>
  <si>
    <t>Auer</t>
  </si>
  <si>
    <t>ID1768</t>
  </si>
  <si>
    <t>Attar</t>
  </si>
  <si>
    <t>ID1769</t>
  </si>
  <si>
    <t>Misuraca</t>
  </si>
  <si>
    <t>ID177</t>
  </si>
  <si>
    <t xml:space="preserve">Kelsey A </t>
  </si>
  <si>
    <t>Karkos</t>
  </si>
  <si>
    <t>ID1770</t>
  </si>
  <si>
    <t xml:space="preserve">Michaela L </t>
  </si>
  <si>
    <t>Spannaus</t>
  </si>
  <si>
    <t>ID1771</t>
  </si>
  <si>
    <t xml:space="preserve">Shalaleh  </t>
  </si>
  <si>
    <t>Tarbiat</t>
  </si>
  <si>
    <t>ID1772</t>
  </si>
  <si>
    <t xml:space="preserve">Karen  </t>
  </si>
  <si>
    <t>Pulkkinen</t>
  </si>
  <si>
    <t>ID1773</t>
  </si>
  <si>
    <t xml:space="preserve">Zuzana  </t>
  </si>
  <si>
    <t>Trnovcova</t>
  </si>
  <si>
    <t>ID1774</t>
  </si>
  <si>
    <t xml:space="preserve">Daniel J </t>
  </si>
  <si>
    <t>Anthony</t>
  </si>
  <si>
    <t>ID1775</t>
  </si>
  <si>
    <t>Hetrick</t>
  </si>
  <si>
    <t>ID1776</t>
  </si>
  <si>
    <t>Stern</t>
  </si>
  <si>
    <t>ID1777</t>
  </si>
  <si>
    <t xml:space="preserve">Matthew M </t>
  </si>
  <si>
    <t>Newman</t>
  </si>
  <si>
    <t>ID1778</t>
  </si>
  <si>
    <t xml:space="preserve">Nadine A </t>
  </si>
  <si>
    <t>ID1779</t>
  </si>
  <si>
    <t>Peter J Jr</t>
  </si>
  <si>
    <t>Mone</t>
  </si>
  <si>
    <t>ID178</t>
  </si>
  <si>
    <t xml:space="preserve">Bronwen L </t>
  </si>
  <si>
    <t>Price-Dierksen</t>
  </si>
  <si>
    <t>ID1780</t>
  </si>
  <si>
    <t xml:space="preserve">Colleen M </t>
  </si>
  <si>
    <t>Powers</t>
  </si>
  <si>
    <t>ID1781</t>
  </si>
  <si>
    <t xml:space="preserve">Julie A </t>
  </si>
  <si>
    <t>Ulery</t>
  </si>
  <si>
    <t>ID1782</t>
  </si>
  <si>
    <t xml:space="preserve">Douglas W </t>
  </si>
  <si>
    <t>ID1783</t>
  </si>
  <si>
    <t xml:space="preserve">Catherine  </t>
  </si>
  <si>
    <t>Airoldi</t>
  </si>
  <si>
    <t>ID1784</t>
  </si>
  <si>
    <t xml:space="preserve">James A </t>
  </si>
  <si>
    <t>Mattis</t>
  </si>
  <si>
    <t>ID1785</t>
  </si>
  <si>
    <t xml:space="preserve">Youngseong  </t>
  </si>
  <si>
    <t>Cho</t>
  </si>
  <si>
    <t>ID1786</t>
  </si>
  <si>
    <t>Reumann</t>
  </si>
  <si>
    <t>ID1787</t>
  </si>
  <si>
    <t xml:space="preserve">Brandon S </t>
  </si>
  <si>
    <t>Cooper</t>
  </si>
  <si>
    <t>ID1788</t>
  </si>
  <si>
    <t xml:space="preserve">Sean P </t>
  </si>
  <si>
    <t>ID1789</t>
  </si>
  <si>
    <t>Cichon</t>
  </si>
  <si>
    <t>ID179</t>
  </si>
  <si>
    <t xml:space="preserve">Manuela  </t>
  </si>
  <si>
    <t>Knispel</t>
  </si>
  <si>
    <t>ID1790</t>
  </si>
  <si>
    <t xml:space="preserve">Janez  </t>
  </si>
  <si>
    <t>Maroevic</t>
  </si>
  <si>
    <t>ID1791</t>
  </si>
  <si>
    <t>John I Jr</t>
  </si>
  <si>
    <t>Martin</t>
  </si>
  <si>
    <t>ID1792</t>
  </si>
  <si>
    <t>Schulz</t>
  </si>
  <si>
    <t>ID1793</t>
  </si>
  <si>
    <t>Capriolo</t>
  </si>
  <si>
    <t>ID1794</t>
  </si>
  <si>
    <t>Borleis</t>
  </si>
  <si>
    <t>ID1795</t>
  </si>
  <si>
    <t>ID1796</t>
  </si>
  <si>
    <t>Conrad</t>
  </si>
  <si>
    <t>ID1797</t>
  </si>
  <si>
    <t xml:space="preserve">Deniz  </t>
  </si>
  <si>
    <t>Karakoyunlu</t>
  </si>
  <si>
    <t>ID1798</t>
  </si>
  <si>
    <t xml:space="preserve">Shannon L </t>
  </si>
  <si>
    <t>Desrosiers</t>
  </si>
  <si>
    <t>ID1799</t>
  </si>
  <si>
    <t>O'Mara</t>
  </si>
  <si>
    <t>ID18</t>
  </si>
  <si>
    <t xml:space="preserve">Christina M </t>
  </si>
  <si>
    <t>Noordstar</t>
  </si>
  <si>
    <t>ID180</t>
  </si>
  <si>
    <t xml:space="preserve">Jennifer L </t>
  </si>
  <si>
    <t>ID1800</t>
  </si>
  <si>
    <t xml:space="preserve">Alfredo  </t>
  </si>
  <si>
    <t>Shabot Marcos</t>
  </si>
  <si>
    <t>ID1801</t>
  </si>
  <si>
    <t>Comment</t>
  </si>
  <si>
    <t>ID1802</t>
  </si>
  <si>
    <t>Moss</t>
  </si>
  <si>
    <t>ID1803</t>
  </si>
  <si>
    <t xml:space="preserve">Jonathan  </t>
  </si>
  <si>
    <t>Guzman</t>
  </si>
  <si>
    <t>ID1804</t>
  </si>
  <si>
    <t xml:space="preserve">Troy  </t>
  </si>
  <si>
    <t>Cox</t>
  </si>
  <si>
    <t>ID1805</t>
  </si>
  <si>
    <t>Clash</t>
  </si>
  <si>
    <t>ID1806</t>
  </si>
  <si>
    <t>Blankenship</t>
  </si>
  <si>
    <t>ID1807</t>
  </si>
  <si>
    <t xml:space="preserve">Jennefer  </t>
  </si>
  <si>
    <t>Lloyd</t>
  </si>
  <si>
    <t>ID1808</t>
  </si>
  <si>
    <t xml:space="preserve">Tracey L </t>
  </si>
  <si>
    <t>Kong</t>
  </si>
  <si>
    <t>ID1809</t>
  </si>
  <si>
    <t>Benson</t>
  </si>
  <si>
    <t>ID181</t>
  </si>
  <si>
    <t xml:space="preserve">Abby W </t>
  </si>
  <si>
    <t>Samuelson</t>
  </si>
  <si>
    <t>ID1810</t>
  </si>
  <si>
    <t>Huntington</t>
  </si>
  <si>
    <t>ID1811</t>
  </si>
  <si>
    <t xml:space="preserve">Esther  </t>
  </si>
  <si>
    <t>Kendall</t>
  </si>
  <si>
    <t>ID1812</t>
  </si>
  <si>
    <t xml:space="preserve">Jackie  </t>
  </si>
  <si>
    <t>Gast</t>
  </si>
  <si>
    <t>ID1813</t>
  </si>
  <si>
    <t xml:space="preserve">Timothy P </t>
  </si>
  <si>
    <t>Scanlin</t>
  </si>
  <si>
    <t>ID1814</t>
  </si>
  <si>
    <t>Philbrook</t>
  </si>
  <si>
    <t>ID1815</t>
  </si>
  <si>
    <t xml:space="preserve">Benjamin  </t>
  </si>
  <si>
    <t>Cowan</t>
  </si>
  <si>
    <t>ID1816</t>
  </si>
  <si>
    <t xml:space="preserve">Hugo M </t>
  </si>
  <si>
    <t>Sousa</t>
  </si>
  <si>
    <t>ID1817</t>
  </si>
  <si>
    <t>Daniel J Jr</t>
  </si>
  <si>
    <t>Stanton</t>
  </si>
  <si>
    <t>ID1818</t>
  </si>
  <si>
    <t>Mollak</t>
  </si>
  <si>
    <t>ID1819</t>
  </si>
  <si>
    <t xml:space="preserve">Colin  </t>
  </si>
  <si>
    <t>ID182</t>
  </si>
  <si>
    <t>Fredsall</t>
  </si>
  <si>
    <t>ID1820</t>
  </si>
  <si>
    <t xml:space="preserve">Rob  </t>
  </si>
  <si>
    <t>Weston</t>
  </si>
  <si>
    <t>ID1821</t>
  </si>
  <si>
    <t>Rabuzzi</t>
  </si>
  <si>
    <t>ID1822</t>
  </si>
  <si>
    <t xml:space="preserve">Austin D </t>
  </si>
  <si>
    <t>Hendrix</t>
  </si>
  <si>
    <t>ID1823</t>
  </si>
  <si>
    <t xml:space="preserve">Brittany  </t>
  </si>
  <si>
    <t>Van Nielen</t>
  </si>
  <si>
    <t>ID1824</t>
  </si>
  <si>
    <t>Blanton</t>
  </si>
  <si>
    <t>ID1825</t>
  </si>
  <si>
    <t xml:space="preserve">Becky G </t>
  </si>
  <si>
    <t>Schout</t>
  </si>
  <si>
    <t>ID1826</t>
  </si>
  <si>
    <t xml:space="preserve">Virginie  </t>
  </si>
  <si>
    <t>Schmaltz</t>
  </si>
  <si>
    <t>ID1827</t>
  </si>
  <si>
    <t xml:space="preserve">Allison A </t>
  </si>
  <si>
    <t>Eagen</t>
  </si>
  <si>
    <t>ID1828</t>
  </si>
  <si>
    <t>Rotramel</t>
  </si>
  <si>
    <t>ID1829</t>
  </si>
  <si>
    <t xml:space="preserve">Katherine  </t>
  </si>
  <si>
    <t>Prevost</t>
  </si>
  <si>
    <t>ID183</t>
  </si>
  <si>
    <t>Eggleston</t>
  </si>
  <si>
    <t>ID1830</t>
  </si>
  <si>
    <t xml:space="preserve">Caleb  </t>
  </si>
  <si>
    <t>Boyd</t>
  </si>
  <si>
    <t>ID1831</t>
  </si>
  <si>
    <t>ID1832</t>
  </si>
  <si>
    <t>Jennings</t>
  </si>
  <si>
    <t>ID1833</t>
  </si>
  <si>
    <t xml:space="preserve">Zachariah  </t>
  </si>
  <si>
    <t>Nyambaso</t>
  </si>
  <si>
    <t>ID1834</t>
  </si>
  <si>
    <t xml:space="preserve">Patricia A </t>
  </si>
  <si>
    <t>Shaffer</t>
  </si>
  <si>
    <t>ID1835</t>
  </si>
  <si>
    <t>Corkum</t>
  </si>
  <si>
    <t>ID1836</t>
  </si>
  <si>
    <t>Pedersen</t>
  </si>
  <si>
    <t>ID1837</t>
  </si>
  <si>
    <t xml:space="preserve">Breno  </t>
  </si>
  <si>
    <t>Melo</t>
  </si>
  <si>
    <t>ID1838</t>
  </si>
  <si>
    <t xml:space="preserve">Takaya  </t>
  </si>
  <si>
    <t>Sakamoto</t>
  </si>
  <si>
    <t>ID1839</t>
  </si>
  <si>
    <t xml:space="preserve">Thomas IV </t>
  </si>
  <si>
    <t>ID184</t>
  </si>
  <si>
    <t xml:space="preserve">Matthew F </t>
  </si>
  <si>
    <t>Palombaro</t>
  </si>
  <si>
    <t>ID1840</t>
  </si>
  <si>
    <t xml:space="preserve">Bradley E </t>
  </si>
  <si>
    <t>ID1841</t>
  </si>
  <si>
    <t>Lombardo</t>
  </si>
  <si>
    <t>ID1842</t>
  </si>
  <si>
    <t xml:space="preserve">Ruby J </t>
  </si>
  <si>
    <t>Bode</t>
  </si>
  <si>
    <t>ID1843</t>
  </si>
  <si>
    <t xml:space="preserve">Bart  </t>
  </si>
  <si>
    <t>ID1844</t>
  </si>
  <si>
    <t xml:space="preserve">Robert A </t>
  </si>
  <si>
    <t>Norcross</t>
  </si>
  <si>
    <t>ID1845</t>
  </si>
  <si>
    <t>Lazrus</t>
  </si>
  <si>
    <t>ID1846</t>
  </si>
  <si>
    <t xml:space="preserve">Yemane Adhane </t>
  </si>
  <si>
    <t>Tsegay</t>
  </si>
  <si>
    <t>ID1847</t>
  </si>
  <si>
    <t xml:space="preserve">Jesse A </t>
  </si>
  <si>
    <t>Schneider</t>
  </si>
  <si>
    <t>ID1848</t>
  </si>
  <si>
    <t xml:space="preserve">Bird  </t>
  </si>
  <si>
    <t>Loreto</t>
  </si>
  <si>
    <t>ID1849</t>
  </si>
  <si>
    <t xml:space="preserve">Patrick M </t>
  </si>
  <si>
    <t>Callahan</t>
  </si>
  <si>
    <t>ID185</t>
  </si>
  <si>
    <t xml:space="preserve">Ryan J </t>
  </si>
  <si>
    <t>Silva</t>
  </si>
  <si>
    <t>ID1850</t>
  </si>
  <si>
    <t xml:space="preserve">Kyle  </t>
  </si>
  <si>
    <t>Timko</t>
  </si>
  <si>
    <t>ID1851</t>
  </si>
  <si>
    <t>Achatz</t>
  </si>
  <si>
    <t>ID1852</t>
  </si>
  <si>
    <t xml:space="preserve">Yuri  </t>
  </si>
  <si>
    <t>Horwitz</t>
  </si>
  <si>
    <t>ID1853</t>
  </si>
  <si>
    <t>Gordyan</t>
  </si>
  <si>
    <t>ID1854</t>
  </si>
  <si>
    <t xml:space="preserve">Debbie  </t>
  </si>
  <si>
    <t>ID1855</t>
  </si>
  <si>
    <t>Thompson</t>
  </si>
  <si>
    <t>ID1856</t>
  </si>
  <si>
    <t>Battoo</t>
  </si>
  <si>
    <t>ID1857</t>
  </si>
  <si>
    <t xml:space="preserve">Daniell L </t>
  </si>
  <si>
    <t>Barker</t>
  </si>
  <si>
    <t>ID1858</t>
  </si>
  <si>
    <t xml:space="preserve">Janne  </t>
  </si>
  <si>
    <t>Saarnilehto</t>
  </si>
  <si>
    <t>ID1859</t>
  </si>
  <si>
    <t>ID186</t>
  </si>
  <si>
    <t>Bugala</t>
  </si>
  <si>
    <t>ID1860</t>
  </si>
  <si>
    <t xml:space="preserve">Elizabeth L </t>
  </si>
  <si>
    <t>ID1861</t>
  </si>
  <si>
    <t xml:space="preserve">Stephanie C </t>
  </si>
  <si>
    <t>Hillman</t>
  </si>
  <si>
    <t>ID1862</t>
  </si>
  <si>
    <t>ID1863</t>
  </si>
  <si>
    <t xml:space="preserve">Callie  </t>
  </si>
  <si>
    <t>Bartel</t>
  </si>
  <si>
    <t>ID1864</t>
  </si>
  <si>
    <t xml:space="preserve">Inna  </t>
  </si>
  <si>
    <t>Potekhina</t>
  </si>
  <si>
    <t>ID1865</t>
  </si>
  <si>
    <t xml:space="preserve">Mary K </t>
  </si>
  <si>
    <t>ID1866</t>
  </si>
  <si>
    <t xml:space="preserve">Samuel M </t>
  </si>
  <si>
    <t>Lapp</t>
  </si>
  <si>
    <t>ID1867</t>
  </si>
  <si>
    <t xml:space="preserve">Kimberly  </t>
  </si>
  <si>
    <t>ID1868</t>
  </si>
  <si>
    <t xml:space="preserve">Tom J </t>
  </si>
  <si>
    <t>ID1869</t>
  </si>
  <si>
    <t xml:space="preserve">Zachary  </t>
  </si>
  <si>
    <t>McCormick</t>
  </si>
  <si>
    <t>ID187</t>
  </si>
  <si>
    <t xml:space="preserve">Andrew P </t>
  </si>
  <si>
    <t>Dublin</t>
  </si>
  <si>
    <t>ID1870</t>
  </si>
  <si>
    <t>McElroy</t>
  </si>
  <si>
    <t>ID1871</t>
  </si>
  <si>
    <t xml:space="preserve">Dougie J </t>
  </si>
  <si>
    <t>Coffed</t>
  </si>
  <si>
    <t>ID1872</t>
  </si>
  <si>
    <t xml:space="preserve">Jeremiah H </t>
  </si>
  <si>
    <t>Estes</t>
  </si>
  <si>
    <t>ID1873</t>
  </si>
  <si>
    <t xml:space="preserve">Ashley J </t>
  </si>
  <si>
    <t>Miles</t>
  </si>
  <si>
    <t>ID1874</t>
  </si>
  <si>
    <t xml:space="preserve">Turner J </t>
  </si>
  <si>
    <t>Zamore</t>
  </si>
  <si>
    <t>ID1875</t>
  </si>
  <si>
    <t xml:space="preserve">Roger  </t>
  </si>
  <si>
    <t>Donaghy</t>
  </si>
  <si>
    <t>ID1876</t>
  </si>
  <si>
    <t xml:space="preserve">Pamela  </t>
  </si>
  <si>
    <t>ID1877</t>
  </si>
  <si>
    <t>Fiorini</t>
  </si>
  <si>
    <t>ID1878</t>
  </si>
  <si>
    <t xml:space="preserve">Katherine H </t>
  </si>
  <si>
    <t>Alexander</t>
  </si>
  <si>
    <t>ID1879</t>
  </si>
  <si>
    <t xml:space="preserve">Robin  </t>
  </si>
  <si>
    <t>Watkins</t>
  </si>
  <si>
    <t>ID188</t>
  </si>
  <si>
    <t>George M V</t>
  </si>
  <si>
    <t>Cleland</t>
  </si>
  <si>
    <t>ID1880</t>
  </si>
  <si>
    <t xml:space="preserve">Terri  </t>
  </si>
  <si>
    <t>Cassel</t>
  </si>
  <si>
    <t>ID1881</t>
  </si>
  <si>
    <t xml:space="preserve">Eddie  </t>
  </si>
  <si>
    <t>Ferguson</t>
  </si>
  <si>
    <t>ID1882</t>
  </si>
  <si>
    <t>O'Sullivan</t>
  </si>
  <si>
    <t>ID1883</t>
  </si>
  <si>
    <t xml:space="preserve">Joyce  </t>
  </si>
  <si>
    <t>Chepkirui</t>
  </si>
  <si>
    <t>ID1884</t>
  </si>
  <si>
    <t xml:space="preserve">Alison W </t>
  </si>
  <si>
    <t>Gurney</t>
  </si>
  <si>
    <t>ID1885</t>
  </si>
  <si>
    <t xml:space="preserve">Tammara C </t>
  </si>
  <si>
    <t>Francis</t>
  </si>
  <si>
    <t>ID1886</t>
  </si>
  <si>
    <t xml:space="preserve">Dorota  </t>
  </si>
  <si>
    <t>Gruca</t>
  </si>
  <si>
    <t>ID1887</t>
  </si>
  <si>
    <t>Jose Norberto Sr</t>
  </si>
  <si>
    <t>Rojas Alvarez</t>
  </si>
  <si>
    <t>ID1888</t>
  </si>
  <si>
    <t>Denton</t>
  </si>
  <si>
    <t>ID1889</t>
  </si>
  <si>
    <t xml:space="preserve">Bryant  </t>
  </si>
  <si>
    <t>Mason</t>
  </si>
  <si>
    <t>ID189</t>
  </si>
  <si>
    <t>ID1890</t>
  </si>
  <si>
    <t>Trout</t>
  </si>
  <si>
    <t>ID1891</t>
  </si>
  <si>
    <t>Gilbert</t>
  </si>
  <si>
    <t>ID1892</t>
  </si>
  <si>
    <t xml:space="preserve">Eduardo  </t>
  </si>
  <si>
    <t>Chong</t>
  </si>
  <si>
    <t>ID1893</t>
  </si>
  <si>
    <t xml:space="preserve">Laura M </t>
  </si>
  <si>
    <t>Henry</t>
  </si>
  <si>
    <t>ID1894</t>
  </si>
  <si>
    <t>Brenneman</t>
  </si>
  <si>
    <t>ID1895</t>
  </si>
  <si>
    <t xml:space="preserve">Melissa D </t>
  </si>
  <si>
    <t>Kemp</t>
  </si>
  <si>
    <t>ID1896</t>
  </si>
  <si>
    <t>Dan C Jr</t>
  </si>
  <si>
    <t>Wilson</t>
  </si>
  <si>
    <t>ID1897</t>
  </si>
  <si>
    <t>Hillyard</t>
  </si>
  <si>
    <t>ID1898</t>
  </si>
  <si>
    <t xml:space="preserve">Wesley C </t>
  </si>
  <si>
    <t>Turner</t>
  </si>
  <si>
    <t>ID1899</t>
  </si>
  <si>
    <t>ID19</t>
  </si>
  <si>
    <t xml:space="preserve">Said Sr </t>
  </si>
  <si>
    <t>Boudalia</t>
  </si>
  <si>
    <t>ID190</t>
  </si>
  <si>
    <t>ID1900</t>
  </si>
  <si>
    <t>Gonzales</t>
  </si>
  <si>
    <t>ID1901</t>
  </si>
  <si>
    <t xml:space="preserve">Christin  </t>
  </si>
  <si>
    <t>ID1902</t>
  </si>
  <si>
    <t>Sayre</t>
  </si>
  <si>
    <t>ID1903</t>
  </si>
  <si>
    <t>Panke</t>
  </si>
  <si>
    <t>ID1904</t>
  </si>
  <si>
    <t xml:space="preserve">Margaret P </t>
  </si>
  <si>
    <t>Brennan</t>
  </si>
  <si>
    <t>ID1905</t>
  </si>
  <si>
    <t xml:space="preserve">Tiffany K </t>
  </si>
  <si>
    <t>Ngo</t>
  </si>
  <si>
    <t>ID1906</t>
  </si>
  <si>
    <t xml:space="preserve">David M </t>
  </si>
  <si>
    <t>Guerdan</t>
  </si>
  <si>
    <t>ID1907</t>
  </si>
  <si>
    <t xml:space="preserve">Christine E </t>
  </si>
  <si>
    <t>Shaw</t>
  </si>
  <si>
    <t>ID1908</t>
  </si>
  <si>
    <t xml:space="preserve">Donna  </t>
  </si>
  <si>
    <t>Mills-Honarvar</t>
  </si>
  <si>
    <t>ID1909</t>
  </si>
  <si>
    <t xml:space="preserve">Rod  </t>
  </si>
  <si>
    <t>Farvard</t>
  </si>
  <si>
    <t>ID191</t>
  </si>
  <si>
    <t>Roulier</t>
  </si>
  <si>
    <t>ID1910</t>
  </si>
  <si>
    <t xml:space="preserve">Joe  </t>
  </si>
  <si>
    <t>ID1911</t>
  </si>
  <si>
    <t xml:space="preserve">Kayleigh  </t>
  </si>
  <si>
    <t>Skinner</t>
  </si>
  <si>
    <t>ID1912</t>
  </si>
  <si>
    <t xml:space="preserve">Lorcan A </t>
  </si>
  <si>
    <t>Murphy</t>
  </si>
  <si>
    <t>ID1913</t>
  </si>
  <si>
    <t xml:space="preserve">Billy  </t>
  </si>
  <si>
    <t>Shue</t>
  </si>
  <si>
    <t>ID1914</t>
  </si>
  <si>
    <t xml:space="preserve">Paul M </t>
  </si>
  <si>
    <t>ID1915</t>
  </si>
  <si>
    <t xml:space="preserve">Brenda M </t>
  </si>
  <si>
    <t>Blinn</t>
  </si>
  <si>
    <t>ID1916</t>
  </si>
  <si>
    <t xml:space="preserve">Jeff H </t>
  </si>
  <si>
    <t>Duyn</t>
  </si>
  <si>
    <t>ID1917</t>
  </si>
  <si>
    <t>Wardian</t>
  </si>
  <si>
    <t>ID1918</t>
  </si>
  <si>
    <t>Heuninck</t>
  </si>
  <si>
    <t>ID1919</t>
  </si>
  <si>
    <t xml:space="preserve">Bernard  </t>
  </si>
  <si>
    <t>Kipyego</t>
  </si>
  <si>
    <t>ID192</t>
  </si>
  <si>
    <t xml:space="preserve">Padraig  </t>
  </si>
  <si>
    <t>Mullins</t>
  </si>
  <si>
    <t>ID1920</t>
  </si>
  <si>
    <t>Kuehl</t>
  </si>
  <si>
    <t>ID1921</t>
  </si>
  <si>
    <t xml:space="preserve">Bryn  </t>
  </si>
  <si>
    <t>Burkholder</t>
  </si>
  <si>
    <t>ID1922</t>
  </si>
  <si>
    <t>Stadolnik</t>
  </si>
  <si>
    <t>ID1923</t>
  </si>
  <si>
    <t>Shields</t>
  </si>
  <si>
    <t>ID1924</t>
  </si>
  <si>
    <t xml:space="preserve">Jay  </t>
  </si>
  <si>
    <t>Margolis</t>
  </si>
  <si>
    <t>ID1925</t>
  </si>
  <si>
    <t>Uffenbeck</t>
  </si>
  <si>
    <t>ID1926</t>
  </si>
  <si>
    <t xml:space="preserve">Shelley  </t>
  </si>
  <si>
    <t>Brake</t>
  </si>
  <si>
    <t>ID1927</t>
  </si>
  <si>
    <t xml:space="preserve">Jekaterina  </t>
  </si>
  <si>
    <t>Stepanova</t>
  </si>
  <si>
    <t>ID1928</t>
  </si>
  <si>
    <t>Verdi</t>
  </si>
  <si>
    <t>ID1929</t>
  </si>
  <si>
    <t xml:space="preserve">Pauline  </t>
  </si>
  <si>
    <t>ID193</t>
  </si>
  <si>
    <t>Hofmann</t>
  </si>
  <si>
    <t>ID1930</t>
  </si>
  <si>
    <t>ID1931</t>
  </si>
  <si>
    <t xml:space="preserve">Aleah K </t>
  </si>
  <si>
    <t>Mickelson</t>
  </si>
  <si>
    <t>ID1932</t>
  </si>
  <si>
    <t xml:space="preserve">Mare  </t>
  </si>
  <si>
    <t>Dibaba</t>
  </si>
  <si>
    <t>ID1933</t>
  </si>
  <si>
    <t>Shilling</t>
  </si>
  <si>
    <t>ID1934</t>
  </si>
  <si>
    <t>Bashaw</t>
  </si>
  <si>
    <t>ID1935</t>
  </si>
  <si>
    <t xml:space="preserve">Amanda R </t>
  </si>
  <si>
    <t>Jacob</t>
  </si>
  <si>
    <t>ID1936</t>
  </si>
  <si>
    <t xml:space="preserve">Murray W </t>
  </si>
  <si>
    <t>McCutcheon</t>
  </si>
  <si>
    <t>ID1937</t>
  </si>
  <si>
    <t xml:space="preserve">Meghan P </t>
  </si>
  <si>
    <t>Connor</t>
  </si>
  <si>
    <t>ID1938</t>
  </si>
  <si>
    <t>ID1939</t>
  </si>
  <si>
    <t xml:space="preserve">Seth  </t>
  </si>
  <si>
    <t>Geoghegan</t>
  </si>
  <si>
    <t>ID194</t>
  </si>
  <si>
    <t xml:space="preserve">Jorge  </t>
  </si>
  <si>
    <t>Garcia Garcia</t>
  </si>
  <si>
    <t>ID1940</t>
  </si>
  <si>
    <t>McGinn</t>
  </si>
  <si>
    <t>ID1941</t>
  </si>
  <si>
    <t xml:space="preserve">Russell M </t>
  </si>
  <si>
    <t>ID1942</t>
  </si>
  <si>
    <t xml:space="preserve">Martin  </t>
  </si>
  <si>
    <t>Quinteros</t>
  </si>
  <si>
    <t>ID1943</t>
  </si>
  <si>
    <t>Loenser</t>
  </si>
  <si>
    <t>ID1944</t>
  </si>
  <si>
    <t xml:space="preserve">Miles  </t>
  </si>
  <si>
    <t>Aitken</t>
  </si>
  <si>
    <t>ID1945</t>
  </si>
  <si>
    <t>Furrer</t>
  </si>
  <si>
    <t>ID1946</t>
  </si>
  <si>
    <t>Konigs</t>
  </si>
  <si>
    <t>ID1947</t>
  </si>
  <si>
    <t xml:space="preserve">Brock J </t>
  </si>
  <si>
    <t>Tesdahl</t>
  </si>
  <si>
    <t>ID1948</t>
  </si>
  <si>
    <t xml:space="preserve">Stephen F </t>
  </si>
  <si>
    <t>Engel</t>
  </si>
  <si>
    <t>ID1949</t>
  </si>
  <si>
    <t xml:space="preserve">Missy  </t>
  </si>
  <si>
    <t>Kuck</t>
  </si>
  <si>
    <t>ID195</t>
  </si>
  <si>
    <t xml:space="preserve">Jack R </t>
  </si>
  <si>
    <t>Klecker</t>
  </si>
  <si>
    <t>ID1950</t>
  </si>
  <si>
    <t>Dillon</t>
  </si>
  <si>
    <t>ID1951</t>
  </si>
  <si>
    <t xml:space="preserve">Lauren M </t>
  </si>
  <si>
    <t>Neuschel</t>
  </si>
  <si>
    <t>ID1952</t>
  </si>
  <si>
    <t xml:space="preserve">Apolo U </t>
  </si>
  <si>
    <t>Rosales Ramirez</t>
  </si>
  <si>
    <t>ID1953</t>
  </si>
  <si>
    <t xml:space="preserve">Alfons  </t>
  </si>
  <si>
    <t>Marquez</t>
  </si>
  <si>
    <t>ID1954</t>
  </si>
  <si>
    <t xml:space="preserve">Amber  </t>
  </si>
  <si>
    <t>Green</t>
  </si>
  <si>
    <t>ID1955</t>
  </si>
  <si>
    <t xml:space="preserve">Leah C </t>
  </si>
  <si>
    <t>Schubel</t>
  </si>
  <si>
    <t>ID1956</t>
  </si>
  <si>
    <t xml:space="preserve">Lilia  </t>
  </si>
  <si>
    <t>Jimenez</t>
  </si>
  <si>
    <t>ID1957</t>
  </si>
  <si>
    <t xml:space="preserve">Danny  </t>
  </si>
  <si>
    <t>Zimny-Schmitt</t>
  </si>
  <si>
    <t>ID1958</t>
  </si>
  <si>
    <t>Hill</t>
  </si>
  <si>
    <t>ID1959</t>
  </si>
  <si>
    <t xml:space="preserve">Courtney  </t>
  </si>
  <si>
    <t>Brohart</t>
  </si>
  <si>
    <t>ID196</t>
  </si>
  <si>
    <t xml:space="preserve">Felix  </t>
  </si>
  <si>
    <t>Cancre</t>
  </si>
  <si>
    <t>ID1960</t>
  </si>
  <si>
    <t>ID1961</t>
  </si>
  <si>
    <t xml:space="preserve">Satomi  </t>
  </si>
  <si>
    <t>Oka</t>
  </si>
  <si>
    <t>ID1962</t>
  </si>
  <si>
    <t>ID1963</t>
  </si>
  <si>
    <t>Peter T II</t>
  </si>
  <si>
    <t>Metzger</t>
  </si>
  <si>
    <t>ID1964</t>
  </si>
  <si>
    <t xml:space="preserve">Manuel  </t>
  </si>
  <si>
    <t>ID1965</t>
  </si>
  <si>
    <t xml:space="preserve">Kindsey P </t>
  </si>
  <si>
    <t>Vaughn</t>
  </si>
  <si>
    <t>ID1966</t>
  </si>
  <si>
    <t xml:space="preserve">Thomas G </t>
  </si>
  <si>
    <t>Clifford</t>
  </si>
  <si>
    <t>ID1967</t>
  </si>
  <si>
    <t xml:space="preserve">Kyle S </t>
  </si>
  <si>
    <t>Petty</t>
  </si>
  <si>
    <t>ID1968</t>
  </si>
  <si>
    <t xml:space="preserve">Alexander J </t>
  </si>
  <si>
    <t>ID1969</t>
  </si>
  <si>
    <t xml:space="preserve">Dustin L </t>
  </si>
  <si>
    <t>ID197</t>
  </si>
  <si>
    <t xml:space="preserve">Christopher C </t>
  </si>
  <si>
    <t>Denucci</t>
  </si>
  <si>
    <t>ID1970</t>
  </si>
  <si>
    <t xml:space="preserve">Chloe  </t>
  </si>
  <si>
    <t>Lasseron</t>
  </si>
  <si>
    <t>ID1971</t>
  </si>
  <si>
    <t xml:space="preserve">Cailtlin  </t>
  </si>
  <si>
    <t>Bushong</t>
  </si>
  <si>
    <t>ID1972</t>
  </si>
  <si>
    <t>Dennison</t>
  </si>
  <si>
    <t>ID1973</t>
  </si>
  <si>
    <t xml:space="preserve">Chuy  </t>
  </si>
  <si>
    <t>Lira</t>
  </si>
  <si>
    <t>ID1974</t>
  </si>
  <si>
    <t xml:space="preserve">Laurie B </t>
  </si>
  <si>
    <t>Nahigian</t>
  </si>
  <si>
    <t>ID1975</t>
  </si>
  <si>
    <t xml:space="preserve">Rachel B </t>
  </si>
  <si>
    <t>Cackett</t>
  </si>
  <si>
    <t>ID1976</t>
  </si>
  <si>
    <t xml:space="preserve">Liza  </t>
  </si>
  <si>
    <t>Hunter-Galvan</t>
  </si>
  <si>
    <t>ID1977</t>
  </si>
  <si>
    <t>Pierret</t>
  </si>
  <si>
    <t>ID1978</t>
  </si>
  <si>
    <t xml:space="preserve">Lindsay E </t>
  </si>
  <si>
    <t>White</t>
  </si>
  <si>
    <t>ID1979</t>
  </si>
  <si>
    <t xml:space="preserve">Kathleen M </t>
  </si>
  <si>
    <t>O'Neil</t>
  </si>
  <si>
    <t>ID198</t>
  </si>
  <si>
    <t>Saldana</t>
  </si>
  <si>
    <t>ID1980</t>
  </si>
  <si>
    <t xml:space="preserve">Aya  </t>
  </si>
  <si>
    <t>Leitz</t>
  </si>
  <si>
    <t>ID1981</t>
  </si>
  <si>
    <t xml:space="preserve">Carolyn R </t>
  </si>
  <si>
    <t>Durfee</t>
  </si>
  <si>
    <t>ID1982</t>
  </si>
  <si>
    <t xml:space="preserve">Bethany  </t>
  </si>
  <si>
    <t>Maylone</t>
  </si>
  <si>
    <t>ID1983</t>
  </si>
  <si>
    <t xml:space="preserve">Holly A </t>
  </si>
  <si>
    <t>Reiland</t>
  </si>
  <si>
    <t>ID1984</t>
  </si>
  <si>
    <t xml:space="preserve">Ping  </t>
  </si>
  <si>
    <t>Hu</t>
  </si>
  <si>
    <t>ID1985</t>
  </si>
  <si>
    <t>Lessek</t>
  </si>
  <si>
    <t>ID1986</t>
  </si>
  <si>
    <t>Colavincenzo</t>
  </si>
  <si>
    <t>ID1987</t>
  </si>
  <si>
    <t>Mendez-Karr</t>
  </si>
  <si>
    <t>ID1988</t>
  </si>
  <si>
    <t xml:space="preserve">Emmett  </t>
  </si>
  <si>
    <t>Saulnier</t>
  </si>
  <si>
    <t>ID1989</t>
  </si>
  <si>
    <t>Schoonover</t>
  </si>
  <si>
    <t>ID199</t>
  </si>
  <si>
    <t xml:space="preserve">Jill  </t>
  </si>
  <si>
    <t>Weinberg</t>
  </si>
  <si>
    <t>ID1990</t>
  </si>
  <si>
    <t xml:space="preserve">Christopher L </t>
  </si>
  <si>
    <t>Hass</t>
  </si>
  <si>
    <t>ID1991</t>
  </si>
  <si>
    <t xml:space="preserve">Christopher P </t>
  </si>
  <si>
    <t>Cadotte</t>
  </si>
  <si>
    <t>ID1992</t>
  </si>
  <si>
    <t xml:space="preserve">Christopher W </t>
  </si>
  <si>
    <t>Cacciapaglia</t>
  </si>
  <si>
    <t>ID1993</t>
  </si>
  <si>
    <t xml:space="preserve">Norman H </t>
  </si>
  <si>
    <t>Mininger</t>
  </si>
  <si>
    <t>ID1994</t>
  </si>
  <si>
    <t>Mayo</t>
  </si>
  <si>
    <t>ID1995</t>
  </si>
  <si>
    <t xml:space="preserve">Tatyana K </t>
  </si>
  <si>
    <t>Zicko</t>
  </si>
  <si>
    <t>ID1996</t>
  </si>
  <si>
    <t xml:space="preserve">Chrissy  </t>
  </si>
  <si>
    <t>Graham</t>
  </si>
  <si>
    <t>ID1997</t>
  </si>
  <si>
    <t xml:space="preserve">Carrie  </t>
  </si>
  <si>
    <t>Boland</t>
  </si>
  <si>
    <t>ID1998</t>
  </si>
  <si>
    <t xml:space="preserve">Halle  </t>
  </si>
  <si>
    <t>Cupp</t>
  </si>
  <si>
    <t>ID1999</t>
  </si>
  <si>
    <t>ID2</t>
  </si>
  <si>
    <t>Lehner</t>
  </si>
  <si>
    <t>ID20</t>
  </si>
  <si>
    <t>Flor</t>
  </si>
  <si>
    <t>ID200</t>
  </si>
  <si>
    <t>Walsh</t>
  </si>
  <si>
    <t>ID2000</t>
  </si>
  <si>
    <t xml:space="preserve">Tara D </t>
  </si>
  <si>
    <t>Klassen</t>
  </si>
  <si>
    <t>ID2001</t>
  </si>
  <si>
    <t xml:space="preserve">Rasim M </t>
  </si>
  <si>
    <t>Musal</t>
  </si>
  <si>
    <t>ID2002</t>
  </si>
  <si>
    <t xml:space="preserve">Dina  </t>
  </si>
  <si>
    <t>Kitayama</t>
  </si>
  <si>
    <t>ID2003</t>
  </si>
  <si>
    <t>Altman</t>
  </si>
  <si>
    <t>ID2004</t>
  </si>
  <si>
    <t xml:space="preserve">Caitrin  </t>
  </si>
  <si>
    <t>Demchko</t>
  </si>
  <si>
    <t>ID2005</t>
  </si>
  <si>
    <t xml:space="preserve">Adriana S </t>
  </si>
  <si>
    <t>ID2006</t>
  </si>
  <si>
    <t>Betts</t>
  </si>
  <si>
    <t>ID2007</t>
  </si>
  <si>
    <t xml:space="preserve">Kristen M </t>
  </si>
  <si>
    <t>ID2008</t>
  </si>
  <si>
    <t xml:space="preserve">Alix  </t>
  </si>
  <si>
    <t>Vandeventer</t>
  </si>
  <si>
    <t>ID2009</t>
  </si>
  <si>
    <t xml:space="preserve">Kakushin  </t>
  </si>
  <si>
    <t>Hirano</t>
  </si>
  <si>
    <t>ID201</t>
  </si>
  <si>
    <t xml:space="preserve">Alejandro  </t>
  </si>
  <si>
    <t>Pasten</t>
  </si>
  <si>
    <t>ID2010</t>
  </si>
  <si>
    <t>Davi</t>
  </si>
  <si>
    <t>ID2011</t>
  </si>
  <si>
    <t xml:space="preserve">Bradley  </t>
  </si>
  <si>
    <t>Sloan</t>
  </si>
  <si>
    <t>ID2012</t>
  </si>
  <si>
    <t>Homich</t>
  </si>
  <si>
    <t>ID2013</t>
  </si>
  <si>
    <t xml:space="preserve">Amanda C </t>
  </si>
  <si>
    <t>ID2014</t>
  </si>
  <si>
    <t xml:space="preserve">Valur  </t>
  </si>
  <si>
    <t>Kristjansson</t>
  </si>
  <si>
    <t>ID2015</t>
  </si>
  <si>
    <t xml:space="preserve">Erica J </t>
  </si>
  <si>
    <t>Pitman</t>
  </si>
  <si>
    <t>ID2016</t>
  </si>
  <si>
    <t>Curley</t>
  </si>
  <si>
    <t>ID2017</t>
  </si>
  <si>
    <t xml:space="preserve">Lissa  </t>
  </si>
  <si>
    <t>Zimmer</t>
  </si>
  <si>
    <t>ID2018</t>
  </si>
  <si>
    <t>Granski</t>
  </si>
  <si>
    <t>ID2019</t>
  </si>
  <si>
    <t xml:space="preserve">Alyson  </t>
  </si>
  <si>
    <t>Dunn</t>
  </si>
  <si>
    <t>ID202</t>
  </si>
  <si>
    <t xml:space="preserve">Ian E </t>
  </si>
  <si>
    <t>LaBelle</t>
  </si>
  <si>
    <t>ID2020</t>
  </si>
  <si>
    <t xml:space="preserve">Chance B </t>
  </si>
  <si>
    <t>Regina</t>
  </si>
  <si>
    <t>ID2021</t>
  </si>
  <si>
    <t>ID2022</t>
  </si>
  <si>
    <t xml:space="preserve">Therese  </t>
  </si>
  <si>
    <t>Howe</t>
  </si>
  <si>
    <t>ID2023</t>
  </si>
  <si>
    <t xml:space="preserve">Beau  </t>
  </si>
  <si>
    <t>Atwater</t>
  </si>
  <si>
    <t>ID2024</t>
  </si>
  <si>
    <t xml:space="preserve">Kelsey M </t>
  </si>
  <si>
    <t>Gurganus</t>
  </si>
  <si>
    <t>ID2025</t>
  </si>
  <si>
    <t xml:space="preserve">Gretchen  </t>
  </si>
  <si>
    <t>Holden</t>
  </si>
  <si>
    <t>ID2026</t>
  </si>
  <si>
    <t xml:space="preserve">Nicholas E </t>
  </si>
  <si>
    <t>Parton</t>
  </si>
  <si>
    <t>ID2027</t>
  </si>
  <si>
    <t xml:space="preserve">Deborah  </t>
  </si>
  <si>
    <t>ID2028</t>
  </si>
  <si>
    <t>Chuck W Jr</t>
  </si>
  <si>
    <t>Dent</t>
  </si>
  <si>
    <t>ID2029</t>
  </si>
  <si>
    <t>Ranti</t>
  </si>
  <si>
    <t>ID203</t>
  </si>
  <si>
    <t xml:space="preserve">Hector Sr </t>
  </si>
  <si>
    <t>ID2030</t>
  </si>
  <si>
    <t xml:space="preserve">Amany  </t>
  </si>
  <si>
    <t>Ishaq</t>
  </si>
  <si>
    <t>ID2031</t>
  </si>
  <si>
    <t xml:space="preserve">Kipling  </t>
  </si>
  <si>
    <t>Wiles</t>
  </si>
  <si>
    <t>ID2032</t>
  </si>
  <si>
    <t xml:space="preserve">Duncan  </t>
  </si>
  <si>
    <t>Roberts</t>
  </si>
  <si>
    <t>ID2033</t>
  </si>
  <si>
    <t xml:space="preserve">Louis C </t>
  </si>
  <si>
    <t>Serafini</t>
  </si>
  <si>
    <t>ID2034</t>
  </si>
  <si>
    <t>Button</t>
  </si>
  <si>
    <t>ID2035</t>
  </si>
  <si>
    <t xml:space="preserve">Ildiko M </t>
  </si>
  <si>
    <t>Gaal</t>
  </si>
  <si>
    <t>ID2036</t>
  </si>
  <si>
    <t xml:space="preserve">Melinda E </t>
  </si>
  <si>
    <t>Liptak</t>
  </si>
  <si>
    <t>ID2037</t>
  </si>
  <si>
    <t xml:space="preserve">Ashley M </t>
  </si>
  <si>
    <t>Kellam</t>
  </si>
  <si>
    <t>ID2038</t>
  </si>
  <si>
    <t xml:space="preserve">Stephanie  </t>
  </si>
  <si>
    <t>Gordon</t>
  </si>
  <si>
    <t>ID2039</t>
  </si>
  <si>
    <t>Hyland</t>
  </si>
  <si>
    <t>ID204</t>
  </si>
  <si>
    <t>Turnbull</t>
  </si>
  <si>
    <t>ID2040</t>
  </si>
  <si>
    <t xml:space="preserve">Emily G </t>
  </si>
  <si>
    <t>Wagoner</t>
  </si>
  <si>
    <t>ID2041</t>
  </si>
  <si>
    <t xml:space="preserve">Malcolm  </t>
  </si>
  <si>
    <t>ID2042</t>
  </si>
  <si>
    <t xml:space="preserve">Danilo  </t>
  </si>
  <si>
    <t>Goffi</t>
  </si>
  <si>
    <t>ID2043</t>
  </si>
  <si>
    <t xml:space="preserve">Mikko  </t>
  </si>
  <si>
    <t>Salovaara</t>
  </si>
  <si>
    <t>ID2044</t>
  </si>
  <si>
    <t xml:space="preserve">Paula C </t>
  </si>
  <si>
    <t>Reid</t>
  </si>
  <si>
    <t>ID2045</t>
  </si>
  <si>
    <t xml:space="preserve">Kirsten N </t>
  </si>
  <si>
    <t>Allan</t>
  </si>
  <si>
    <t>ID2046</t>
  </si>
  <si>
    <t xml:space="preserve">Christy  </t>
  </si>
  <si>
    <t>McLaughlin</t>
  </si>
  <si>
    <t>ID2047</t>
  </si>
  <si>
    <t>Lee</t>
  </si>
  <si>
    <t>ID2048</t>
  </si>
  <si>
    <t xml:space="preserve">Jingjing  </t>
  </si>
  <si>
    <t>Tang</t>
  </si>
  <si>
    <t>ID2049</t>
  </si>
  <si>
    <t xml:space="preserve">Morgan  </t>
  </si>
  <si>
    <t>ID205</t>
  </si>
  <si>
    <t>Aguero</t>
  </si>
  <si>
    <t>ID2050</t>
  </si>
  <si>
    <t>ID2051</t>
  </si>
  <si>
    <t xml:space="preserve">Frankline  </t>
  </si>
  <si>
    <t>Chepkwony</t>
  </si>
  <si>
    <t>ID2052</t>
  </si>
  <si>
    <t xml:space="preserve">Laura T </t>
  </si>
  <si>
    <t>Rodriguez</t>
  </si>
  <si>
    <t>ID2053</t>
  </si>
  <si>
    <t xml:space="preserve">Natalia  </t>
  </si>
  <si>
    <t>Szynkarczuk</t>
  </si>
  <si>
    <t>ID2054</t>
  </si>
  <si>
    <t>Brill</t>
  </si>
  <si>
    <t>ID2055</t>
  </si>
  <si>
    <t xml:space="preserve">Brooke  </t>
  </si>
  <si>
    <t>ID2056</t>
  </si>
  <si>
    <t xml:space="preserve">Jeremy M </t>
  </si>
  <si>
    <t>Nunn</t>
  </si>
  <si>
    <t>ID2057</t>
  </si>
  <si>
    <t xml:space="preserve">Megan L </t>
  </si>
  <si>
    <t>Blair</t>
  </si>
  <si>
    <t>ID2058</t>
  </si>
  <si>
    <t>Sharkey</t>
  </si>
  <si>
    <t>ID2059</t>
  </si>
  <si>
    <t xml:space="preserve">Marny  </t>
  </si>
  <si>
    <t>Scalard</t>
  </si>
  <si>
    <t>ID206</t>
  </si>
  <si>
    <t xml:space="preserve">Elizabeth H </t>
  </si>
  <si>
    <t>ID2060</t>
  </si>
  <si>
    <t xml:space="preserve">Marc  </t>
  </si>
  <si>
    <t>Burget</t>
  </si>
  <si>
    <t>ID2061</t>
  </si>
  <si>
    <t xml:space="preserve">Benjamin L </t>
  </si>
  <si>
    <t>English</t>
  </si>
  <si>
    <t>ID2062</t>
  </si>
  <si>
    <t xml:space="preserve">Rob G </t>
  </si>
  <si>
    <t>Hampton</t>
  </si>
  <si>
    <t>ID2063</t>
  </si>
  <si>
    <t xml:space="preserve">Stefanie A </t>
  </si>
  <si>
    <t>ID2064</t>
  </si>
  <si>
    <t>Knast</t>
  </si>
  <si>
    <t>ID2065</t>
  </si>
  <si>
    <t xml:space="preserve">Caroline F </t>
  </si>
  <si>
    <t>Lucas</t>
  </si>
  <si>
    <t>ID2066</t>
  </si>
  <si>
    <t xml:space="preserve">Julia J </t>
  </si>
  <si>
    <t>ID2067</t>
  </si>
  <si>
    <t>Cherewatti</t>
  </si>
  <si>
    <t>ID2068</t>
  </si>
  <si>
    <t xml:space="preserve">Bernat  </t>
  </si>
  <si>
    <t>Olle</t>
  </si>
  <si>
    <t>ID2069</t>
  </si>
  <si>
    <t xml:space="preserve">Hicham  </t>
  </si>
  <si>
    <t>Hamsi</t>
  </si>
  <si>
    <t>ID207</t>
  </si>
  <si>
    <t>ID2070</t>
  </si>
  <si>
    <t>Finnegan</t>
  </si>
  <si>
    <t>ID2071</t>
  </si>
  <si>
    <t xml:space="preserve">Anthony S </t>
  </si>
  <si>
    <t>ID2072</t>
  </si>
  <si>
    <t xml:space="preserve">Elisabetta  </t>
  </si>
  <si>
    <t>Villa</t>
  </si>
  <si>
    <t>ID2073</t>
  </si>
  <si>
    <t xml:space="preserve">Trevor N </t>
  </si>
  <si>
    <t>Cable</t>
  </si>
  <si>
    <t>ID2074</t>
  </si>
  <si>
    <t xml:space="preserve">Nancy  </t>
  </si>
  <si>
    <t>Eiring</t>
  </si>
  <si>
    <t>ID2075</t>
  </si>
  <si>
    <t xml:space="preserve">Allison R </t>
  </si>
  <si>
    <t>ID2076</t>
  </si>
  <si>
    <t>Friedman</t>
  </si>
  <si>
    <t>ID2077</t>
  </si>
  <si>
    <t>Croker</t>
  </si>
  <si>
    <t>ID2078</t>
  </si>
  <si>
    <t xml:space="preserve">Kevin L </t>
  </si>
  <si>
    <t>Beganics</t>
  </si>
  <si>
    <t>ID2079</t>
  </si>
  <si>
    <t>Huberty</t>
  </si>
  <si>
    <t>ID208</t>
  </si>
  <si>
    <t>Lopez</t>
  </si>
  <si>
    <t>ID2080</t>
  </si>
  <si>
    <t xml:space="preserve">Janae N </t>
  </si>
  <si>
    <t>Jacobs</t>
  </si>
  <si>
    <t>ID2081</t>
  </si>
  <si>
    <t>Hazlehurst</t>
  </si>
  <si>
    <t>ID2082</t>
  </si>
  <si>
    <t>Marin</t>
  </si>
  <si>
    <t>ID2083</t>
  </si>
  <si>
    <t xml:space="preserve">Nicole F </t>
  </si>
  <si>
    <t>Dear</t>
  </si>
  <si>
    <t>ID2084</t>
  </si>
  <si>
    <t xml:space="preserve">Krista L </t>
  </si>
  <si>
    <t>Lederer</t>
  </si>
  <si>
    <t>ID2085</t>
  </si>
  <si>
    <t xml:space="preserve">Denise  </t>
  </si>
  <si>
    <t>Robson</t>
  </si>
  <si>
    <t>ID2086</t>
  </si>
  <si>
    <t xml:space="preserve">Ariel  </t>
  </si>
  <si>
    <t>Galvan</t>
  </si>
  <si>
    <t>ID2087</t>
  </si>
  <si>
    <t xml:space="preserve">Jeremy  </t>
  </si>
  <si>
    <t>ID2088</t>
  </si>
  <si>
    <t xml:space="preserve">Rosalie  </t>
  </si>
  <si>
    <t>Teeuwen</t>
  </si>
  <si>
    <t>ID2089</t>
  </si>
  <si>
    <t>List</t>
  </si>
  <si>
    <t>ID209</t>
  </si>
  <si>
    <t xml:space="preserve">Calesse  </t>
  </si>
  <si>
    <t>Cardosi</t>
  </si>
  <si>
    <t>ID2090</t>
  </si>
  <si>
    <t xml:space="preserve">Vitaliy  </t>
  </si>
  <si>
    <t>Shafar</t>
  </si>
  <si>
    <t>ID2091</t>
  </si>
  <si>
    <t xml:space="preserve">Benjamin W </t>
  </si>
  <si>
    <t>Copenhaver</t>
  </si>
  <si>
    <t>ID2092</t>
  </si>
  <si>
    <t>Stump</t>
  </si>
  <si>
    <t>ID2093</t>
  </si>
  <si>
    <t>Wehrman</t>
  </si>
  <si>
    <t>ID2094</t>
  </si>
  <si>
    <t>Sischo</t>
  </si>
  <si>
    <t>ID2095</t>
  </si>
  <si>
    <t xml:space="preserve">Massimiliano  </t>
  </si>
  <si>
    <t>Fonti</t>
  </si>
  <si>
    <t>ID2096</t>
  </si>
  <si>
    <t>Merlis</t>
  </si>
  <si>
    <t>ID2097</t>
  </si>
  <si>
    <t xml:space="preserve">Kiyokatsu  </t>
  </si>
  <si>
    <t>Hasegawa</t>
  </si>
  <si>
    <t>ID2098</t>
  </si>
  <si>
    <t>Haselden</t>
  </si>
  <si>
    <t>ID2099</t>
  </si>
  <si>
    <t>Simonson</t>
  </si>
  <si>
    <t>ID21</t>
  </si>
  <si>
    <t xml:space="preserve">Myles  </t>
  </si>
  <si>
    <t>Fennon</t>
  </si>
  <si>
    <t>ID210</t>
  </si>
  <si>
    <t>Looney</t>
  </si>
  <si>
    <t>ID2100</t>
  </si>
  <si>
    <t xml:space="preserve">Julia M </t>
  </si>
  <si>
    <t>Montag</t>
  </si>
  <si>
    <t>ID2101</t>
  </si>
  <si>
    <t xml:space="preserve">Rhea  </t>
  </si>
  <si>
    <t>Deroian</t>
  </si>
  <si>
    <t>ID2102</t>
  </si>
  <si>
    <t>ID2103</t>
  </si>
  <si>
    <t xml:space="preserve">Shamus M </t>
  </si>
  <si>
    <t>Brady</t>
  </si>
  <si>
    <t>ID2104</t>
  </si>
  <si>
    <t xml:space="preserve">Mike  </t>
  </si>
  <si>
    <t>Moran</t>
  </si>
  <si>
    <t>ID2105</t>
  </si>
  <si>
    <t xml:space="preserve">Mary Beth </t>
  </si>
  <si>
    <t>Strickler</t>
  </si>
  <si>
    <t>ID2106</t>
  </si>
  <si>
    <t xml:space="preserve">Erin  </t>
  </si>
  <si>
    <t>Simone</t>
  </si>
  <si>
    <t>ID2107</t>
  </si>
  <si>
    <t xml:space="preserve">Hallie  </t>
  </si>
  <si>
    <t>Von Rock</t>
  </si>
  <si>
    <t>ID2108</t>
  </si>
  <si>
    <t xml:space="preserve">Paige P </t>
  </si>
  <si>
    <t>Woodard</t>
  </si>
  <si>
    <t>ID2109</t>
  </si>
  <si>
    <t xml:space="preserve">Ji  </t>
  </si>
  <si>
    <t>Li</t>
  </si>
  <si>
    <t>ID211</t>
  </si>
  <si>
    <t xml:space="preserve">Sergey  </t>
  </si>
  <si>
    <t>Zyryanov</t>
  </si>
  <si>
    <t>ID2110</t>
  </si>
  <si>
    <t xml:space="preserve">Carissa A </t>
  </si>
  <si>
    <t>Sinda</t>
  </si>
  <si>
    <t>ID2111</t>
  </si>
  <si>
    <t xml:space="preserve">Mona  </t>
  </si>
  <si>
    <t>Rydland</t>
  </si>
  <si>
    <t>ID2112</t>
  </si>
  <si>
    <t xml:space="preserve">Kristin R </t>
  </si>
  <si>
    <t>Vespa</t>
  </si>
  <si>
    <t>ID2113</t>
  </si>
  <si>
    <t>Meadows</t>
  </si>
  <si>
    <t>ID2114</t>
  </si>
  <si>
    <t>Toppen</t>
  </si>
  <si>
    <t>ID2115</t>
  </si>
  <si>
    <t>Ermer</t>
  </si>
  <si>
    <t>ID2116</t>
  </si>
  <si>
    <t xml:space="preserve">Hilary K </t>
  </si>
  <si>
    <t>Dionne</t>
  </si>
  <si>
    <t>ID2117</t>
  </si>
  <si>
    <t xml:space="preserve">Dominique  </t>
  </si>
  <si>
    <t>Stasulli</t>
  </si>
  <si>
    <t>ID2118</t>
  </si>
  <si>
    <t xml:space="preserve">Carlos I </t>
  </si>
  <si>
    <t>Duran</t>
  </si>
  <si>
    <t>ID2119</t>
  </si>
  <si>
    <t>Klundt</t>
  </si>
  <si>
    <t>ID212</t>
  </si>
  <si>
    <t xml:space="preserve">Timothy V </t>
  </si>
  <si>
    <t>Gavin</t>
  </si>
  <si>
    <t>ID2120</t>
  </si>
  <si>
    <t>Waters</t>
  </si>
  <si>
    <t>ID2121</t>
  </si>
  <si>
    <t xml:space="preserve">Sarah S </t>
  </si>
  <si>
    <t>Rusk</t>
  </si>
  <si>
    <t>ID2122</t>
  </si>
  <si>
    <t xml:space="preserve">Shauna R </t>
  </si>
  <si>
    <t>Gersbach</t>
  </si>
  <si>
    <t>ID2123</t>
  </si>
  <si>
    <t xml:space="preserve">Lindsay J </t>
  </si>
  <si>
    <t>Taylor-Watson</t>
  </si>
  <si>
    <t>ID2124</t>
  </si>
  <si>
    <t xml:space="preserve">Danya A </t>
  </si>
  <si>
    <t>Crawford</t>
  </si>
  <si>
    <t>ID2125</t>
  </si>
  <si>
    <t xml:space="preserve">Lorraine  </t>
  </si>
  <si>
    <t>Levitsky</t>
  </si>
  <si>
    <t>ID2126</t>
  </si>
  <si>
    <t>Carroll</t>
  </si>
  <si>
    <t>ID2127</t>
  </si>
  <si>
    <t xml:space="preserve">Jesus Sr </t>
  </si>
  <si>
    <t>Campos</t>
  </si>
  <si>
    <t>ID2128</t>
  </si>
  <si>
    <t>Flajslik</t>
  </si>
  <si>
    <t>ID2129</t>
  </si>
  <si>
    <t xml:space="preserve">Catherine C </t>
  </si>
  <si>
    <t>Chua</t>
  </si>
  <si>
    <t>ID213</t>
  </si>
  <si>
    <t xml:space="preserve">Andrew S </t>
  </si>
  <si>
    <t>Littlefield</t>
  </si>
  <si>
    <t>ID2130</t>
  </si>
  <si>
    <t>Wiltse</t>
  </si>
  <si>
    <t>ID2131</t>
  </si>
  <si>
    <t xml:space="preserve">Evan  </t>
  </si>
  <si>
    <t>Fisher</t>
  </si>
  <si>
    <t>ID2132</t>
  </si>
  <si>
    <t xml:space="preserve">Nathan J </t>
  </si>
  <si>
    <t>Wilzbacher</t>
  </si>
  <si>
    <t>ID2133</t>
  </si>
  <si>
    <t>Thayer</t>
  </si>
  <si>
    <t>ID2134</t>
  </si>
  <si>
    <t xml:space="preserve">Jason  </t>
  </si>
  <si>
    <t>Brosseau</t>
  </si>
  <si>
    <t>ID2135</t>
  </si>
  <si>
    <t xml:space="preserve">Marshall  </t>
  </si>
  <si>
    <t>Phares</t>
  </si>
  <si>
    <t>ID2136</t>
  </si>
  <si>
    <t xml:space="preserve">Lavar  </t>
  </si>
  <si>
    <t>ID2137</t>
  </si>
  <si>
    <t xml:space="preserve">Charlie T </t>
  </si>
  <si>
    <t>ID2138</t>
  </si>
  <si>
    <t>Padula</t>
  </si>
  <si>
    <t>ID2139</t>
  </si>
  <si>
    <t xml:space="preserve">Arthur  </t>
  </si>
  <si>
    <t>Gamirov</t>
  </si>
  <si>
    <t>ID214</t>
  </si>
  <si>
    <t>Shearer</t>
  </si>
  <si>
    <t>ID2140</t>
  </si>
  <si>
    <t>Briot</t>
  </si>
  <si>
    <t>ID2141</t>
  </si>
  <si>
    <t>De Hueck</t>
  </si>
  <si>
    <t>ID2142</t>
  </si>
  <si>
    <t xml:space="preserve">Tammy  </t>
  </si>
  <si>
    <t>Putt</t>
  </si>
  <si>
    <t>ID2143</t>
  </si>
  <si>
    <t xml:space="preserve">Lena  </t>
  </si>
  <si>
    <t>Deiman</t>
  </si>
  <si>
    <t>ID2144</t>
  </si>
  <si>
    <t xml:space="preserve">Valentina  </t>
  </si>
  <si>
    <t>Bonanni</t>
  </si>
  <si>
    <t>ID2145</t>
  </si>
  <si>
    <t xml:space="preserve">Russell N </t>
  </si>
  <si>
    <t>Stein</t>
  </si>
  <si>
    <t>ID2146</t>
  </si>
  <si>
    <t xml:space="preserve">Scott R </t>
  </si>
  <si>
    <t>Laumann</t>
  </si>
  <si>
    <t>ID2147</t>
  </si>
  <si>
    <t>Jose Francisco Sr</t>
  </si>
  <si>
    <t>Galaviz</t>
  </si>
  <si>
    <t>ID2148</t>
  </si>
  <si>
    <t xml:space="preserve">Paul J </t>
  </si>
  <si>
    <t>Piper</t>
  </si>
  <si>
    <t>ID2149</t>
  </si>
  <si>
    <t>Cantini</t>
  </si>
  <si>
    <t>ID215</t>
  </si>
  <si>
    <t>Armstrong</t>
  </si>
  <si>
    <t>ID2150</t>
  </si>
  <si>
    <t xml:space="preserve">Edward J </t>
  </si>
  <si>
    <t>ID2151</t>
  </si>
  <si>
    <t xml:space="preserve">Patrick A </t>
  </si>
  <si>
    <t>Werhane</t>
  </si>
  <si>
    <t>ID2152</t>
  </si>
  <si>
    <t xml:space="preserve">Geraint H </t>
  </si>
  <si>
    <t>Davies</t>
  </si>
  <si>
    <t>ID2153</t>
  </si>
  <si>
    <t xml:space="preserve">Dj  </t>
  </si>
  <si>
    <t>Hummel</t>
  </si>
  <si>
    <t>ID2154</t>
  </si>
  <si>
    <t xml:space="preserve">Zachary A </t>
  </si>
  <si>
    <t>Lutz</t>
  </si>
  <si>
    <t>ID2155</t>
  </si>
  <si>
    <t xml:space="preserve">Brian W </t>
  </si>
  <si>
    <t>ID2156</t>
  </si>
  <si>
    <t>Viglienzoni</t>
  </si>
  <si>
    <t>ID2157</t>
  </si>
  <si>
    <t>Rathbun</t>
  </si>
  <si>
    <t>ID2158</t>
  </si>
  <si>
    <t xml:space="preserve">Ellen L </t>
  </si>
  <si>
    <t>crane</t>
  </si>
  <si>
    <t>ID2159</t>
  </si>
  <si>
    <t>Conant</t>
  </si>
  <si>
    <t>ID216</t>
  </si>
  <si>
    <t>Warriner</t>
  </si>
  <si>
    <t>ID2160</t>
  </si>
  <si>
    <t xml:space="preserve">Abigail R </t>
  </si>
  <si>
    <t>Huyser-Wierenga</t>
  </si>
  <si>
    <t>ID2161</t>
  </si>
  <si>
    <t>Natalini</t>
  </si>
  <si>
    <t>ID2162</t>
  </si>
  <si>
    <t>Robbins</t>
  </si>
  <si>
    <t>ID2163</t>
  </si>
  <si>
    <t xml:space="preserve">Grace H </t>
  </si>
  <si>
    <t>Stanislav</t>
  </si>
  <si>
    <t>ID2164</t>
  </si>
  <si>
    <t xml:space="preserve">Caitie J </t>
  </si>
  <si>
    <t>ID2165</t>
  </si>
  <si>
    <t>Mears</t>
  </si>
  <si>
    <t>ID2166</t>
  </si>
  <si>
    <t xml:space="preserve">Ian T </t>
  </si>
  <si>
    <t>Neill</t>
  </si>
  <si>
    <t>ID2167</t>
  </si>
  <si>
    <t xml:space="preserve">Tadese  </t>
  </si>
  <si>
    <t>Tola</t>
  </si>
  <si>
    <t>ID2168</t>
  </si>
  <si>
    <t>Briskman</t>
  </si>
  <si>
    <t>ID2169</t>
  </si>
  <si>
    <t xml:space="preserve">Dathan  </t>
  </si>
  <si>
    <t>Ritzenhein</t>
  </si>
  <si>
    <t>ID217</t>
  </si>
  <si>
    <t>ID2170</t>
  </si>
  <si>
    <t>Malkowski</t>
  </si>
  <si>
    <t>ID2171</t>
  </si>
  <si>
    <t>Andreyko</t>
  </si>
  <si>
    <t>ID2172</t>
  </si>
  <si>
    <t>ID2173</t>
  </si>
  <si>
    <t xml:space="preserve">Aaron R </t>
  </si>
  <si>
    <t>Lozier</t>
  </si>
  <si>
    <t>ID2174</t>
  </si>
  <si>
    <t xml:space="preserve">Caitlin H </t>
  </si>
  <si>
    <t>ID2175</t>
  </si>
  <si>
    <t xml:space="preserve">Harald E </t>
  </si>
  <si>
    <t>Rodas</t>
  </si>
  <si>
    <t>ID2176</t>
  </si>
  <si>
    <t xml:space="preserve">Siobhan A </t>
  </si>
  <si>
    <t>ID2177</t>
  </si>
  <si>
    <t xml:space="preserve">Andrea J </t>
  </si>
  <si>
    <t>ID2178</t>
  </si>
  <si>
    <t xml:space="preserve">Marie  </t>
  </si>
  <si>
    <t>ID2179</t>
  </si>
  <si>
    <t xml:space="preserve">Rachel A </t>
  </si>
  <si>
    <t>Karmen</t>
  </si>
  <si>
    <t>ID218</t>
  </si>
  <si>
    <t>Cordaro</t>
  </si>
  <si>
    <t>ID2180</t>
  </si>
  <si>
    <t xml:space="preserve">Emma  </t>
  </si>
  <si>
    <t>ID2181</t>
  </si>
  <si>
    <t xml:space="preserve">Kiersten  </t>
  </si>
  <si>
    <t>Lippmann</t>
  </si>
  <si>
    <t>ID2182</t>
  </si>
  <si>
    <t xml:space="preserve">Rachael  </t>
  </si>
  <si>
    <t>Klehm</t>
  </si>
  <si>
    <t>ID2183</t>
  </si>
  <si>
    <t>ID2184</t>
  </si>
  <si>
    <t xml:space="preserve">Lelisa  </t>
  </si>
  <si>
    <t>Desisa</t>
  </si>
  <si>
    <t>ID2185</t>
  </si>
  <si>
    <t xml:space="preserve">Nate  </t>
  </si>
  <si>
    <t>Brooks</t>
  </si>
  <si>
    <t>ID2186</t>
  </si>
  <si>
    <t xml:space="preserve">Chris C </t>
  </si>
  <si>
    <t>Stone</t>
  </si>
  <si>
    <t>ID2187</t>
  </si>
  <si>
    <t>Weispfennig</t>
  </si>
  <si>
    <t>ID2188</t>
  </si>
  <si>
    <t>Sorrell</t>
  </si>
  <si>
    <t>ID2189</t>
  </si>
  <si>
    <t xml:space="preserve">Erik C </t>
  </si>
  <si>
    <t>ID219</t>
  </si>
  <si>
    <t xml:space="preserve">Gavin M </t>
  </si>
  <si>
    <t>ID2190</t>
  </si>
  <si>
    <t xml:space="preserve">Shawn C </t>
  </si>
  <si>
    <t>Marek</t>
  </si>
  <si>
    <t>ID2191</t>
  </si>
  <si>
    <t xml:space="preserve">Vajin L </t>
  </si>
  <si>
    <t>ID2192</t>
  </si>
  <si>
    <t>John K Jr</t>
  </si>
  <si>
    <t>Werner</t>
  </si>
  <si>
    <t>ID2193</t>
  </si>
  <si>
    <t>ID2194</t>
  </si>
  <si>
    <t xml:space="preserve">Kirby W </t>
  </si>
  <si>
    <t>Mills</t>
  </si>
  <si>
    <t>ID2195</t>
  </si>
  <si>
    <t xml:space="preserve">J A </t>
  </si>
  <si>
    <t>Penny</t>
  </si>
  <si>
    <t>ID2196</t>
  </si>
  <si>
    <t xml:space="preserve">Dustin G </t>
  </si>
  <si>
    <t>Hicks</t>
  </si>
  <si>
    <t>ID2197</t>
  </si>
  <si>
    <t xml:space="preserve">Anthony G </t>
  </si>
  <si>
    <t>Masayesva</t>
  </si>
  <si>
    <t>ID2198</t>
  </si>
  <si>
    <t>Paavola</t>
  </si>
  <si>
    <t>ID2199</t>
  </si>
  <si>
    <t xml:space="preserve">Eric N </t>
  </si>
  <si>
    <t>Gehlsen</t>
  </si>
  <si>
    <t>ID22</t>
  </si>
  <si>
    <t xml:space="preserve">Madelyn C </t>
  </si>
  <si>
    <t>Hribar</t>
  </si>
  <si>
    <t>ID220</t>
  </si>
  <si>
    <t xml:space="preserve">Rick E </t>
  </si>
  <si>
    <t>ID2200</t>
  </si>
  <si>
    <t xml:space="preserve">Connor  </t>
  </si>
  <si>
    <t>Roche</t>
  </si>
  <si>
    <t>ID2201</t>
  </si>
  <si>
    <t xml:space="preserve">Patrick H </t>
  </si>
  <si>
    <t>Hearn</t>
  </si>
  <si>
    <t>ID2202</t>
  </si>
  <si>
    <t>Dimson</t>
  </si>
  <si>
    <t>ID2203</t>
  </si>
  <si>
    <t xml:space="preserve">Deborah L </t>
  </si>
  <si>
    <t>Slason</t>
  </si>
  <si>
    <t>ID2204</t>
  </si>
  <si>
    <t>Gibson</t>
  </si>
  <si>
    <t>ID2205</t>
  </si>
  <si>
    <t xml:space="preserve">Elleree  </t>
  </si>
  <si>
    <t>Erdos</t>
  </si>
  <si>
    <t>ID2206</t>
  </si>
  <si>
    <t xml:space="preserve">Brandon J </t>
  </si>
  <si>
    <t>Cushman</t>
  </si>
  <si>
    <t>ID2207</t>
  </si>
  <si>
    <t>Hammel</t>
  </si>
  <si>
    <t>ID2208</t>
  </si>
  <si>
    <t>Nina Wavik Sr</t>
  </si>
  <si>
    <t>Ytterstad</t>
  </si>
  <si>
    <t>ID2209</t>
  </si>
  <si>
    <t xml:space="preserve">Dani  </t>
  </si>
  <si>
    <t>Prince</t>
  </si>
  <si>
    <t>ID221</t>
  </si>
  <si>
    <t xml:space="preserve">Andrea H </t>
  </si>
  <si>
    <t>Duke</t>
  </si>
  <si>
    <t>ID2210</t>
  </si>
  <si>
    <t>Freeman</t>
  </si>
  <si>
    <t>ID2211</t>
  </si>
  <si>
    <t>Petrulak</t>
  </si>
  <si>
    <t>ID2212</t>
  </si>
  <si>
    <t>ID2213</t>
  </si>
  <si>
    <t>Zablocki</t>
  </si>
  <si>
    <t>ID2214</t>
  </si>
  <si>
    <t xml:space="preserve">Kathryn M </t>
  </si>
  <si>
    <t>Van Meter</t>
  </si>
  <si>
    <t>ID2215</t>
  </si>
  <si>
    <t>Babay</t>
  </si>
  <si>
    <t>ID2216</t>
  </si>
  <si>
    <t xml:space="preserve">Trent A </t>
  </si>
  <si>
    <t>Taylor</t>
  </si>
  <si>
    <t>ID2217</t>
  </si>
  <si>
    <t xml:space="preserve">Jennifer E </t>
  </si>
  <si>
    <t>ID2218</t>
  </si>
  <si>
    <t xml:space="preserve">Polly  </t>
  </si>
  <si>
    <t>Moody</t>
  </si>
  <si>
    <t>ID2219</t>
  </si>
  <si>
    <t>Swierzbinski</t>
  </si>
  <si>
    <t>ID222</t>
  </si>
  <si>
    <t>Malatesta</t>
  </si>
  <si>
    <t>ID2220</t>
  </si>
  <si>
    <t>Schwartz</t>
  </si>
  <si>
    <t>ID2221</t>
  </si>
  <si>
    <t>Sanseverino</t>
  </si>
  <si>
    <t>ID2222</t>
  </si>
  <si>
    <t>Lawder</t>
  </si>
  <si>
    <t>ID2223</t>
  </si>
  <si>
    <t>ID2224</t>
  </si>
  <si>
    <t>Hoerner</t>
  </si>
  <si>
    <t>ID2225</t>
  </si>
  <si>
    <t xml:space="preserve">Pat  </t>
  </si>
  <si>
    <t>ID2226</t>
  </si>
  <si>
    <t>Horton</t>
  </si>
  <si>
    <t>ID2227</t>
  </si>
  <si>
    <t>ID2228</t>
  </si>
  <si>
    <t xml:space="preserve">Rebecca M </t>
  </si>
  <si>
    <t>Beaulne</t>
  </si>
  <si>
    <t>ID2229</t>
  </si>
  <si>
    <t xml:space="preserve">Ruth  </t>
  </si>
  <si>
    <t>Lunz</t>
  </si>
  <si>
    <t>ID223</t>
  </si>
  <si>
    <t>Hinrichsen</t>
  </si>
  <si>
    <t>ID2230</t>
  </si>
  <si>
    <t xml:space="preserve">Gregory S </t>
  </si>
  <si>
    <t>Kyle</t>
  </si>
  <si>
    <t>ID2231</t>
  </si>
  <si>
    <t xml:space="preserve">Alexandra S </t>
  </si>
  <si>
    <t>Brackenwagen</t>
  </si>
  <si>
    <t>ID2232</t>
  </si>
  <si>
    <t xml:space="preserve">Hillary  </t>
  </si>
  <si>
    <t>Schmitt</t>
  </si>
  <si>
    <t>ID2233</t>
  </si>
  <si>
    <t xml:space="preserve">Amy K </t>
  </si>
  <si>
    <t>Borden</t>
  </si>
  <si>
    <t>ID2234</t>
  </si>
  <si>
    <t>ID2235</t>
  </si>
  <si>
    <t>Regan</t>
  </si>
  <si>
    <t>ID2236</t>
  </si>
  <si>
    <t xml:space="preserve">Maaikel  </t>
  </si>
  <si>
    <t>Koenis</t>
  </si>
  <si>
    <t>ID2237</t>
  </si>
  <si>
    <t>Kittaka</t>
  </si>
  <si>
    <t>ID2238</t>
  </si>
  <si>
    <t xml:space="preserve">Christopher S </t>
  </si>
  <si>
    <t>Concannon</t>
  </si>
  <si>
    <t>ID2239</t>
  </si>
  <si>
    <t>ID224</t>
  </si>
  <si>
    <t xml:space="preserve">Kiley D </t>
  </si>
  <si>
    <t>Lucan</t>
  </si>
  <si>
    <t>ID2240</t>
  </si>
  <si>
    <t xml:space="preserve">Lyndsy  </t>
  </si>
  <si>
    <t>Schultz</t>
  </si>
  <si>
    <t>ID2241</t>
  </si>
  <si>
    <t>Brannigan</t>
  </si>
  <si>
    <t>ID2242</t>
  </si>
  <si>
    <t xml:space="preserve">Anna  </t>
  </si>
  <si>
    <t>Cavallo</t>
  </si>
  <si>
    <t>ID2243</t>
  </si>
  <si>
    <t xml:space="preserve">Jordan  </t>
  </si>
  <si>
    <t>ID2244</t>
  </si>
  <si>
    <t>Axelrod</t>
  </si>
  <si>
    <t>ID2245</t>
  </si>
  <si>
    <t>ID2246</t>
  </si>
  <si>
    <t xml:space="preserve">Melanie  </t>
  </si>
  <si>
    <t>Roberge</t>
  </si>
  <si>
    <t>ID2247</t>
  </si>
  <si>
    <t>Schmidt</t>
  </si>
  <si>
    <t>ID2248</t>
  </si>
  <si>
    <t xml:space="preserve">Eric S </t>
  </si>
  <si>
    <t>Kosters</t>
  </si>
  <si>
    <t>ID2249</t>
  </si>
  <si>
    <t>Dykes</t>
  </si>
  <si>
    <t>ID225</t>
  </si>
  <si>
    <t>Koch</t>
  </si>
  <si>
    <t>ID2250</t>
  </si>
  <si>
    <t>Velan</t>
  </si>
  <si>
    <t>ID2251</t>
  </si>
  <si>
    <t>Goolik</t>
  </si>
  <si>
    <t>ID2252</t>
  </si>
  <si>
    <t>Bain</t>
  </si>
  <si>
    <t>ID2253</t>
  </si>
  <si>
    <t xml:space="preserve">Sonja  </t>
  </si>
  <si>
    <t>Wieck</t>
  </si>
  <si>
    <t>ID2254</t>
  </si>
  <si>
    <t>Friel</t>
  </si>
  <si>
    <t>ID2255</t>
  </si>
  <si>
    <t xml:space="preserve">Martha L </t>
  </si>
  <si>
    <t>Santandreu</t>
  </si>
  <si>
    <t>ID2256</t>
  </si>
  <si>
    <t>ID2257</t>
  </si>
  <si>
    <t xml:space="preserve">Cliff  </t>
  </si>
  <si>
    <t>Gerber</t>
  </si>
  <si>
    <t>ID2258</t>
  </si>
  <si>
    <t xml:space="preserve">Blue  </t>
  </si>
  <si>
    <t>Benadum</t>
  </si>
  <si>
    <t>ID2259</t>
  </si>
  <si>
    <t xml:space="preserve">Jeffrey M </t>
  </si>
  <si>
    <t>Ragazzini</t>
  </si>
  <si>
    <t>ID226</t>
  </si>
  <si>
    <t>ID2260</t>
  </si>
  <si>
    <t>Kessinger</t>
  </si>
  <si>
    <t>ID2261</t>
  </si>
  <si>
    <t xml:space="preserve">Julia  </t>
  </si>
  <si>
    <t>Bezgin</t>
  </si>
  <si>
    <t>ID2262</t>
  </si>
  <si>
    <t>Woldesilassie</t>
  </si>
  <si>
    <t>ID2263</t>
  </si>
  <si>
    <t>Ruiz Herrero</t>
  </si>
  <si>
    <t>ID2264</t>
  </si>
  <si>
    <t xml:space="preserve">Mohd Syahidan </t>
  </si>
  <si>
    <t>Bin Alias</t>
  </si>
  <si>
    <t>ID2265</t>
  </si>
  <si>
    <t>ID2266</t>
  </si>
  <si>
    <t>Pulliam</t>
  </si>
  <si>
    <t>ID2267</t>
  </si>
  <si>
    <t>Guisinger</t>
  </si>
  <si>
    <t>ID2268</t>
  </si>
  <si>
    <t xml:space="preserve">Christi A </t>
  </si>
  <si>
    <t>Arnerich</t>
  </si>
  <si>
    <t>ID2269</t>
  </si>
  <si>
    <t xml:space="preserve">Sandra K </t>
  </si>
  <si>
    <t>ID227</t>
  </si>
  <si>
    <t xml:space="preserve">Marian M </t>
  </si>
  <si>
    <t>ID2270</t>
  </si>
  <si>
    <t>ID2271</t>
  </si>
  <si>
    <t xml:space="preserve">Jerome  </t>
  </si>
  <si>
    <t>Nolette</t>
  </si>
  <si>
    <t>ID2272</t>
  </si>
  <si>
    <t xml:space="preserve">Julia R </t>
  </si>
  <si>
    <t>Chabrier</t>
  </si>
  <si>
    <t>ID2273</t>
  </si>
  <si>
    <t xml:space="preserve">Sean Henry </t>
  </si>
  <si>
    <t>ID2274</t>
  </si>
  <si>
    <t>Knotts</t>
  </si>
  <si>
    <t>ID2275</t>
  </si>
  <si>
    <t>Pultorak</t>
  </si>
  <si>
    <t>ID2276</t>
  </si>
  <si>
    <t>Maxon</t>
  </si>
  <si>
    <t>ID2277</t>
  </si>
  <si>
    <t xml:space="preserve">Abby L </t>
  </si>
  <si>
    <t>Kraai</t>
  </si>
  <si>
    <t>ID2278</t>
  </si>
  <si>
    <t>Larosa</t>
  </si>
  <si>
    <t>ID2279</t>
  </si>
  <si>
    <t xml:space="preserve">Ali  </t>
  </si>
  <si>
    <t>ID228</t>
  </si>
  <si>
    <t>Kampwerth</t>
  </si>
  <si>
    <t>ID2280</t>
  </si>
  <si>
    <t>Haney</t>
  </si>
  <si>
    <t>ID2281</t>
  </si>
  <si>
    <t xml:space="preserve">Pierre  </t>
  </si>
  <si>
    <t>Boulay</t>
  </si>
  <si>
    <t>ID2282</t>
  </si>
  <si>
    <t>ID2283</t>
  </si>
  <si>
    <t>Luy</t>
  </si>
  <si>
    <t>ID2284</t>
  </si>
  <si>
    <t xml:space="preserve">Carla  </t>
  </si>
  <si>
    <t>Fava</t>
  </si>
  <si>
    <t>ID2285</t>
  </si>
  <si>
    <t xml:space="preserve">Alvaro Sr </t>
  </si>
  <si>
    <t>Montoya</t>
  </si>
  <si>
    <t>ID2286</t>
  </si>
  <si>
    <t xml:space="preserve">Hope  </t>
  </si>
  <si>
    <t>ID2287</t>
  </si>
  <si>
    <t xml:space="preserve">Mark P </t>
  </si>
  <si>
    <t>Albertson</t>
  </si>
  <si>
    <t>ID2288</t>
  </si>
  <si>
    <t>Barger</t>
  </si>
  <si>
    <t>ID2289</t>
  </si>
  <si>
    <t xml:space="preserve">Mario Jr </t>
  </si>
  <si>
    <t>Fraioli</t>
  </si>
  <si>
    <t>ID229</t>
  </si>
  <si>
    <t xml:space="preserve">Allison H </t>
  </si>
  <si>
    <t>Federoff</t>
  </si>
  <si>
    <t>ID2290</t>
  </si>
  <si>
    <t xml:space="preserve">Lusapho  </t>
  </si>
  <si>
    <t>April</t>
  </si>
  <si>
    <t>ID2291</t>
  </si>
  <si>
    <t>ID2292</t>
  </si>
  <si>
    <t xml:space="preserve">Alan F </t>
  </si>
  <si>
    <t>Talhelm</t>
  </si>
  <si>
    <t>ID2293</t>
  </si>
  <si>
    <t>Regnier</t>
  </si>
  <si>
    <t>ID2294</t>
  </si>
  <si>
    <t>Treece</t>
  </si>
  <si>
    <t>ID2295</t>
  </si>
  <si>
    <t>Beisel</t>
  </si>
  <si>
    <t>ID2296</t>
  </si>
  <si>
    <t xml:space="preserve">Jacob J </t>
  </si>
  <si>
    <t>Enke</t>
  </si>
  <si>
    <t>ID2297</t>
  </si>
  <si>
    <t xml:space="preserve">Jose Tomas </t>
  </si>
  <si>
    <t>Ruiz-Tagle Barros</t>
  </si>
  <si>
    <t>ID2298</t>
  </si>
  <si>
    <t xml:space="preserve">Mary Evan </t>
  </si>
  <si>
    <t>Ferrell</t>
  </si>
  <si>
    <t>ID2299</t>
  </si>
  <si>
    <t xml:space="preserve">Justin K </t>
  </si>
  <si>
    <t>Gates</t>
  </si>
  <si>
    <t>ID23</t>
  </si>
  <si>
    <t>Tassello</t>
  </si>
  <si>
    <t>ID230</t>
  </si>
  <si>
    <t>Goya</t>
  </si>
  <si>
    <t>ID2300</t>
  </si>
  <si>
    <t>Jeffers</t>
  </si>
  <si>
    <t>ID2301</t>
  </si>
  <si>
    <t xml:space="preserve">Roman  </t>
  </si>
  <si>
    <t>Sulhanek</t>
  </si>
  <si>
    <t>ID2302</t>
  </si>
  <si>
    <t>Ozahowski</t>
  </si>
  <si>
    <t>ID2303</t>
  </si>
  <si>
    <t xml:space="preserve">Evelyn L </t>
  </si>
  <si>
    <t>Caron</t>
  </si>
  <si>
    <t>ID2304</t>
  </si>
  <si>
    <t>Fullarton</t>
  </si>
  <si>
    <t>ID2305</t>
  </si>
  <si>
    <t>Lindgren</t>
  </si>
  <si>
    <t>ID2306</t>
  </si>
  <si>
    <t>Akiha</t>
  </si>
  <si>
    <t>ID2307</t>
  </si>
  <si>
    <t xml:space="preserve">Andrea  </t>
  </si>
  <si>
    <t>Sweny</t>
  </si>
  <si>
    <t>ID2308</t>
  </si>
  <si>
    <t>Tobin</t>
  </si>
  <si>
    <t>ID2309</t>
  </si>
  <si>
    <t>ID231</t>
  </si>
  <si>
    <t>Hodges</t>
  </si>
  <si>
    <t>ID2310</t>
  </si>
  <si>
    <t>ID2311</t>
  </si>
  <si>
    <t>Keys</t>
  </si>
  <si>
    <t>ID2312</t>
  </si>
  <si>
    <t>Wilbur</t>
  </si>
  <si>
    <t>ID2313</t>
  </si>
  <si>
    <t>Ditota</t>
  </si>
  <si>
    <t>ID2314</t>
  </si>
  <si>
    <t>Horbol</t>
  </si>
  <si>
    <t>ID2315</t>
  </si>
  <si>
    <t xml:space="preserve">Flannery  </t>
  </si>
  <si>
    <t>O'Rourke</t>
  </si>
  <si>
    <t>ID2316</t>
  </si>
  <si>
    <t xml:space="preserve">John T </t>
  </si>
  <si>
    <t>ID2317</t>
  </si>
  <si>
    <t xml:space="preserve">Koji  </t>
  </si>
  <si>
    <t>Murakami</t>
  </si>
  <si>
    <t>ID2318</t>
  </si>
  <si>
    <t xml:space="preserve">Candice M </t>
  </si>
  <si>
    <t>ID2319</t>
  </si>
  <si>
    <t xml:space="preserve">Theodore A </t>
  </si>
  <si>
    <t>Petermann</t>
  </si>
  <si>
    <t>ID232</t>
  </si>
  <si>
    <t xml:space="preserve">Anders J </t>
  </si>
  <si>
    <t>ID2320</t>
  </si>
  <si>
    <t xml:space="preserve">Lindy  </t>
  </si>
  <si>
    <t>Graves - Rostro</t>
  </si>
  <si>
    <t>ID2321</t>
  </si>
  <si>
    <t>Danielson</t>
  </si>
  <si>
    <t>ID2322</t>
  </si>
  <si>
    <t xml:space="preserve">Holly  </t>
  </si>
  <si>
    <t>Street</t>
  </si>
  <si>
    <t>ID2323</t>
  </si>
  <si>
    <t>Buss</t>
  </si>
  <si>
    <t>ID2324</t>
  </si>
  <si>
    <t xml:space="preserve">Meghan K </t>
  </si>
  <si>
    <t>Duffy</t>
  </si>
  <si>
    <t>ID2325</t>
  </si>
  <si>
    <t xml:space="preserve">Fred  </t>
  </si>
  <si>
    <t>Hines</t>
  </si>
  <si>
    <t>ID2326</t>
  </si>
  <si>
    <t xml:space="preserve">Sebastian  </t>
  </si>
  <si>
    <t>Castro</t>
  </si>
  <si>
    <t>ID2327</t>
  </si>
  <si>
    <t>Howell</t>
  </si>
  <si>
    <t>ID2328</t>
  </si>
  <si>
    <t>Avery</t>
  </si>
  <si>
    <t>ID2329</t>
  </si>
  <si>
    <t xml:space="preserve">Susan E </t>
  </si>
  <si>
    <t>Bohinski</t>
  </si>
  <si>
    <t>ID233</t>
  </si>
  <si>
    <t xml:space="preserve">Sean  </t>
  </si>
  <si>
    <t>Welleck</t>
  </si>
  <si>
    <t>ID2330</t>
  </si>
  <si>
    <t xml:space="preserve">Katy  </t>
  </si>
  <si>
    <t>Kohls</t>
  </si>
  <si>
    <t>ID2331</t>
  </si>
  <si>
    <t>Brietzke</t>
  </si>
  <si>
    <t>ID2332</t>
  </si>
  <si>
    <t>Juan D Sr</t>
  </si>
  <si>
    <t>Riveros Gonzalez</t>
  </si>
  <si>
    <t>ID2333</t>
  </si>
  <si>
    <t>Albano</t>
  </si>
  <si>
    <t>ID2334</t>
  </si>
  <si>
    <t xml:space="preserve">Evan P </t>
  </si>
  <si>
    <t>Rosendahl</t>
  </si>
  <si>
    <t>ID2335</t>
  </si>
  <si>
    <t xml:space="preserve">Aaron K </t>
  </si>
  <si>
    <t>German</t>
  </si>
  <si>
    <t>ID234</t>
  </si>
  <si>
    <t xml:space="preserve">Brian M </t>
  </si>
  <si>
    <t>Polen</t>
  </si>
  <si>
    <t>ID235</t>
  </si>
  <si>
    <t>ID236</t>
  </si>
  <si>
    <t xml:space="preserve">Susannah  </t>
  </si>
  <si>
    <t>Hufstader</t>
  </si>
  <si>
    <t>ID237</t>
  </si>
  <si>
    <t xml:space="preserve">Randy  </t>
  </si>
  <si>
    <t>Doak</t>
  </si>
  <si>
    <t>ID238</t>
  </si>
  <si>
    <t xml:space="preserve">Leslie  </t>
  </si>
  <si>
    <t>Noya</t>
  </si>
  <si>
    <t>ID239</t>
  </si>
  <si>
    <t xml:space="preserve">Brittany L </t>
  </si>
  <si>
    <t>Heninger</t>
  </si>
  <si>
    <t>ID24</t>
  </si>
  <si>
    <t>Mauricette</t>
  </si>
  <si>
    <t>ID240</t>
  </si>
  <si>
    <t xml:space="preserve">Cassie J </t>
  </si>
  <si>
    <t>Richardson</t>
  </si>
  <si>
    <t>ID241</t>
  </si>
  <si>
    <t xml:space="preserve">Peter W </t>
  </si>
  <si>
    <t>Deucher</t>
  </si>
  <si>
    <t>ID242</t>
  </si>
  <si>
    <t xml:space="preserve">Douglas  </t>
  </si>
  <si>
    <t>ID243</t>
  </si>
  <si>
    <t>ID244</t>
  </si>
  <si>
    <t xml:space="preserve">Dan M </t>
  </si>
  <si>
    <t>ID245</t>
  </si>
  <si>
    <t xml:space="preserve">Eric L </t>
  </si>
  <si>
    <t>Frome</t>
  </si>
  <si>
    <t>ID246</t>
  </si>
  <si>
    <t xml:space="preserve">Les J </t>
  </si>
  <si>
    <t>Creasy</t>
  </si>
  <si>
    <t>ID247</t>
  </si>
  <si>
    <t>Latimer</t>
  </si>
  <si>
    <t>ID248</t>
  </si>
  <si>
    <t xml:space="preserve">Melissa Y </t>
  </si>
  <si>
    <t>Wei</t>
  </si>
  <si>
    <t>ID249</t>
  </si>
  <si>
    <t>Hayes</t>
  </si>
  <si>
    <t>ID25</t>
  </si>
  <si>
    <t xml:space="preserve">Emiliano I </t>
  </si>
  <si>
    <t>Garcia</t>
  </si>
  <si>
    <t>ID250</t>
  </si>
  <si>
    <t xml:space="preserve">Stephanie M </t>
  </si>
  <si>
    <t>Velardo</t>
  </si>
  <si>
    <t>ID251</t>
  </si>
  <si>
    <t xml:space="preserve">Kylie  </t>
  </si>
  <si>
    <t>Kastes</t>
  </si>
  <si>
    <t>ID252</t>
  </si>
  <si>
    <t>Escorcia</t>
  </si>
  <si>
    <t>ID253</t>
  </si>
  <si>
    <t>Larscheid</t>
  </si>
  <si>
    <t>ID254</t>
  </si>
  <si>
    <t>O'Bannon</t>
  </si>
  <si>
    <t>ID255</t>
  </si>
  <si>
    <t xml:space="preserve">Zach S </t>
  </si>
  <si>
    <t>Ridgway</t>
  </si>
  <si>
    <t>ID256</t>
  </si>
  <si>
    <t>ID257</t>
  </si>
  <si>
    <t>Canton</t>
  </si>
  <si>
    <t>ID258</t>
  </si>
  <si>
    <t xml:space="preserve">Jesse G </t>
  </si>
  <si>
    <t>Fine</t>
  </si>
  <si>
    <t>ID259</t>
  </si>
  <si>
    <t>Bui</t>
  </si>
  <si>
    <t>ID26</t>
  </si>
  <si>
    <t>ID260</t>
  </si>
  <si>
    <t xml:space="preserve">Megan A </t>
  </si>
  <si>
    <t>Riepma</t>
  </si>
  <si>
    <t>ID261</t>
  </si>
  <si>
    <t xml:space="preserve">Luke M </t>
  </si>
  <si>
    <t>ID262</t>
  </si>
  <si>
    <t xml:space="preserve">Jacy D </t>
  </si>
  <si>
    <t>Kruzel</t>
  </si>
  <si>
    <t>ID263</t>
  </si>
  <si>
    <t xml:space="preserve">Simon G </t>
  </si>
  <si>
    <t>Lindsay</t>
  </si>
  <si>
    <t>ID264</t>
  </si>
  <si>
    <t xml:space="preserve">Ainsley E </t>
  </si>
  <si>
    <t>Land</t>
  </si>
  <si>
    <t>ID265</t>
  </si>
  <si>
    <t xml:space="preserve">Erica A </t>
  </si>
  <si>
    <t>Brecher</t>
  </si>
  <si>
    <t>ID266</t>
  </si>
  <si>
    <t>Debolt</t>
  </si>
  <si>
    <t>ID267</t>
  </si>
  <si>
    <t>Oswalt</t>
  </si>
  <si>
    <t>ID268</t>
  </si>
  <si>
    <t xml:space="preserve">Adrienne  </t>
  </si>
  <si>
    <t>ID269</t>
  </si>
  <si>
    <t>Bulewich</t>
  </si>
  <si>
    <t>ID27</t>
  </si>
  <si>
    <t xml:space="preserve">Zach  </t>
  </si>
  <si>
    <t>Cater-Cyker</t>
  </si>
  <si>
    <t>ID270</t>
  </si>
  <si>
    <t xml:space="preserve">Yutaka  </t>
  </si>
  <si>
    <t>Fukuda</t>
  </si>
  <si>
    <t>ID271</t>
  </si>
  <si>
    <t xml:space="preserve">Tyler M </t>
  </si>
  <si>
    <t>ID272</t>
  </si>
  <si>
    <t>Maddison</t>
  </si>
  <si>
    <t>ID273</t>
  </si>
  <si>
    <t xml:space="preserve">Andrew B </t>
  </si>
  <si>
    <t>Lockwood</t>
  </si>
  <si>
    <t>ID274</t>
  </si>
  <si>
    <t>Defilippi</t>
  </si>
  <si>
    <t>ID275</t>
  </si>
  <si>
    <t xml:space="preserve">Shawn P </t>
  </si>
  <si>
    <t>ID276</t>
  </si>
  <si>
    <t>ID277</t>
  </si>
  <si>
    <t>Guthals</t>
  </si>
  <si>
    <t>ID278</t>
  </si>
  <si>
    <t xml:space="preserve">Kevin D </t>
  </si>
  <si>
    <t>Yates</t>
  </si>
  <si>
    <t>ID279</t>
  </si>
  <si>
    <t xml:space="preserve">Joan  </t>
  </si>
  <si>
    <t>ID28</t>
  </si>
  <si>
    <t>Hamm</t>
  </si>
  <si>
    <t>ID280</t>
  </si>
  <si>
    <t xml:space="preserve">Christopher A </t>
  </si>
  <si>
    <t>Lemos</t>
  </si>
  <si>
    <t>ID281</t>
  </si>
  <si>
    <t xml:space="preserve">Kacy L </t>
  </si>
  <si>
    <t>Seynders</t>
  </si>
  <si>
    <t>ID282</t>
  </si>
  <si>
    <t xml:space="preserve">Benjamin H </t>
  </si>
  <si>
    <t>Saunders</t>
  </si>
  <si>
    <t>ID283</t>
  </si>
  <si>
    <t xml:space="preserve">Xaviour J </t>
  </si>
  <si>
    <t>ID284</t>
  </si>
  <si>
    <t xml:space="preserve">Michael T </t>
  </si>
  <si>
    <t>Lam</t>
  </si>
  <si>
    <t>ID285</t>
  </si>
  <si>
    <t>Sweigart</t>
  </si>
  <si>
    <t>ID286</t>
  </si>
  <si>
    <t>Sieczkowski</t>
  </si>
  <si>
    <t>ID287</t>
  </si>
  <si>
    <t xml:space="preserve">Nancy M </t>
  </si>
  <si>
    <t>Jurgens</t>
  </si>
  <si>
    <t>ID288</t>
  </si>
  <si>
    <t>Hackman</t>
  </si>
  <si>
    <t>ID289</t>
  </si>
  <si>
    <t xml:space="preserve">Lee  </t>
  </si>
  <si>
    <t>Klarich</t>
  </si>
  <si>
    <t>ID29</t>
  </si>
  <si>
    <t>ID290</t>
  </si>
  <si>
    <t>Schulten</t>
  </si>
  <si>
    <t>ID291</t>
  </si>
  <si>
    <t xml:space="preserve">Erik T </t>
  </si>
  <si>
    <t>Fagerstrom</t>
  </si>
  <si>
    <t>ID292</t>
  </si>
  <si>
    <t xml:space="preserve">Rod W </t>
  </si>
  <si>
    <t>ID293</t>
  </si>
  <si>
    <t xml:space="preserve">Joey  </t>
  </si>
  <si>
    <t>Hess</t>
  </si>
  <si>
    <t>ID294</t>
  </si>
  <si>
    <t xml:space="preserve">Hillary L </t>
  </si>
  <si>
    <t>ID295</t>
  </si>
  <si>
    <t xml:space="preserve">Eric J </t>
  </si>
  <si>
    <t>ID296</t>
  </si>
  <si>
    <t xml:space="preserve">Nicolas  </t>
  </si>
  <si>
    <t>Menzies</t>
  </si>
  <si>
    <t>ID297</t>
  </si>
  <si>
    <t xml:space="preserve">Marcel  </t>
  </si>
  <si>
    <t>Buehler</t>
  </si>
  <si>
    <t>ID298</t>
  </si>
  <si>
    <t>Degen</t>
  </si>
  <si>
    <t>ID299</t>
  </si>
  <si>
    <t xml:space="preserve">Evan D </t>
  </si>
  <si>
    <t>ID3</t>
  </si>
  <si>
    <t xml:space="preserve">Phil  </t>
  </si>
  <si>
    <t>Lu</t>
  </si>
  <si>
    <t>ID30</t>
  </si>
  <si>
    <t>Sachrajda</t>
  </si>
  <si>
    <t>ID300</t>
  </si>
  <si>
    <t xml:space="preserve">Krisana  </t>
  </si>
  <si>
    <t>Hoff</t>
  </si>
  <si>
    <t>ID301</t>
  </si>
  <si>
    <t>ID302</t>
  </si>
  <si>
    <t>Ashley</t>
  </si>
  <si>
    <t>ID303</t>
  </si>
  <si>
    <t xml:space="preserve">Martin A </t>
  </si>
  <si>
    <t>Rindahl</t>
  </si>
  <si>
    <t>ID304</t>
  </si>
  <si>
    <t xml:space="preserve">Stacey  </t>
  </si>
  <si>
    <t>ID305</t>
  </si>
  <si>
    <t xml:space="preserve">Christine  </t>
  </si>
  <si>
    <t>Irish</t>
  </si>
  <si>
    <t>ID306</t>
  </si>
  <si>
    <t xml:space="preserve">Sarah C </t>
  </si>
  <si>
    <t>ID307</t>
  </si>
  <si>
    <t>Dewitt</t>
  </si>
  <si>
    <t>ID308</t>
  </si>
  <si>
    <t xml:space="preserve">Jason W </t>
  </si>
  <si>
    <t>Hickman</t>
  </si>
  <si>
    <t>ID309</t>
  </si>
  <si>
    <t xml:space="preserve">Michele  </t>
  </si>
  <si>
    <t>ID31</t>
  </si>
  <si>
    <t xml:space="preserve">Nicole J </t>
  </si>
  <si>
    <t>Gareri</t>
  </si>
  <si>
    <t>ID310</t>
  </si>
  <si>
    <t xml:space="preserve">Nikki  </t>
  </si>
  <si>
    <t>Difani</t>
  </si>
  <si>
    <t>ID311</t>
  </si>
  <si>
    <t xml:space="preserve">Philip J </t>
  </si>
  <si>
    <t>ID312</t>
  </si>
  <si>
    <t xml:space="preserve">Bryan L </t>
  </si>
  <si>
    <t>Widmann</t>
  </si>
  <si>
    <t>ID313</t>
  </si>
  <si>
    <t xml:space="preserve">Timothy F </t>
  </si>
  <si>
    <t>Tunney</t>
  </si>
  <si>
    <t>ID314</t>
  </si>
  <si>
    <t xml:space="preserve">Angielyn M </t>
  </si>
  <si>
    <t>San Juan</t>
  </si>
  <si>
    <t>ID315</t>
  </si>
  <si>
    <t xml:space="preserve">Jeanie M </t>
  </si>
  <si>
    <t>Croll</t>
  </si>
  <si>
    <t>ID316</t>
  </si>
  <si>
    <t>Rolfes</t>
  </si>
  <si>
    <t>ID317</t>
  </si>
  <si>
    <t>Hinkle</t>
  </si>
  <si>
    <t>ID318</t>
  </si>
  <si>
    <t xml:space="preserve">Aliaksandr  </t>
  </si>
  <si>
    <t>Leuchanka</t>
  </si>
  <si>
    <t>ID319</t>
  </si>
  <si>
    <t xml:space="preserve">Jason M </t>
  </si>
  <si>
    <t>Ayr</t>
  </si>
  <si>
    <t>ID32</t>
  </si>
  <si>
    <t xml:space="preserve">Jefferson D </t>
  </si>
  <si>
    <t>Welch</t>
  </si>
  <si>
    <t>ID320</t>
  </si>
  <si>
    <t xml:space="preserve">Sheera K </t>
  </si>
  <si>
    <t>Siegel</t>
  </si>
  <si>
    <t>ID321</t>
  </si>
  <si>
    <t xml:space="preserve">Janice  </t>
  </si>
  <si>
    <t>Penrose</t>
  </si>
  <si>
    <t>ID322</t>
  </si>
  <si>
    <t xml:space="preserve">Timothy G </t>
  </si>
  <si>
    <t>Schuler</t>
  </si>
  <si>
    <t>ID323</t>
  </si>
  <si>
    <t xml:space="preserve">Alan R </t>
  </si>
  <si>
    <t>ID324</t>
  </si>
  <si>
    <t>Stange</t>
  </si>
  <si>
    <t>ID325</t>
  </si>
  <si>
    <t xml:space="preserve">Marie-France  </t>
  </si>
  <si>
    <t>ID326</t>
  </si>
  <si>
    <t xml:space="preserve">Erik F </t>
  </si>
  <si>
    <t>Potere</t>
  </si>
  <si>
    <t>ID327</t>
  </si>
  <si>
    <t>Podgurski</t>
  </si>
  <si>
    <t>ID328</t>
  </si>
  <si>
    <t xml:space="preserve">Anthony  </t>
  </si>
  <si>
    <t>Diamond</t>
  </si>
  <si>
    <t>ID329</t>
  </si>
  <si>
    <t>Sallade</t>
  </si>
  <si>
    <t>ID33</t>
  </si>
  <si>
    <t xml:space="preserve">Brendan D </t>
  </si>
  <si>
    <t>Prindiville</t>
  </si>
  <si>
    <t>ID330</t>
  </si>
  <si>
    <t xml:space="preserve">Yu  </t>
  </si>
  <si>
    <t>Zhang</t>
  </si>
  <si>
    <t>ID331</t>
  </si>
  <si>
    <t xml:space="preserve">Caleb N </t>
  </si>
  <si>
    <t>Chatfield</t>
  </si>
  <si>
    <t>ID332</t>
  </si>
  <si>
    <t>Bruns</t>
  </si>
  <si>
    <t>ID333</t>
  </si>
  <si>
    <t>Yochum</t>
  </si>
  <si>
    <t>ID334</t>
  </si>
  <si>
    <t xml:space="preserve">Keith J </t>
  </si>
  <si>
    <t>Freeburn</t>
  </si>
  <si>
    <t>ID335</t>
  </si>
  <si>
    <t>Spencer</t>
  </si>
  <si>
    <t>ID336</t>
  </si>
  <si>
    <t xml:space="preserve">Nathan A </t>
  </si>
  <si>
    <t>Jarosik</t>
  </si>
  <si>
    <t>ID337</t>
  </si>
  <si>
    <t xml:space="preserve">Kathryn  </t>
  </si>
  <si>
    <t>Heinzen</t>
  </si>
  <si>
    <t>ID338</t>
  </si>
  <si>
    <t>ID339</t>
  </si>
  <si>
    <t>Thacker</t>
  </si>
  <si>
    <t>ID34</t>
  </si>
  <si>
    <t>Kincaid</t>
  </si>
  <si>
    <t>ID340</t>
  </si>
  <si>
    <t xml:space="preserve">Cheryl A </t>
  </si>
  <si>
    <t>Jeseritz</t>
  </si>
  <si>
    <t>ID341</t>
  </si>
  <si>
    <t xml:space="preserve">Kimberly A </t>
  </si>
  <si>
    <t>Hohman</t>
  </si>
  <si>
    <t>ID342</t>
  </si>
  <si>
    <t>ID343</t>
  </si>
  <si>
    <t>Kuepfer</t>
  </si>
  <si>
    <t>ID344</t>
  </si>
  <si>
    <t>Kaczmarek</t>
  </si>
  <si>
    <t>ID345</t>
  </si>
  <si>
    <t>Pitt</t>
  </si>
  <si>
    <t>ID346</t>
  </si>
  <si>
    <t>Lorton</t>
  </si>
  <si>
    <t>ID347</t>
  </si>
  <si>
    <t>Castaneda</t>
  </si>
  <si>
    <t>ID348</t>
  </si>
  <si>
    <t>Cherop</t>
  </si>
  <si>
    <t>ID349</t>
  </si>
  <si>
    <t>ID35</t>
  </si>
  <si>
    <t xml:space="preserve">Sydney L </t>
  </si>
  <si>
    <t>Bruestle</t>
  </si>
  <si>
    <t>ID350</t>
  </si>
  <si>
    <t xml:space="preserve">Chelsey C </t>
  </si>
  <si>
    <t>ID351</t>
  </si>
  <si>
    <t xml:space="preserve">Devon A </t>
  </si>
  <si>
    <t>ID352</t>
  </si>
  <si>
    <t xml:space="preserve">Joni L </t>
  </si>
  <si>
    <t>Waldron</t>
  </si>
  <si>
    <t>ID353</t>
  </si>
  <si>
    <t>ID354</t>
  </si>
  <si>
    <t>Stack</t>
  </si>
  <si>
    <t>ID355</t>
  </si>
  <si>
    <t xml:space="preserve">Maricela  </t>
  </si>
  <si>
    <t>Sanchez Y Torres</t>
  </si>
  <si>
    <t>ID356</t>
  </si>
  <si>
    <t>ID357</t>
  </si>
  <si>
    <t xml:space="preserve">Frank  </t>
  </si>
  <si>
    <t>Pepp</t>
  </si>
  <si>
    <t>ID358</t>
  </si>
  <si>
    <t xml:space="preserve">Jeffry  </t>
  </si>
  <si>
    <t>Buechler</t>
  </si>
  <si>
    <t>ID359</t>
  </si>
  <si>
    <t>Buenting</t>
  </si>
  <si>
    <t>ID36</t>
  </si>
  <si>
    <t xml:space="preserve">Julien  </t>
  </si>
  <si>
    <t>Lachance</t>
  </si>
  <si>
    <t>ID360</t>
  </si>
  <si>
    <t>ID361</t>
  </si>
  <si>
    <t xml:space="preserve">Pierre-Michel  </t>
  </si>
  <si>
    <t>Arcand</t>
  </si>
  <si>
    <t>ID362</t>
  </si>
  <si>
    <t>Kesack</t>
  </si>
  <si>
    <t>ID363</t>
  </si>
  <si>
    <t xml:space="preserve">Brian L </t>
  </si>
  <si>
    <t>Post</t>
  </si>
  <si>
    <t>ID364</t>
  </si>
  <si>
    <t xml:space="preserve">Morgan M </t>
  </si>
  <si>
    <t>Dunne</t>
  </si>
  <si>
    <t>ID365</t>
  </si>
  <si>
    <t>Kilel</t>
  </si>
  <si>
    <t>ID366</t>
  </si>
  <si>
    <t xml:space="preserve">Drew T </t>
  </si>
  <si>
    <t>Nicholson</t>
  </si>
  <si>
    <t>ID367</t>
  </si>
  <si>
    <t xml:space="preserve">Austin W </t>
  </si>
  <si>
    <t>Susmann</t>
  </si>
  <si>
    <t>ID368</t>
  </si>
  <si>
    <t xml:space="preserve">Berenice  </t>
  </si>
  <si>
    <t>Harsh</t>
  </si>
  <si>
    <t>ID369</t>
  </si>
  <si>
    <t xml:space="preserve">Kenneth A </t>
  </si>
  <si>
    <t>Pocasangre</t>
  </si>
  <si>
    <t>ID37</t>
  </si>
  <si>
    <t>Eason</t>
  </si>
  <si>
    <t>ID370</t>
  </si>
  <si>
    <t xml:space="preserve">Miguel  </t>
  </si>
  <si>
    <t>Martinez Lopez</t>
  </si>
  <si>
    <t>ID371</t>
  </si>
  <si>
    <t xml:space="preserve">Hadley T </t>
  </si>
  <si>
    <t>Riegel</t>
  </si>
  <si>
    <t>ID372</t>
  </si>
  <si>
    <t xml:space="preserve">Taylor  </t>
  </si>
  <si>
    <t>Monson</t>
  </si>
  <si>
    <t>ID373</t>
  </si>
  <si>
    <t xml:space="preserve">Tenielle M </t>
  </si>
  <si>
    <t>Klubben</t>
  </si>
  <si>
    <t>ID374</t>
  </si>
  <si>
    <t>Mascaro</t>
  </si>
  <si>
    <t>ID375</t>
  </si>
  <si>
    <t xml:space="preserve">Nora P </t>
  </si>
  <si>
    <t>Norvell</t>
  </si>
  <si>
    <t>ID376</t>
  </si>
  <si>
    <t>Ornelas</t>
  </si>
  <si>
    <t>ID377</t>
  </si>
  <si>
    <t>Fitzpatrick</t>
  </si>
  <si>
    <t>ID378</t>
  </si>
  <si>
    <t xml:space="preserve">Alyssa K </t>
  </si>
  <si>
    <t>Bloomquist</t>
  </si>
  <si>
    <t>ID379</t>
  </si>
  <si>
    <t>Wick</t>
  </si>
  <si>
    <t>ID38</t>
  </si>
  <si>
    <t xml:space="preserve">Anna H </t>
  </si>
  <si>
    <t>Grummon</t>
  </si>
  <si>
    <t>ID380</t>
  </si>
  <si>
    <t xml:space="preserve">Dante  </t>
  </si>
  <si>
    <t>Zappala</t>
  </si>
  <si>
    <t>ID381</t>
  </si>
  <si>
    <t xml:space="preserve">Sara E </t>
  </si>
  <si>
    <t>Earle</t>
  </si>
  <si>
    <t>ID382</t>
  </si>
  <si>
    <t>Majewski</t>
  </si>
  <si>
    <t>ID383</t>
  </si>
  <si>
    <t>Apfelbaum</t>
  </si>
  <si>
    <t>ID384</t>
  </si>
  <si>
    <t xml:space="preserve">Danielle  </t>
  </si>
  <si>
    <t>ID385</t>
  </si>
  <si>
    <t xml:space="preserve">Andrew D </t>
  </si>
  <si>
    <t>Whitacre</t>
  </si>
  <si>
    <t>ID386</t>
  </si>
  <si>
    <t xml:space="preserve">Joel D </t>
  </si>
  <si>
    <t>Wegener</t>
  </si>
  <si>
    <t>ID387</t>
  </si>
  <si>
    <t>Collie</t>
  </si>
  <si>
    <t>ID388</t>
  </si>
  <si>
    <t>ID389</t>
  </si>
  <si>
    <t>Butters</t>
  </si>
  <si>
    <t>ID39</t>
  </si>
  <si>
    <t>Vanwechel</t>
  </si>
  <si>
    <t>ID390</t>
  </si>
  <si>
    <t xml:space="preserve">Summer B </t>
  </si>
  <si>
    <t>Cook</t>
  </si>
  <si>
    <t>ID391</t>
  </si>
  <si>
    <t xml:space="preserve">Edward  </t>
  </si>
  <si>
    <t>Breen</t>
  </si>
  <si>
    <t>ID392</t>
  </si>
  <si>
    <t>Fitzsimons</t>
  </si>
  <si>
    <t>ID393</t>
  </si>
  <si>
    <t xml:space="preserve">Kacee  </t>
  </si>
  <si>
    <t>Houle</t>
  </si>
  <si>
    <t>ID394</t>
  </si>
  <si>
    <t>ID395</t>
  </si>
  <si>
    <t xml:space="preserve">Maryanna  </t>
  </si>
  <si>
    <t>Ray</t>
  </si>
  <si>
    <t>ID396</t>
  </si>
  <si>
    <t xml:space="preserve">Jessica H </t>
  </si>
  <si>
    <t>ID397</t>
  </si>
  <si>
    <t xml:space="preserve">Deanna  </t>
  </si>
  <si>
    <t>Fuller</t>
  </si>
  <si>
    <t>ID398</t>
  </si>
  <si>
    <t>Lovisek</t>
  </si>
  <si>
    <t>ID399</t>
  </si>
  <si>
    <t>Painter</t>
  </si>
  <si>
    <t>ID4</t>
  </si>
  <si>
    <t>Osborne</t>
  </si>
  <si>
    <t>ID40</t>
  </si>
  <si>
    <t>ID400</t>
  </si>
  <si>
    <t>ID401</t>
  </si>
  <si>
    <t>Liebl</t>
  </si>
  <si>
    <t>ID402</t>
  </si>
  <si>
    <t>Kasabian-Larson</t>
  </si>
  <si>
    <t>ID403</t>
  </si>
  <si>
    <t xml:space="preserve">Anne Elise </t>
  </si>
  <si>
    <t>Creamer</t>
  </si>
  <si>
    <t>ID404</t>
  </si>
  <si>
    <t>Kimbel</t>
  </si>
  <si>
    <t>ID405</t>
  </si>
  <si>
    <t xml:space="preserve">Elliot  </t>
  </si>
  <si>
    <t>Livensparger</t>
  </si>
  <si>
    <t>ID406</t>
  </si>
  <si>
    <t>Grange</t>
  </si>
  <si>
    <t>ID407</t>
  </si>
  <si>
    <t xml:space="preserve">Corey  </t>
  </si>
  <si>
    <t>Nunlist</t>
  </si>
  <si>
    <t>ID408</t>
  </si>
  <si>
    <t xml:space="preserve">Patrick D </t>
  </si>
  <si>
    <t>Cutter</t>
  </si>
  <si>
    <t>ID409</t>
  </si>
  <si>
    <t xml:space="preserve">Anthony D </t>
  </si>
  <si>
    <t>ID41</t>
  </si>
  <si>
    <t xml:space="preserve">James R </t>
  </si>
  <si>
    <t>ID410</t>
  </si>
  <si>
    <t xml:space="preserve">Melissa  </t>
  </si>
  <si>
    <t>Cooney</t>
  </si>
  <si>
    <t>ID411</t>
  </si>
  <si>
    <t xml:space="preserve">Raven  </t>
  </si>
  <si>
    <t>Bier</t>
  </si>
  <si>
    <t>ID412</t>
  </si>
  <si>
    <t>Muskopf</t>
  </si>
  <si>
    <t>ID413</t>
  </si>
  <si>
    <t xml:space="preserve">Kendra A </t>
  </si>
  <si>
    <t>Sirak</t>
  </si>
  <si>
    <t>ID414</t>
  </si>
  <si>
    <t>Nelsen</t>
  </si>
  <si>
    <t>ID415</t>
  </si>
  <si>
    <t xml:space="preserve">Nils  </t>
  </si>
  <si>
    <t>Schallner</t>
  </si>
  <si>
    <t>ID416</t>
  </si>
  <si>
    <t>ID417</t>
  </si>
  <si>
    <t xml:space="preserve">Angela  </t>
  </si>
  <si>
    <t>Messing</t>
  </si>
  <si>
    <t>ID418</t>
  </si>
  <si>
    <t>Bondell</t>
  </si>
  <si>
    <t>ID419</t>
  </si>
  <si>
    <t xml:space="preserve">Caitlin O </t>
  </si>
  <si>
    <t>Gaughan</t>
  </si>
  <si>
    <t>ID42</t>
  </si>
  <si>
    <t xml:space="preserve">Roseann  </t>
  </si>
  <si>
    <t>ID420</t>
  </si>
  <si>
    <t xml:space="preserve">Tracy M </t>
  </si>
  <si>
    <t>Gruman</t>
  </si>
  <si>
    <t>ID421</t>
  </si>
  <si>
    <t xml:space="preserve">Dustin M </t>
  </si>
  <si>
    <t>Whitlow</t>
  </si>
  <si>
    <t>ID422</t>
  </si>
  <si>
    <t>ID423</t>
  </si>
  <si>
    <t>Sabo</t>
  </si>
  <si>
    <t>ID424</t>
  </si>
  <si>
    <t xml:space="preserve">Fabienne  </t>
  </si>
  <si>
    <t>Nazarian</t>
  </si>
  <si>
    <t>ID425</t>
  </si>
  <si>
    <t>Lerma</t>
  </si>
  <si>
    <t>ID426</t>
  </si>
  <si>
    <t>Dahl</t>
  </si>
  <si>
    <t>ID427</t>
  </si>
  <si>
    <t xml:space="preserve">Taryn L </t>
  </si>
  <si>
    <t>Surtees</t>
  </si>
  <si>
    <t>ID428</t>
  </si>
  <si>
    <t xml:space="preserve">Temima  </t>
  </si>
  <si>
    <t>Spetner</t>
  </si>
  <si>
    <t>ID429</t>
  </si>
  <si>
    <t>Brandon</t>
  </si>
  <si>
    <t>ID43</t>
  </si>
  <si>
    <t>Aha</t>
  </si>
  <si>
    <t>ID430</t>
  </si>
  <si>
    <t xml:space="preserve">Serena M </t>
  </si>
  <si>
    <t>Eley</t>
  </si>
  <si>
    <t>ID431</t>
  </si>
  <si>
    <t xml:space="preserve">Victoria M </t>
  </si>
  <si>
    <t>Sedicum</t>
  </si>
  <si>
    <t>ID432</t>
  </si>
  <si>
    <t xml:space="preserve">Phoebe  </t>
  </si>
  <si>
    <t>Markle</t>
  </si>
  <si>
    <t>ID433</t>
  </si>
  <si>
    <t>Kunz</t>
  </si>
  <si>
    <t>ID434</t>
  </si>
  <si>
    <t>Wimert</t>
  </si>
  <si>
    <t>ID435</t>
  </si>
  <si>
    <t xml:space="preserve">Nicholas D </t>
  </si>
  <si>
    <t>Peterson</t>
  </si>
  <si>
    <t>ID436</t>
  </si>
  <si>
    <t xml:space="preserve">Christian  </t>
  </si>
  <si>
    <t>Mercier</t>
  </si>
  <si>
    <t>ID437</t>
  </si>
  <si>
    <t xml:space="preserve">Jonathon S </t>
  </si>
  <si>
    <t>Laurie</t>
  </si>
  <si>
    <t>ID438</t>
  </si>
  <si>
    <t>Sekaquaptewa</t>
  </si>
  <si>
    <t>ID439</t>
  </si>
  <si>
    <t xml:space="preserve">Joshua D </t>
  </si>
  <si>
    <t>Frash</t>
  </si>
  <si>
    <t>ID44</t>
  </si>
  <si>
    <t xml:space="preserve">Spencer  </t>
  </si>
  <si>
    <t>McElwain</t>
  </si>
  <si>
    <t>ID440</t>
  </si>
  <si>
    <t xml:space="preserve">Nichole  </t>
  </si>
  <si>
    <t>Bukowski</t>
  </si>
  <si>
    <t>ID441</t>
  </si>
  <si>
    <t xml:space="preserve">Denise M </t>
  </si>
  <si>
    <t>Sandahl</t>
  </si>
  <si>
    <t>ID442</t>
  </si>
  <si>
    <t xml:space="preserve">Peter R </t>
  </si>
  <si>
    <t>Speight</t>
  </si>
  <si>
    <t>ID443</t>
  </si>
  <si>
    <t xml:space="preserve">Johnson K </t>
  </si>
  <si>
    <t>ID444</t>
  </si>
  <si>
    <t>Nielsen</t>
  </si>
  <si>
    <t>ID445</t>
  </si>
  <si>
    <t xml:space="preserve">Lynda  </t>
  </si>
  <si>
    <t>Zirdok</t>
  </si>
  <si>
    <t>ID446</t>
  </si>
  <si>
    <t>Crudale</t>
  </si>
  <si>
    <t>ID447</t>
  </si>
  <si>
    <t xml:space="preserve">Linnea C </t>
  </si>
  <si>
    <t>Koopmans</t>
  </si>
  <si>
    <t>ID448</t>
  </si>
  <si>
    <t xml:space="preserve">Massimiliano A </t>
  </si>
  <si>
    <t>Milani</t>
  </si>
  <si>
    <t>ID449</t>
  </si>
  <si>
    <t xml:space="preserve">James M </t>
  </si>
  <si>
    <t>ID45</t>
  </si>
  <si>
    <t>Januszewski</t>
  </si>
  <si>
    <t>ID450</t>
  </si>
  <si>
    <t>Finelli</t>
  </si>
  <si>
    <t>ID451</t>
  </si>
  <si>
    <t xml:space="preserve">Michele V </t>
  </si>
  <si>
    <t>ID452</t>
  </si>
  <si>
    <t xml:space="preserve">Xiao  </t>
  </si>
  <si>
    <t>ID453</t>
  </si>
  <si>
    <t xml:space="preserve">Harper L </t>
  </si>
  <si>
    <t>Beasley</t>
  </si>
  <si>
    <t>ID454</t>
  </si>
  <si>
    <t>Bedbury</t>
  </si>
  <si>
    <t>ID455</t>
  </si>
  <si>
    <t>Stemberger</t>
  </si>
  <si>
    <t>ID456</t>
  </si>
  <si>
    <t xml:space="preserve">Wilson  </t>
  </si>
  <si>
    <t>Chebet</t>
  </si>
  <si>
    <t>ID457</t>
  </si>
  <si>
    <t>Muir</t>
  </si>
  <si>
    <t>ID458</t>
  </si>
  <si>
    <t xml:space="preserve">Shizhong  </t>
  </si>
  <si>
    <t>ID459</t>
  </si>
  <si>
    <t xml:space="preserve">Marie-Claire  </t>
  </si>
  <si>
    <t>Gravel</t>
  </si>
  <si>
    <t>ID46</t>
  </si>
  <si>
    <t xml:space="preserve">Brianna L </t>
  </si>
  <si>
    <t>Rohne</t>
  </si>
  <si>
    <t>ID460</t>
  </si>
  <si>
    <t xml:space="preserve">Todd J </t>
  </si>
  <si>
    <t>ID461</t>
  </si>
  <si>
    <t>ID462</t>
  </si>
  <si>
    <t>ID463</t>
  </si>
  <si>
    <t xml:space="preserve">Marissa D </t>
  </si>
  <si>
    <t>Jamieson</t>
  </si>
  <si>
    <t>ID464</t>
  </si>
  <si>
    <t xml:space="preserve">Jean Luc </t>
  </si>
  <si>
    <t>Dufeal</t>
  </si>
  <si>
    <t>ID465</t>
  </si>
  <si>
    <t>Sansonetti</t>
  </si>
  <si>
    <t>ID466</t>
  </si>
  <si>
    <t>Koneazny</t>
  </si>
  <si>
    <t>ID467</t>
  </si>
  <si>
    <t>ID468</t>
  </si>
  <si>
    <t xml:space="preserve">Rachel L </t>
  </si>
  <si>
    <t>Glasson</t>
  </si>
  <si>
    <t>ID469</t>
  </si>
  <si>
    <t xml:space="preserve">Corina  </t>
  </si>
  <si>
    <t>Canitz</t>
  </si>
  <si>
    <t>ID47</t>
  </si>
  <si>
    <t>O'Grady</t>
  </si>
  <si>
    <t>ID470</t>
  </si>
  <si>
    <t xml:space="preserve">Guannan  </t>
  </si>
  <si>
    <t>ID471</t>
  </si>
  <si>
    <t xml:space="preserve">Don  </t>
  </si>
  <si>
    <t>Parsons</t>
  </si>
  <si>
    <t>ID472</t>
  </si>
  <si>
    <t>Raulli</t>
  </si>
  <si>
    <t>ID473</t>
  </si>
  <si>
    <t xml:space="preserve">Gavin V </t>
  </si>
  <si>
    <t>ID474</t>
  </si>
  <si>
    <t>Sevcik</t>
  </si>
  <si>
    <t>ID475</t>
  </si>
  <si>
    <t xml:space="preserve">Jatin  </t>
  </si>
  <si>
    <t>Narang</t>
  </si>
  <si>
    <t>ID476</t>
  </si>
  <si>
    <t>J P II</t>
  </si>
  <si>
    <t>Royston</t>
  </si>
  <si>
    <t>ID477</t>
  </si>
  <si>
    <t xml:space="preserve">Angela M </t>
  </si>
  <si>
    <t>Tieri</t>
  </si>
  <si>
    <t>ID478</t>
  </si>
  <si>
    <t xml:space="preserve">Blake K </t>
  </si>
  <si>
    <t>ID479</t>
  </si>
  <si>
    <t xml:space="preserve">Brian T </t>
  </si>
  <si>
    <t>ID48</t>
  </si>
  <si>
    <t xml:space="preserve">Melissa L </t>
  </si>
  <si>
    <t>ID480</t>
  </si>
  <si>
    <t xml:space="preserve">Damon  </t>
  </si>
  <si>
    <t>Valenzona</t>
  </si>
  <si>
    <t>ID481</t>
  </si>
  <si>
    <t>ID482</t>
  </si>
  <si>
    <t xml:space="preserve">Malcolm J </t>
  </si>
  <si>
    <t>Richards</t>
  </si>
  <si>
    <t>ID483</t>
  </si>
  <si>
    <t xml:space="preserve">Margaret B </t>
  </si>
  <si>
    <t>Alexson</t>
  </si>
  <si>
    <t>ID484</t>
  </si>
  <si>
    <t xml:space="preserve">Helen  </t>
  </si>
  <si>
    <t>ID485</t>
  </si>
  <si>
    <t>McKenna</t>
  </si>
  <si>
    <t>ID486</t>
  </si>
  <si>
    <t>ID487</t>
  </si>
  <si>
    <t xml:space="preserve">Tara R </t>
  </si>
  <si>
    <t>Argall</t>
  </si>
  <si>
    <t>ID488</t>
  </si>
  <si>
    <t>Patchell</t>
  </si>
  <si>
    <t>ID489</t>
  </si>
  <si>
    <t>Catoggio</t>
  </si>
  <si>
    <t>ID49</t>
  </si>
  <si>
    <t xml:space="preserve">Flavio  </t>
  </si>
  <si>
    <t>De Simone</t>
  </si>
  <si>
    <t>ID490</t>
  </si>
  <si>
    <t>ID491</t>
  </si>
  <si>
    <t xml:space="preserve">Carly E </t>
  </si>
  <si>
    <t>Windt</t>
  </si>
  <si>
    <t>ID492</t>
  </si>
  <si>
    <t>ID493</t>
  </si>
  <si>
    <t>Marion</t>
  </si>
  <si>
    <t>ID494</t>
  </si>
  <si>
    <t xml:space="preserve">Louis  </t>
  </si>
  <si>
    <t>Raffetto</t>
  </si>
  <si>
    <t>ID495</t>
  </si>
  <si>
    <t xml:space="preserve">Brian R </t>
  </si>
  <si>
    <t>ID496</t>
  </si>
  <si>
    <t>Oehlke</t>
  </si>
  <si>
    <t>ID497</t>
  </si>
  <si>
    <t>Sudol</t>
  </si>
  <si>
    <t>ID498</t>
  </si>
  <si>
    <t>Van Es</t>
  </si>
  <si>
    <t>ID499</t>
  </si>
  <si>
    <t>Dolge</t>
  </si>
  <si>
    <t>ID5</t>
  </si>
  <si>
    <t xml:space="preserve">Kristyn  </t>
  </si>
  <si>
    <t>Kadala</t>
  </si>
  <si>
    <t>ID50</t>
  </si>
  <si>
    <t>Beckett</t>
  </si>
  <si>
    <t>ID500</t>
  </si>
  <si>
    <t>Marlier</t>
  </si>
  <si>
    <t>ID501</t>
  </si>
  <si>
    <t xml:space="preserve">Mathieu  </t>
  </si>
  <si>
    <t>Girard</t>
  </si>
  <si>
    <t>ID502</t>
  </si>
  <si>
    <t xml:space="preserve">Kam S </t>
  </si>
  <si>
    <t>ID503</t>
  </si>
  <si>
    <t xml:space="preserve">Valerie A </t>
  </si>
  <si>
    <t>Hubbard</t>
  </si>
  <si>
    <t>ID504</t>
  </si>
  <si>
    <t xml:space="preserve">Freya R </t>
  </si>
  <si>
    <t>Koester</t>
  </si>
  <si>
    <t>ID505</t>
  </si>
  <si>
    <t>ID506</t>
  </si>
  <si>
    <t>Rubinich</t>
  </si>
  <si>
    <t>ID507</t>
  </si>
  <si>
    <t xml:space="preserve">Bradley A </t>
  </si>
  <si>
    <t>Alban</t>
  </si>
  <si>
    <t>ID508</t>
  </si>
  <si>
    <t xml:space="preserve">Brendan  </t>
  </si>
  <si>
    <t>Corcoran</t>
  </si>
  <si>
    <t>ID509</t>
  </si>
  <si>
    <t xml:space="preserve">Amber R </t>
  </si>
  <si>
    <t>Sargent</t>
  </si>
  <si>
    <t>ID51</t>
  </si>
  <si>
    <t xml:space="preserve">Anthony J </t>
  </si>
  <si>
    <t>Sobrilsky</t>
  </si>
  <si>
    <t>ID510</t>
  </si>
  <si>
    <t xml:space="preserve">Sean K </t>
  </si>
  <si>
    <t>Watson</t>
  </si>
  <si>
    <t>ID511</t>
  </si>
  <si>
    <t>Esponda</t>
  </si>
  <si>
    <t>ID512</t>
  </si>
  <si>
    <t>Krall</t>
  </si>
  <si>
    <t>ID513</t>
  </si>
  <si>
    <t xml:space="preserve">Brady  </t>
  </si>
  <si>
    <t>Poskin</t>
  </si>
  <si>
    <t>ID514</t>
  </si>
  <si>
    <t xml:space="preserve">Kameko  </t>
  </si>
  <si>
    <t>Halfmann</t>
  </si>
  <si>
    <t>ID515</t>
  </si>
  <si>
    <t xml:space="preserve">Jeremy A </t>
  </si>
  <si>
    <t>Klapper</t>
  </si>
  <si>
    <t>ID516</t>
  </si>
  <si>
    <t>George</t>
  </si>
  <si>
    <t>ID517</t>
  </si>
  <si>
    <t>ID518</t>
  </si>
  <si>
    <t>Lockyer</t>
  </si>
  <si>
    <t>ID519</t>
  </si>
  <si>
    <t>Byrnes</t>
  </si>
  <si>
    <t>ID52</t>
  </si>
  <si>
    <t>ID520</t>
  </si>
  <si>
    <t>Norris</t>
  </si>
  <si>
    <t>ID521</t>
  </si>
  <si>
    <t>Darda</t>
  </si>
  <si>
    <t>ID522</t>
  </si>
  <si>
    <t>Otstot</t>
  </si>
  <si>
    <t>ID523</t>
  </si>
  <si>
    <t xml:space="preserve">Karolyn A </t>
  </si>
  <si>
    <t>Bowley</t>
  </si>
  <si>
    <t>ID524</t>
  </si>
  <si>
    <t xml:space="preserve">Anita L </t>
  </si>
  <si>
    <t>ID525</t>
  </si>
  <si>
    <t xml:space="preserve">Laura E </t>
  </si>
  <si>
    <t>Mclaughlin</t>
  </si>
  <si>
    <t>ID526</t>
  </si>
  <si>
    <t>Ziegler</t>
  </si>
  <si>
    <t>ID527</t>
  </si>
  <si>
    <t>Hughey</t>
  </si>
  <si>
    <t>ID528</t>
  </si>
  <si>
    <t>ID529</t>
  </si>
  <si>
    <t>Stob</t>
  </si>
  <si>
    <t>ID53</t>
  </si>
  <si>
    <t>Campa</t>
  </si>
  <si>
    <t>ID530</t>
  </si>
  <si>
    <t xml:space="preserve">Dan R </t>
  </si>
  <si>
    <t>Jensen</t>
  </si>
  <si>
    <t>ID531</t>
  </si>
  <si>
    <t>Mutter</t>
  </si>
  <si>
    <t>ID532</t>
  </si>
  <si>
    <t>Ahern</t>
  </si>
  <si>
    <t>ID533</t>
  </si>
  <si>
    <t xml:space="preserve">Cathryn  </t>
  </si>
  <si>
    <t>Chviruk</t>
  </si>
  <si>
    <t>ID534</t>
  </si>
  <si>
    <t>Meehan</t>
  </si>
  <si>
    <t>ID535</t>
  </si>
  <si>
    <t xml:space="preserve">Shauna  </t>
  </si>
  <si>
    <t>Gammon</t>
  </si>
  <si>
    <t>ID536</t>
  </si>
  <si>
    <t xml:space="preserve">Terence  </t>
  </si>
  <si>
    <t>ID537</t>
  </si>
  <si>
    <t xml:space="preserve">Marisol  </t>
  </si>
  <si>
    <t>Franco</t>
  </si>
  <si>
    <t>ID538</t>
  </si>
  <si>
    <t xml:space="preserve">Lindsay  </t>
  </si>
  <si>
    <t>ID539</t>
  </si>
  <si>
    <t>Valdes</t>
  </si>
  <si>
    <t>ID54</t>
  </si>
  <si>
    <t>ID540</t>
  </si>
  <si>
    <t>Craig</t>
  </si>
  <si>
    <t>ID541</t>
  </si>
  <si>
    <t xml:space="preserve">Brett W </t>
  </si>
  <si>
    <t>Whipple</t>
  </si>
  <si>
    <t>ID542</t>
  </si>
  <si>
    <t xml:space="preserve">Dylan J </t>
  </si>
  <si>
    <t>Marton</t>
  </si>
  <si>
    <t>ID543</t>
  </si>
  <si>
    <t>Hildebrandt</t>
  </si>
  <si>
    <t>ID544</t>
  </si>
  <si>
    <t xml:space="preserve">Brooke M </t>
  </si>
  <si>
    <t>Biggs</t>
  </si>
  <si>
    <t>ID545</t>
  </si>
  <si>
    <t xml:space="preserve">Teiko  </t>
  </si>
  <si>
    <t>Shigezumi</t>
  </si>
  <si>
    <t>ID546</t>
  </si>
  <si>
    <t>Meineke</t>
  </si>
  <si>
    <t>ID547</t>
  </si>
  <si>
    <t xml:space="preserve">Johannah  </t>
  </si>
  <si>
    <t>Ludington</t>
  </si>
  <si>
    <t>ID548</t>
  </si>
  <si>
    <t xml:space="preserve">Ryan A </t>
  </si>
  <si>
    <t>Perrich</t>
  </si>
  <si>
    <t>ID549</t>
  </si>
  <si>
    <t xml:space="preserve">Andres Sr </t>
  </si>
  <si>
    <t>Cervantes</t>
  </si>
  <si>
    <t>ID55</t>
  </si>
  <si>
    <t xml:space="preserve">Dara E </t>
  </si>
  <si>
    <t>Dalmata</t>
  </si>
  <si>
    <t>ID550</t>
  </si>
  <si>
    <t>Andrews</t>
  </si>
  <si>
    <t>ID551</t>
  </si>
  <si>
    <t xml:space="preserve">Lizette  </t>
  </si>
  <si>
    <t>Ruvalcaba</t>
  </si>
  <si>
    <t>ID552</t>
  </si>
  <si>
    <t>ID553</t>
  </si>
  <si>
    <t xml:space="preserve">Jeb  </t>
  </si>
  <si>
    <t>ID554</t>
  </si>
  <si>
    <t xml:space="preserve">Amy R </t>
  </si>
  <si>
    <t>ID555</t>
  </si>
  <si>
    <t>ID556</t>
  </si>
  <si>
    <t xml:space="preserve">Mike G </t>
  </si>
  <si>
    <t>Mazzotta</t>
  </si>
  <si>
    <t>ID557</t>
  </si>
  <si>
    <t xml:space="preserve">Simonezitrone Sr </t>
  </si>
  <si>
    <t>Huttl</t>
  </si>
  <si>
    <t>ID558</t>
  </si>
  <si>
    <t>Ferron</t>
  </si>
  <si>
    <t>ID559</t>
  </si>
  <si>
    <t>Colarusso</t>
  </si>
  <si>
    <t>ID56</t>
  </si>
  <si>
    <t>Vishik</t>
  </si>
  <si>
    <t>ID560</t>
  </si>
  <si>
    <t xml:space="preserve">Oz  </t>
  </si>
  <si>
    <t>Pearlman</t>
  </si>
  <si>
    <t>ID561</t>
  </si>
  <si>
    <t xml:space="preserve">Erin M </t>
  </si>
  <si>
    <t>ID562</t>
  </si>
  <si>
    <t xml:space="preserve">Bobby E </t>
  </si>
  <si>
    <t>Niska</t>
  </si>
  <si>
    <t>ID563</t>
  </si>
  <si>
    <t>Schlich</t>
  </si>
  <si>
    <t>ID564</t>
  </si>
  <si>
    <t>Zidek</t>
  </si>
  <si>
    <t>ID565</t>
  </si>
  <si>
    <t>Ellgass</t>
  </si>
  <si>
    <t>ID566</t>
  </si>
  <si>
    <t xml:space="preserve">Eric D </t>
  </si>
  <si>
    <t>ID567</t>
  </si>
  <si>
    <t>Malone</t>
  </si>
  <si>
    <t>ID568</t>
  </si>
  <si>
    <t xml:space="preserve">Haley L </t>
  </si>
  <si>
    <t>Dumke</t>
  </si>
  <si>
    <t>ID569</t>
  </si>
  <si>
    <t xml:space="preserve">Kayla B </t>
  </si>
  <si>
    <t>ID57</t>
  </si>
  <si>
    <t xml:space="preserve">Ari  </t>
  </si>
  <si>
    <t>Schorr</t>
  </si>
  <si>
    <t>ID570</t>
  </si>
  <si>
    <t>ID571</t>
  </si>
  <si>
    <t>Klein</t>
  </si>
  <si>
    <t>ID572</t>
  </si>
  <si>
    <t>Eusebio</t>
  </si>
  <si>
    <t>ID573</t>
  </si>
  <si>
    <t xml:space="preserve">Beth A </t>
  </si>
  <si>
    <t>Szolosi</t>
  </si>
  <si>
    <t>ID574</t>
  </si>
  <si>
    <t xml:space="preserve">Jason R </t>
  </si>
  <si>
    <t>Butler</t>
  </si>
  <si>
    <t>ID575</t>
  </si>
  <si>
    <t xml:space="preserve">Yoshinori  </t>
  </si>
  <si>
    <t>Fukuchi</t>
  </si>
  <si>
    <t>ID576</t>
  </si>
  <si>
    <t xml:space="preserve">Adrienne G </t>
  </si>
  <si>
    <t>Drucker</t>
  </si>
  <si>
    <t>ID577</t>
  </si>
  <si>
    <t>Aziz</t>
  </si>
  <si>
    <t>ID578</t>
  </si>
  <si>
    <t xml:space="preserve">Junyong  </t>
  </si>
  <si>
    <t>Pak</t>
  </si>
  <si>
    <t>ID579</t>
  </si>
  <si>
    <t xml:space="preserve">Kristen A </t>
  </si>
  <si>
    <t>Kieta</t>
  </si>
  <si>
    <t>ID58</t>
  </si>
  <si>
    <t>Lusardi</t>
  </si>
  <si>
    <t>ID580</t>
  </si>
  <si>
    <t xml:space="preserve">Maria I </t>
  </si>
  <si>
    <t>Velez</t>
  </si>
  <si>
    <t>ID581</t>
  </si>
  <si>
    <t>Bussiere</t>
  </si>
  <si>
    <t>ID582</t>
  </si>
  <si>
    <t>McCartney</t>
  </si>
  <si>
    <t>ID583</t>
  </si>
  <si>
    <t xml:space="preserve">Benjamina C </t>
  </si>
  <si>
    <t>Bambauer</t>
  </si>
  <si>
    <t>ID584</t>
  </si>
  <si>
    <t>Mertz</t>
  </si>
  <si>
    <t>ID585</t>
  </si>
  <si>
    <t xml:space="preserve">Alison B </t>
  </si>
  <si>
    <t>ID586</t>
  </si>
  <si>
    <t>Rotich</t>
  </si>
  <si>
    <t>ID587</t>
  </si>
  <si>
    <t xml:space="preserve">Alexis N </t>
  </si>
  <si>
    <t>Fetzer</t>
  </si>
  <si>
    <t>ID588</t>
  </si>
  <si>
    <t xml:space="preserve">Shanda L </t>
  </si>
  <si>
    <t>ID589</t>
  </si>
  <si>
    <t xml:space="preserve">Lacey  </t>
  </si>
  <si>
    <t>Cochran</t>
  </si>
  <si>
    <t>ID59</t>
  </si>
  <si>
    <t xml:space="preserve">Kenny  </t>
  </si>
  <si>
    <t>Rayner</t>
  </si>
  <si>
    <t>ID590</t>
  </si>
  <si>
    <t xml:space="preserve">Laurette  </t>
  </si>
  <si>
    <t>Balinsky</t>
  </si>
  <si>
    <t>ID591</t>
  </si>
  <si>
    <t>ID592</t>
  </si>
  <si>
    <t>ID593</t>
  </si>
  <si>
    <t xml:space="preserve">Kati A </t>
  </si>
  <si>
    <t>Petry</t>
  </si>
  <si>
    <t>ID594</t>
  </si>
  <si>
    <t xml:space="preserve">Kelly J </t>
  </si>
  <si>
    <t>Laleman</t>
  </si>
  <si>
    <t>ID595</t>
  </si>
  <si>
    <t xml:space="preserve">Greer D </t>
  </si>
  <si>
    <t>Colby</t>
  </si>
  <si>
    <t>ID596</t>
  </si>
  <si>
    <t>Wathke</t>
  </si>
  <si>
    <t>ID597</t>
  </si>
  <si>
    <t xml:space="preserve">Eugene M </t>
  </si>
  <si>
    <t>Daly</t>
  </si>
  <si>
    <t>ID598</t>
  </si>
  <si>
    <t xml:space="preserve">Erin D </t>
  </si>
  <si>
    <t>ID599</t>
  </si>
  <si>
    <t xml:space="preserve">Kamilla  </t>
  </si>
  <si>
    <t>Pontes</t>
  </si>
  <si>
    <t>ID6</t>
  </si>
  <si>
    <t xml:space="preserve">Russell B </t>
  </si>
  <si>
    <t>ID60</t>
  </si>
  <si>
    <t xml:space="preserve">Louise  </t>
  </si>
  <si>
    <t>Voghel</t>
  </si>
  <si>
    <t>ID600</t>
  </si>
  <si>
    <t xml:space="preserve">Wayne I </t>
  </si>
  <si>
    <t>Spies</t>
  </si>
  <si>
    <t>ID601</t>
  </si>
  <si>
    <t>Greig</t>
  </si>
  <si>
    <t>ID602</t>
  </si>
  <si>
    <t>ID603</t>
  </si>
  <si>
    <t>Erlandson</t>
  </si>
  <si>
    <t>ID604</t>
  </si>
  <si>
    <t>Autrey</t>
  </si>
  <si>
    <t>ID605</t>
  </si>
  <si>
    <t xml:space="preserve">Greg D </t>
  </si>
  <si>
    <t>ID606</t>
  </si>
  <si>
    <t xml:space="preserve">Steven L </t>
  </si>
  <si>
    <t>Michalski</t>
  </si>
  <si>
    <t>ID607</t>
  </si>
  <si>
    <t xml:space="preserve">Gianfilippo  </t>
  </si>
  <si>
    <t>Grillo</t>
  </si>
  <si>
    <t>ID608</t>
  </si>
  <si>
    <t xml:space="preserve">Hector  </t>
  </si>
  <si>
    <t>Coronado</t>
  </si>
  <si>
    <t>ID609</t>
  </si>
  <si>
    <t xml:space="preserve">Mark W </t>
  </si>
  <si>
    <t>Dewine</t>
  </si>
  <si>
    <t>ID61</t>
  </si>
  <si>
    <t xml:space="preserve">Cameron  </t>
  </si>
  <si>
    <t>Rieth</t>
  </si>
  <si>
    <t>ID610</t>
  </si>
  <si>
    <t xml:space="preserve">Aubri  </t>
  </si>
  <si>
    <t>Carman</t>
  </si>
  <si>
    <t>ID611</t>
  </si>
  <si>
    <t>Neems</t>
  </si>
  <si>
    <t>ID612</t>
  </si>
  <si>
    <t>Pesyna</t>
  </si>
  <si>
    <t>ID613</t>
  </si>
  <si>
    <t xml:space="preserve">Erika M </t>
  </si>
  <si>
    <t>Meling</t>
  </si>
  <si>
    <t>ID614</t>
  </si>
  <si>
    <t>Widlowski</t>
  </si>
  <si>
    <t>ID615</t>
  </si>
  <si>
    <t xml:space="preserve">Devin C </t>
  </si>
  <si>
    <t>Nadar</t>
  </si>
  <si>
    <t>ID616</t>
  </si>
  <si>
    <t xml:space="preserve">Louise A </t>
  </si>
  <si>
    <t>ID617</t>
  </si>
  <si>
    <t>ID618</t>
  </si>
  <si>
    <t>Leedham</t>
  </si>
  <si>
    <t>ID619</t>
  </si>
  <si>
    <t>Haglund</t>
  </si>
  <si>
    <t>ID62</t>
  </si>
  <si>
    <t xml:space="preserve">Katie T </t>
  </si>
  <si>
    <t>Gollotto</t>
  </si>
  <si>
    <t>ID620</t>
  </si>
  <si>
    <t>ID621</t>
  </si>
  <si>
    <t xml:space="preserve">Kristina K </t>
  </si>
  <si>
    <t>Drnjevich</t>
  </si>
  <si>
    <t>ID622</t>
  </si>
  <si>
    <t>Clay</t>
  </si>
  <si>
    <t>ID623</t>
  </si>
  <si>
    <t xml:space="preserve">Margaret O </t>
  </si>
  <si>
    <t>Marbury</t>
  </si>
  <si>
    <t>ID624</t>
  </si>
  <si>
    <t xml:space="preserve">Craig R </t>
  </si>
  <si>
    <t>Coon</t>
  </si>
  <si>
    <t>ID625</t>
  </si>
  <si>
    <t xml:space="preserve">Simo  </t>
  </si>
  <si>
    <t>Vanttinen</t>
  </si>
  <si>
    <t>ID626</t>
  </si>
  <si>
    <t xml:space="preserve">Christopher J </t>
  </si>
  <si>
    <t>Garges</t>
  </si>
  <si>
    <t>ID627</t>
  </si>
  <si>
    <t xml:space="preserve">Mario Sr </t>
  </si>
  <si>
    <t>Rivel</t>
  </si>
  <si>
    <t>ID628</t>
  </si>
  <si>
    <t xml:space="preserve">Meghann R </t>
  </si>
  <si>
    <t>ID629</t>
  </si>
  <si>
    <t>Cale</t>
  </si>
  <si>
    <t>ID63</t>
  </si>
  <si>
    <t>ID630</t>
  </si>
  <si>
    <t xml:space="preserve">Caitlin E </t>
  </si>
  <si>
    <t>ID631</t>
  </si>
  <si>
    <t xml:space="preserve">Samantha A </t>
  </si>
  <si>
    <t>Stewart</t>
  </si>
  <si>
    <t>ID632</t>
  </si>
  <si>
    <t>Drotz</t>
  </si>
  <si>
    <t>ID633</t>
  </si>
  <si>
    <t>Mutai</t>
  </si>
  <si>
    <t>ID634</t>
  </si>
  <si>
    <t xml:space="preserve">Maya  </t>
  </si>
  <si>
    <t>Lovlien</t>
  </si>
  <si>
    <t>ID635</t>
  </si>
  <si>
    <t xml:space="preserve">Zachary T </t>
  </si>
  <si>
    <t>ID636</t>
  </si>
  <si>
    <t xml:space="preserve">Hilda  </t>
  </si>
  <si>
    <t>Stoney</t>
  </si>
  <si>
    <t>ID637</t>
  </si>
  <si>
    <t>Markert</t>
  </si>
  <si>
    <t>ID638</t>
  </si>
  <si>
    <t>McLucas</t>
  </si>
  <si>
    <t>ID639</t>
  </si>
  <si>
    <t xml:space="preserve">Bethany N </t>
  </si>
  <si>
    <t>Erwin</t>
  </si>
  <si>
    <t>ID64</t>
  </si>
  <si>
    <t>Blitzer</t>
  </si>
  <si>
    <t>ID640</t>
  </si>
  <si>
    <t xml:space="preserve">Sandra H </t>
  </si>
  <si>
    <t>ID641</t>
  </si>
  <si>
    <t xml:space="preserve">Takuo  </t>
  </si>
  <si>
    <t>Otsuka</t>
  </si>
  <si>
    <t>ID642</t>
  </si>
  <si>
    <t>ID643</t>
  </si>
  <si>
    <t>ID644</t>
  </si>
  <si>
    <t xml:space="preserve">Benoit  </t>
  </si>
  <si>
    <t>Cote</t>
  </si>
  <si>
    <t>ID645</t>
  </si>
  <si>
    <t>Ehrhardt</t>
  </si>
  <si>
    <t>ID646</t>
  </si>
  <si>
    <t xml:space="preserve">Jessica A </t>
  </si>
  <si>
    <t>ID647</t>
  </si>
  <si>
    <t xml:space="preserve">Monica K </t>
  </si>
  <si>
    <t>Ertel</t>
  </si>
  <si>
    <t>ID648</t>
  </si>
  <si>
    <t>Lanza</t>
  </si>
  <si>
    <t>ID649</t>
  </si>
  <si>
    <t>Picklesimer</t>
  </si>
  <si>
    <t>ID65</t>
  </si>
  <si>
    <t xml:space="preserve">Bryson C </t>
  </si>
  <si>
    <t>ID650</t>
  </si>
  <si>
    <t xml:space="preserve">Della  </t>
  </si>
  <si>
    <t>Giles</t>
  </si>
  <si>
    <t>ID651</t>
  </si>
  <si>
    <t>Harmon</t>
  </si>
  <si>
    <t>ID652</t>
  </si>
  <si>
    <t>Pennings</t>
  </si>
  <si>
    <t>ID653</t>
  </si>
  <si>
    <t xml:space="preserve">Tasos  </t>
  </si>
  <si>
    <t>Tseronis</t>
  </si>
  <si>
    <t>ID654</t>
  </si>
  <si>
    <t>Aliff</t>
  </si>
  <si>
    <t>ID655</t>
  </si>
  <si>
    <t xml:space="preserve">Lukasz  </t>
  </si>
  <si>
    <t>Willenberg</t>
  </si>
  <si>
    <t>ID656</t>
  </si>
  <si>
    <t xml:space="preserve">Matthew A </t>
  </si>
  <si>
    <t>ID657</t>
  </si>
  <si>
    <t xml:space="preserve">Meta  </t>
  </si>
  <si>
    <t>Haley</t>
  </si>
  <si>
    <t>ID658</t>
  </si>
  <si>
    <t xml:space="preserve">Rachel E </t>
  </si>
  <si>
    <t>Ackerman</t>
  </si>
  <si>
    <t>ID659</t>
  </si>
  <si>
    <t xml:space="preserve">Angelica  </t>
  </si>
  <si>
    <t>Valdez</t>
  </si>
  <si>
    <t>ID66</t>
  </si>
  <si>
    <t>ID660</t>
  </si>
  <si>
    <t>Michaud</t>
  </si>
  <si>
    <t>ID661</t>
  </si>
  <si>
    <t xml:space="preserve">Gabriel D </t>
  </si>
  <si>
    <t>Gunnink</t>
  </si>
  <si>
    <t>ID662</t>
  </si>
  <si>
    <t xml:space="preserve">Jeff T </t>
  </si>
  <si>
    <t>ID663</t>
  </si>
  <si>
    <t xml:space="preserve">Neil D </t>
  </si>
  <si>
    <t>Grosscup</t>
  </si>
  <si>
    <t>ID664</t>
  </si>
  <si>
    <t xml:space="preserve">Katherine L </t>
  </si>
  <si>
    <t>Koniuch</t>
  </si>
  <si>
    <t>ID665</t>
  </si>
  <si>
    <t xml:space="preserve">Ariel E </t>
  </si>
  <si>
    <t>Heitzman</t>
  </si>
  <si>
    <t>ID666</t>
  </si>
  <si>
    <t>Tatton</t>
  </si>
  <si>
    <t>ID667</t>
  </si>
  <si>
    <t>Flanagan</t>
  </si>
  <si>
    <t>ID668</t>
  </si>
  <si>
    <t xml:space="preserve">Molly K </t>
  </si>
  <si>
    <t>Funk</t>
  </si>
  <si>
    <t>ID669</t>
  </si>
  <si>
    <t>ID67</t>
  </si>
  <si>
    <t>Ducharme</t>
  </si>
  <si>
    <t>ID670</t>
  </si>
  <si>
    <t>ID671</t>
  </si>
  <si>
    <t xml:space="preserve">Daniel M </t>
  </si>
  <si>
    <t>Lindbloom</t>
  </si>
  <si>
    <t>ID672</t>
  </si>
  <si>
    <t xml:space="preserve">Hiruni  </t>
  </si>
  <si>
    <t>Wijayaratne</t>
  </si>
  <si>
    <t>ID673</t>
  </si>
  <si>
    <t xml:space="preserve">Reina H </t>
  </si>
  <si>
    <t>Ainsworth</t>
  </si>
  <si>
    <t>ID674</t>
  </si>
  <si>
    <t xml:space="preserve">Kristi  </t>
  </si>
  <si>
    <t>Gayagoy</t>
  </si>
  <si>
    <t>ID675</t>
  </si>
  <si>
    <t>Fitzmaurice</t>
  </si>
  <si>
    <t>ID676</t>
  </si>
  <si>
    <t xml:space="preserve">Jocelyn  </t>
  </si>
  <si>
    <t>ID677</t>
  </si>
  <si>
    <t xml:space="preserve">Daphne  </t>
  </si>
  <si>
    <t>Tsoucas</t>
  </si>
  <si>
    <t>ID678</t>
  </si>
  <si>
    <t xml:space="preserve">Margaret E </t>
  </si>
  <si>
    <t>Muhly</t>
  </si>
  <si>
    <t>ID679</t>
  </si>
  <si>
    <t xml:space="preserve">Mario J </t>
  </si>
  <si>
    <t>Lund</t>
  </si>
  <si>
    <t>ID68</t>
  </si>
  <si>
    <t xml:space="preserve">Steven M </t>
  </si>
  <si>
    <t>ID680</t>
  </si>
  <si>
    <t>Battaglino</t>
  </si>
  <si>
    <t>ID681</t>
  </si>
  <si>
    <t xml:space="preserve">Carolina  </t>
  </si>
  <si>
    <t>Pena</t>
  </si>
  <si>
    <t>ID682</t>
  </si>
  <si>
    <t xml:space="preserve">Jenny K </t>
  </si>
  <si>
    <t>Thomason</t>
  </si>
  <si>
    <t>ID683</t>
  </si>
  <si>
    <t>Hancox</t>
  </si>
  <si>
    <t>ID684</t>
  </si>
  <si>
    <t xml:space="preserve">Kimberly D </t>
  </si>
  <si>
    <t>Canarecci</t>
  </si>
  <si>
    <t>ID685</t>
  </si>
  <si>
    <t xml:space="preserve">Marc-Olivier  </t>
  </si>
  <si>
    <t>Toupin</t>
  </si>
  <si>
    <t>ID686</t>
  </si>
  <si>
    <t xml:space="preserve">Russell J </t>
  </si>
  <si>
    <t>Mulley</t>
  </si>
  <si>
    <t>ID687</t>
  </si>
  <si>
    <t xml:space="preserve">Karine  </t>
  </si>
  <si>
    <t>Parry</t>
  </si>
  <si>
    <t>ID688</t>
  </si>
  <si>
    <t xml:space="preserve">Cheryl  </t>
  </si>
  <si>
    <t>Mason Cox</t>
  </si>
  <si>
    <t>ID689</t>
  </si>
  <si>
    <t>ID69</t>
  </si>
  <si>
    <t xml:space="preserve">Jenna L </t>
  </si>
  <si>
    <t>Mutz</t>
  </si>
  <si>
    <t>ID690</t>
  </si>
  <si>
    <t xml:space="preserve">Adriana  </t>
  </si>
  <si>
    <t>ID691</t>
  </si>
  <si>
    <t xml:space="preserve">Miranda J </t>
  </si>
  <si>
    <t>Forte</t>
  </si>
  <si>
    <t>ID692</t>
  </si>
  <si>
    <t xml:space="preserve">Roberto  </t>
  </si>
  <si>
    <t>Corona Iturriaga</t>
  </si>
  <si>
    <t>ID693</t>
  </si>
  <si>
    <t xml:space="preserve">Rebecca B </t>
  </si>
  <si>
    <t>McCollum</t>
  </si>
  <si>
    <t>ID694</t>
  </si>
  <si>
    <t>Hevner</t>
  </si>
  <si>
    <t>ID695</t>
  </si>
  <si>
    <t xml:space="preserve">Alexander  </t>
  </si>
  <si>
    <t>Looi</t>
  </si>
  <si>
    <t>ID696</t>
  </si>
  <si>
    <t xml:space="preserve">Rich M </t>
  </si>
  <si>
    <t>Power</t>
  </si>
  <si>
    <t>ID697</t>
  </si>
  <si>
    <t xml:space="preserve">Aaron C </t>
  </si>
  <si>
    <t>Routon</t>
  </si>
  <si>
    <t>ID698</t>
  </si>
  <si>
    <t>Dochelli</t>
  </si>
  <si>
    <t>ID699</t>
  </si>
  <si>
    <t xml:space="preserve">Maria M </t>
  </si>
  <si>
    <t>Gillespie</t>
  </si>
  <si>
    <t>ID7</t>
  </si>
  <si>
    <t>Macpherson</t>
  </si>
  <si>
    <t>ID70</t>
  </si>
  <si>
    <t xml:space="preserve">Freeman  </t>
  </si>
  <si>
    <t>ID700</t>
  </si>
  <si>
    <t xml:space="preserve">Daven W </t>
  </si>
  <si>
    <t>Oskvig</t>
  </si>
  <si>
    <t>ID701</t>
  </si>
  <si>
    <t xml:space="preserve">Brianne  </t>
  </si>
  <si>
    <t>Holland-Stergar</t>
  </si>
  <si>
    <t>ID702</t>
  </si>
  <si>
    <t xml:space="preserve">Hiroki  </t>
  </si>
  <si>
    <t>Arai</t>
  </si>
  <si>
    <t>ID703</t>
  </si>
  <si>
    <t xml:space="preserve">Anders  </t>
  </si>
  <si>
    <t>Olausson</t>
  </si>
  <si>
    <t>ID704</t>
  </si>
  <si>
    <t>Wagner</t>
  </si>
  <si>
    <t>ID705</t>
  </si>
  <si>
    <t xml:space="preserve">Candace N </t>
  </si>
  <si>
    <t>Delong</t>
  </si>
  <si>
    <t>ID706</t>
  </si>
  <si>
    <t xml:space="preserve">Bruno F </t>
  </si>
  <si>
    <t>Mehech</t>
  </si>
  <si>
    <t>ID707</t>
  </si>
  <si>
    <t>Machiela</t>
  </si>
  <si>
    <t>ID708</t>
  </si>
  <si>
    <t>ID709</t>
  </si>
  <si>
    <t xml:space="preserve">Sally  </t>
  </si>
  <si>
    <t>Dupere</t>
  </si>
  <si>
    <t>ID71</t>
  </si>
  <si>
    <t>ID710</t>
  </si>
  <si>
    <t xml:space="preserve">Meaghan J </t>
  </si>
  <si>
    <t>Iandolo</t>
  </si>
  <si>
    <t>ID711</t>
  </si>
  <si>
    <t xml:space="preserve">Rina  </t>
  </si>
  <si>
    <t>Ito</t>
  </si>
  <si>
    <t>ID712</t>
  </si>
  <si>
    <t xml:space="preserve">Kristin P </t>
  </si>
  <si>
    <t>ID713</t>
  </si>
  <si>
    <t xml:space="preserve">Albert  </t>
  </si>
  <si>
    <t>Boyce</t>
  </si>
  <si>
    <t>ID714</t>
  </si>
  <si>
    <t>Lin</t>
  </si>
  <si>
    <t>ID715</t>
  </si>
  <si>
    <t>ID716</t>
  </si>
  <si>
    <t xml:space="preserve">Amy B </t>
  </si>
  <si>
    <t>Nalven</t>
  </si>
  <si>
    <t>ID717</t>
  </si>
  <si>
    <t xml:space="preserve">A Danielle </t>
  </si>
  <si>
    <t>Bourgeois</t>
  </si>
  <si>
    <t>ID718</t>
  </si>
  <si>
    <t xml:space="preserve">Conrad F </t>
  </si>
  <si>
    <t>Orloff</t>
  </si>
  <si>
    <t>ID719</t>
  </si>
  <si>
    <t>Ramirez</t>
  </si>
  <si>
    <t>ID72</t>
  </si>
  <si>
    <t>Elenilton V Sr</t>
  </si>
  <si>
    <t>Rangel</t>
  </si>
  <si>
    <t>ID720</t>
  </si>
  <si>
    <t xml:space="preserve">Maxime  </t>
  </si>
  <si>
    <t>Fouquet</t>
  </si>
  <si>
    <t>ID721</t>
  </si>
  <si>
    <t>McPhillips</t>
  </si>
  <si>
    <t>ID722</t>
  </si>
  <si>
    <t>Burgin</t>
  </si>
  <si>
    <t>ID723</t>
  </si>
  <si>
    <t xml:space="preserve">Laura P </t>
  </si>
  <si>
    <t>ID724</t>
  </si>
  <si>
    <t>Nemec</t>
  </si>
  <si>
    <t>ID725</t>
  </si>
  <si>
    <t>William D Jr</t>
  </si>
  <si>
    <t>Appman</t>
  </si>
  <si>
    <t>ID726</t>
  </si>
  <si>
    <t>Driscoll</t>
  </si>
  <si>
    <t>ID727</t>
  </si>
  <si>
    <t>Glotzbach</t>
  </si>
  <si>
    <t>ID728</t>
  </si>
  <si>
    <t xml:space="preserve">Adam S </t>
  </si>
  <si>
    <t>Tenforde</t>
  </si>
  <si>
    <t>ID729</t>
  </si>
  <si>
    <t xml:space="preserve">Armando  </t>
  </si>
  <si>
    <t>ID73</t>
  </si>
  <si>
    <t xml:space="preserve">Maurya  </t>
  </si>
  <si>
    <t>Lacey</t>
  </si>
  <si>
    <t>ID730</t>
  </si>
  <si>
    <t>Stanley Torres</t>
  </si>
  <si>
    <t>ID731</t>
  </si>
  <si>
    <t>Vandongen</t>
  </si>
  <si>
    <t>ID732</t>
  </si>
  <si>
    <t>Liebald</t>
  </si>
  <si>
    <t>ID733</t>
  </si>
  <si>
    <t xml:space="preserve">Tanya  </t>
  </si>
  <si>
    <t>Holte</t>
  </si>
  <si>
    <t>ID734</t>
  </si>
  <si>
    <t xml:space="preserve">Tracy  </t>
  </si>
  <si>
    <t>ID735</t>
  </si>
  <si>
    <t xml:space="preserve">Emily S </t>
  </si>
  <si>
    <t>Bartlett</t>
  </si>
  <si>
    <t>ID736</t>
  </si>
  <si>
    <t xml:space="preserve">Kelly R </t>
  </si>
  <si>
    <t>Bergman</t>
  </si>
  <si>
    <t>ID737</t>
  </si>
  <si>
    <t>ID738</t>
  </si>
  <si>
    <t>Bruce A Jr</t>
  </si>
  <si>
    <t>ID739</t>
  </si>
  <si>
    <t xml:space="preserve">Cary J </t>
  </si>
  <si>
    <t>Richey</t>
  </si>
  <si>
    <t>ID74</t>
  </si>
  <si>
    <t xml:space="preserve">Samantha C </t>
  </si>
  <si>
    <t>Stiger</t>
  </si>
  <si>
    <t>ID740</t>
  </si>
  <si>
    <t xml:space="preserve">Jill M </t>
  </si>
  <si>
    <t>Trotter</t>
  </si>
  <si>
    <t>ID741</t>
  </si>
  <si>
    <t>Chavez</t>
  </si>
  <si>
    <t>ID742</t>
  </si>
  <si>
    <t xml:space="preserve">Michael E </t>
  </si>
  <si>
    <t>Orifice</t>
  </si>
  <si>
    <t>ID743</t>
  </si>
  <si>
    <t>Farkash</t>
  </si>
  <si>
    <t>ID744</t>
  </si>
  <si>
    <t>ID745</t>
  </si>
  <si>
    <t>ID746</t>
  </si>
  <si>
    <t xml:space="preserve">Mark H </t>
  </si>
  <si>
    <t>Sittlington</t>
  </si>
  <si>
    <t>ID747</t>
  </si>
  <si>
    <t xml:space="preserve">Jessie M </t>
  </si>
  <si>
    <t>Silbert</t>
  </si>
  <si>
    <t>ID748</t>
  </si>
  <si>
    <t>Carrique</t>
  </si>
  <si>
    <t>ID749</t>
  </si>
  <si>
    <t>Kosla</t>
  </si>
  <si>
    <t>ID75</t>
  </si>
  <si>
    <t xml:space="preserve">Bethany A </t>
  </si>
  <si>
    <t>Caldwell</t>
  </si>
  <si>
    <t>ID750</t>
  </si>
  <si>
    <t>ID751</t>
  </si>
  <si>
    <t>ID752</t>
  </si>
  <si>
    <t xml:space="preserve">Caroline S </t>
  </si>
  <si>
    <t>Boller</t>
  </si>
  <si>
    <t>ID753</t>
  </si>
  <si>
    <t xml:space="preserve">Nuta  </t>
  </si>
  <si>
    <t>Olaru</t>
  </si>
  <si>
    <t>ID754</t>
  </si>
  <si>
    <t xml:space="preserve">Margie  </t>
  </si>
  <si>
    <t>Prescott</t>
  </si>
  <si>
    <t>ID755</t>
  </si>
  <si>
    <t xml:space="preserve">Heidi  </t>
  </si>
  <si>
    <t>ID756</t>
  </si>
  <si>
    <t xml:space="preserve">Diego J </t>
  </si>
  <si>
    <t>ID757</t>
  </si>
  <si>
    <t>Enrique M Sr</t>
  </si>
  <si>
    <t>Bustamante</t>
  </si>
  <si>
    <t>ID758</t>
  </si>
  <si>
    <t>McCann</t>
  </si>
  <si>
    <t>ID759</t>
  </si>
  <si>
    <t xml:space="preserve">Filip  </t>
  </si>
  <si>
    <t>Schmole</t>
  </si>
  <si>
    <t>ID76</t>
  </si>
  <si>
    <t xml:space="preserve">Yves  </t>
  </si>
  <si>
    <t>Marmillod</t>
  </si>
  <si>
    <t>ID760</t>
  </si>
  <si>
    <t xml:space="preserve">Rosemary E </t>
  </si>
  <si>
    <t>Barber</t>
  </si>
  <si>
    <t>ID761</t>
  </si>
  <si>
    <t>Reichmann</t>
  </si>
  <si>
    <t>ID762</t>
  </si>
  <si>
    <t>Cavatorta</t>
  </si>
  <si>
    <t>ID763</t>
  </si>
  <si>
    <t>Yaeger</t>
  </si>
  <si>
    <t>ID764</t>
  </si>
  <si>
    <t xml:space="preserve">Jennifer R </t>
  </si>
  <si>
    <t>Hughes</t>
  </si>
  <si>
    <t>ID765</t>
  </si>
  <si>
    <t xml:space="preserve">Lauren E </t>
  </si>
  <si>
    <t>Donahue</t>
  </si>
  <si>
    <t>ID766</t>
  </si>
  <si>
    <t>Greenwell</t>
  </si>
  <si>
    <t>ID767</t>
  </si>
  <si>
    <t xml:space="preserve">Alison R </t>
  </si>
  <si>
    <t>ID768</t>
  </si>
  <si>
    <t>Gunter</t>
  </si>
  <si>
    <t>ID769</t>
  </si>
  <si>
    <t>ID77</t>
  </si>
  <si>
    <t>Cloutier-Simons</t>
  </si>
  <si>
    <t>ID770</t>
  </si>
  <si>
    <t>Sweetland</t>
  </si>
  <si>
    <t>ID771</t>
  </si>
  <si>
    <t>Hammersmith</t>
  </si>
  <si>
    <t>ID772</t>
  </si>
  <si>
    <t>French</t>
  </si>
  <si>
    <t>ID773</t>
  </si>
  <si>
    <t>Garbe</t>
  </si>
  <si>
    <t>ID774</t>
  </si>
  <si>
    <t>Duncan</t>
  </si>
  <si>
    <t>ID775</t>
  </si>
  <si>
    <t>ID776</t>
  </si>
  <si>
    <t>Tillman</t>
  </si>
  <si>
    <t>ID777</t>
  </si>
  <si>
    <t>ID778</t>
  </si>
  <si>
    <t xml:space="preserve">Tennille  </t>
  </si>
  <si>
    <t>ID779</t>
  </si>
  <si>
    <t>McSween</t>
  </si>
  <si>
    <t>ID78</t>
  </si>
  <si>
    <t>Vegas</t>
  </si>
  <si>
    <t>ID780</t>
  </si>
  <si>
    <t>Schubert</t>
  </si>
  <si>
    <t>ID781</t>
  </si>
  <si>
    <t xml:space="preserve">Justin E </t>
  </si>
  <si>
    <t>Lalanne</t>
  </si>
  <si>
    <t>ID782</t>
  </si>
  <si>
    <t xml:space="preserve">Shalane  </t>
  </si>
  <si>
    <t>ID783</t>
  </si>
  <si>
    <t xml:space="preserve">Jessica N </t>
  </si>
  <si>
    <t>Arellano</t>
  </si>
  <si>
    <t>ID784</t>
  </si>
  <si>
    <t>Charette</t>
  </si>
  <si>
    <t>ID785</t>
  </si>
  <si>
    <t xml:space="preserve">Ruth Angelica </t>
  </si>
  <si>
    <t>Pena Reyes</t>
  </si>
  <si>
    <t>ID786</t>
  </si>
  <si>
    <t xml:space="preserve">Una M </t>
  </si>
  <si>
    <t>Broderick</t>
  </si>
  <si>
    <t>ID787</t>
  </si>
  <si>
    <t xml:space="preserve">Taralyn  </t>
  </si>
  <si>
    <t>Summers</t>
  </si>
  <si>
    <t>ID788</t>
  </si>
  <si>
    <t>ID789</t>
  </si>
  <si>
    <t xml:space="preserve">Ning  </t>
  </si>
  <si>
    <t>ID79</t>
  </si>
  <si>
    <t>ID790</t>
  </si>
  <si>
    <t xml:space="preserve">Joel  </t>
  </si>
  <si>
    <t>Clarke-Ames</t>
  </si>
  <si>
    <t>ID791</t>
  </si>
  <si>
    <t xml:space="preserve">Pamela J </t>
  </si>
  <si>
    <t>Staton</t>
  </si>
  <si>
    <t>ID792</t>
  </si>
  <si>
    <t xml:space="preserve">Brittney  </t>
  </si>
  <si>
    <t>Forster</t>
  </si>
  <si>
    <t>ID793</t>
  </si>
  <si>
    <t xml:space="preserve">Sheila  </t>
  </si>
  <si>
    <t>Monaghan</t>
  </si>
  <si>
    <t>ID794</t>
  </si>
  <si>
    <t>Kawamoto</t>
  </si>
  <si>
    <t>ID795</t>
  </si>
  <si>
    <t>Dicharry</t>
  </si>
  <si>
    <t>ID796</t>
  </si>
  <si>
    <t>Berry</t>
  </si>
  <si>
    <t>ID797</t>
  </si>
  <si>
    <t xml:space="preserve">Deedra G </t>
  </si>
  <si>
    <t>Porfirio</t>
  </si>
  <si>
    <t>ID798</t>
  </si>
  <si>
    <t xml:space="preserve">Kulwinder  </t>
  </si>
  <si>
    <t>ID799</t>
  </si>
  <si>
    <t xml:space="preserve">Ann M </t>
  </si>
  <si>
    <t>ID8</t>
  </si>
  <si>
    <t>Hallman</t>
  </si>
  <si>
    <t>ID80</t>
  </si>
  <si>
    <t>Holtzapple</t>
  </si>
  <si>
    <t>ID800</t>
  </si>
  <si>
    <t>ID801</t>
  </si>
  <si>
    <t xml:space="preserve">Apryl J </t>
  </si>
  <si>
    <t>Sabadosa</t>
  </si>
  <si>
    <t>ID802</t>
  </si>
  <si>
    <t xml:space="preserve">Ilana  </t>
  </si>
  <si>
    <t>Casady</t>
  </si>
  <si>
    <t>ID803</t>
  </si>
  <si>
    <t>ID804</t>
  </si>
  <si>
    <t>Ahokas</t>
  </si>
  <si>
    <t>ID805</t>
  </si>
  <si>
    <t xml:space="preserve">Karl  </t>
  </si>
  <si>
    <t>Hebert</t>
  </si>
  <si>
    <t>ID806</t>
  </si>
  <si>
    <t>Fair</t>
  </si>
  <si>
    <t>ID807</t>
  </si>
  <si>
    <t xml:space="preserve">Will  </t>
  </si>
  <si>
    <t>Swenson</t>
  </si>
  <si>
    <t>ID808</t>
  </si>
  <si>
    <t xml:space="preserve">Bradley D </t>
  </si>
  <si>
    <t>Revenis</t>
  </si>
  <si>
    <t>ID809</t>
  </si>
  <si>
    <t xml:space="preserve">Amy M </t>
  </si>
  <si>
    <t>Engnes</t>
  </si>
  <si>
    <t>ID81</t>
  </si>
  <si>
    <t xml:space="preserve">Gwen M </t>
  </si>
  <si>
    <t>ID810</t>
  </si>
  <si>
    <t xml:space="preserve">Matthew W </t>
  </si>
  <si>
    <t>ID811</t>
  </si>
  <si>
    <t>Fernandez</t>
  </si>
  <si>
    <t>ID812</t>
  </si>
  <si>
    <t>ID813</t>
  </si>
  <si>
    <t>Pinney</t>
  </si>
  <si>
    <t>ID814</t>
  </si>
  <si>
    <t xml:space="preserve">Wayne A </t>
  </si>
  <si>
    <t>Levy</t>
  </si>
  <si>
    <t>ID815</t>
  </si>
  <si>
    <t xml:space="preserve">Nobuyori  </t>
  </si>
  <si>
    <t>Takeda</t>
  </si>
  <si>
    <t>ID816</t>
  </si>
  <si>
    <t xml:space="preserve">Rich  </t>
  </si>
  <si>
    <t>ID817</t>
  </si>
  <si>
    <t xml:space="preserve">Marcos S </t>
  </si>
  <si>
    <t>Duarte</t>
  </si>
  <si>
    <t>ID818</t>
  </si>
  <si>
    <t>ID819</t>
  </si>
  <si>
    <t xml:space="preserve">Andy  </t>
  </si>
  <si>
    <t>Nice</t>
  </si>
  <si>
    <t>ID82</t>
  </si>
  <si>
    <t>Brickley</t>
  </si>
  <si>
    <t>ID820</t>
  </si>
  <si>
    <t>Windler</t>
  </si>
  <si>
    <t>ID821</t>
  </si>
  <si>
    <t xml:space="preserve">Marcus B </t>
  </si>
  <si>
    <t>ID822</t>
  </si>
  <si>
    <t xml:space="preserve">Thomas K </t>
  </si>
  <si>
    <t>Stevenson</t>
  </si>
  <si>
    <t>ID823</t>
  </si>
  <si>
    <t>Humphrey</t>
  </si>
  <si>
    <t>ID824</t>
  </si>
  <si>
    <t xml:space="preserve">Geoff  </t>
  </si>
  <si>
    <t>ID825</t>
  </si>
  <si>
    <t xml:space="preserve">Chris J </t>
  </si>
  <si>
    <t>Payne</t>
  </si>
  <si>
    <t>ID826</t>
  </si>
  <si>
    <t xml:space="preserve">Kate A </t>
  </si>
  <si>
    <t>Hails</t>
  </si>
  <si>
    <t>ID827</t>
  </si>
  <si>
    <t xml:space="preserve">Kelli  </t>
  </si>
  <si>
    <t>Proctor</t>
  </si>
  <si>
    <t>ID828</t>
  </si>
  <si>
    <t xml:space="preserve">Maggie M </t>
  </si>
  <si>
    <t>ID829</t>
  </si>
  <si>
    <t xml:space="preserve">Michelle L </t>
  </si>
  <si>
    <t>ID83</t>
  </si>
  <si>
    <t>Magee</t>
  </si>
  <si>
    <t>ID830</t>
  </si>
  <si>
    <t xml:space="preserve">Ashley K </t>
  </si>
  <si>
    <t>Gresh</t>
  </si>
  <si>
    <t>ID831</t>
  </si>
  <si>
    <t>Anis</t>
  </si>
  <si>
    <t>ID832</t>
  </si>
  <si>
    <t xml:space="preserve">Ryan K </t>
  </si>
  <si>
    <t>Swartz</t>
  </si>
  <si>
    <t>ID833</t>
  </si>
  <si>
    <t>Schluneker</t>
  </si>
  <si>
    <t>ID834</t>
  </si>
  <si>
    <t>Bellemare</t>
  </si>
  <si>
    <t>ID835</t>
  </si>
  <si>
    <t xml:space="preserve">Antonia G </t>
  </si>
  <si>
    <t>Vitalo</t>
  </si>
  <si>
    <t>ID836</t>
  </si>
  <si>
    <t xml:space="preserve">Casondra L </t>
  </si>
  <si>
    <t>ID837</t>
  </si>
  <si>
    <t xml:space="preserve">Wendy  </t>
  </si>
  <si>
    <t>ID838</t>
  </si>
  <si>
    <t>ID839</t>
  </si>
  <si>
    <t>Pittaway</t>
  </si>
  <si>
    <t>ID84</t>
  </si>
  <si>
    <t>Thoma</t>
  </si>
  <si>
    <t>ID840</t>
  </si>
  <si>
    <t xml:space="preserve">Laura F </t>
  </si>
  <si>
    <t>Bill</t>
  </si>
  <si>
    <t>ID841</t>
  </si>
  <si>
    <t xml:space="preserve">Amelia F </t>
  </si>
  <si>
    <t>Antrim</t>
  </si>
  <si>
    <t>ID842</t>
  </si>
  <si>
    <t>Doolittle-Crider</t>
  </si>
  <si>
    <t>ID843</t>
  </si>
  <si>
    <t xml:space="preserve">Katie J </t>
  </si>
  <si>
    <t>Ruhlman</t>
  </si>
  <si>
    <t>ID844</t>
  </si>
  <si>
    <t>ID845</t>
  </si>
  <si>
    <t xml:space="preserve">Mayumi  </t>
  </si>
  <si>
    <t>Uchiyama</t>
  </si>
  <si>
    <t>ID846</t>
  </si>
  <si>
    <t xml:space="preserve">Vanessa  </t>
  </si>
  <si>
    <t>Desota</t>
  </si>
  <si>
    <t>ID847</t>
  </si>
  <si>
    <t xml:space="preserve">Natali N </t>
  </si>
  <si>
    <t>Edmonds</t>
  </si>
  <si>
    <t>ID848</t>
  </si>
  <si>
    <t>Otto</t>
  </si>
  <si>
    <t>ID849</t>
  </si>
  <si>
    <t>Kurt</t>
  </si>
  <si>
    <t>ID85</t>
  </si>
  <si>
    <t xml:space="preserve">Stephen II </t>
  </si>
  <si>
    <t>Heagy</t>
  </si>
  <si>
    <t>ID850</t>
  </si>
  <si>
    <t>Duhaime</t>
  </si>
  <si>
    <t>ID851</t>
  </si>
  <si>
    <t xml:space="preserve">Andee W </t>
  </si>
  <si>
    <t>Swann</t>
  </si>
  <si>
    <t>ID852</t>
  </si>
  <si>
    <t>Burton</t>
  </si>
  <si>
    <t>ID853</t>
  </si>
  <si>
    <t>ID854</t>
  </si>
  <si>
    <t xml:space="preserve">C Fred </t>
  </si>
  <si>
    <t>Joslyn</t>
  </si>
  <si>
    <t>ID855</t>
  </si>
  <si>
    <t>Bennie</t>
  </si>
  <si>
    <t>ID856</t>
  </si>
  <si>
    <t xml:space="preserve">Patrick Sr </t>
  </si>
  <si>
    <t>Kanyane</t>
  </si>
  <si>
    <t>ID857</t>
  </si>
  <si>
    <t xml:space="preserve">Kelly M </t>
  </si>
  <si>
    <t>McFadden</t>
  </si>
  <si>
    <t>ID858</t>
  </si>
  <si>
    <t>Connolly</t>
  </si>
  <si>
    <t>ID859</t>
  </si>
  <si>
    <t xml:space="preserve">Keila L </t>
  </si>
  <si>
    <t>Merino</t>
  </si>
  <si>
    <t>ID86</t>
  </si>
  <si>
    <t xml:space="preserve">Philip  </t>
  </si>
  <si>
    <t>ID860</t>
  </si>
  <si>
    <t xml:space="preserve">Zanae E </t>
  </si>
  <si>
    <t>Baird</t>
  </si>
  <si>
    <t>ID861</t>
  </si>
  <si>
    <t>Locatelli</t>
  </si>
  <si>
    <t>ID862</t>
  </si>
  <si>
    <t>ID863</t>
  </si>
  <si>
    <t xml:space="preserve">Jason L </t>
  </si>
  <si>
    <t>ID864</t>
  </si>
  <si>
    <t xml:space="preserve">Benjamin J </t>
  </si>
  <si>
    <t>Vaught</t>
  </si>
  <si>
    <t>ID865</t>
  </si>
  <si>
    <t>Monteleone</t>
  </si>
  <si>
    <t>ID866</t>
  </si>
  <si>
    <t xml:space="preserve">Erika  </t>
  </si>
  <si>
    <t>Verdugo</t>
  </si>
  <si>
    <t>ID867</t>
  </si>
  <si>
    <t xml:space="preserve">Chad  </t>
  </si>
  <si>
    <t>Sellers</t>
  </si>
  <si>
    <t>ID868</t>
  </si>
  <si>
    <t>Bowman</t>
  </si>
  <si>
    <t>ID869</t>
  </si>
  <si>
    <t>Marley</t>
  </si>
  <si>
    <t>ID87</t>
  </si>
  <si>
    <t xml:space="preserve">Brett A </t>
  </si>
  <si>
    <t>Parendo</t>
  </si>
  <si>
    <t>ID870</t>
  </si>
  <si>
    <t>Grey</t>
  </si>
  <si>
    <t>ID871</t>
  </si>
  <si>
    <t xml:space="preserve">Orla  </t>
  </si>
  <si>
    <t>ID872</t>
  </si>
  <si>
    <t xml:space="preserve">Shaista S </t>
  </si>
  <si>
    <t>Fatehali</t>
  </si>
  <si>
    <t>ID873</t>
  </si>
  <si>
    <t>Piza-Taylor</t>
  </si>
  <si>
    <t>ID874</t>
  </si>
  <si>
    <t>Cavanaugh</t>
  </si>
  <si>
    <t>ID875</t>
  </si>
  <si>
    <t xml:space="preserve">Megumi  </t>
  </si>
  <si>
    <t>Amako</t>
  </si>
  <si>
    <t>ID876</t>
  </si>
  <si>
    <t>Musa</t>
  </si>
  <si>
    <t>ID877</t>
  </si>
  <si>
    <t>ID878</t>
  </si>
  <si>
    <t>Hoskins</t>
  </si>
  <si>
    <t>ID879</t>
  </si>
  <si>
    <t xml:space="preserve">Renee  </t>
  </si>
  <si>
    <t>Imbalzano Zegar</t>
  </si>
  <si>
    <t>ID88</t>
  </si>
  <si>
    <t>Schell</t>
  </si>
  <si>
    <t>ID880</t>
  </si>
  <si>
    <t xml:space="preserve">Nellie A </t>
  </si>
  <si>
    <t>Triedman</t>
  </si>
  <si>
    <t>ID881</t>
  </si>
  <si>
    <t xml:space="preserve">Tamara  </t>
  </si>
  <si>
    <t>Lovuolo</t>
  </si>
  <si>
    <t>ID882</t>
  </si>
  <si>
    <t>Chung</t>
  </si>
  <si>
    <t>ID883</t>
  </si>
  <si>
    <t xml:space="preserve">Aimee J </t>
  </si>
  <si>
    <t>Newsom</t>
  </si>
  <si>
    <t>ID884</t>
  </si>
  <si>
    <t xml:space="preserve">Suzanne  </t>
  </si>
  <si>
    <t>Harrington</t>
  </si>
  <si>
    <t>ID885</t>
  </si>
  <si>
    <t xml:space="preserve">Kristin A </t>
  </si>
  <si>
    <t>ID886</t>
  </si>
  <si>
    <t xml:space="preserve">Bronwyn  </t>
  </si>
  <si>
    <t>Van Vugt</t>
  </si>
  <si>
    <t>ID887</t>
  </si>
  <si>
    <t xml:space="preserve">Taylor J </t>
  </si>
  <si>
    <t>Feehley</t>
  </si>
  <si>
    <t>ID888</t>
  </si>
  <si>
    <t xml:space="preserve">Kimberly M </t>
  </si>
  <si>
    <t>Ashworth</t>
  </si>
  <si>
    <t>ID889</t>
  </si>
  <si>
    <t xml:space="preserve">Joshua E </t>
  </si>
  <si>
    <t>Hansen</t>
  </si>
  <si>
    <t>ID89</t>
  </si>
  <si>
    <t xml:space="preserve">Kelley  </t>
  </si>
  <si>
    <t>ID890</t>
  </si>
  <si>
    <t>Czyz</t>
  </si>
  <si>
    <t>ID891</t>
  </si>
  <si>
    <t xml:space="preserve">Andrew R </t>
  </si>
  <si>
    <t>Bauder</t>
  </si>
  <si>
    <t>ID892</t>
  </si>
  <si>
    <t>Francisco J Sr</t>
  </si>
  <si>
    <t>Mendoza</t>
  </si>
  <si>
    <t>ID893</t>
  </si>
  <si>
    <t xml:space="preserve">Rhonda  </t>
  </si>
  <si>
    <t>Glass</t>
  </si>
  <si>
    <t>ID894</t>
  </si>
  <si>
    <t>Butcher</t>
  </si>
  <si>
    <t>ID895</t>
  </si>
  <si>
    <t xml:space="preserve">Miles J </t>
  </si>
  <si>
    <t>Traiser</t>
  </si>
  <si>
    <t>ID896</t>
  </si>
  <si>
    <t xml:space="preserve">Justyna I </t>
  </si>
  <si>
    <t>Mudy-Mader</t>
  </si>
  <si>
    <t>ID897</t>
  </si>
  <si>
    <t xml:space="preserve">Lucille  </t>
  </si>
  <si>
    <t>ID898</t>
  </si>
  <si>
    <t>Woo</t>
  </si>
  <si>
    <t>ID899</t>
  </si>
  <si>
    <t>ID9</t>
  </si>
  <si>
    <t xml:space="preserve">Patrick R </t>
  </si>
  <si>
    <t>ID90</t>
  </si>
  <si>
    <t xml:space="preserve">Abigail K </t>
  </si>
  <si>
    <t>Mitchell</t>
  </si>
  <si>
    <t>ID900</t>
  </si>
  <si>
    <t xml:space="preserve">Alyssa  </t>
  </si>
  <si>
    <t>ID901</t>
  </si>
  <si>
    <t>Sheppard</t>
  </si>
  <si>
    <t>ID902</t>
  </si>
  <si>
    <t>Doran</t>
  </si>
  <si>
    <t>ID903</t>
  </si>
  <si>
    <t xml:space="preserve">Emilie  </t>
  </si>
  <si>
    <t>Labrosse</t>
  </si>
  <si>
    <t>ID904</t>
  </si>
  <si>
    <t xml:space="preserve">Caitlin B </t>
  </si>
  <si>
    <t>ID905</t>
  </si>
  <si>
    <t xml:space="preserve">Joseph W </t>
  </si>
  <si>
    <t>Lesniak</t>
  </si>
  <si>
    <t>ID906</t>
  </si>
  <si>
    <t>Prowse</t>
  </si>
  <si>
    <t>ID907</t>
  </si>
  <si>
    <t xml:space="preserve">Leah L </t>
  </si>
  <si>
    <t>Seigel</t>
  </si>
  <si>
    <t>ID908</t>
  </si>
  <si>
    <t xml:space="preserve">Wayne L </t>
  </si>
  <si>
    <t>Blas</t>
  </si>
  <si>
    <t>ID909</t>
  </si>
  <si>
    <t>Simpson</t>
  </si>
  <si>
    <t>ID91</t>
  </si>
  <si>
    <t>Cutler</t>
  </si>
  <si>
    <t>ID910</t>
  </si>
  <si>
    <t xml:space="preserve">Floris  </t>
  </si>
  <si>
    <t>Gierman</t>
  </si>
  <si>
    <t>ID911</t>
  </si>
  <si>
    <t>Jeuland</t>
  </si>
  <si>
    <t>ID912</t>
  </si>
  <si>
    <t>ID913</t>
  </si>
  <si>
    <t>Rook</t>
  </si>
  <si>
    <t>ID914</t>
  </si>
  <si>
    <t xml:space="preserve">Aharon N </t>
  </si>
  <si>
    <t>ID915</t>
  </si>
  <si>
    <t xml:space="preserve">Lawrence D </t>
  </si>
  <si>
    <t>Chin</t>
  </si>
  <si>
    <t>ID916</t>
  </si>
  <si>
    <t>ID917</t>
  </si>
  <si>
    <t>Savage</t>
  </si>
  <si>
    <t>ID918</t>
  </si>
  <si>
    <t>Hitchings</t>
  </si>
  <si>
    <t>ID919</t>
  </si>
  <si>
    <t>Truitt</t>
  </si>
  <si>
    <t>ID92</t>
  </si>
  <si>
    <t xml:space="preserve">Elyse M </t>
  </si>
  <si>
    <t>Derian</t>
  </si>
  <si>
    <t>ID920</t>
  </si>
  <si>
    <t xml:space="preserve">Chia J </t>
  </si>
  <si>
    <t>ID921</t>
  </si>
  <si>
    <t xml:space="preserve">Laura A </t>
  </si>
  <si>
    <t>Frey</t>
  </si>
  <si>
    <t>ID922</t>
  </si>
  <si>
    <t xml:space="preserve">Aditi  </t>
  </si>
  <si>
    <t>Krishna</t>
  </si>
  <si>
    <t>ID923</t>
  </si>
  <si>
    <t xml:space="preserve">Leah A </t>
  </si>
  <si>
    <t>Maher</t>
  </si>
  <si>
    <t>ID924</t>
  </si>
  <si>
    <t xml:space="preserve">Marianne  </t>
  </si>
  <si>
    <t>Boivin</t>
  </si>
  <si>
    <t>ID925</t>
  </si>
  <si>
    <t>McAlister</t>
  </si>
  <si>
    <t>ID926</t>
  </si>
  <si>
    <t xml:space="preserve">Oksana  </t>
  </si>
  <si>
    <t>Akhmedova</t>
  </si>
  <si>
    <t>ID927</t>
  </si>
  <si>
    <t>ID928</t>
  </si>
  <si>
    <t xml:space="preserve">Maria A </t>
  </si>
  <si>
    <t>Gramelspacher</t>
  </si>
  <si>
    <t>ID929</t>
  </si>
  <si>
    <t>Goldsmith</t>
  </si>
  <si>
    <t>ID93</t>
  </si>
  <si>
    <t>Farina</t>
  </si>
  <si>
    <t>ID930</t>
  </si>
  <si>
    <t xml:space="preserve">Steve Jr </t>
  </si>
  <si>
    <t>Tranter</t>
  </si>
  <si>
    <t>ID931</t>
  </si>
  <si>
    <t>Tu</t>
  </si>
  <si>
    <t>ID932</t>
  </si>
  <si>
    <t>Kaczka</t>
  </si>
  <si>
    <t>ID933</t>
  </si>
  <si>
    <t xml:space="preserve">Dale  </t>
  </si>
  <si>
    <t>Hunter</t>
  </si>
  <si>
    <t>ID934</t>
  </si>
  <si>
    <t xml:space="preserve">Brittany A </t>
  </si>
  <si>
    <t>ID935</t>
  </si>
  <si>
    <t xml:space="preserve">Robert S </t>
  </si>
  <si>
    <t>Ashby</t>
  </si>
  <si>
    <t>ID936</t>
  </si>
  <si>
    <t>Ausen</t>
  </si>
  <si>
    <t>ID937</t>
  </si>
  <si>
    <t xml:space="preserve">Ulrike  </t>
  </si>
  <si>
    <t>ID938</t>
  </si>
  <si>
    <t xml:space="preserve">Katlyn A </t>
  </si>
  <si>
    <t>O'Leary</t>
  </si>
  <si>
    <t>ID939</t>
  </si>
  <si>
    <t xml:space="preserve">Morgan B </t>
  </si>
  <si>
    <t>Scoville</t>
  </si>
  <si>
    <t>ID94</t>
  </si>
  <si>
    <t>ID940</t>
  </si>
  <si>
    <t>Kaus</t>
  </si>
  <si>
    <t>ID941</t>
  </si>
  <si>
    <t xml:space="preserve">Chandler  </t>
  </si>
  <si>
    <t>Rainey</t>
  </si>
  <si>
    <t>ID942</t>
  </si>
  <si>
    <t xml:space="preserve">Silvana M </t>
  </si>
  <si>
    <t>Rasch</t>
  </si>
  <si>
    <t>ID943</t>
  </si>
  <si>
    <t xml:space="preserve">Natty  </t>
  </si>
  <si>
    <t>Plunkett</t>
  </si>
  <si>
    <t>ID944</t>
  </si>
  <si>
    <t xml:space="preserve">Nicholas T </t>
  </si>
  <si>
    <t>ID945</t>
  </si>
  <si>
    <t>Gusmer</t>
  </si>
  <si>
    <t>ID946</t>
  </si>
  <si>
    <t>Loftus</t>
  </si>
  <si>
    <t>ID947</t>
  </si>
  <si>
    <t xml:space="preserve">Antony G </t>
  </si>
  <si>
    <t>ID948</t>
  </si>
  <si>
    <t>Alvarez</t>
  </si>
  <si>
    <t>ID949</t>
  </si>
  <si>
    <t>Petersson</t>
  </si>
  <si>
    <t>ID95</t>
  </si>
  <si>
    <t>Kratz</t>
  </si>
  <si>
    <t>ID950</t>
  </si>
  <si>
    <t>Liaw</t>
  </si>
  <si>
    <t>ID951</t>
  </si>
  <si>
    <t xml:space="preserve">Cassandra  </t>
  </si>
  <si>
    <t>Tripaldi</t>
  </si>
  <si>
    <t>ID952</t>
  </si>
  <si>
    <t xml:space="preserve">Rosemary C </t>
  </si>
  <si>
    <t>ID953</t>
  </si>
  <si>
    <t xml:space="preserve">Carrie A </t>
  </si>
  <si>
    <t>Endara</t>
  </si>
  <si>
    <t>ID954</t>
  </si>
  <si>
    <t xml:space="preserve">Gerardo Sr </t>
  </si>
  <si>
    <t>Valle</t>
  </si>
  <si>
    <t>ID955</t>
  </si>
  <si>
    <t>Germain</t>
  </si>
  <si>
    <t>ID956</t>
  </si>
  <si>
    <t xml:space="preserve">Meghan E </t>
  </si>
  <si>
    <t>Finecey</t>
  </si>
  <si>
    <t>ID957</t>
  </si>
  <si>
    <t>ID958</t>
  </si>
  <si>
    <t xml:space="preserve">Lisa B </t>
  </si>
  <si>
    <t>Roe</t>
  </si>
  <si>
    <t>ID959</t>
  </si>
  <si>
    <t xml:space="preserve">Jane R </t>
  </si>
  <si>
    <t>Webb</t>
  </si>
  <si>
    <t>ID96</t>
  </si>
  <si>
    <t>ID960</t>
  </si>
  <si>
    <t>Stocker</t>
  </si>
  <si>
    <t>ID961</t>
  </si>
  <si>
    <t>Jacobson</t>
  </si>
  <si>
    <t>ID962</t>
  </si>
  <si>
    <t>ID963</t>
  </si>
  <si>
    <t xml:space="preserve">Jillian A </t>
  </si>
  <si>
    <t>Goodwin</t>
  </si>
  <si>
    <t>ID964</t>
  </si>
  <si>
    <t xml:space="preserve">Laura D </t>
  </si>
  <si>
    <t>Brock</t>
  </si>
  <si>
    <t>ID965</t>
  </si>
  <si>
    <t xml:space="preserve">Megan E </t>
  </si>
  <si>
    <t>Papp</t>
  </si>
  <si>
    <t>ID966</t>
  </si>
  <si>
    <t xml:space="preserve">Shannon J </t>
  </si>
  <si>
    <t>Siragusa</t>
  </si>
  <si>
    <t>ID967</t>
  </si>
  <si>
    <t xml:space="preserve">Rachelle M </t>
  </si>
  <si>
    <t>Pizarro</t>
  </si>
  <si>
    <t>ID968</t>
  </si>
  <si>
    <t>Strange</t>
  </si>
  <si>
    <t>ID969</t>
  </si>
  <si>
    <t>Eidinger</t>
  </si>
  <si>
    <t>ID97</t>
  </si>
  <si>
    <t>Van Hout</t>
  </si>
  <si>
    <t>ID970</t>
  </si>
  <si>
    <t xml:space="preserve">Brandon F </t>
  </si>
  <si>
    <t>Ginsburg</t>
  </si>
  <si>
    <t>ID971</t>
  </si>
  <si>
    <t>Truex</t>
  </si>
  <si>
    <t>ID972</t>
  </si>
  <si>
    <t xml:space="preserve">Danielle N </t>
  </si>
  <si>
    <t>Higgins</t>
  </si>
  <si>
    <t>ID973</t>
  </si>
  <si>
    <t>McCurdy</t>
  </si>
  <si>
    <t>ID974</t>
  </si>
  <si>
    <t xml:space="preserve">Bettina  </t>
  </si>
  <si>
    <t>ID975</t>
  </si>
  <si>
    <t>Varner</t>
  </si>
  <si>
    <t>ID976</t>
  </si>
  <si>
    <t xml:space="preserve">Holli  </t>
  </si>
  <si>
    <t>Dahmen</t>
  </si>
  <si>
    <t>ID977</t>
  </si>
  <si>
    <t xml:space="preserve">Heather C </t>
  </si>
  <si>
    <t>ID978</t>
  </si>
  <si>
    <t>Fraser</t>
  </si>
  <si>
    <t>ID979</t>
  </si>
  <si>
    <t>ID98</t>
  </si>
  <si>
    <t>Ramsey</t>
  </si>
  <si>
    <t>ID980</t>
  </si>
  <si>
    <t>Robertson</t>
  </si>
  <si>
    <t>ID981</t>
  </si>
  <si>
    <t xml:space="preserve">Graham  </t>
  </si>
  <si>
    <t>ID982</t>
  </si>
  <si>
    <t xml:space="preserve">Garrett  </t>
  </si>
  <si>
    <t>Burger</t>
  </si>
  <si>
    <t>ID983</t>
  </si>
  <si>
    <t>Blain</t>
  </si>
  <si>
    <t>ID984</t>
  </si>
  <si>
    <t xml:space="preserve">Annabelle M </t>
  </si>
  <si>
    <t>Winters</t>
  </si>
  <si>
    <t>ID985</t>
  </si>
  <si>
    <t xml:space="preserve">Daniel T </t>
  </si>
  <si>
    <t>McCue</t>
  </si>
  <si>
    <t>ID986</t>
  </si>
  <si>
    <t xml:space="preserve">Deanne  </t>
  </si>
  <si>
    <t>Webster</t>
  </si>
  <si>
    <t>ID987</t>
  </si>
  <si>
    <t>ID988</t>
  </si>
  <si>
    <t>Chiappone</t>
  </si>
  <si>
    <t>ID989</t>
  </si>
  <si>
    <t xml:space="preserve">Jasmine P </t>
  </si>
  <si>
    <t>Opie</t>
  </si>
  <si>
    <t>ID99</t>
  </si>
  <si>
    <t xml:space="preserve">Ron N </t>
  </si>
  <si>
    <t>Gage</t>
  </si>
  <si>
    <t>ID990</t>
  </si>
  <si>
    <t>ID991</t>
  </si>
  <si>
    <t xml:space="preserve">Tracie  </t>
  </si>
  <si>
    <t>Rall</t>
  </si>
  <si>
    <t>ID992</t>
  </si>
  <si>
    <t xml:space="preserve">Tristan D </t>
  </si>
  <si>
    <t>ID993</t>
  </si>
  <si>
    <t xml:space="preserve">Peiweng  </t>
  </si>
  <si>
    <t>ID994</t>
  </si>
  <si>
    <t xml:space="preserve">Theresa M </t>
  </si>
  <si>
    <t>Tufaro</t>
  </si>
  <si>
    <t>ID995</t>
  </si>
  <si>
    <t>ID996</t>
  </si>
  <si>
    <t xml:space="preserve">Courtney M </t>
  </si>
  <si>
    <t>Susedik</t>
  </si>
  <si>
    <t>ID997</t>
  </si>
  <si>
    <t xml:space="preserve">Jose A </t>
  </si>
  <si>
    <t>ID998</t>
  </si>
  <si>
    <t>Deady</t>
  </si>
  <si>
    <t>ID999</t>
  </si>
  <si>
    <t xml:space="preserve">Jonathon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</si>
</sst>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$-409]#,##0_ ;\-[$$-409]#,##0\ "/>
  </numFmts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2" borderId="1" xfId="0" applyNumberFormat="1" applyFont="1" applyFill="1" applyBorder="1" applyAlignment="1"/>
    <xf numFmtId="1" fontId="4" fillId="0" borderId="0" xfId="0" applyNumberFormat="1" applyFont="1" applyAlignment="1"/>
    <xf numFmtId="1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165" fontId="1" fillId="2" borderId="1" xfId="0" applyNumberFormat="1" applyFont="1" applyFill="1" applyBorder="1" applyAlignment="1"/>
    <xf numFmtId="0" fontId="0" fillId="0" borderId="0" xfId="0" applyAlignment="1"/>
    <xf numFmtId="49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 applyAlignment="1"/>
    <xf numFmtId="1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Normal 2" xfId="1" xr:uid="{7C5F801B-FCB4-41A1-A7F5-73C6619DA2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ALSS%20WRK\EXCEL%20Assignments\MURALI%20L%20healthcare%20data%20CAPSTONE%20PROJECT%20OF%20EXCEL.xlsx" TargetMode="External"/><Relationship Id="rId1" Type="http://schemas.openxmlformats.org/officeDocument/2006/relationships/externalLinkPath" Target="file:///D:\CALSS%20WRK\EXCEL%20Assignments\MURALI%20L%20healthcare%20data%20CAPSTONE%20PROJECT%20OF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cal Examinations"/>
      <sheetName val="Hospitalisation Details"/>
      <sheetName val="Customer Names"/>
      <sheetName val="S 2"/>
      <sheetName val="S1"/>
      <sheetName val="H C FOR EXP"/>
      <sheetName val="HEALTH CARE"/>
      <sheetName val="DATA EXPLORATION"/>
      <sheetName val="PIE"/>
      <sheetName val="DONUT"/>
      <sheetName val="COLUMN"/>
      <sheetName val="BAR"/>
      <sheetName val="LINE "/>
      <sheetName val="SCATTER PLOT"/>
    </sheetNames>
    <sheetDataSet>
      <sheetData sheetId="0">
        <row r="2">
          <cell r="A2" t="str">
            <v>Id1</v>
          </cell>
          <cell r="B2">
            <v>47.41</v>
          </cell>
          <cell r="C2">
            <v>7.47</v>
          </cell>
          <cell r="D2" t="str">
            <v>No</v>
          </cell>
          <cell r="E2" t="str">
            <v>No</v>
          </cell>
          <cell r="F2" t="str">
            <v>No</v>
          </cell>
          <cell r="G2">
            <v>0</v>
          </cell>
          <cell r="H2" t="str">
            <v>yes</v>
          </cell>
        </row>
        <row r="3">
          <cell r="A3" t="str">
            <v>Id2</v>
          </cell>
          <cell r="B3">
            <v>30.36</v>
          </cell>
          <cell r="C3">
            <v>5.77</v>
          </cell>
          <cell r="D3" t="str">
            <v>No</v>
          </cell>
          <cell r="E3" t="str">
            <v>No</v>
          </cell>
          <cell r="F3" t="str">
            <v>No</v>
          </cell>
          <cell r="G3">
            <v>0</v>
          </cell>
          <cell r="H3" t="str">
            <v>yes</v>
          </cell>
        </row>
        <row r="4">
          <cell r="A4" t="str">
            <v>Id3</v>
          </cell>
          <cell r="B4">
            <v>34.484999999999999</v>
          </cell>
          <cell r="C4">
            <v>11.87</v>
          </cell>
          <cell r="D4" t="str">
            <v>yes</v>
          </cell>
          <cell r="E4" t="str">
            <v>No</v>
          </cell>
          <cell r="F4" t="str">
            <v>No</v>
          </cell>
          <cell r="G4">
            <v>2</v>
          </cell>
          <cell r="H4" t="str">
            <v>yes</v>
          </cell>
        </row>
        <row r="5">
          <cell r="A5" t="str">
            <v>Id4</v>
          </cell>
          <cell r="B5">
            <v>38.094999999999999</v>
          </cell>
          <cell r="C5">
            <v>6.05</v>
          </cell>
          <cell r="D5" t="str">
            <v>No</v>
          </cell>
          <cell r="E5" t="str">
            <v>No</v>
          </cell>
          <cell r="F5" t="str">
            <v>No</v>
          </cell>
          <cell r="G5">
            <v>0</v>
          </cell>
          <cell r="H5" t="str">
            <v>yes</v>
          </cell>
        </row>
        <row r="6">
          <cell r="A6" t="str">
            <v>Id5</v>
          </cell>
          <cell r="B6">
            <v>35.53</v>
          </cell>
          <cell r="C6">
            <v>5.45</v>
          </cell>
          <cell r="D6" t="str">
            <v>No</v>
          </cell>
          <cell r="E6" t="str">
            <v>No</v>
          </cell>
          <cell r="F6" t="str">
            <v>No</v>
          </cell>
          <cell r="G6">
            <v>0</v>
          </cell>
          <cell r="H6" t="str">
            <v>yes</v>
          </cell>
        </row>
        <row r="7">
          <cell r="A7" t="str">
            <v>Id6</v>
          </cell>
          <cell r="B7">
            <v>32.799999999999997</v>
          </cell>
          <cell r="C7">
            <v>6.59</v>
          </cell>
          <cell r="D7" t="str">
            <v>No</v>
          </cell>
          <cell r="E7" t="str">
            <v>No</v>
          </cell>
          <cell r="F7" t="str">
            <v>No</v>
          </cell>
          <cell r="G7">
            <v>0</v>
          </cell>
          <cell r="H7" t="str">
            <v>yes</v>
          </cell>
        </row>
        <row r="8">
          <cell r="A8" t="str">
            <v>Id7</v>
          </cell>
          <cell r="B8">
            <v>36.4</v>
          </cell>
          <cell r="C8">
            <v>6.07</v>
          </cell>
          <cell r="D8" t="str">
            <v>No</v>
          </cell>
          <cell r="E8" t="str">
            <v>No</v>
          </cell>
          <cell r="F8" t="str">
            <v>No</v>
          </cell>
          <cell r="G8">
            <v>0</v>
          </cell>
          <cell r="H8" t="str">
            <v>yes</v>
          </cell>
        </row>
        <row r="9">
          <cell r="A9" t="str">
            <v>Id8</v>
          </cell>
          <cell r="B9">
            <v>36.96</v>
          </cell>
          <cell r="C9">
            <v>7.93</v>
          </cell>
          <cell r="D9" t="str">
            <v>No</v>
          </cell>
          <cell r="E9" t="str">
            <v>No</v>
          </cell>
          <cell r="F9" t="str">
            <v>No</v>
          </cell>
          <cell r="G9">
            <v>3</v>
          </cell>
          <cell r="H9" t="str">
            <v>yes</v>
          </cell>
        </row>
        <row r="10">
          <cell r="A10" t="str">
            <v>Id9</v>
          </cell>
          <cell r="B10">
            <v>41.14</v>
          </cell>
          <cell r="C10">
            <v>9.58</v>
          </cell>
          <cell r="D10" t="str">
            <v>yes</v>
          </cell>
          <cell r="E10" t="str">
            <v>No</v>
          </cell>
          <cell r="F10" t="str">
            <v>Yes</v>
          </cell>
          <cell r="G10">
            <v>1</v>
          </cell>
          <cell r="H10" t="str">
            <v>yes</v>
          </cell>
        </row>
        <row r="11">
          <cell r="A11" t="str">
            <v>Id10</v>
          </cell>
          <cell r="B11">
            <v>38.06</v>
          </cell>
          <cell r="C11">
            <v>10.79</v>
          </cell>
          <cell r="D11" t="str">
            <v>No</v>
          </cell>
          <cell r="E11" t="str">
            <v>No</v>
          </cell>
          <cell r="F11" t="str">
            <v>No</v>
          </cell>
          <cell r="G11">
            <v>0</v>
          </cell>
          <cell r="H11" t="str">
            <v>yes</v>
          </cell>
        </row>
        <row r="12">
          <cell r="A12" t="str">
            <v>Id11</v>
          </cell>
          <cell r="B12">
            <v>37.700000000000003</v>
          </cell>
          <cell r="C12">
            <v>5.96</v>
          </cell>
          <cell r="D12" t="str">
            <v>yes</v>
          </cell>
          <cell r="E12" t="str">
            <v>No</v>
          </cell>
          <cell r="F12" t="str">
            <v>No</v>
          </cell>
          <cell r="G12">
            <v>2</v>
          </cell>
          <cell r="H12" t="str">
            <v>yes</v>
          </cell>
        </row>
        <row r="13">
          <cell r="A13" t="str">
            <v>Id12</v>
          </cell>
          <cell r="B13">
            <v>42.13</v>
          </cell>
          <cell r="C13">
            <v>11.9</v>
          </cell>
          <cell r="D13" t="str">
            <v>No</v>
          </cell>
          <cell r="E13" t="str">
            <v>No</v>
          </cell>
          <cell r="F13" t="str">
            <v>No</v>
          </cell>
          <cell r="G13">
            <v>0</v>
          </cell>
          <cell r="H13" t="str">
            <v>yes</v>
          </cell>
        </row>
        <row r="14">
          <cell r="A14" t="str">
            <v>Id13</v>
          </cell>
          <cell r="B14">
            <v>40.92</v>
          </cell>
          <cell r="C14">
            <v>8.41</v>
          </cell>
          <cell r="D14" t="str">
            <v>No</v>
          </cell>
          <cell r="E14" t="str">
            <v>No</v>
          </cell>
          <cell r="F14" t="str">
            <v>No</v>
          </cell>
          <cell r="G14">
            <v>0</v>
          </cell>
          <cell r="H14" t="str">
            <v>yes</v>
          </cell>
        </row>
        <row r="15">
          <cell r="A15" t="str">
            <v>Id14</v>
          </cell>
          <cell r="B15">
            <v>40.564999999999998</v>
          </cell>
          <cell r="C15">
            <v>7.02</v>
          </cell>
          <cell r="D15" t="str">
            <v>No</v>
          </cell>
          <cell r="E15" t="str">
            <v>No</v>
          </cell>
          <cell r="F15" t="str">
            <v>No</v>
          </cell>
          <cell r="G15">
            <v>0</v>
          </cell>
          <cell r="H15" t="str">
            <v>yes</v>
          </cell>
        </row>
        <row r="16">
          <cell r="A16" t="str">
            <v>Id15</v>
          </cell>
          <cell r="B16">
            <v>36.384999999999998</v>
          </cell>
          <cell r="C16">
            <v>7.59</v>
          </cell>
          <cell r="D16" t="str">
            <v>yes</v>
          </cell>
          <cell r="E16" t="str">
            <v>No</v>
          </cell>
          <cell r="F16" t="str">
            <v>No</v>
          </cell>
          <cell r="G16">
            <v>2</v>
          </cell>
          <cell r="H16" t="str">
            <v>yes</v>
          </cell>
        </row>
        <row r="17">
          <cell r="A17" t="str">
            <v>Id16</v>
          </cell>
          <cell r="B17">
            <v>39.9</v>
          </cell>
          <cell r="C17">
            <v>11.32</v>
          </cell>
          <cell r="D17" t="str">
            <v>No</v>
          </cell>
          <cell r="E17" t="str">
            <v>No</v>
          </cell>
          <cell r="F17" t="str">
            <v>No</v>
          </cell>
          <cell r="G17">
            <v>0</v>
          </cell>
          <cell r="H17" t="str">
            <v>yes</v>
          </cell>
        </row>
        <row r="18">
          <cell r="A18" t="str">
            <v>Id17</v>
          </cell>
          <cell r="B18">
            <v>33.799999999999997</v>
          </cell>
          <cell r="C18">
            <v>7.67</v>
          </cell>
          <cell r="D18" t="str">
            <v>No</v>
          </cell>
          <cell r="E18" t="str">
            <v>No</v>
          </cell>
          <cell r="F18" t="str">
            <v>No</v>
          </cell>
          <cell r="G18">
            <v>3</v>
          </cell>
          <cell r="H18" t="str">
            <v>yes</v>
          </cell>
        </row>
        <row r="19">
          <cell r="A19" t="str">
            <v>Id18</v>
          </cell>
          <cell r="B19">
            <v>36.765000000000001</v>
          </cell>
          <cell r="C19">
            <v>7.29</v>
          </cell>
          <cell r="D19" t="str">
            <v>yes</v>
          </cell>
          <cell r="E19" t="str">
            <v>No</v>
          </cell>
          <cell r="F19" t="str">
            <v>Yes</v>
          </cell>
          <cell r="G19">
            <v>1</v>
          </cell>
          <cell r="H19" t="str">
            <v>yes</v>
          </cell>
        </row>
        <row r="20">
          <cell r="A20" t="str">
            <v>Id19</v>
          </cell>
          <cell r="B20">
            <v>36.954999999999998</v>
          </cell>
          <cell r="C20">
            <v>4.72</v>
          </cell>
          <cell r="D20" t="str">
            <v>yes</v>
          </cell>
          <cell r="E20" t="str">
            <v>No</v>
          </cell>
          <cell r="F20" t="str">
            <v>No</v>
          </cell>
          <cell r="G20">
            <v>1</v>
          </cell>
          <cell r="H20" t="str">
            <v>yes</v>
          </cell>
        </row>
        <row r="21">
          <cell r="A21" t="str">
            <v>Id20</v>
          </cell>
          <cell r="B21">
            <v>42.9</v>
          </cell>
          <cell r="C21">
            <v>11.41</v>
          </cell>
          <cell r="D21" t="str">
            <v>No</v>
          </cell>
          <cell r="E21" t="str">
            <v>No</v>
          </cell>
          <cell r="F21" t="str">
            <v>No</v>
          </cell>
          <cell r="G21">
            <v>0</v>
          </cell>
          <cell r="H21" t="str">
            <v>yes</v>
          </cell>
        </row>
        <row r="22">
          <cell r="A22" t="str">
            <v>Id21</v>
          </cell>
          <cell r="B22">
            <v>36.299999999999997</v>
          </cell>
          <cell r="C22">
            <v>11.5</v>
          </cell>
          <cell r="D22" t="str">
            <v>yes</v>
          </cell>
          <cell r="E22" t="str">
            <v>No</v>
          </cell>
          <cell r="F22" t="str">
            <v>No</v>
          </cell>
          <cell r="G22">
            <v>2</v>
          </cell>
          <cell r="H22" t="str">
            <v>yes</v>
          </cell>
        </row>
        <row r="23">
          <cell r="A23" t="str">
            <v>Id22</v>
          </cell>
          <cell r="B23">
            <v>32.200000000000003</v>
          </cell>
          <cell r="C23">
            <v>6.22</v>
          </cell>
          <cell r="D23" t="str">
            <v>yes</v>
          </cell>
          <cell r="E23" t="str">
            <v>No</v>
          </cell>
          <cell r="F23" t="str">
            <v>No</v>
          </cell>
          <cell r="G23">
            <v>2</v>
          </cell>
          <cell r="H23" t="str">
            <v>yes</v>
          </cell>
        </row>
        <row r="24">
          <cell r="A24" t="str">
            <v>Id23</v>
          </cell>
          <cell r="B24">
            <v>31.3</v>
          </cell>
          <cell r="C24">
            <v>11.38</v>
          </cell>
          <cell r="D24" t="str">
            <v>No</v>
          </cell>
          <cell r="E24" t="str">
            <v>No</v>
          </cell>
          <cell r="F24" t="str">
            <v>No</v>
          </cell>
          <cell r="G24">
            <v>3</v>
          </cell>
          <cell r="H24" t="str">
            <v>yes</v>
          </cell>
        </row>
        <row r="25">
          <cell r="A25" t="str">
            <v>Id24</v>
          </cell>
          <cell r="B25">
            <v>41.8</v>
          </cell>
          <cell r="C25">
            <v>7.89</v>
          </cell>
          <cell r="D25" t="str">
            <v>yes</v>
          </cell>
          <cell r="E25" t="str">
            <v>No</v>
          </cell>
          <cell r="F25" t="str">
            <v>No</v>
          </cell>
          <cell r="G25">
            <v>2</v>
          </cell>
          <cell r="H25" t="str">
            <v>yes</v>
          </cell>
        </row>
        <row r="26">
          <cell r="A26" t="str">
            <v>Id25</v>
          </cell>
          <cell r="B26">
            <v>35.090000000000003</v>
          </cell>
          <cell r="C26">
            <v>4.38</v>
          </cell>
          <cell r="D26" t="str">
            <v>yes</v>
          </cell>
          <cell r="E26" t="str">
            <v>No</v>
          </cell>
          <cell r="F26" t="str">
            <v>No</v>
          </cell>
          <cell r="G26">
            <v>2</v>
          </cell>
          <cell r="H26" t="str">
            <v>yes</v>
          </cell>
        </row>
        <row r="27">
          <cell r="A27" t="str">
            <v>Id26</v>
          </cell>
          <cell r="B27">
            <v>33.880000000000003</v>
          </cell>
          <cell r="C27">
            <v>7.01</v>
          </cell>
          <cell r="D27" t="str">
            <v>No</v>
          </cell>
          <cell r="E27" t="str">
            <v>No</v>
          </cell>
          <cell r="F27" t="str">
            <v>No</v>
          </cell>
          <cell r="G27">
            <v>3</v>
          </cell>
          <cell r="H27" t="str">
            <v>yes</v>
          </cell>
        </row>
        <row r="28">
          <cell r="A28" t="str">
            <v>Id27</v>
          </cell>
          <cell r="B28">
            <v>30.875</v>
          </cell>
          <cell r="C28">
            <v>11.88</v>
          </cell>
          <cell r="D28" t="str">
            <v>No</v>
          </cell>
          <cell r="E28" t="str">
            <v>No</v>
          </cell>
          <cell r="F28" t="str">
            <v>No</v>
          </cell>
          <cell r="G28">
            <v>0</v>
          </cell>
          <cell r="H28" t="str">
            <v>yes</v>
          </cell>
        </row>
        <row r="29">
          <cell r="A29" t="str">
            <v>Id28</v>
          </cell>
          <cell r="B29">
            <v>36.86</v>
          </cell>
          <cell r="C29">
            <v>5.19</v>
          </cell>
          <cell r="D29" t="str">
            <v>yes</v>
          </cell>
          <cell r="E29" t="str">
            <v>No</v>
          </cell>
          <cell r="F29" t="str">
            <v>Yes</v>
          </cell>
          <cell r="G29">
            <v>1</v>
          </cell>
          <cell r="H29" t="str">
            <v>yes</v>
          </cell>
        </row>
        <row r="30">
          <cell r="A30" t="str">
            <v>Id29</v>
          </cell>
          <cell r="B30">
            <v>35.86</v>
          </cell>
          <cell r="C30">
            <v>6.74</v>
          </cell>
          <cell r="D30" t="str">
            <v>yes</v>
          </cell>
          <cell r="E30" t="str">
            <v>No</v>
          </cell>
          <cell r="F30" t="str">
            <v>No</v>
          </cell>
          <cell r="G30">
            <v>2</v>
          </cell>
          <cell r="H30" t="str">
            <v>yes</v>
          </cell>
        </row>
        <row r="31">
          <cell r="A31" t="str">
            <v>Id30</v>
          </cell>
          <cell r="B31">
            <v>37.049999999999997</v>
          </cell>
          <cell r="C31">
            <v>8.44</v>
          </cell>
          <cell r="D31" t="str">
            <v>No</v>
          </cell>
          <cell r="E31" t="str">
            <v>No</v>
          </cell>
          <cell r="F31" t="str">
            <v>No</v>
          </cell>
          <cell r="G31">
            <v>0</v>
          </cell>
          <cell r="H31" t="str">
            <v>yes</v>
          </cell>
        </row>
        <row r="32">
          <cell r="A32" t="str">
            <v>Id31</v>
          </cell>
          <cell r="B32">
            <v>43.89</v>
          </cell>
          <cell r="C32">
            <v>8.7100000000000009</v>
          </cell>
          <cell r="D32" t="str">
            <v>No</v>
          </cell>
          <cell r="E32" t="str">
            <v>No</v>
          </cell>
          <cell r="F32" t="str">
            <v>No</v>
          </cell>
          <cell r="G32">
            <v>0</v>
          </cell>
          <cell r="H32" t="str">
            <v>yes</v>
          </cell>
        </row>
        <row r="33">
          <cell r="A33" t="str">
            <v>Id32</v>
          </cell>
          <cell r="B33">
            <v>42.35</v>
          </cell>
          <cell r="C33">
            <v>5.08</v>
          </cell>
          <cell r="D33" t="str">
            <v>yes</v>
          </cell>
          <cell r="E33" t="str">
            <v>No</v>
          </cell>
          <cell r="F33" t="str">
            <v>No</v>
          </cell>
          <cell r="G33">
            <v>0</v>
          </cell>
          <cell r="H33" t="str">
            <v>yes</v>
          </cell>
        </row>
        <row r="34">
          <cell r="A34" t="str">
            <v>Id33</v>
          </cell>
          <cell r="B34">
            <v>31.35</v>
          </cell>
          <cell r="C34">
            <v>6.86</v>
          </cell>
          <cell r="D34" t="str">
            <v>No</v>
          </cell>
          <cell r="E34" t="str">
            <v>No</v>
          </cell>
          <cell r="F34" t="str">
            <v>No</v>
          </cell>
          <cell r="G34">
            <v>0</v>
          </cell>
          <cell r="H34" t="str">
            <v>yes</v>
          </cell>
        </row>
        <row r="35">
          <cell r="A35" t="str">
            <v>Id34</v>
          </cell>
          <cell r="B35">
            <v>47.6</v>
          </cell>
          <cell r="C35">
            <v>5.95</v>
          </cell>
          <cell r="D35" t="str">
            <v>yes</v>
          </cell>
          <cell r="E35" t="str">
            <v>No</v>
          </cell>
          <cell r="F35" t="str">
            <v>No</v>
          </cell>
          <cell r="G35">
            <v>0</v>
          </cell>
          <cell r="H35" t="str">
            <v>yes</v>
          </cell>
        </row>
        <row r="36">
          <cell r="A36" t="str">
            <v>Id35</v>
          </cell>
          <cell r="B36">
            <v>46.2</v>
          </cell>
          <cell r="C36">
            <v>6.09</v>
          </cell>
          <cell r="D36" t="str">
            <v>No</v>
          </cell>
          <cell r="E36" t="str">
            <v>No</v>
          </cell>
          <cell r="F36" t="str">
            <v>Yes</v>
          </cell>
          <cell r="G36">
            <v>1</v>
          </cell>
          <cell r="H36" t="str">
            <v>yes</v>
          </cell>
        </row>
        <row r="37">
          <cell r="A37" t="str">
            <v>Id36</v>
          </cell>
          <cell r="B37">
            <v>32.015000000000001</v>
          </cell>
          <cell r="C37">
            <v>11.75</v>
          </cell>
          <cell r="D37" t="str">
            <v>No</v>
          </cell>
          <cell r="E37" t="str">
            <v>No</v>
          </cell>
          <cell r="F37" t="str">
            <v>No</v>
          </cell>
          <cell r="G37">
            <v>0</v>
          </cell>
          <cell r="H37" t="str">
            <v>yes</v>
          </cell>
        </row>
        <row r="38">
          <cell r="A38" t="str">
            <v>Id37</v>
          </cell>
          <cell r="B38">
            <v>40.564999999999998</v>
          </cell>
          <cell r="C38">
            <v>7.37</v>
          </cell>
          <cell r="D38" t="str">
            <v>No</v>
          </cell>
          <cell r="E38" t="str">
            <v>No</v>
          </cell>
          <cell r="F38" t="str">
            <v>No</v>
          </cell>
          <cell r="G38">
            <v>0</v>
          </cell>
          <cell r="H38" t="str">
            <v>yes</v>
          </cell>
        </row>
        <row r="39">
          <cell r="A39" t="str">
            <v>Id38</v>
          </cell>
          <cell r="B39">
            <v>32.450000000000003</v>
          </cell>
          <cell r="C39">
            <v>11.91</v>
          </cell>
          <cell r="D39" t="str">
            <v>No</v>
          </cell>
          <cell r="E39" t="str">
            <v>No</v>
          </cell>
          <cell r="F39" t="str">
            <v>No</v>
          </cell>
          <cell r="G39">
            <v>0</v>
          </cell>
          <cell r="H39" t="str">
            <v>yes</v>
          </cell>
        </row>
        <row r="40">
          <cell r="A40" t="str">
            <v>Id39</v>
          </cell>
          <cell r="B40">
            <v>34.96</v>
          </cell>
          <cell r="C40">
            <v>6.52</v>
          </cell>
          <cell r="D40" t="str">
            <v>No</v>
          </cell>
          <cell r="E40" t="str">
            <v>No</v>
          </cell>
          <cell r="F40" t="str">
            <v>No</v>
          </cell>
          <cell r="G40">
            <v>0</v>
          </cell>
          <cell r="H40" t="str">
            <v>yes</v>
          </cell>
        </row>
        <row r="41">
          <cell r="A41" t="str">
            <v>Id40</v>
          </cell>
          <cell r="B41">
            <v>35.5</v>
          </cell>
          <cell r="C41">
            <v>5.14</v>
          </cell>
          <cell r="D41" t="str">
            <v>No</v>
          </cell>
          <cell r="E41" t="str">
            <v>No</v>
          </cell>
          <cell r="F41" t="str">
            <v>Yes</v>
          </cell>
          <cell r="G41">
            <v>1</v>
          </cell>
          <cell r="H41" t="str">
            <v>yes</v>
          </cell>
        </row>
        <row r="42">
          <cell r="A42" t="str">
            <v>Id41</v>
          </cell>
          <cell r="B42">
            <v>52.58</v>
          </cell>
          <cell r="C42">
            <v>4.1900000000000004</v>
          </cell>
          <cell r="D42" t="str">
            <v>No</v>
          </cell>
          <cell r="E42" t="str">
            <v>yes</v>
          </cell>
          <cell r="F42" t="str">
            <v>No</v>
          </cell>
          <cell r="G42">
            <v>1</v>
          </cell>
          <cell r="H42" t="str">
            <v>yes</v>
          </cell>
        </row>
        <row r="43">
          <cell r="A43" t="str">
            <v>Id42</v>
          </cell>
          <cell r="B43">
            <v>35.200000000000003</v>
          </cell>
          <cell r="C43">
            <v>11.68</v>
          </cell>
          <cell r="D43" t="str">
            <v>yes</v>
          </cell>
          <cell r="E43" t="str">
            <v>No</v>
          </cell>
          <cell r="F43" t="str">
            <v>No</v>
          </cell>
          <cell r="G43">
            <v>0</v>
          </cell>
          <cell r="H43" t="str">
            <v>yes</v>
          </cell>
        </row>
        <row r="44">
          <cell r="A44" t="str">
            <v>Id43</v>
          </cell>
          <cell r="B44">
            <v>38.06</v>
          </cell>
          <cell r="C44">
            <v>6.98</v>
          </cell>
          <cell r="D44" t="str">
            <v>No</v>
          </cell>
          <cell r="E44" t="str">
            <v>No</v>
          </cell>
          <cell r="F44" t="str">
            <v>No</v>
          </cell>
          <cell r="G44">
            <v>0</v>
          </cell>
          <cell r="H44" t="str">
            <v>yes</v>
          </cell>
        </row>
        <row r="45">
          <cell r="A45" t="str">
            <v>Id44</v>
          </cell>
          <cell r="B45">
            <v>34.21</v>
          </cell>
          <cell r="C45">
            <v>8.34</v>
          </cell>
          <cell r="D45" t="str">
            <v>No</v>
          </cell>
          <cell r="E45" t="str">
            <v>No</v>
          </cell>
          <cell r="F45" t="str">
            <v>No</v>
          </cell>
          <cell r="G45">
            <v>0</v>
          </cell>
          <cell r="H45" t="str">
            <v>yes</v>
          </cell>
        </row>
        <row r="46">
          <cell r="A46" t="str">
            <v>Id45</v>
          </cell>
          <cell r="B46">
            <v>38.94</v>
          </cell>
          <cell r="C46">
            <v>8.49</v>
          </cell>
          <cell r="D46" t="str">
            <v>yes</v>
          </cell>
          <cell r="E46" t="str">
            <v>No</v>
          </cell>
          <cell r="F46" t="str">
            <v>No</v>
          </cell>
          <cell r="G46">
            <v>1</v>
          </cell>
          <cell r="H46" t="str">
            <v>yes</v>
          </cell>
        </row>
        <row r="47">
          <cell r="A47" t="str">
            <v>Id46</v>
          </cell>
          <cell r="B47">
            <v>30.21</v>
          </cell>
          <cell r="C47">
            <v>5.34</v>
          </cell>
          <cell r="D47" t="str">
            <v>yes</v>
          </cell>
          <cell r="E47" t="str">
            <v>No</v>
          </cell>
          <cell r="F47" t="str">
            <v>No</v>
          </cell>
          <cell r="G47">
            <v>1</v>
          </cell>
          <cell r="H47" t="str">
            <v>yes</v>
          </cell>
        </row>
        <row r="48">
          <cell r="A48" t="str">
            <v>Id47</v>
          </cell>
          <cell r="B48">
            <v>33.630000000000003</v>
          </cell>
          <cell r="C48">
            <v>4.43</v>
          </cell>
          <cell r="D48" t="str">
            <v>yes</v>
          </cell>
          <cell r="E48" t="str">
            <v>No</v>
          </cell>
          <cell r="F48" t="str">
            <v>No</v>
          </cell>
          <cell r="G48">
            <v>2</v>
          </cell>
          <cell r="H48" t="str">
            <v>yes</v>
          </cell>
        </row>
        <row r="49">
          <cell r="A49" t="str">
            <v>Id48</v>
          </cell>
          <cell r="B49">
            <v>40.369999999999997</v>
          </cell>
          <cell r="C49">
            <v>4.47</v>
          </cell>
          <cell r="D49" t="str">
            <v>No</v>
          </cell>
          <cell r="E49" t="str">
            <v>No</v>
          </cell>
          <cell r="F49" t="str">
            <v>No</v>
          </cell>
          <cell r="G49">
            <v>0</v>
          </cell>
          <cell r="H49" t="str">
            <v>yes</v>
          </cell>
        </row>
        <row r="50">
          <cell r="A50" t="str">
            <v>Id49</v>
          </cell>
          <cell r="B50">
            <v>53.09</v>
          </cell>
          <cell r="C50">
            <v>4.82</v>
          </cell>
          <cell r="D50" t="str">
            <v>yes</v>
          </cell>
          <cell r="E50" t="str">
            <v>No</v>
          </cell>
          <cell r="F50" t="str">
            <v>No</v>
          </cell>
          <cell r="G50">
            <v>2</v>
          </cell>
          <cell r="H50" t="str">
            <v>yes</v>
          </cell>
        </row>
        <row r="51">
          <cell r="A51" t="str">
            <v>Id50</v>
          </cell>
          <cell r="B51">
            <v>31.79</v>
          </cell>
          <cell r="C51">
            <v>5.51</v>
          </cell>
          <cell r="D51" t="str">
            <v>yes</v>
          </cell>
          <cell r="E51" t="str">
            <v>No</v>
          </cell>
          <cell r="F51" t="str">
            <v>No</v>
          </cell>
          <cell r="G51">
            <v>2</v>
          </cell>
          <cell r="H51" t="str">
            <v>yes</v>
          </cell>
        </row>
        <row r="52">
          <cell r="A52" t="str">
            <v>Id51</v>
          </cell>
          <cell r="B52">
            <v>41.895000000000003</v>
          </cell>
          <cell r="C52">
            <v>10.87</v>
          </cell>
          <cell r="D52" t="str">
            <v>yes</v>
          </cell>
          <cell r="E52" t="str">
            <v>No</v>
          </cell>
          <cell r="F52" t="str">
            <v>No</v>
          </cell>
          <cell r="G52">
            <v>1</v>
          </cell>
          <cell r="H52" t="str">
            <v>yes</v>
          </cell>
        </row>
        <row r="53">
          <cell r="A53" t="str">
            <v>Id52</v>
          </cell>
          <cell r="B53">
            <v>31.16</v>
          </cell>
          <cell r="C53">
            <v>9.34</v>
          </cell>
          <cell r="D53" t="str">
            <v>No</v>
          </cell>
          <cell r="E53" t="str">
            <v>No</v>
          </cell>
          <cell r="F53" t="str">
            <v>No</v>
          </cell>
          <cell r="G53">
            <v>0</v>
          </cell>
          <cell r="H53" t="str">
            <v>yes</v>
          </cell>
        </row>
        <row r="54">
          <cell r="A54" t="str">
            <v>Id53</v>
          </cell>
          <cell r="B54">
            <v>34.104999999999997</v>
          </cell>
          <cell r="C54">
            <v>5.03</v>
          </cell>
          <cell r="D54" t="str">
            <v>yes</v>
          </cell>
          <cell r="E54" t="str">
            <v>No</v>
          </cell>
          <cell r="F54" t="str">
            <v>Yes</v>
          </cell>
          <cell r="G54">
            <v>1</v>
          </cell>
          <cell r="H54" t="str">
            <v>yes</v>
          </cell>
        </row>
        <row r="55">
          <cell r="A55" t="str">
            <v>Id54</v>
          </cell>
          <cell r="B55">
            <v>51.93</v>
          </cell>
          <cell r="C55">
            <v>11.05</v>
          </cell>
          <cell r="D55" t="str">
            <v>No</v>
          </cell>
          <cell r="E55" t="str">
            <v>No</v>
          </cell>
          <cell r="F55" t="str">
            <v>No</v>
          </cell>
          <cell r="G55">
            <v>0</v>
          </cell>
          <cell r="H55" t="str">
            <v>yes</v>
          </cell>
        </row>
        <row r="56">
          <cell r="A56" t="str">
            <v>Id55</v>
          </cell>
          <cell r="B56">
            <v>38.950000000000003</v>
          </cell>
          <cell r="C56">
            <v>11.95</v>
          </cell>
          <cell r="D56" t="str">
            <v>No</v>
          </cell>
          <cell r="E56" t="str">
            <v>No</v>
          </cell>
          <cell r="F56" t="str">
            <v>No</v>
          </cell>
          <cell r="G56">
            <v>0</v>
          </cell>
          <cell r="H56" t="str">
            <v>yes</v>
          </cell>
        </row>
        <row r="57">
          <cell r="A57" t="str">
            <v>Id56</v>
          </cell>
          <cell r="B57">
            <v>36.630000000000003</v>
          </cell>
          <cell r="C57">
            <v>7.72</v>
          </cell>
          <cell r="D57" t="str">
            <v>yes</v>
          </cell>
          <cell r="E57" t="str">
            <v>No</v>
          </cell>
          <cell r="F57" t="str">
            <v>No</v>
          </cell>
          <cell r="G57">
            <v>1</v>
          </cell>
          <cell r="H57" t="str">
            <v>yes</v>
          </cell>
        </row>
        <row r="58">
          <cell r="A58" t="str">
            <v>Id57</v>
          </cell>
          <cell r="B58">
            <v>34.200000000000003</v>
          </cell>
          <cell r="C58">
            <v>5.75</v>
          </cell>
          <cell r="D58" t="str">
            <v>No</v>
          </cell>
          <cell r="E58" t="str">
            <v>No</v>
          </cell>
          <cell r="F58" t="str">
            <v>No</v>
          </cell>
          <cell r="G58">
            <v>2</v>
          </cell>
          <cell r="H58" t="str">
            <v>yes</v>
          </cell>
        </row>
        <row r="59">
          <cell r="A59" t="str">
            <v>Id58</v>
          </cell>
          <cell r="B59">
            <v>50.63</v>
          </cell>
          <cell r="C59">
            <v>11.89</v>
          </cell>
          <cell r="D59" t="str">
            <v>No</v>
          </cell>
          <cell r="E59" t="str">
            <v>No</v>
          </cell>
          <cell r="F59" t="str">
            <v>No</v>
          </cell>
          <cell r="G59">
            <v>0</v>
          </cell>
          <cell r="H59" t="str">
            <v>yes</v>
          </cell>
        </row>
        <row r="60">
          <cell r="A60" t="str">
            <v>Id59</v>
          </cell>
          <cell r="B60">
            <v>36.479999999999997</v>
          </cell>
          <cell r="C60">
            <v>6.2</v>
          </cell>
          <cell r="D60" t="str">
            <v>No</v>
          </cell>
          <cell r="E60" t="str">
            <v>No</v>
          </cell>
          <cell r="F60" t="str">
            <v>No</v>
          </cell>
          <cell r="G60">
            <v>0</v>
          </cell>
          <cell r="H60" t="str">
            <v>yes</v>
          </cell>
        </row>
        <row r="61">
          <cell r="A61" t="str">
            <v>Id60</v>
          </cell>
          <cell r="B61">
            <v>54.82</v>
          </cell>
          <cell r="C61">
            <v>10.61</v>
          </cell>
          <cell r="D61" t="str">
            <v>No</v>
          </cell>
          <cell r="E61" t="str">
            <v>No</v>
          </cell>
          <cell r="F61" t="str">
            <v>No</v>
          </cell>
          <cell r="G61">
            <v>0</v>
          </cell>
          <cell r="H61" t="str">
            <v>yes</v>
          </cell>
        </row>
        <row r="62">
          <cell r="A62" t="str">
            <v>Id61</v>
          </cell>
          <cell r="B62">
            <v>38.06</v>
          </cell>
          <cell r="C62">
            <v>6.04</v>
          </cell>
          <cell r="D62" t="str">
            <v>No</v>
          </cell>
          <cell r="E62" t="str">
            <v>No</v>
          </cell>
          <cell r="F62" t="str">
            <v>Yes</v>
          </cell>
          <cell r="G62">
            <v>1</v>
          </cell>
          <cell r="H62" t="str">
            <v>yes</v>
          </cell>
        </row>
        <row r="63">
          <cell r="A63" t="str">
            <v>Id62</v>
          </cell>
          <cell r="B63">
            <v>51.48</v>
          </cell>
          <cell r="C63">
            <v>9.33</v>
          </cell>
          <cell r="D63" t="str">
            <v>yes</v>
          </cell>
          <cell r="E63" t="str">
            <v>No</v>
          </cell>
          <cell r="F63" t="str">
            <v>No</v>
          </cell>
          <cell r="G63">
            <v>0</v>
          </cell>
          <cell r="H63" t="str">
            <v>yes</v>
          </cell>
        </row>
        <row r="64">
          <cell r="A64" t="str">
            <v>Id63</v>
          </cell>
          <cell r="B64">
            <v>52.06</v>
          </cell>
          <cell r="C64">
            <v>11.47</v>
          </cell>
          <cell r="D64" t="str">
            <v>No</v>
          </cell>
          <cell r="E64" t="str">
            <v>No</v>
          </cell>
          <cell r="F64" t="str">
            <v>No</v>
          </cell>
          <cell r="G64">
            <v>0</v>
          </cell>
          <cell r="H64" t="str">
            <v>yes</v>
          </cell>
        </row>
        <row r="65">
          <cell r="A65" t="str">
            <v>Id64</v>
          </cell>
          <cell r="B65">
            <v>30.684999999999999</v>
          </cell>
          <cell r="C65">
            <v>7.02</v>
          </cell>
          <cell r="D65" t="str">
            <v>yes</v>
          </cell>
          <cell r="E65" t="str">
            <v>No</v>
          </cell>
          <cell r="F65" t="str">
            <v>No</v>
          </cell>
          <cell r="G65">
            <v>0</v>
          </cell>
          <cell r="H65" t="str">
            <v>yes</v>
          </cell>
        </row>
        <row r="66">
          <cell r="A66" t="str">
            <v>Id65</v>
          </cell>
          <cell r="B66">
            <v>36.08</v>
          </cell>
          <cell r="C66">
            <v>8.8000000000000007</v>
          </cell>
          <cell r="D66" t="str">
            <v>yes</v>
          </cell>
          <cell r="E66" t="str">
            <v>No</v>
          </cell>
          <cell r="F66" t="str">
            <v>No</v>
          </cell>
          <cell r="G66">
            <v>1</v>
          </cell>
          <cell r="H66" t="str">
            <v>yes</v>
          </cell>
        </row>
        <row r="67">
          <cell r="A67" t="str">
            <v>Id66</v>
          </cell>
          <cell r="B67">
            <v>54.99</v>
          </cell>
          <cell r="C67">
            <v>8.68</v>
          </cell>
          <cell r="D67" t="str">
            <v>No</v>
          </cell>
          <cell r="E67" t="str">
            <v>No</v>
          </cell>
          <cell r="F67" t="str">
            <v>No</v>
          </cell>
          <cell r="G67">
            <v>2</v>
          </cell>
          <cell r="H67" t="str">
            <v>yes</v>
          </cell>
        </row>
        <row r="68">
          <cell r="A68" t="str">
            <v>Id67</v>
          </cell>
          <cell r="B68">
            <v>35.97</v>
          </cell>
          <cell r="C68">
            <v>6.12</v>
          </cell>
          <cell r="D68" t="str">
            <v>No</v>
          </cell>
          <cell r="E68" t="str">
            <v>No</v>
          </cell>
          <cell r="F68" t="str">
            <v>Yes</v>
          </cell>
          <cell r="G68">
            <v>1</v>
          </cell>
          <cell r="H68" t="str">
            <v>yes</v>
          </cell>
        </row>
        <row r="69">
          <cell r="A69" t="str">
            <v>Id68</v>
          </cell>
          <cell r="B69">
            <v>45.54</v>
          </cell>
          <cell r="C69">
            <v>5.4</v>
          </cell>
          <cell r="D69" t="str">
            <v>yes</v>
          </cell>
          <cell r="E69" t="str">
            <v>No</v>
          </cell>
          <cell r="F69" t="str">
            <v>Yes</v>
          </cell>
          <cell r="G69">
            <v>1</v>
          </cell>
          <cell r="H69" t="str">
            <v>yes</v>
          </cell>
        </row>
        <row r="70">
          <cell r="A70" t="str">
            <v>Id69</v>
          </cell>
          <cell r="B70">
            <v>35.53</v>
          </cell>
          <cell r="C70">
            <v>4.3600000000000003</v>
          </cell>
          <cell r="D70" t="str">
            <v>yes</v>
          </cell>
          <cell r="E70" t="str">
            <v>No</v>
          </cell>
          <cell r="F70" t="str">
            <v>No</v>
          </cell>
          <cell r="G70">
            <v>0</v>
          </cell>
          <cell r="H70" t="str">
            <v>yes</v>
          </cell>
        </row>
        <row r="71">
          <cell r="A71" t="str">
            <v>Id70</v>
          </cell>
          <cell r="B71">
            <v>30.8</v>
          </cell>
          <cell r="C71">
            <v>9.77</v>
          </cell>
          <cell r="D71" t="str">
            <v>No</v>
          </cell>
          <cell r="E71" t="str">
            <v>No</v>
          </cell>
          <cell r="F71" t="str">
            <v>No</v>
          </cell>
          <cell r="G71">
            <v>0</v>
          </cell>
          <cell r="H71" t="str">
            <v>yes</v>
          </cell>
        </row>
        <row r="72">
          <cell r="A72" t="str">
            <v>Id71</v>
          </cell>
          <cell r="B72">
            <v>38.39</v>
          </cell>
          <cell r="C72">
            <v>4.25</v>
          </cell>
          <cell r="D72" t="str">
            <v>No</v>
          </cell>
          <cell r="E72" t="str">
            <v>No</v>
          </cell>
          <cell r="F72" t="str">
            <v>No</v>
          </cell>
          <cell r="G72">
            <v>1</v>
          </cell>
          <cell r="H72" t="str">
            <v>yes</v>
          </cell>
        </row>
        <row r="73">
          <cell r="A73" t="str">
            <v>Id72</v>
          </cell>
          <cell r="B73">
            <v>32.299999999999997</v>
          </cell>
          <cell r="C73">
            <v>4.76</v>
          </cell>
          <cell r="D73" t="str">
            <v>No</v>
          </cell>
          <cell r="E73" t="str">
            <v>No</v>
          </cell>
          <cell r="F73" t="str">
            <v>No</v>
          </cell>
          <cell r="G73">
            <v>2</v>
          </cell>
          <cell r="H73" t="str">
            <v>yes</v>
          </cell>
        </row>
        <row r="74">
          <cell r="A74" t="str">
            <v>Id73</v>
          </cell>
          <cell r="B74">
            <v>48.8</v>
          </cell>
          <cell r="C74">
            <v>6.22</v>
          </cell>
          <cell r="D74" t="str">
            <v>yes</v>
          </cell>
          <cell r="E74" t="str">
            <v>No</v>
          </cell>
          <cell r="F74" t="str">
            <v>No</v>
          </cell>
          <cell r="G74">
            <v>2</v>
          </cell>
          <cell r="H74" t="str">
            <v>yes</v>
          </cell>
        </row>
        <row r="75">
          <cell r="A75" t="str">
            <v>Id74</v>
          </cell>
          <cell r="B75">
            <v>45.5</v>
          </cell>
          <cell r="C75">
            <v>7.96</v>
          </cell>
          <cell r="D75" t="str">
            <v>No</v>
          </cell>
          <cell r="E75" t="str">
            <v>No</v>
          </cell>
          <cell r="F75" t="str">
            <v>No</v>
          </cell>
          <cell r="G75">
            <v>0</v>
          </cell>
          <cell r="H75" t="str">
            <v>yes</v>
          </cell>
        </row>
        <row r="76">
          <cell r="A76" t="str">
            <v>Id75</v>
          </cell>
          <cell r="B76">
            <v>53.61</v>
          </cell>
          <cell r="C76">
            <v>10.92</v>
          </cell>
          <cell r="D76" t="str">
            <v>yes</v>
          </cell>
          <cell r="E76" t="str">
            <v>No</v>
          </cell>
          <cell r="F76" t="str">
            <v>No</v>
          </cell>
          <cell r="G76">
            <v>1</v>
          </cell>
          <cell r="H76" t="str">
            <v>yes</v>
          </cell>
        </row>
        <row r="77">
          <cell r="A77" t="str">
            <v>Id76</v>
          </cell>
          <cell r="B77">
            <v>36.19</v>
          </cell>
          <cell r="C77">
            <v>11.51</v>
          </cell>
          <cell r="D77" t="str">
            <v>yes</v>
          </cell>
          <cell r="E77" t="str">
            <v>No</v>
          </cell>
          <cell r="F77" t="str">
            <v>No</v>
          </cell>
          <cell r="G77">
            <v>1</v>
          </cell>
          <cell r="H77" t="str">
            <v>yes</v>
          </cell>
        </row>
        <row r="78">
          <cell r="A78" t="str">
            <v>Id77</v>
          </cell>
          <cell r="B78">
            <v>34.6</v>
          </cell>
          <cell r="C78">
            <v>5.99</v>
          </cell>
          <cell r="D78" t="str">
            <v>yes</v>
          </cell>
          <cell r="E78" t="str">
            <v>No</v>
          </cell>
          <cell r="F78" t="str">
            <v>No</v>
          </cell>
          <cell r="G78">
            <v>0</v>
          </cell>
          <cell r="H78" t="str">
            <v>yes</v>
          </cell>
        </row>
        <row r="79">
          <cell r="A79" t="str">
            <v>Id78</v>
          </cell>
          <cell r="B79">
            <v>54.12</v>
          </cell>
          <cell r="C79">
            <v>11.57</v>
          </cell>
          <cell r="D79" t="str">
            <v>No</v>
          </cell>
          <cell r="E79" t="str">
            <v>No</v>
          </cell>
          <cell r="F79" t="str">
            <v>No</v>
          </cell>
          <cell r="G79">
            <v>0</v>
          </cell>
          <cell r="H79" t="str">
            <v>yes</v>
          </cell>
        </row>
        <row r="80">
          <cell r="A80" t="str">
            <v>Id79</v>
          </cell>
          <cell r="B80">
            <v>48.82</v>
          </cell>
          <cell r="C80">
            <v>6.67</v>
          </cell>
          <cell r="D80" t="str">
            <v>yes</v>
          </cell>
          <cell r="E80" t="str">
            <v>No</v>
          </cell>
          <cell r="F80" t="str">
            <v>No</v>
          </cell>
          <cell r="G80">
            <v>0</v>
          </cell>
          <cell r="H80" t="str">
            <v>yes</v>
          </cell>
        </row>
        <row r="81">
          <cell r="A81" t="str">
            <v>Id80</v>
          </cell>
          <cell r="B81">
            <v>51.01</v>
          </cell>
          <cell r="C81">
            <v>9.1999999999999993</v>
          </cell>
          <cell r="D81" t="str">
            <v>No</v>
          </cell>
          <cell r="E81" t="str">
            <v>No</v>
          </cell>
          <cell r="F81" t="str">
            <v>No</v>
          </cell>
          <cell r="G81">
            <v>0</v>
          </cell>
          <cell r="H81" t="str">
            <v>yes</v>
          </cell>
        </row>
        <row r="82">
          <cell r="A82" t="str">
            <v>Id81</v>
          </cell>
          <cell r="B82">
            <v>45.65</v>
          </cell>
          <cell r="C82">
            <v>5.1100000000000003</v>
          </cell>
          <cell r="D82" t="str">
            <v>yes</v>
          </cell>
          <cell r="E82" t="str">
            <v>No</v>
          </cell>
          <cell r="F82" t="str">
            <v>No</v>
          </cell>
          <cell r="G82">
            <v>1</v>
          </cell>
          <cell r="H82" t="str">
            <v>yes</v>
          </cell>
        </row>
        <row r="83">
          <cell r="A83" t="str">
            <v>Id82</v>
          </cell>
          <cell r="B83">
            <v>52.9</v>
          </cell>
          <cell r="C83">
            <v>5.34</v>
          </cell>
          <cell r="D83" t="str">
            <v>No</v>
          </cell>
          <cell r="E83" t="str">
            <v>No</v>
          </cell>
          <cell r="F83" t="str">
            <v>No</v>
          </cell>
          <cell r="G83">
            <v>0</v>
          </cell>
          <cell r="H83" t="str">
            <v>yes</v>
          </cell>
        </row>
        <row r="84">
          <cell r="A84" t="str">
            <v>Id83</v>
          </cell>
          <cell r="B84">
            <v>45.41</v>
          </cell>
          <cell r="C84">
            <v>4.03</v>
          </cell>
          <cell r="D84" t="str">
            <v>yes</v>
          </cell>
          <cell r="E84" t="str">
            <v>No</v>
          </cell>
          <cell r="F84" t="str">
            <v>No</v>
          </cell>
          <cell r="G84">
            <v>1</v>
          </cell>
          <cell r="H84" t="str">
            <v>yes</v>
          </cell>
        </row>
        <row r="85">
          <cell r="A85" t="str">
            <v>Id84</v>
          </cell>
          <cell r="B85">
            <v>49.41</v>
          </cell>
          <cell r="C85">
            <v>4.2300000000000004</v>
          </cell>
          <cell r="D85" t="str">
            <v>yes</v>
          </cell>
          <cell r="E85" t="str">
            <v>No</v>
          </cell>
          <cell r="F85" t="str">
            <v>Yes</v>
          </cell>
          <cell r="G85">
            <v>1</v>
          </cell>
          <cell r="H85" t="str">
            <v>yes</v>
          </cell>
        </row>
        <row r="86">
          <cell r="A86" t="str">
            <v>Id85</v>
          </cell>
          <cell r="B86">
            <v>31.824999999999999</v>
          </cell>
          <cell r="C86">
            <v>4.0599999999999996</v>
          </cell>
          <cell r="D86" t="str">
            <v>No</v>
          </cell>
          <cell r="E86" t="str">
            <v>No</v>
          </cell>
          <cell r="F86" t="str">
            <v>No</v>
          </cell>
          <cell r="G86">
            <v>2</v>
          </cell>
          <cell r="H86" t="str">
            <v>yes</v>
          </cell>
        </row>
        <row r="87">
          <cell r="A87" t="str">
            <v>Id86</v>
          </cell>
          <cell r="B87">
            <v>51.28</v>
          </cell>
          <cell r="C87">
            <v>4.68</v>
          </cell>
          <cell r="D87" t="str">
            <v>No</v>
          </cell>
          <cell r="E87" t="str">
            <v>No</v>
          </cell>
          <cell r="F87" t="str">
            <v>No</v>
          </cell>
          <cell r="G87">
            <v>2</v>
          </cell>
          <cell r="H87" t="str">
            <v>yes</v>
          </cell>
        </row>
        <row r="88">
          <cell r="A88" t="str">
            <v>Id87</v>
          </cell>
          <cell r="B88">
            <v>34.96</v>
          </cell>
          <cell r="C88">
            <v>4.34</v>
          </cell>
          <cell r="D88" t="str">
            <v>No</v>
          </cell>
          <cell r="E88" t="str">
            <v>No</v>
          </cell>
          <cell r="F88" t="str">
            <v>Yes</v>
          </cell>
          <cell r="G88">
            <v>1</v>
          </cell>
          <cell r="H88" t="str">
            <v>yes</v>
          </cell>
        </row>
        <row r="89">
          <cell r="A89" t="str">
            <v>Id88</v>
          </cell>
          <cell r="B89">
            <v>33.11</v>
          </cell>
          <cell r="C89">
            <v>10.51</v>
          </cell>
          <cell r="D89" t="str">
            <v>No</v>
          </cell>
          <cell r="E89" t="str">
            <v>No</v>
          </cell>
          <cell r="F89" t="str">
            <v>No</v>
          </cell>
          <cell r="G89">
            <v>0</v>
          </cell>
          <cell r="H89" t="str">
            <v>yes</v>
          </cell>
        </row>
        <row r="90">
          <cell r="A90" t="str">
            <v>Id89</v>
          </cell>
          <cell r="B90">
            <v>54.74</v>
          </cell>
          <cell r="C90">
            <v>5.84</v>
          </cell>
          <cell r="D90" t="str">
            <v>yes</v>
          </cell>
          <cell r="E90" t="str">
            <v>No</v>
          </cell>
          <cell r="F90" t="str">
            <v>Yes</v>
          </cell>
          <cell r="G90">
            <v>1</v>
          </cell>
          <cell r="H90" t="str">
            <v>yes</v>
          </cell>
        </row>
        <row r="91">
          <cell r="A91" t="str">
            <v>Id90</v>
          </cell>
          <cell r="B91">
            <v>32.56</v>
          </cell>
          <cell r="C91">
            <v>5.41</v>
          </cell>
          <cell r="D91" t="str">
            <v>No</v>
          </cell>
          <cell r="E91" t="str">
            <v>No</v>
          </cell>
          <cell r="F91" t="str">
            <v>Yes</v>
          </cell>
          <cell r="G91">
            <v>1</v>
          </cell>
          <cell r="H91" t="str">
            <v>yes</v>
          </cell>
        </row>
        <row r="92">
          <cell r="A92" t="str">
            <v>Id91</v>
          </cell>
          <cell r="B92">
            <v>39.049999999999997</v>
          </cell>
          <cell r="C92">
            <v>6.06</v>
          </cell>
          <cell r="D92" t="str">
            <v>No</v>
          </cell>
          <cell r="E92" t="str">
            <v>No</v>
          </cell>
          <cell r="F92" t="str">
            <v>No</v>
          </cell>
          <cell r="G92">
            <v>1</v>
          </cell>
          <cell r="H92" t="str">
            <v>yes</v>
          </cell>
        </row>
        <row r="93">
          <cell r="A93" t="str">
            <v>Id92</v>
          </cell>
          <cell r="B93">
            <v>42.75</v>
          </cell>
          <cell r="C93">
            <v>4.22</v>
          </cell>
          <cell r="D93" t="str">
            <v>No</v>
          </cell>
          <cell r="E93" t="str">
            <v>No</v>
          </cell>
          <cell r="F93" t="str">
            <v>No</v>
          </cell>
          <cell r="G93">
            <v>0</v>
          </cell>
          <cell r="H93" t="str">
            <v>yes</v>
          </cell>
        </row>
        <row r="94">
          <cell r="A94" t="str">
            <v>Id93</v>
          </cell>
          <cell r="B94">
            <v>50.58</v>
          </cell>
          <cell r="C94">
            <v>5.12</v>
          </cell>
          <cell r="D94" t="str">
            <v>No</v>
          </cell>
          <cell r="E94" t="str">
            <v>No</v>
          </cell>
          <cell r="F94" t="str">
            <v>No</v>
          </cell>
          <cell r="G94">
            <v>2</v>
          </cell>
          <cell r="H94" t="str">
            <v>yes</v>
          </cell>
        </row>
        <row r="95">
          <cell r="A95" t="str">
            <v>Id94</v>
          </cell>
          <cell r="B95">
            <v>30.495000000000001</v>
          </cell>
          <cell r="C95">
            <v>4.57</v>
          </cell>
          <cell r="D95" t="str">
            <v>yes</v>
          </cell>
          <cell r="E95" t="str">
            <v>No</v>
          </cell>
          <cell r="F95" t="str">
            <v>No</v>
          </cell>
          <cell r="G95">
            <v>0</v>
          </cell>
          <cell r="H95" t="str">
            <v>yes</v>
          </cell>
        </row>
        <row r="96">
          <cell r="A96" t="str">
            <v>Id95</v>
          </cell>
          <cell r="B96">
            <v>48.31</v>
          </cell>
          <cell r="C96">
            <v>9.58</v>
          </cell>
          <cell r="D96" t="str">
            <v>yes</v>
          </cell>
          <cell r="E96" t="str">
            <v>No</v>
          </cell>
          <cell r="F96" t="str">
            <v>No</v>
          </cell>
          <cell r="G96">
            <v>2</v>
          </cell>
          <cell r="H96" t="str">
            <v>yes</v>
          </cell>
        </row>
        <row r="97">
          <cell r="A97" t="str">
            <v>Id96</v>
          </cell>
          <cell r="B97">
            <v>48.99</v>
          </cell>
          <cell r="C97">
            <v>9.7799999999999994</v>
          </cell>
          <cell r="D97" t="str">
            <v>yes</v>
          </cell>
          <cell r="E97" t="str">
            <v>No</v>
          </cell>
          <cell r="F97" t="str">
            <v>No</v>
          </cell>
          <cell r="G97">
            <v>1</v>
          </cell>
          <cell r="H97" t="str">
            <v>yes</v>
          </cell>
        </row>
        <row r="98">
          <cell r="A98" t="str">
            <v>Id97</v>
          </cell>
          <cell r="B98">
            <v>38.39</v>
          </cell>
          <cell r="C98">
            <v>4.1100000000000003</v>
          </cell>
          <cell r="D98" t="str">
            <v>yes</v>
          </cell>
          <cell r="E98" t="str">
            <v>No</v>
          </cell>
          <cell r="F98" t="str">
            <v>No</v>
          </cell>
          <cell r="G98">
            <v>0</v>
          </cell>
          <cell r="H98" t="str">
            <v>yes</v>
          </cell>
        </row>
        <row r="99">
          <cell r="A99" t="str">
            <v>Id98</v>
          </cell>
          <cell r="B99">
            <v>44.34</v>
          </cell>
          <cell r="C99">
            <v>4.0199999999999996</v>
          </cell>
          <cell r="D99" t="str">
            <v>yes</v>
          </cell>
          <cell r="E99" t="str">
            <v>No</v>
          </cell>
          <cell r="F99" t="str">
            <v>No</v>
          </cell>
          <cell r="G99">
            <v>2</v>
          </cell>
          <cell r="H99" t="str">
            <v>yes</v>
          </cell>
        </row>
        <row r="100">
          <cell r="A100" t="str">
            <v>Id99</v>
          </cell>
          <cell r="B100">
            <v>41.51</v>
          </cell>
          <cell r="C100">
            <v>6.92</v>
          </cell>
          <cell r="D100" t="str">
            <v>No</v>
          </cell>
          <cell r="E100" t="str">
            <v>No</v>
          </cell>
          <cell r="F100" t="str">
            <v>No</v>
          </cell>
          <cell r="G100">
            <v>0</v>
          </cell>
          <cell r="H100" t="str">
            <v>yes</v>
          </cell>
        </row>
        <row r="101">
          <cell r="A101" t="str">
            <v>Id100</v>
          </cell>
          <cell r="B101">
            <v>48.2</v>
          </cell>
          <cell r="C101">
            <v>4.84</v>
          </cell>
          <cell r="D101" t="str">
            <v>No</v>
          </cell>
          <cell r="E101" t="str">
            <v>No</v>
          </cell>
          <cell r="F101" t="str">
            <v>No</v>
          </cell>
          <cell r="G101">
            <v>0</v>
          </cell>
          <cell r="H101" t="str">
            <v>yes</v>
          </cell>
        </row>
        <row r="102">
          <cell r="A102" t="str">
            <v>Id101</v>
          </cell>
          <cell r="B102">
            <v>35.75</v>
          </cell>
          <cell r="C102">
            <v>8</v>
          </cell>
          <cell r="D102" t="str">
            <v>yes</v>
          </cell>
          <cell r="E102" t="str">
            <v>No</v>
          </cell>
          <cell r="F102" t="str">
            <v>No</v>
          </cell>
          <cell r="G102">
            <v>0</v>
          </cell>
          <cell r="H102" t="str">
            <v>yes</v>
          </cell>
        </row>
        <row r="103">
          <cell r="A103" t="str">
            <v>Id102</v>
          </cell>
          <cell r="B103">
            <v>53.81</v>
          </cell>
          <cell r="C103">
            <v>8.77</v>
          </cell>
          <cell r="D103" t="str">
            <v>yes</v>
          </cell>
          <cell r="E103" t="str">
            <v>No</v>
          </cell>
          <cell r="F103" t="str">
            <v>No</v>
          </cell>
          <cell r="G103">
            <v>0</v>
          </cell>
          <cell r="H103" t="str">
            <v>yes</v>
          </cell>
        </row>
        <row r="104">
          <cell r="A104" t="str">
            <v>Id103</v>
          </cell>
          <cell r="B104">
            <v>49.48</v>
          </cell>
          <cell r="C104">
            <v>4.96</v>
          </cell>
          <cell r="D104" t="str">
            <v>No</v>
          </cell>
          <cell r="E104" t="str">
            <v>No</v>
          </cell>
          <cell r="F104" t="str">
            <v>Yes</v>
          </cell>
          <cell r="G104">
            <v>1</v>
          </cell>
          <cell r="H104" t="str">
            <v>yes</v>
          </cell>
        </row>
        <row r="105">
          <cell r="A105" t="str">
            <v>Id104</v>
          </cell>
          <cell r="B105">
            <v>34.1</v>
          </cell>
          <cell r="C105">
            <v>4.43</v>
          </cell>
          <cell r="D105" t="str">
            <v>yes</v>
          </cell>
          <cell r="E105" t="str">
            <v>No</v>
          </cell>
          <cell r="F105" t="str">
            <v>No</v>
          </cell>
          <cell r="G105">
            <v>0</v>
          </cell>
          <cell r="H105" t="str">
            <v>yes</v>
          </cell>
        </row>
        <row r="106">
          <cell r="A106" t="str">
            <v>Id105</v>
          </cell>
          <cell r="B106">
            <v>35.299999999999997</v>
          </cell>
          <cell r="C106">
            <v>5.82</v>
          </cell>
          <cell r="D106" t="str">
            <v>yes</v>
          </cell>
          <cell r="E106" t="str">
            <v>No</v>
          </cell>
          <cell r="F106" t="str">
            <v>Yes</v>
          </cell>
          <cell r="G106">
            <v>1</v>
          </cell>
          <cell r="H106" t="str">
            <v>yes</v>
          </cell>
        </row>
        <row r="107">
          <cell r="A107" t="str">
            <v>Id106</v>
          </cell>
          <cell r="B107">
            <v>43.83</v>
          </cell>
          <cell r="C107">
            <v>6.03</v>
          </cell>
          <cell r="D107" t="str">
            <v>yes</v>
          </cell>
          <cell r="E107" t="str">
            <v>No</v>
          </cell>
          <cell r="F107" t="str">
            <v>No</v>
          </cell>
          <cell r="G107">
            <v>2</v>
          </cell>
          <cell r="H107" t="str">
            <v>yes</v>
          </cell>
        </row>
        <row r="108">
          <cell r="A108" t="str">
            <v>Id107</v>
          </cell>
          <cell r="B108">
            <v>50.07</v>
          </cell>
          <cell r="C108">
            <v>9.27</v>
          </cell>
          <cell r="D108" t="str">
            <v>No</v>
          </cell>
          <cell r="E108" t="str">
            <v>No</v>
          </cell>
          <cell r="F108" t="str">
            <v>No</v>
          </cell>
          <cell r="G108">
            <v>0</v>
          </cell>
          <cell r="H108" t="str">
            <v>yes</v>
          </cell>
        </row>
        <row r="109">
          <cell r="A109" t="str">
            <v>Id108</v>
          </cell>
          <cell r="B109">
            <v>32.774999999999999</v>
          </cell>
          <cell r="C109">
            <v>5.53</v>
          </cell>
          <cell r="D109" t="str">
            <v>No</v>
          </cell>
          <cell r="E109" t="str">
            <v>No</v>
          </cell>
          <cell r="F109" t="str">
            <v>No</v>
          </cell>
          <cell r="G109">
            <v>0</v>
          </cell>
          <cell r="H109" t="str">
            <v>yes</v>
          </cell>
        </row>
        <row r="110">
          <cell r="A110" t="str">
            <v>Id109</v>
          </cell>
          <cell r="B110">
            <v>34.104999999999997</v>
          </cell>
          <cell r="C110">
            <v>5.07</v>
          </cell>
          <cell r="D110" t="str">
            <v>No</v>
          </cell>
          <cell r="E110" t="str">
            <v>No</v>
          </cell>
          <cell r="F110" t="str">
            <v>No</v>
          </cell>
          <cell r="G110">
            <v>1</v>
          </cell>
          <cell r="H110" t="str">
            <v>yes</v>
          </cell>
        </row>
        <row r="111">
          <cell r="A111" t="str">
            <v>Id110</v>
          </cell>
          <cell r="B111">
            <v>48.93</v>
          </cell>
          <cell r="C111">
            <v>11.17</v>
          </cell>
          <cell r="D111" t="str">
            <v>yes</v>
          </cell>
          <cell r="E111" t="str">
            <v>No</v>
          </cell>
          <cell r="F111" t="str">
            <v>No</v>
          </cell>
          <cell r="G111">
            <v>1</v>
          </cell>
          <cell r="H111" t="str">
            <v>yes</v>
          </cell>
        </row>
        <row r="112">
          <cell r="A112" t="str">
            <v>Id111</v>
          </cell>
          <cell r="B112">
            <v>37.07</v>
          </cell>
          <cell r="C112">
            <v>6.14</v>
          </cell>
          <cell r="D112" t="str">
            <v>yes</v>
          </cell>
          <cell r="E112" t="str">
            <v>No</v>
          </cell>
          <cell r="F112" t="str">
            <v>No</v>
          </cell>
          <cell r="G112">
            <v>0</v>
          </cell>
          <cell r="H112" t="str">
            <v>yes</v>
          </cell>
        </row>
        <row r="113">
          <cell r="A113" t="str">
            <v>Id112</v>
          </cell>
          <cell r="B113">
            <v>51.51</v>
          </cell>
          <cell r="C113">
            <v>6.26</v>
          </cell>
          <cell r="D113" t="str">
            <v>yes</v>
          </cell>
          <cell r="E113" t="str">
            <v>No</v>
          </cell>
          <cell r="F113" t="str">
            <v>Yes</v>
          </cell>
          <cell r="G113">
            <v>1</v>
          </cell>
          <cell r="H113" t="str">
            <v>yes</v>
          </cell>
        </row>
        <row r="114">
          <cell r="A114" t="str">
            <v>Id113</v>
          </cell>
          <cell r="B114">
            <v>34.799999999999997</v>
          </cell>
          <cell r="C114">
            <v>4.72</v>
          </cell>
          <cell r="D114" t="str">
            <v>yes</v>
          </cell>
          <cell r="E114" t="str">
            <v>No</v>
          </cell>
          <cell r="F114" t="str">
            <v>No</v>
          </cell>
          <cell r="G114">
            <v>0</v>
          </cell>
          <cell r="H114" t="str">
            <v>yes</v>
          </cell>
        </row>
        <row r="115">
          <cell r="A115" t="str">
            <v>Id114</v>
          </cell>
          <cell r="B115">
            <v>36.67</v>
          </cell>
          <cell r="C115">
            <v>5.18</v>
          </cell>
          <cell r="D115" t="str">
            <v>No</v>
          </cell>
          <cell r="E115" t="str">
            <v>No</v>
          </cell>
          <cell r="F115" t="str">
            <v>No</v>
          </cell>
          <cell r="G115">
            <v>1</v>
          </cell>
          <cell r="H115" t="str">
            <v>yes</v>
          </cell>
        </row>
        <row r="116">
          <cell r="A116" t="str">
            <v>Id115</v>
          </cell>
          <cell r="B116">
            <v>30.9</v>
          </cell>
          <cell r="C116">
            <v>9.4</v>
          </cell>
          <cell r="D116" t="str">
            <v>No</v>
          </cell>
          <cell r="E116" t="str">
            <v>No</v>
          </cell>
          <cell r="F116" t="str">
            <v>No</v>
          </cell>
          <cell r="G116">
            <v>2</v>
          </cell>
          <cell r="H116" t="str">
            <v>yes</v>
          </cell>
        </row>
        <row r="117">
          <cell r="A117" t="str">
            <v>Id116</v>
          </cell>
          <cell r="B117">
            <v>30.495000000000001</v>
          </cell>
          <cell r="C117">
            <v>6.29</v>
          </cell>
          <cell r="D117" t="str">
            <v>No</v>
          </cell>
          <cell r="E117" t="str">
            <v>No</v>
          </cell>
          <cell r="F117" t="str">
            <v>No</v>
          </cell>
          <cell r="G117">
            <v>0</v>
          </cell>
          <cell r="H117" t="str">
            <v>yes</v>
          </cell>
        </row>
        <row r="118">
          <cell r="A118" t="str">
            <v>Id117</v>
          </cell>
          <cell r="B118">
            <v>44.88</v>
          </cell>
          <cell r="C118">
            <v>6.04</v>
          </cell>
          <cell r="D118" t="str">
            <v>No</v>
          </cell>
          <cell r="E118" t="str">
            <v>No</v>
          </cell>
          <cell r="F118" t="str">
            <v>Yes</v>
          </cell>
          <cell r="G118">
            <v>1</v>
          </cell>
          <cell r="H118" t="str">
            <v>yes</v>
          </cell>
        </row>
        <row r="119">
          <cell r="A119" t="str">
            <v>Id118</v>
          </cell>
          <cell r="B119">
            <v>44.32</v>
          </cell>
          <cell r="C119">
            <v>10.55</v>
          </cell>
          <cell r="D119" t="str">
            <v>No</v>
          </cell>
          <cell r="E119" t="str">
            <v>No</v>
          </cell>
          <cell r="F119" t="str">
            <v>No</v>
          </cell>
          <cell r="G119">
            <v>0</v>
          </cell>
          <cell r="H119" t="str">
            <v>yes</v>
          </cell>
        </row>
        <row r="120">
          <cell r="A120" t="str">
            <v>Id119</v>
          </cell>
          <cell r="B120">
            <v>46.39</v>
          </cell>
          <cell r="C120">
            <v>5.09</v>
          </cell>
          <cell r="D120" t="str">
            <v>No</v>
          </cell>
          <cell r="E120" t="str">
            <v>No</v>
          </cell>
          <cell r="F120" t="str">
            <v>No</v>
          </cell>
          <cell r="G120">
            <v>0</v>
          </cell>
          <cell r="H120" t="str">
            <v>yes</v>
          </cell>
        </row>
        <row r="121">
          <cell r="A121" t="str">
            <v>Id120</v>
          </cell>
          <cell r="B121">
            <v>42.13</v>
          </cell>
          <cell r="C121">
            <v>5.2</v>
          </cell>
          <cell r="D121" t="str">
            <v>yes</v>
          </cell>
          <cell r="E121" t="str">
            <v>No</v>
          </cell>
          <cell r="F121" t="str">
            <v>No</v>
          </cell>
          <cell r="G121">
            <v>1</v>
          </cell>
          <cell r="H121" t="str">
            <v>yes</v>
          </cell>
        </row>
        <row r="122">
          <cell r="A122" t="str">
            <v>Id121</v>
          </cell>
          <cell r="B122">
            <v>30.78</v>
          </cell>
          <cell r="C122">
            <v>8.4499999999999993</v>
          </cell>
          <cell r="D122" t="str">
            <v>yes</v>
          </cell>
          <cell r="E122" t="str">
            <v>No</v>
          </cell>
          <cell r="F122" t="str">
            <v>No</v>
          </cell>
          <cell r="G122">
            <v>0</v>
          </cell>
          <cell r="H122" t="str">
            <v>yes</v>
          </cell>
        </row>
        <row r="123">
          <cell r="A123" t="str">
            <v>Id122</v>
          </cell>
          <cell r="B123">
            <v>31.35</v>
          </cell>
          <cell r="C123">
            <v>9.5399999999999991</v>
          </cell>
          <cell r="D123" t="str">
            <v>No</v>
          </cell>
          <cell r="E123" t="str">
            <v>No</v>
          </cell>
          <cell r="F123" t="str">
            <v>No</v>
          </cell>
          <cell r="G123">
            <v>0</v>
          </cell>
          <cell r="H123" t="str">
            <v>yes</v>
          </cell>
        </row>
        <row r="124">
          <cell r="A124" t="str">
            <v>Id123</v>
          </cell>
          <cell r="B124">
            <v>41.46</v>
          </cell>
          <cell r="C124">
            <v>4.99</v>
          </cell>
          <cell r="D124" t="str">
            <v>yes</v>
          </cell>
          <cell r="E124" t="str">
            <v>No</v>
          </cell>
          <cell r="F124" t="str">
            <v>No</v>
          </cell>
          <cell r="G124">
            <v>2</v>
          </cell>
          <cell r="H124" t="str">
            <v>yes</v>
          </cell>
        </row>
        <row r="125">
          <cell r="A125" t="str">
            <v>Id124</v>
          </cell>
          <cell r="B125">
            <v>48</v>
          </cell>
          <cell r="C125">
            <v>10.54</v>
          </cell>
          <cell r="D125" t="str">
            <v>No</v>
          </cell>
          <cell r="E125" t="str">
            <v>No</v>
          </cell>
          <cell r="F125" t="str">
            <v>No</v>
          </cell>
          <cell r="G125">
            <v>0</v>
          </cell>
          <cell r="H125" t="str">
            <v>yes</v>
          </cell>
        </row>
        <row r="126">
          <cell r="A126" t="str">
            <v>Id125</v>
          </cell>
          <cell r="B126">
            <v>49.13</v>
          </cell>
          <cell r="C126">
            <v>4.54</v>
          </cell>
          <cell r="D126" t="str">
            <v>No</v>
          </cell>
          <cell r="E126" t="str">
            <v>No</v>
          </cell>
          <cell r="F126" t="str">
            <v>No</v>
          </cell>
          <cell r="G126">
            <v>0</v>
          </cell>
          <cell r="H126" t="str">
            <v>yes</v>
          </cell>
        </row>
        <row r="127">
          <cell r="A127" t="str">
            <v>Id126</v>
          </cell>
          <cell r="B127">
            <v>37.799999999999997</v>
          </cell>
          <cell r="C127">
            <v>6.29</v>
          </cell>
          <cell r="D127" t="str">
            <v>No</v>
          </cell>
          <cell r="E127" t="str">
            <v>No</v>
          </cell>
          <cell r="F127" t="str">
            <v>No</v>
          </cell>
          <cell r="G127">
            <v>1</v>
          </cell>
          <cell r="H127" t="str">
            <v>yes</v>
          </cell>
        </row>
        <row r="128">
          <cell r="A128" t="str">
            <v>Id127</v>
          </cell>
          <cell r="B128">
            <v>38.299999999999997</v>
          </cell>
          <cell r="C128">
            <v>9.51</v>
          </cell>
          <cell r="D128" t="str">
            <v>No</v>
          </cell>
          <cell r="E128" t="str">
            <v>No</v>
          </cell>
          <cell r="F128" t="str">
            <v>No</v>
          </cell>
          <cell r="G128">
            <v>0</v>
          </cell>
          <cell r="H128" t="str">
            <v>yes</v>
          </cell>
        </row>
        <row r="129">
          <cell r="A129" t="str">
            <v>Id128</v>
          </cell>
          <cell r="B129">
            <v>32.774999999999999</v>
          </cell>
          <cell r="C129">
            <v>4.72</v>
          </cell>
          <cell r="D129" t="str">
            <v>No</v>
          </cell>
          <cell r="E129" t="str">
            <v>No</v>
          </cell>
          <cell r="F129" t="str">
            <v>No</v>
          </cell>
          <cell r="G129">
            <v>0</v>
          </cell>
          <cell r="H129" t="str">
            <v>yes</v>
          </cell>
        </row>
        <row r="130">
          <cell r="A130" t="str">
            <v>Id129</v>
          </cell>
          <cell r="B130">
            <v>34.200000000000003</v>
          </cell>
          <cell r="C130">
            <v>5.91</v>
          </cell>
          <cell r="D130" t="str">
            <v>yes</v>
          </cell>
          <cell r="E130" t="str">
            <v>No</v>
          </cell>
          <cell r="F130" t="str">
            <v>No</v>
          </cell>
          <cell r="G130">
            <v>0</v>
          </cell>
          <cell r="H130" t="str">
            <v>yes</v>
          </cell>
        </row>
        <row r="131">
          <cell r="A131" t="str">
            <v>Id130</v>
          </cell>
          <cell r="B131">
            <v>30.2</v>
          </cell>
          <cell r="C131">
            <v>9.58</v>
          </cell>
          <cell r="D131" t="str">
            <v>No</v>
          </cell>
          <cell r="E131" t="str">
            <v>No</v>
          </cell>
          <cell r="F131" t="str">
            <v>No</v>
          </cell>
          <cell r="G131">
            <v>0</v>
          </cell>
          <cell r="H131" t="str">
            <v>yes</v>
          </cell>
        </row>
        <row r="132">
          <cell r="A132" t="str">
            <v>Id131</v>
          </cell>
          <cell r="B132">
            <v>48.32</v>
          </cell>
          <cell r="C132">
            <v>5.77</v>
          </cell>
          <cell r="D132" t="str">
            <v>No</v>
          </cell>
          <cell r="E132" t="str">
            <v>No</v>
          </cell>
          <cell r="F132" t="str">
            <v>No</v>
          </cell>
          <cell r="G132">
            <v>0</v>
          </cell>
          <cell r="H132" t="str">
            <v>yes</v>
          </cell>
        </row>
        <row r="133">
          <cell r="A133" t="str">
            <v>Id132</v>
          </cell>
          <cell r="B133">
            <v>44.86</v>
          </cell>
          <cell r="C133">
            <v>4.38</v>
          </cell>
          <cell r="D133" t="str">
            <v>yes</v>
          </cell>
          <cell r="E133" t="str">
            <v>No</v>
          </cell>
          <cell r="F133" t="str">
            <v>No</v>
          </cell>
          <cell r="G133">
            <v>0</v>
          </cell>
          <cell r="H133" t="str">
            <v>yes</v>
          </cell>
        </row>
        <row r="134">
          <cell r="A134" t="str">
            <v>Id133</v>
          </cell>
          <cell r="B134">
            <v>52.15</v>
          </cell>
          <cell r="C134">
            <v>5.65</v>
          </cell>
          <cell r="D134" t="str">
            <v>No</v>
          </cell>
          <cell r="E134" t="str">
            <v>No</v>
          </cell>
          <cell r="F134" t="str">
            <v>No</v>
          </cell>
          <cell r="G134">
            <v>1</v>
          </cell>
          <cell r="H134" t="str">
            <v>yes</v>
          </cell>
        </row>
        <row r="135">
          <cell r="A135" t="str">
            <v>Id134</v>
          </cell>
          <cell r="B135">
            <v>41.12</v>
          </cell>
          <cell r="C135">
            <v>7.54</v>
          </cell>
          <cell r="D135" t="str">
            <v>yes</v>
          </cell>
          <cell r="E135" t="str">
            <v>No</v>
          </cell>
          <cell r="F135" t="str">
            <v>No</v>
          </cell>
          <cell r="G135">
            <v>0</v>
          </cell>
          <cell r="H135" t="str">
            <v>yes</v>
          </cell>
        </row>
        <row r="136">
          <cell r="A136" t="str">
            <v>Id135</v>
          </cell>
          <cell r="B136">
            <v>38.39</v>
          </cell>
          <cell r="C136">
            <v>5.1100000000000003</v>
          </cell>
          <cell r="D136" t="str">
            <v>yes</v>
          </cell>
          <cell r="E136" t="str">
            <v>No</v>
          </cell>
          <cell r="F136" t="str">
            <v>No</v>
          </cell>
          <cell r="G136">
            <v>1</v>
          </cell>
          <cell r="H136" t="str">
            <v>yes</v>
          </cell>
        </row>
        <row r="137">
          <cell r="A137" t="str">
            <v>Id136</v>
          </cell>
          <cell r="B137">
            <v>46.85</v>
          </cell>
          <cell r="C137">
            <v>4.25</v>
          </cell>
          <cell r="D137" t="str">
            <v>No</v>
          </cell>
          <cell r="E137" t="str">
            <v>No</v>
          </cell>
          <cell r="F137" t="str">
            <v>Yes</v>
          </cell>
          <cell r="G137">
            <v>1</v>
          </cell>
          <cell r="H137" t="str">
            <v>yes</v>
          </cell>
        </row>
        <row r="138">
          <cell r="A138" t="str">
            <v>Id137</v>
          </cell>
          <cell r="B138">
            <v>42.24</v>
          </cell>
          <cell r="C138">
            <v>5.55</v>
          </cell>
          <cell r="D138" t="str">
            <v>No</v>
          </cell>
          <cell r="E138" t="str">
            <v>yes</v>
          </cell>
          <cell r="F138" t="str">
            <v>No</v>
          </cell>
          <cell r="G138">
            <v>1</v>
          </cell>
          <cell r="H138" t="str">
            <v>yes</v>
          </cell>
        </row>
        <row r="139">
          <cell r="A139" t="str">
            <v>Id138</v>
          </cell>
          <cell r="B139">
            <v>34.39</v>
          </cell>
          <cell r="C139">
            <v>5.78</v>
          </cell>
          <cell r="D139" t="str">
            <v>No</v>
          </cell>
          <cell r="E139" t="str">
            <v>No</v>
          </cell>
          <cell r="F139" t="str">
            <v>No</v>
          </cell>
          <cell r="G139">
            <v>0</v>
          </cell>
          <cell r="H139" t="str">
            <v>yes</v>
          </cell>
        </row>
        <row r="140">
          <cell r="A140" t="str">
            <v>Id139</v>
          </cell>
          <cell r="B140">
            <v>42.89</v>
          </cell>
          <cell r="C140">
            <v>5.28</v>
          </cell>
          <cell r="D140" t="str">
            <v>yes</v>
          </cell>
          <cell r="E140" t="str">
            <v>No</v>
          </cell>
          <cell r="F140" t="str">
            <v>No</v>
          </cell>
          <cell r="G140">
            <v>0</v>
          </cell>
          <cell r="H140" t="str">
            <v>yes</v>
          </cell>
        </row>
        <row r="141">
          <cell r="A141" t="str">
            <v>Id140</v>
          </cell>
          <cell r="B141">
            <v>36.299999999999997</v>
          </cell>
          <cell r="C141">
            <v>5.39</v>
          </cell>
          <cell r="D141" t="str">
            <v>No</v>
          </cell>
          <cell r="E141" t="str">
            <v>No</v>
          </cell>
          <cell r="F141" t="str">
            <v>No</v>
          </cell>
          <cell r="G141">
            <v>0</v>
          </cell>
          <cell r="H141" t="str">
            <v>yes</v>
          </cell>
        </row>
        <row r="142">
          <cell r="A142" t="str">
            <v>Id141</v>
          </cell>
          <cell r="B142">
            <v>35.200000000000003</v>
          </cell>
          <cell r="C142">
            <v>8.01</v>
          </cell>
          <cell r="D142" t="str">
            <v>yes</v>
          </cell>
          <cell r="E142" t="str">
            <v>No</v>
          </cell>
          <cell r="F142" t="str">
            <v>No</v>
          </cell>
          <cell r="G142">
            <v>1</v>
          </cell>
          <cell r="H142" t="str">
            <v>yes</v>
          </cell>
        </row>
        <row r="143">
          <cell r="A143" t="str">
            <v>Id142</v>
          </cell>
          <cell r="B143">
            <v>53.62</v>
          </cell>
          <cell r="C143">
            <v>5.21</v>
          </cell>
          <cell r="D143" t="str">
            <v>No</v>
          </cell>
          <cell r="E143" t="str">
            <v>No</v>
          </cell>
          <cell r="F143" t="str">
            <v>No</v>
          </cell>
          <cell r="G143">
            <v>0</v>
          </cell>
          <cell r="H143" t="str">
            <v>yes</v>
          </cell>
        </row>
        <row r="144">
          <cell r="A144" t="str">
            <v>Id143</v>
          </cell>
          <cell r="B144">
            <v>36.67</v>
          </cell>
          <cell r="C144">
            <v>6.27</v>
          </cell>
          <cell r="D144" t="str">
            <v>No</v>
          </cell>
          <cell r="E144" t="str">
            <v>No</v>
          </cell>
          <cell r="F144" t="str">
            <v>No</v>
          </cell>
          <cell r="G144">
            <v>0</v>
          </cell>
          <cell r="H144" t="str">
            <v>yes</v>
          </cell>
        </row>
        <row r="145">
          <cell r="A145" t="str">
            <v>Id144</v>
          </cell>
          <cell r="B145">
            <v>33.4</v>
          </cell>
          <cell r="C145">
            <v>10.73</v>
          </cell>
          <cell r="D145" t="str">
            <v>yes</v>
          </cell>
          <cell r="E145" t="str">
            <v>No</v>
          </cell>
          <cell r="F145" t="str">
            <v>No</v>
          </cell>
          <cell r="G145">
            <v>1</v>
          </cell>
          <cell r="H145" t="str">
            <v>yes</v>
          </cell>
        </row>
        <row r="146">
          <cell r="A146" t="str">
            <v>Id145</v>
          </cell>
          <cell r="B146">
            <v>42.71</v>
          </cell>
          <cell r="C146">
            <v>10.52</v>
          </cell>
          <cell r="D146" t="str">
            <v>No</v>
          </cell>
          <cell r="E146" t="str">
            <v>No</v>
          </cell>
          <cell r="F146" t="str">
            <v>No</v>
          </cell>
          <cell r="G146">
            <v>0</v>
          </cell>
          <cell r="H146" t="str">
            <v>yes</v>
          </cell>
        </row>
        <row r="147">
          <cell r="A147" t="str">
            <v>Id146</v>
          </cell>
          <cell r="B147">
            <v>41.52</v>
          </cell>
          <cell r="C147">
            <v>11.82</v>
          </cell>
          <cell r="D147" t="str">
            <v>yes</v>
          </cell>
          <cell r="E147" t="str">
            <v>No</v>
          </cell>
          <cell r="F147" t="str">
            <v>No</v>
          </cell>
          <cell r="G147">
            <v>2</v>
          </cell>
          <cell r="H147" t="str">
            <v>yes</v>
          </cell>
        </row>
        <row r="148">
          <cell r="A148" t="str">
            <v>Id147</v>
          </cell>
          <cell r="B148">
            <v>39.4</v>
          </cell>
          <cell r="C148">
            <v>6.76</v>
          </cell>
          <cell r="D148" t="str">
            <v>No</v>
          </cell>
          <cell r="E148" t="str">
            <v>No</v>
          </cell>
          <cell r="F148" t="str">
            <v>No</v>
          </cell>
          <cell r="G148">
            <v>0</v>
          </cell>
          <cell r="H148" t="str">
            <v>yes</v>
          </cell>
        </row>
        <row r="149">
          <cell r="A149" t="str">
            <v>Id148</v>
          </cell>
          <cell r="B149">
            <v>46.45</v>
          </cell>
          <cell r="C149">
            <v>5.62</v>
          </cell>
          <cell r="D149" t="str">
            <v>No</v>
          </cell>
          <cell r="E149" t="str">
            <v>No</v>
          </cell>
          <cell r="F149" t="str">
            <v>No</v>
          </cell>
          <cell r="G149">
            <v>0</v>
          </cell>
          <cell r="H149" t="str">
            <v>yes</v>
          </cell>
        </row>
        <row r="150">
          <cell r="A150" t="str">
            <v>Id149</v>
          </cell>
          <cell r="B150">
            <v>35.75</v>
          </cell>
          <cell r="C150">
            <v>4.1900000000000004</v>
          </cell>
          <cell r="D150" t="str">
            <v>No</v>
          </cell>
          <cell r="E150" t="str">
            <v>No</v>
          </cell>
          <cell r="F150" t="str">
            <v>No</v>
          </cell>
          <cell r="G150">
            <v>0</v>
          </cell>
          <cell r="H150" t="str">
            <v>yes</v>
          </cell>
        </row>
        <row r="151">
          <cell r="A151" t="str">
            <v>Id150</v>
          </cell>
          <cell r="B151">
            <v>26.07</v>
          </cell>
          <cell r="C151">
            <v>5.32</v>
          </cell>
          <cell r="D151" t="str">
            <v>No</v>
          </cell>
          <cell r="E151" t="str">
            <v>No</v>
          </cell>
          <cell r="F151" t="str">
            <v>No</v>
          </cell>
          <cell r="G151">
            <v>0</v>
          </cell>
          <cell r="H151" t="str">
            <v>yes</v>
          </cell>
        </row>
        <row r="152">
          <cell r="A152" t="str">
            <v>Id151</v>
          </cell>
          <cell r="B152">
            <v>36.54</v>
          </cell>
          <cell r="C152">
            <v>4.46</v>
          </cell>
          <cell r="D152" t="str">
            <v>yes</v>
          </cell>
          <cell r="E152" t="str">
            <v>No</v>
          </cell>
          <cell r="F152" t="str">
            <v>No</v>
          </cell>
          <cell r="G152">
            <v>1</v>
          </cell>
          <cell r="H152" t="str">
            <v>yes</v>
          </cell>
        </row>
        <row r="153">
          <cell r="A153" t="str">
            <v>Id152</v>
          </cell>
          <cell r="B153">
            <v>51.64</v>
          </cell>
          <cell r="C153">
            <v>5.65</v>
          </cell>
          <cell r="D153" t="str">
            <v>No</v>
          </cell>
          <cell r="E153" t="str">
            <v>No</v>
          </cell>
          <cell r="F153" t="str">
            <v>No</v>
          </cell>
          <cell r="G153">
            <v>0</v>
          </cell>
          <cell r="H153" t="str">
            <v>yes</v>
          </cell>
        </row>
        <row r="154">
          <cell r="A154" t="str">
            <v>Id153</v>
          </cell>
          <cell r="B154">
            <v>42.83</v>
          </cell>
          <cell r="C154">
            <v>6.04</v>
          </cell>
          <cell r="D154" t="str">
            <v>No</v>
          </cell>
          <cell r="E154" t="str">
            <v>No</v>
          </cell>
          <cell r="F154" t="str">
            <v>No</v>
          </cell>
          <cell r="G154">
            <v>2</v>
          </cell>
          <cell r="H154" t="str">
            <v>yes</v>
          </cell>
        </row>
        <row r="155">
          <cell r="A155" t="str">
            <v>Id154</v>
          </cell>
          <cell r="B155">
            <v>40.15</v>
          </cell>
          <cell r="C155">
            <v>5.76</v>
          </cell>
          <cell r="D155" t="str">
            <v>No</v>
          </cell>
          <cell r="E155" t="str">
            <v>No</v>
          </cell>
          <cell r="F155" t="str">
            <v>No</v>
          </cell>
          <cell r="G155">
            <v>1</v>
          </cell>
          <cell r="H155" t="str">
            <v>yes</v>
          </cell>
        </row>
        <row r="156">
          <cell r="A156" t="str">
            <v>Id155</v>
          </cell>
          <cell r="B156">
            <v>27.8</v>
          </cell>
          <cell r="C156">
            <v>4.3600000000000003</v>
          </cell>
          <cell r="D156" t="str">
            <v>No</v>
          </cell>
          <cell r="E156" t="str">
            <v>No</v>
          </cell>
          <cell r="F156" t="str">
            <v>Yes</v>
          </cell>
          <cell r="G156">
            <v>1</v>
          </cell>
          <cell r="H156" t="str">
            <v>yes</v>
          </cell>
        </row>
        <row r="157">
          <cell r="A157" t="str">
            <v>Id156</v>
          </cell>
          <cell r="B157">
            <v>45.81</v>
          </cell>
          <cell r="C157">
            <v>4.76</v>
          </cell>
          <cell r="D157" t="str">
            <v>yes</v>
          </cell>
          <cell r="E157" t="str">
            <v>No</v>
          </cell>
          <cell r="F157" t="str">
            <v>Yes</v>
          </cell>
          <cell r="G157">
            <v>1</v>
          </cell>
          <cell r="H157" t="str">
            <v>yes</v>
          </cell>
        </row>
        <row r="158">
          <cell r="A158" t="str">
            <v>Id157</v>
          </cell>
          <cell r="B158">
            <v>34.43</v>
          </cell>
          <cell r="C158">
            <v>10.82</v>
          </cell>
          <cell r="D158" t="str">
            <v>yes</v>
          </cell>
          <cell r="E158" t="str">
            <v>No</v>
          </cell>
          <cell r="F158" t="str">
            <v>No</v>
          </cell>
          <cell r="G158">
            <v>1</v>
          </cell>
          <cell r="H158" t="str">
            <v>yes</v>
          </cell>
        </row>
        <row r="159">
          <cell r="A159" t="str">
            <v>Id158</v>
          </cell>
          <cell r="B159">
            <v>41.33</v>
          </cell>
          <cell r="C159">
            <v>4.01</v>
          </cell>
          <cell r="D159" t="str">
            <v>yes</v>
          </cell>
          <cell r="E159" t="str">
            <v>No</v>
          </cell>
          <cell r="F159" t="str">
            <v>No</v>
          </cell>
          <cell r="G159">
            <v>0</v>
          </cell>
          <cell r="H159" t="str">
            <v>yes</v>
          </cell>
        </row>
        <row r="160">
          <cell r="A160" t="str">
            <v>Id159</v>
          </cell>
          <cell r="B160">
            <v>31.92</v>
          </cell>
          <cell r="C160">
            <v>5.12</v>
          </cell>
          <cell r="D160" t="str">
            <v>yes</v>
          </cell>
          <cell r="E160" t="str">
            <v>No</v>
          </cell>
          <cell r="F160" t="str">
            <v>No</v>
          </cell>
          <cell r="G160">
            <v>1</v>
          </cell>
          <cell r="H160" t="str">
            <v>yes</v>
          </cell>
        </row>
        <row r="161">
          <cell r="A161" t="str">
            <v>Id160</v>
          </cell>
          <cell r="B161">
            <v>39.799999999999997</v>
          </cell>
          <cell r="C161">
            <v>10.54</v>
          </cell>
          <cell r="D161" t="str">
            <v>yes</v>
          </cell>
          <cell r="E161" t="str">
            <v>No</v>
          </cell>
          <cell r="F161" t="str">
            <v>No</v>
          </cell>
          <cell r="G161">
            <v>2</v>
          </cell>
          <cell r="H161" t="str">
            <v>yes</v>
          </cell>
        </row>
        <row r="162">
          <cell r="A162" t="str">
            <v>Id161</v>
          </cell>
          <cell r="B162">
            <v>42.82</v>
          </cell>
          <cell r="C162">
            <v>4.21</v>
          </cell>
          <cell r="D162" t="str">
            <v>No</v>
          </cell>
          <cell r="E162" t="str">
            <v>No</v>
          </cell>
          <cell r="F162" t="str">
            <v>No</v>
          </cell>
          <cell r="G162">
            <v>0</v>
          </cell>
          <cell r="H162" t="str">
            <v>yes</v>
          </cell>
        </row>
        <row r="163">
          <cell r="A163" t="str">
            <v>Id162</v>
          </cell>
          <cell r="B163">
            <v>33.630000000000003</v>
          </cell>
          <cell r="C163">
            <v>5.42</v>
          </cell>
          <cell r="D163" t="str">
            <v>No</v>
          </cell>
          <cell r="E163" t="str">
            <v>No</v>
          </cell>
          <cell r="F163" t="str">
            <v>No</v>
          </cell>
          <cell r="G163">
            <v>0</v>
          </cell>
          <cell r="H163" t="str">
            <v>yes</v>
          </cell>
        </row>
        <row r="164">
          <cell r="A164" t="str">
            <v>Id163</v>
          </cell>
          <cell r="B164">
            <v>37.07</v>
          </cell>
          <cell r="C164">
            <v>4.28</v>
          </cell>
          <cell r="D164" t="str">
            <v>No</v>
          </cell>
          <cell r="E164" t="str">
            <v>yes</v>
          </cell>
          <cell r="F164" t="str">
            <v>No</v>
          </cell>
          <cell r="G164">
            <v>1</v>
          </cell>
          <cell r="H164" t="str">
            <v>yes</v>
          </cell>
        </row>
        <row r="165">
          <cell r="A165" t="str">
            <v>Id164</v>
          </cell>
          <cell r="B165">
            <v>35.625</v>
          </cell>
          <cell r="C165">
            <v>8.9</v>
          </cell>
          <cell r="D165" t="str">
            <v>No</v>
          </cell>
          <cell r="E165" t="str">
            <v>No</v>
          </cell>
          <cell r="F165" t="str">
            <v>No</v>
          </cell>
          <cell r="G165">
            <v>0</v>
          </cell>
          <cell r="H165" t="str">
            <v>yes</v>
          </cell>
        </row>
        <row r="166">
          <cell r="A166" t="str">
            <v>Id165</v>
          </cell>
          <cell r="B166">
            <v>42.69</v>
          </cell>
          <cell r="C166">
            <v>4.8899999999999997</v>
          </cell>
          <cell r="D166" t="str">
            <v>No</v>
          </cell>
          <cell r="E166" t="str">
            <v>No</v>
          </cell>
          <cell r="F166" t="str">
            <v>Yes</v>
          </cell>
          <cell r="G166">
            <v>1</v>
          </cell>
          <cell r="H166" t="str">
            <v>yes</v>
          </cell>
        </row>
        <row r="167">
          <cell r="A167" t="str">
            <v>Id166</v>
          </cell>
          <cell r="B167">
            <v>37.869999999999997</v>
          </cell>
          <cell r="C167">
            <v>4.29</v>
          </cell>
          <cell r="D167" t="str">
            <v>yes</v>
          </cell>
          <cell r="E167" t="str">
            <v>No</v>
          </cell>
          <cell r="F167" t="str">
            <v>Yes</v>
          </cell>
          <cell r="G167">
            <v>1</v>
          </cell>
          <cell r="H167" t="str">
            <v>yes</v>
          </cell>
        </row>
        <row r="168">
          <cell r="A168" t="str">
            <v>Id167</v>
          </cell>
          <cell r="B168">
            <v>40.61</v>
          </cell>
          <cell r="C168">
            <v>8</v>
          </cell>
          <cell r="D168" t="str">
            <v>yes</v>
          </cell>
          <cell r="E168" t="str">
            <v>No</v>
          </cell>
          <cell r="F168" t="str">
            <v>No</v>
          </cell>
          <cell r="G168">
            <v>1</v>
          </cell>
          <cell r="H168" t="str">
            <v>yes</v>
          </cell>
        </row>
        <row r="169">
          <cell r="A169" t="str">
            <v>Id168</v>
          </cell>
          <cell r="B169">
            <v>30.78</v>
          </cell>
          <cell r="C169">
            <v>4.67</v>
          </cell>
          <cell r="D169" t="str">
            <v>yes</v>
          </cell>
          <cell r="E169" t="str">
            <v>No</v>
          </cell>
          <cell r="F169" t="str">
            <v>No</v>
          </cell>
          <cell r="G169">
            <v>0</v>
          </cell>
          <cell r="H169" t="str">
            <v>yes</v>
          </cell>
        </row>
        <row r="170">
          <cell r="A170" t="str">
            <v>Id169</v>
          </cell>
          <cell r="B170">
            <v>49.49</v>
          </cell>
          <cell r="C170">
            <v>4.5</v>
          </cell>
          <cell r="D170" t="str">
            <v>No</v>
          </cell>
          <cell r="E170" t="str">
            <v>No</v>
          </cell>
          <cell r="F170" t="str">
            <v>No</v>
          </cell>
          <cell r="G170">
            <v>0</v>
          </cell>
          <cell r="H170" t="str">
            <v>yes</v>
          </cell>
        </row>
        <row r="171">
          <cell r="A171" t="str">
            <v>Id170</v>
          </cell>
          <cell r="B171">
            <v>37.619999999999997</v>
          </cell>
          <cell r="C171">
            <v>6.32</v>
          </cell>
          <cell r="D171" t="str">
            <v>yes</v>
          </cell>
          <cell r="E171" t="str">
            <v>yes</v>
          </cell>
          <cell r="F171" t="str">
            <v>No</v>
          </cell>
          <cell r="G171">
            <v>2</v>
          </cell>
          <cell r="H171" t="str">
            <v>yes</v>
          </cell>
        </row>
        <row r="172">
          <cell r="A172" t="str">
            <v>Id171</v>
          </cell>
          <cell r="B172">
            <v>36.08</v>
          </cell>
          <cell r="C172">
            <v>6.1</v>
          </cell>
          <cell r="D172" t="str">
            <v>yes</v>
          </cell>
          <cell r="E172" t="str">
            <v>No</v>
          </cell>
          <cell r="F172" t="str">
            <v>No</v>
          </cell>
          <cell r="G172">
            <v>1</v>
          </cell>
          <cell r="H172" t="str">
            <v>yes</v>
          </cell>
        </row>
        <row r="173">
          <cell r="A173" t="str">
            <v>Id172</v>
          </cell>
          <cell r="B173">
            <v>33.5</v>
          </cell>
          <cell r="C173">
            <v>5.4</v>
          </cell>
          <cell r="D173" t="str">
            <v>No</v>
          </cell>
          <cell r="E173" t="str">
            <v>No</v>
          </cell>
          <cell r="F173" t="str">
            <v>No</v>
          </cell>
          <cell r="G173">
            <v>0</v>
          </cell>
          <cell r="H173" t="str">
            <v>yes</v>
          </cell>
        </row>
        <row r="174">
          <cell r="A174" t="str">
            <v>Id173</v>
          </cell>
          <cell r="B174">
            <v>47.46</v>
          </cell>
          <cell r="C174">
            <v>6.24</v>
          </cell>
          <cell r="D174" t="str">
            <v>yes</v>
          </cell>
          <cell r="E174" t="str">
            <v>No</v>
          </cell>
          <cell r="F174" t="str">
            <v>No</v>
          </cell>
          <cell r="G174">
            <v>1</v>
          </cell>
          <cell r="H174" t="str">
            <v>yes</v>
          </cell>
        </row>
        <row r="175">
          <cell r="A175" t="str">
            <v>Id174</v>
          </cell>
          <cell r="B175">
            <v>49.24</v>
          </cell>
          <cell r="C175">
            <v>4.45</v>
          </cell>
          <cell r="D175" t="str">
            <v>No</v>
          </cell>
          <cell r="E175" t="str">
            <v>No</v>
          </cell>
          <cell r="F175" t="str">
            <v>No</v>
          </cell>
          <cell r="G175">
            <v>0</v>
          </cell>
          <cell r="H175" t="str">
            <v>yes</v>
          </cell>
        </row>
        <row r="176">
          <cell r="A176" t="str">
            <v>Id175</v>
          </cell>
          <cell r="B176">
            <v>54.4</v>
          </cell>
          <cell r="C176">
            <v>5.22</v>
          </cell>
          <cell r="D176" t="str">
            <v>No</v>
          </cell>
          <cell r="E176" t="str">
            <v>No</v>
          </cell>
          <cell r="F176" t="str">
            <v>No</v>
          </cell>
          <cell r="G176">
            <v>1</v>
          </cell>
          <cell r="H176" t="str">
            <v>yes</v>
          </cell>
        </row>
        <row r="177">
          <cell r="A177" t="str">
            <v>Id176</v>
          </cell>
          <cell r="B177">
            <v>35.53</v>
          </cell>
          <cell r="C177">
            <v>4.6100000000000003</v>
          </cell>
          <cell r="D177" t="str">
            <v>No</v>
          </cell>
          <cell r="E177" t="str">
            <v>No</v>
          </cell>
          <cell r="F177" t="str">
            <v>No</v>
          </cell>
          <cell r="G177">
            <v>1</v>
          </cell>
          <cell r="H177" t="str">
            <v>yes</v>
          </cell>
        </row>
        <row r="178">
          <cell r="A178" t="str">
            <v>Id177</v>
          </cell>
          <cell r="B178">
            <v>39.729999999999997</v>
          </cell>
          <cell r="C178">
            <v>6.24</v>
          </cell>
          <cell r="D178" t="str">
            <v>No</v>
          </cell>
          <cell r="E178" t="str">
            <v>No</v>
          </cell>
          <cell r="F178" t="str">
            <v>No</v>
          </cell>
          <cell r="G178">
            <v>0</v>
          </cell>
          <cell r="H178" t="str">
            <v>yes</v>
          </cell>
        </row>
        <row r="179">
          <cell r="A179" t="str">
            <v>Id178</v>
          </cell>
          <cell r="B179">
            <v>35.68</v>
          </cell>
          <cell r="C179">
            <v>10.039999999999999</v>
          </cell>
          <cell r="D179" t="str">
            <v>No</v>
          </cell>
          <cell r="E179" t="str">
            <v>No</v>
          </cell>
          <cell r="F179" t="str">
            <v>No</v>
          </cell>
          <cell r="G179">
            <v>0</v>
          </cell>
          <cell r="H179" t="str">
            <v>yes</v>
          </cell>
        </row>
        <row r="180">
          <cell r="A180" t="str">
            <v>Id179</v>
          </cell>
          <cell r="B180">
            <v>48.86</v>
          </cell>
          <cell r="C180">
            <v>6.09</v>
          </cell>
          <cell r="D180" t="str">
            <v>No</v>
          </cell>
          <cell r="E180" t="str">
            <v>No</v>
          </cell>
          <cell r="F180" t="str">
            <v>No</v>
          </cell>
          <cell r="G180">
            <v>0</v>
          </cell>
          <cell r="H180" t="str">
            <v>yes</v>
          </cell>
        </row>
        <row r="181">
          <cell r="A181" t="str">
            <v>Id180</v>
          </cell>
          <cell r="B181">
            <v>34.799999999999997</v>
          </cell>
          <cell r="C181">
            <v>11.4</v>
          </cell>
          <cell r="D181" t="str">
            <v>yes</v>
          </cell>
          <cell r="E181" t="str">
            <v>No</v>
          </cell>
          <cell r="F181" t="str">
            <v>Yes</v>
          </cell>
          <cell r="G181">
            <v>1</v>
          </cell>
          <cell r="H181" t="str">
            <v>No</v>
          </cell>
        </row>
        <row r="182">
          <cell r="A182" t="str">
            <v>Id181</v>
          </cell>
          <cell r="B182">
            <v>32.49</v>
          </cell>
          <cell r="C182">
            <v>4.29</v>
          </cell>
          <cell r="D182" t="str">
            <v>No</v>
          </cell>
          <cell r="E182" t="str">
            <v>No</v>
          </cell>
          <cell r="F182" t="str">
            <v>Yes</v>
          </cell>
          <cell r="G182">
            <v>1</v>
          </cell>
          <cell r="H182" t="str">
            <v>yes</v>
          </cell>
        </row>
        <row r="183">
          <cell r="A183" t="str">
            <v>Id182</v>
          </cell>
          <cell r="B183">
            <v>39</v>
          </cell>
          <cell r="C183">
            <v>5.7</v>
          </cell>
          <cell r="D183" t="str">
            <v>No</v>
          </cell>
          <cell r="E183" t="str">
            <v>No</v>
          </cell>
          <cell r="F183" t="str">
            <v>No</v>
          </cell>
          <cell r="G183">
            <v>2</v>
          </cell>
          <cell r="H183" t="str">
            <v>yes</v>
          </cell>
        </row>
        <row r="184">
          <cell r="A184" t="str">
            <v>Id183</v>
          </cell>
          <cell r="B184">
            <v>35.299999999999997</v>
          </cell>
          <cell r="C184">
            <v>6.09</v>
          </cell>
          <cell r="D184" t="str">
            <v>No</v>
          </cell>
          <cell r="E184" t="str">
            <v>No</v>
          </cell>
          <cell r="F184" t="str">
            <v>No</v>
          </cell>
          <cell r="G184">
            <v>1</v>
          </cell>
          <cell r="H184" t="str">
            <v>yes</v>
          </cell>
        </row>
        <row r="185">
          <cell r="A185" t="str">
            <v>Id184</v>
          </cell>
          <cell r="B185">
            <v>33.42</v>
          </cell>
          <cell r="C185">
            <v>10.67</v>
          </cell>
          <cell r="D185" t="str">
            <v>No</v>
          </cell>
          <cell r="E185" t="str">
            <v>No</v>
          </cell>
          <cell r="F185" t="str">
            <v>No</v>
          </cell>
          <cell r="G185">
            <v>0</v>
          </cell>
          <cell r="H185" t="str">
            <v>yes</v>
          </cell>
        </row>
        <row r="186">
          <cell r="A186" t="str">
            <v>Id185</v>
          </cell>
          <cell r="B186">
            <v>37.18</v>
          </cell>
          <cell r="C186">
            <v>6.75</v>
          </cell>
          <cell r="D186" t="str">
            <v>yes</v>
          </cell>
          <cell r="E186" t="str">
            <v>No</v>
          </cell>
          <cell r="F186" t="str">
            <v>No</v>
          </cell>
          <cell r="G186">
            <v>2</v>
          </cell>
          <cell r="H186" t="str">
            <v>yes</v>
          </cell>
        </row>
        <row r="187">
          <cell r="A187" t="str">
            <v>Id186</v>
          </cell>
          <cell r="B187">
            <v>33.33</v>
          </cell>
          <cell r="C187">
            <v>9.26</v>
          </cell>
          <cell r="D187" t="str">
            <v>yes</v>
          </cell>
          <cell r="E187" t="str">
            <v>No</v>
          </cell>
          <cell r="F187" t="str">
            <v>No</v>
          </cell>
          <cell r="G187">
            <v>2</v>
          </cell>
          <cell r="H187" t="str">
            <v>No</v>
          </cell>
        </row>
        <row r="188">
          <cell r="A188" t="str">
            <v>Id187</v>
          </cell>
          <cell r="B188">
            <v>53.21</v>
          </cell>
          <cell r="C188">
            <v>4.2699999999999996</v>
          </cell>
          <cell r="D188" t="str">
            <v>No</v>
          </cell>
          <cell r="E188" t="str">
            <v>No</v>
          </cell>
          <cell r="F188" t="str">
            <v>No</v>
          </cell>
          <cell r="G188">
            <v>1</v>
          </cell>
          <cell r="H188" t="str">
            <v>yes</v>
          </cell>
        </row>
        <row r="189">
          <cell r="A189" t="str">
            <v>Id188</v>
          </cell>
          <cell r="B189">
            <v>38.729999999999997</v>
          </cell>
          <cell r="C189">
            <v>11.51</v>
          </cell>
          <cell r="D189" t="str">
            <v>No</v>
          </cell>
          <cell r="E189" t="str">
            <v>No</v>
          </cell>
          <cell r="F189" t="str">
            <v>No</v>
          </cell>
          <cell r="G189">
            <v>2</v>
          </cell>
          <cell r="H189" t="str">
            <v>yes</v>
          </cell>
        </row>
        <row r="190">
          <cell r="A190" t="str">
            <v>Id189</v>
          </cell>
          <cell r="B190">
            <v>29.73</v>
          </cell>
          <cell r="C190">
            <v>7.22</v>
          </cell>
          <cell r="D190" t="str">
            <v>No</v>
          </cell>
          <cell r="E190" t="str">
            <v>No</v>
          </cell>
          <cell r="F190" t="str">
            <v>No</v>
          </cell>
          <cell r="G190">
            <v>0</v>
          </cell>
          <cell r="H190" t="str">
            <v>yes</v>
          </cell>
        </row>
        <row r="191">
          <cell r="A191" t="str">
            <v>Id190</v>
          </cell>
          <cell r="B191">
            <v>34.700000000000003</v>
          </cell>
          <cell r="C191">
            <v>4.37</v>
          </cell>
          <cell r="D191" t="str">
            <v>No</v>
          </cell>
          <cell r="E191" t="str">
            <v>No</v>
          </cell>
          <cell r="F191" t="str">
            <v>Yes</v>
          </cell>
          <cell r="G191">
            <v>1</v>
          </cell>
          <cell r="H191" t="str">
            <v>yes</v>
          </cell>
        </row>
        <row r="192">
          <cell r="A192" t="str">
            <v>Id191</v>
          </cell>
          <cell r="B192">
            <v>38.28</v>
          </cell>
          <cell r="C192">
            <v>11.56</v>
          </cell>
          <cell r="D192" t="str">
            <v>yes</v>
          </cell>
          <cell r="E192" t="str">
            <v>No</v>
          </cell>
          <cell r="F192" t="str">
            <v>No</v>
          </cell>
          <cell r="G192">
            <v>1</v>
          </cell>
          <cell r="H192" t="str">
            <v>yes</v>
          </cell>
        </row>
        <row r="193">
          <cell r="A193" t="str">
            <v>Id192</v>
          </cell>
          <cell r="B193">
            <v>33.57</v>
          </cell>
          <cell r="C193">
            <v>8.82</v>
          </cell>
          <cell r="D193" t="str">
            <v>yes</v>
          </cell>
          <cell r="E193" t="str">
            <v>No</v>
          </cell>
          <cell r="F193" t="str">
            <v>No</v>
          </cell>
          <cell r="G193">
            <v>0</v>
          </cell>
          <cell r="H193" t="str">
            <v>yes</v>
          </cell>
        </row>
        <row r="194">
          <cell r="A194" t="str">
            <v>Id193</v>
          </cell>
          <cell r="B194">
            <v>52.06</v>
          </cell>
          <cell r="C194">
            <v>4.6900000000000004</v>
          </cell>
          <cell r="D194" t="str">
            <v>No</v>
          </cell>
          <cell r="E194" t="str">
            <v>No</v>
          </cell>
          <cell r="F194" t="str">
            <v>No</v>
          </cell>
          <cell r="G194">
            <v>1</v>
          </cell>
          <cell r="H194" t="str">
            <v>yes</v>
          </cell>
        </row>
        <row r="195">
          <cell r="A195" t="str">
            <v>Id194</v>
          </cell>
          <cell r="B195">
            <v>38.17</v>
          </cell>
          <cell r="C195">
            <v>4.53</v>
          </cell>
          <cell r="D195" t="str">
            <v>No</v>
          </cell>
          <cell r="E195" t="str">
            <v>yes</v>
          </cell>
          <cell r="F195" t="str">
            <v>No</v>
          </cell>
          <cell r="G195">
            <v>1</v>
          </cell>
          <cell r="H195" t="str">
            <v>yes</v>
          </cell>
        </row>
        <row r="196">
          <cell r="A196" t="str">
            <v>Id195</v>
          </cell>
          <cell r="B196">
            <v>36.954999999999998</v>
          </cell>
          <cell r="C196">
            <v>5.84</v>
          </cell>
          <cell r="D196" t="str">
            <v>No</v>
          </cell>
          <cell r="E196" t="str">
            <v>No</v>
          </cell>
          <cell r="F196" t="str">
            <v>Yes</v>
          </cell>
          <cell r="G196">
            <v>1</v>
          </cell>
          <cell r="H196" t="str">
            <v>yes</v>
          </cell>
        </row>
        <row r="197">
          <cell r="A197" t="str">
            <v>Id196</v>
          </cell>
          <cell r="B197">
            <v>34.4</v>
          </cell>
          <cell r="C197">
            <v>4.9000000000000004</v>
          </cell>
          <cell r="D197" t="str">
            <v>No</v>
          </cell>
          <cell r="E197" t="str">
            <v>No</v>
          </cell>
          <cell r="F197" t="str">
            <v>Yes</v>
          </cell>
          <cell r="G197">
            <v>1</v>
          </cell>
          <cell r="H197" t="str">
            <v>yes</v>
          </cell>
        </row>
        <row r="198">
          <cell r="A198" t="str">
            <v>Id197</v>
          </cell>
          <cell r="B198">
            <v>31.73</v>
          </cell>
          <cell r="C198">
            <v>4.3</v>
          </cell>
          <cell r="D198" t="str">
            <v>No</v>
          </cell>
          <cell r="E198" t="str">
            <v>No</v>
          </cell>
          <cell r="F198" t="str">
            <v>No</v>
          </cell>
          <cell r="G198">
            <v>0</v>
          </cell>
          <cell r="H198" t="str">
            <v>yes</v>
          </cell>
        </row>
        <row r="199">
          <cell r="A199" t="str">
            <v>Id198</v>
          </cell>
          <cell r="B199">
            <v>36.64</v>
          </cell>
          <cell r="C199">
            <v>11.34</v>
          </cell>
          <cell r="D199" t="str">
            <v>No</v>
          </cell>
          <cell r="E199" t="str">
            <v>No</v>
          </cell>
          <cell r="F199" t="str">
            <v>No</v>
          </cell>
          <cell r="G199">
            <v>0</v>
          </cell>
          <cell r="H199" t="str">
            <v>yes</v>
          </cell>
        </row>
        <row r="200">
          <cell r="A200" t="str">
            <v>Id199</v>
          </cell>
          <cell r="B200">
            <v>36.85</v>
          </cell>
          <cell r="C200">
            <v>5.88</v>
          </cell>
          <cell r="D200" t="str">
            <v>No</v>
          </cell>
          <cell r="E200" t="str">
            <v>yes</v>
          </cell>
          <cell r="F200" t="str">
            <v>No</v>
          </cell>
          <cell r="G200">
            <v>1</v>
          </cell>
          <cell r="H200" t="str">
            <v>yes</v>
          </cell>
        </row>
        <row r="201">
          <cell r="A201" t="str">
            <v>Id200</v>
          </cell>
          <cell r="B201">
            <v>33.33</v>
          </cell>
          <cell r="C201">
            <v>5.01</v>
          </cell>
          <cell r="D201" t="str">
            <v>yes</v>
          </cell>
          <cell r="E201" t="str">
            <v>No</v>
          </cell>
          <cell r="F201" t="str">
            <v>Yes</v>
          </cell>
          <cell r="G201">
            <v>1</v>
          </cell>
          <cell r="H201" t="str">
            <v>yes</v>
          </cell>
        </row>
        <row r="202">
          <cell r="A202" t="str">
            <v>Id201</v>
          </cell>
          <cell r="B202">
            <v>39.14</v>
          </cell>
          <cell r="C202">
            <v>4.4000000000000004</v>
          </cell>
          <cell r="D202" t="str">
            <v>No</v>
          </cell>
          <cell r="E202" t="str">
            <v>No</v>
          </cell>
          <cell r="F202" t="str">
            <v>Yes</v>
          </cell>
          <cell r="G202">
            <v>1</v>
          </cell>
          <cell r="H202" t="str">
            <v>yes</v>
          </cell>
        </row>
        <row r="203">
          <cell r="A203" t="str">
            <v>Id202</v>
          </cell>
          <cell r="B203">
            <v>32.9</v>
          </cell>
          <cell r="C203">
            <v>6.26</v>
          </cell>
          <cell r="D203" t="str">
            <v>yes</v>
          </cell>
          <cell r="E203" t="str">
            <v>No</v>
          </cell>
          <cell r="F203" t="str">
            <v>No</v>
          </cell>
          <cell r="G203">
            <v>0</v>
          </cell>
          <cell r="H203" t="str">
            <v>yes</v>
          </cell>
        </row>
        <row r="204">
          <cell r="A204" t="str">
            <v>Id203</v>
          </cell>
          <cell r="B204">
            <v>29.78</v>
          </cell>
          <cell r="C204">
            <v>10.27</v>
          </cell>
          <cell r="D204" t="str">
            <v>yes</v>
          </cell>
          <cell r="E204" t="str">
            <v>No</v>
          </cell>
          <cell r="F204" t="str">
            <v>Yes</v>
          </cell>
          <cell r="G204">
            <v>1</v>
          </cell>
          <cell r="H204" t="str">
            <v>yes</v>
          </cell>
        </row>
        <row r="205">
          <cell r="A205" t="str">
            <v>Id204</v>
          </cell>
          <cell r="B205">
            <v>32.78</v>
          </cell>
          <cell r="C205">
            <v>5.27</v>
          </cell>
          <cell r="D205" t="str">
            <v>No</v>
          </cell>
          <cell r="E205" t="str">
            <v>No</v>
          </cell>
          <cell r="F205" t="str">
            <v>No</v>
          </cell>
          <cell r="G205">
            <v>0</v>
          </cell>
          <cell r="H205" t="str">
            <v>yes</v>
          </cell>
        </row>
        <row r="206">
          <cell r="A206" t="str">
            <v>Id205</v>
          </cell>
          <cell r="B206">
            <v>41.65</v>
          </cell>
          <cell r="C206">
            <v>10.73</v>
          </cell>
          <cell r="D206" t="str">
            <v>yes</v>
          </cell>
          <cell r="E206" t="str">
            <v>No</v>
          </cell>
          <cell r="F206" t="str">
            <v>No</v>
          </cell>
          <cell r="G206">
            <v>0</v>
          </cell>
          <cell r="H206" t="str">
            <v>yes</v>
          </cell>
        </row>
        <row r="207">
          <cell r="A207" t="str">
            <v>Id206</v>
          </cell>
          <cell r="B207">
            <v>50.79</v>
          </cell>
          <cell r="C207">
            <v>4.45</v>
          </cell>
          <cell r="D207" t="str">
            <v>No</v>
          </cell>
          <cell r="E207" t="str">
            <v>No</v>
          </cell>
          <cell r="F207" t="str">
            <v>No</v>
          </cell>
          <cell r="G207">
            <v>1</v>
          </cell>
          <cell r="H207" t="str">
            <v>yes</v>
          </cell>
        </row>
        <row r="208">
          <cell r="A208" t="str">
            <v>Id207</v>
          </cell>
          <cell r="B208">
            <v>35.43</v>
          </cell>
          <cell r="C208">
            <v>5.25</v>
          </cell>
          <cell r="D208" t="str">
            <v>yes</v>
          </cell>
          <cell r="E208" t="str">
            <v>No</v>
          </cell>
          <cell r="F208" t="str">
            <v>No</v>
          </cell>
          <cell r="G208">
            <v>0</v>
          </cell>
          <cell r="H208" t="str">
            <v>yes</v>
          </cell>
        </row>
        <row r="209">
          <cell r="A209" t="str">
            <v>Id208</v>
          </cell>
          <cell r="B209">
            <v>35.25</v>
          </cell>
          <cell r="C209">
            <v>9.51</v>
          </cell>
          <cell r="D209" t="str">
            <v>No</v>
          </cell>
          <cell r="E209" t="str">
            <v>No</v>
          </cell>
          <cell r="F209" t="str">
            <v>No</v>
          </cell>
          <cell r="G209">
            <v>0</v>
          </cell>
          <cell r="H209" t="str">
            <v>yes</v>
          </cell>
        </row>
        <row r="210">
          <cell r="A210" t="str">
            <v>Id209</v>
          </cell>
          <cell r="B210">
            <v>36.85</v>
          </cell>
          <cell r="C210">
            <v>11.12</v>
          </cell>
          <cell r="D210" t="str">
            <v>No</v>
          </cell>
          <cell r="E210" t="str">
            <v>No</v>
          </cell>
          <cell r="F210" t="str">
            <v>No</v>
          </cell>
          <cell r="G210">
            <v>0</v>
          </cell>
          <cell r="H210" t="str">
            <v>yes</v>
          </cell>
        </row>
        <row r="211">
          <cell r="A211" t="str">
            <v>Id210</v>
          </cell>
          <cell r="B211">
            <v>31.02</v>
          </cell>
          <cell r="C211">
            <v>4.5599999999999996</v>
          </cell>
          <cell r="D211" t="str">
            <v>No</v>
          </cell>
          <cell r="E211" t="str">
            <v>yes</v>
          </cell>
          <cell r="F211" t="str">
            <v>No</v>
          </cell>
          <cell r="G211">
            <v>1</v>
          </cell>
          <cell r="H211" t="str">
            <v>yes</v>
          </cell>
        </row>
        <row r="212">
          <cell r="A212" t="str">
            <v>Id211</v>
          </cell>
          <cell r="B212">
            <v>35.6</v>
          </cell>
          <cell r="C212">
            <v>4.0199999999999996</v>
          </cell>
          <cell r="D212" t="str">
            <v>yes</v>
          </cell>
          <cell r="E212" t="str">
            <v>yes</v>
          </cell>
          <cell r="F212" t="str">
            <v>No</v>
          </cell>
          <cell r="G212">
            <v>2</v>
          </cell>
          <cell r="H212" t="str">
            <v>yes</v>
          </cell>
        </row>
        <row r="213">
          <cell r="A213" t="str">
            <v>Id212</v>
          </cell>
          <cell r="B213">
            <v>34.39</v>
          </cell>
          <cell r="C213">
            <v>8.7200000000000006</v>
          </cell>
          <cell r="D213" t="str">
            <v>No</v>
          </cell>
          <cell r="E213" t="str">
            <v>No</v>
          </cell>
          <cell r="F213" t="str">
            <v>No</v>
          </cell>
          <cell r="G213">
            <v>0</v>
          </cell>
          <cell r="H213" t="str">
            <v>yes</v>
          </cell>
        </row>
        <row r="214">
          <cell r="A214" t="str">
            <v>Id213</v>
          </cell>
          <cell r="B214">
            <v>29.06</v>
          </cell>
          <cell r="C214">
            <v>6.25</v>
          </cell>
          <cell r="D214" t="str">
            <v>yes</v>
          </cell>
          <cell r="E214" t="str">
            <v>No</v>
          </cell>
          <cell r="F214" t="str">
            <v>No</v>
          </cell>
          <cell r="G214">
            <v>1</v>
          </cell>
          <cell r="H214" t="str">
            <v>yes</v>
          </cell>
        </row>
        <row r="215">
          <cell r="A215" t="str">
            <v>Id214</v>
          </cell>
          <cell r="B215">
            <v>35.799999999999997</v>
          </cell>
          <cell r="C215">
            <v>7.32</v>
          </cell>
          <cell r="D215" t="str">
            <v>No</v>
          </cell>
          <cell r="E215" t="str">
            <v>No</v>
          </cell>
          <cell r="F215" t="str">
            <v>No</v>
          </cell>
          <cell r="G215">
            <v>2</v>
          </cell>
          <cell r="H215" t="str">
            <v>yes</v>
          </cell>
        </row>
        <row r="216">
          <cell r="A216" t="str">
            <v>Id215</v>
          </cell>
          <cell r="B216">
            <v>49.8</v>
          </cell>
          <cell r="C216">
            <v>4.24</v>
          </cell>
          <cell r="D216" t="str">
            <v>No</v>
          </cell>
          <cell r="E216" t="str">
            <v>No</v>
          </cell>
          <cell r="F216" t="str">
            <v>No</v>
          </cell>
          <cell r="G216">
            <v>1</v>
          </cell>
          <cell r="H216" t="str">
            <v>yes</v>
          </cell>
        </row>
        <row r="217">
          <cell r="A217" t="str">
            <v>Id216</v>
          </cell>
          <cell r="B217">
            <v>35.71</v>
          </cell>
          <cell r="C217">
            <v>6.84</v>
          </cell>
          <cell r="D217" t="str">
            <v>No</v>
          </cell>
          <cell r="E217" t="str">
            <v>No</v>
          </cell>
          <cell r="F217" t="str">
            <v>No</v>
          </cell>
          <cell r="G217">
            <v>2</v>
          </cell>
          <cell r="H217" t="str">
            <v>yes</v>
          </cell>
        </row>
        <row r="218">
          <cell r="A218" t="str">
            <v>Id217</v>
          </cell>
          <cell r="B218">
            <v>30.8</v>
          </cell>
          <cell r="C218">
            <v>5.23</v>
          </cell>
          <cell r="D218" t="str">
            <v>yes</v>
          </cell>
          <cell r="E218" t="str">
            <v>No</v>
          </cell>
          <cell r="F218" t="str">
            <v>No</v>
          </cell>
          <cell r="G218">
            <v>1</v>
          </cell>
          <cell r="H218" t="str">
            <v>yes</v>
          </cell>
        </row>
        <row r="219">
          <cell r="A219" t="str">
            <v>Id218</v>
          </cell>
          <cell r="B219">
            <v>33.69</v>
          </cell>
          <cell r="C219">
            <v>9.68</v>
          </cell>
          <cell r="D219" t="str">
            <v>No</v>
          </cell>
          <cell r="E219" t="str">
            <v>No</v>
          </cell>
          <cell r="F219" t="str">
            <v>No</v>
          </cell>
          <cell r="G219">
            <v>0</v>
          </cell>
          <cell r="H219" t="str">
            <v>yes</v>
          </cell>
        </row>
        <row r="220">
          <cell r="A220" t="str">
            <v>Id219</v>
          </cell>
          <cell r="B220">
            <v>42.27</v>
          </cell>
          <cell r="C220">
            <v>6.05</v>
          </cell>
          <cell r="D220" t="str">
            <v>yes</v>
          </cell>
          <cell r="E220" t="str">
            <v>No</v>
          </cell>
          <cell r="F220" t="str">
            <v>No</v>
          </cell>
          <cell r="G220">
            <v>1</v>
          </cell>
          <cell r="H220" t="str">
            <v>yes</v>
          </cell>
        </row>
        <row r="221">
          <cell r="A221" t="str">
            <v>Id220</v>
          </cell>
          <cell r="B221">
            <v>53.25</v>
          </cell>
          <cell r="C221">
            <v>6.11</v>
          </cell>
          <cell r="D221" t="str">
            <v>yes</v>
          </cell>
          <cell r="E221" t="str">
            <v>No</v>
          </cell>
          <cell r="F221" t="str">
            <v>Yes</v>
          </cell>
          <cell r="G221">
            <v>1</v>
          </cell>
          <cell r="H221" t="str">
            <v>yes</v>
          </cell>
        </row>
        <row r="222">
          <cell r="A222" t="str">
            <v>Id221</v>
          </cell>
          <cell r="B222">
            <v>26.8</v>
          </cell>
          <cell r="C222">
            <v>10.93</v>
          </cell>
          <cell r="D222" t="str">
            <v>yes</v>
          </cell>
          <cell r="E222" t="str">
            <v>No</v>
          </cell>
          <cell r="F222" t="str">
            <v>No</v>
          </cell>
          <cell r="G222">
            <v>0</v>
          </cell>
          <cell r="H222" t="str">
            <v>No</v>
          </cell>
        </row>
        <row r="223">
          <cell r="A223" t="str">
            <v>Id222</v>
          </cell>
          <cell r="B223">
            <v>28.5</v>
          </cell>
          <cell r="C223">
            <v>5.12</v>
          </cell>
          <cell r="D223" t="str">
            <v>No</v>
          </cell>
          <cell r="E223" t="str">
            <v>No</v>
          </cell>
          <cell r="F223" t="str">
            <v>No</v>
          </cell>
          <cell r="G223">
            <v>1</v>
          </cell>
          <cell r="H223" t="str">
            <v>yes</v>
          </cell>
        </row>
        <row r="224">
          <cell r="A224" t="str">
            <v>Id223</v>
          </cell>
          <cell r="B224">
            <v>22.895</v>
          </cell>
          <cell r="C224">
            <v>5.72</v>
          </cell>
          <cell r="D224" t="str">
            <v>No</v>
          </cell>
          <cell r="E224" t="str">
            <v>No</v>
          </cell>
          <cell r="F224" t="str">
            <v>No</v>
          </cell>
          <cell r="G224">
            <v>0</v>
          </cell>
          <cell r="H224" t="str">
            <v>yes</v>
          </cell>
        </row>
        <row r="225">
          <cell r="A225" t="str">
            <v>Id224</v>
          </cell>
          <cell r="B225">
            <v>34.06</v>
          </cell>
          <cell r="C225">
            <v>11.83</v>
          </cell>
          <cell r="D225" t="str">
            <v>yes</v>
          </cell>
          <cell r="E225" t="str">
            <v>No</v>
          </cell>
          <cell r="F225" t="str">
            <v>No</v>
          </cell>
          <cell r="G225">
            <v>1</v>
          </cell>
          <cell r="H225" t="str">
            <v>yes</v>
          </cell>
        </row>
        <row r="226">
          <cell r="A226" t="str">
            <v>Id225</v>
          </cell>
          <cell r="B226">
            <v>36.409999999999997</v>
          </cell>
          <cell r="C226">
            <v>4.55</v>
          </cell>
          <cell r="D226" t="str">
            <v>No</v>
          </cell>
          <cell r="E226" t="str">
            <v>No</v>
          </cell>
          <cell r="F226" t="str">
            <v>No</v>
          </cell>
          <cell r="G226">
            <v>0</v>
          </cell>
          <cell r="H226" t="str">
            <v>yes</v>
          </cell>
        </row>
        <row r="227">
          <cell r="A227" t="str">
            <v>Id226</v>
          </cell>
          <cell r="B227">
            <v>52.3</v>
          </cell>
          <cell r="C227">
            <v>4.87</v>
          </cell>
          <cell r="D227" t="str">
            <v>yes</v>
          </cell>
          <cell r="E227" t="str">
            <v>No</v>
          </cell>
          <cell r="F227" t="str">
            <v>Yes</v>
          </cell>
          <cell r="G227">
            <v>1</v>
          </cell>
          <cell r="H227" t="str">
            <v>yes</v>
          </cell>
        </row>
        <row r="228">
          <cell r="A228" t="str">
            <v>Id227</v>
          </cell>
          <cell r="B228">
            <v>52.66</v>
          </cell>
          <cell r="C228">
            <v>4.45</v>
          </cell>
          <cell r="D228" t="str">
            <v>No</v>
          </cell>
          <cell r="E228" t="str">
            <v>No</v>
          </cell>
          <cell r="F228" t="str">
            <v>No</v>
          </cell>
          <cell r="G228">
            <v>1</v>
          </cell>
          <cell r="H228" t="str">
            <v>yes</v>
          </cell>
        </row>
        <row r="229">
          <cell r="A229" t="str">
            <v>Id228</v>
          </cell>
          <cell r="B229">
            <v>29.57</v>
          </cell>
          <cell r="C229">
            <v>9.42</v>
          </cell>
          <cell r="D229" t="str">
            <v>yes</v>
          </cell>
          <cell r="E229" t="str">
            <v>No</v>
          </cell>
          <cell r="F229" t="str">
            <v>No</v>
          </cell>
          <cell r="G229">
            <v>0</v>
          </cell>
          <cell r="H229" t="str">
            <v>yes</v>
          </cell>
        </row>
        <row r="230">
          <cell r="A230" t="str">
            <v>Id229</v>
          </cell>
          <cell r="B230">
            <v>36.99</v>
          </cell>
          <cell r="C230">
            <v>5.37</v>
          </cell>
          <cell r="D230" t="str">
            <v>yes</v>
          </cell>
          <cell r="E230" t="str">
            <v>No</v>
          </cell>
          <cell r="F230" t="str">
            <v>Yes</v>
          </cell>
          <cell r="G230">
            <v>1</v>
          </cell>
          <cell r="H230" t="str">
            <v>yes</v>
          </cell>
        </row>
        <row r="231">
          <cell r="A231" t="str">
            <v>Id230</v>
          </cell>
          <cell r="B231">
            <v>31.4</v>
          </cell>
          <cell r="C231">
            <v>4.5999999999999996</v>
          </cell>
          <cell r="D231" t="str">
            <v>yes</v>
          </cell>
          <cell r="E231" t="str">
            <v>No</v>
          </cell>
          <cell r="F231" t="str">
            <v>No</v>
          </cell>
          <cell r="G231">
            <v>1</v>
          </cell>
          <cell r="H231" t="str">
            <v>yes</v>
          </cell>
        </row>
        <row r="232">
          <cell r="A232" t="str">
            <v>Id231</v>
          </cell>
          <cell r="B232">
            <v>34.9</v>
          </cell>
          <cell r="C232">
            <v>6.22</v>
          </cell>
          <cell r="D232" t="str">
            <v>No</v>
          </cell>
          <cell r="E232" t="str">
            <v>No</v>
          </cell>
          <cell r="F232" t="str">
            <v>Yes</v>
          </cell>
          <cell r="G232">
            <v>1</v>
          </cell>
          <cell r="H232" t="str">
            <v>yes</v>
          </cell>
        </row>
        <row r="233">
          <cell r="A233" t="str">
            <v>Id232</v>
          </cell>
          <cell r="B233">
            <v>31.13</v>
          </cell>
          <cell r="C233">
            <v>4.5199999999999996</v>
          </cell>
          <cell r="D233" t="str">
            <v>yes</v>
          </cell>
          <cell r="E233" t="str">
            <v>No</v>
          </cell>
          <cell r="F233" t="str">
            <v>No</v>
          </cell>
          <cell r="G233">
            <v>1</v>
          </cell>
          <cell r="H233" t="str">
            <v>yes</v>
          </cell>
        </row>
        <row r="234">
          <cell r="A234" t="str">
            <v>Id233</v>
          </cell>
          <cell r="B234">
            <v>34.799999999999997</v>
          </cell>
          <cell r="C234">
            <v>6.18</v>
          </cell>
          <cell r="D234" t="str">
            <v>No</v>
          </cell>
          <cell r="E234" t="str">
            <v>No</v>
          </cell>
          <cell r="F234" t="str">
            <v>Yes</v>
          </cell>
          <cell r="G234">
            <v>1</v>
          </cell>
          <cell r="H234" t="str">
            <v>yes</v>
          </cell>
        </row>
        <row r="235">
          <cell r="A235" t="str">
            <v>Id234</v>
          </cell>
          <cell r="B235">
            <v>31.68</v>
          </cell>
          <cell r="C235">
            <v>4.4000000000000004</v>
          </cell>
          <cell r="D235" t="str">
            <v>No</v>
          </cell>
          <cell r="E235" t="str">
            <v>No</v>
          </cell>
          <cell r="F235" t="str">
            <v>No</v>
          </cell>
          <cell r="G235">
            <v>0</v>
          </cell>
          <cell r="H235" t="str">
            <v>yes</v>
          </cell>
        </row>
        <row r="236">
          <cell r="A236" t="str">
            <v>Id235</v>
          </cell>
          <cell r="B236">
            <v>33.534999999999997</v>
          </cell>
          <cell r="C236">
            <v>6.23</v>
          </cell>
          <cell r="D236" t="str">
            <v>No</v>
          </cell>
          <cell r="E236" t="str">
            <v>yes</v>
          </cell>
          <cell r="F236" t="str">
            <v>No</v>
          </cell>
          <cell r="G236">
            <v>1</v>
          </cell>
          <cell r="H236" t="str">
            <v>yes</v>
          </cell>
        </row>
        <row r="237">
          <cell r="A237" t="str">
            <v>Id236</v>
          </cell>
          <cell r="B237">
            <v>31.92</v>
          </cell>
          <cell r="C237">
            <v>5.33</v>
          </cell>
          <cell r="D237" t="str">
            <v>yes</v>
          </cell>
          <cell r="E237" t="str">
            <v>No</v>
          </cell>
          <cell r="F237" t="str">
            <v>No</v>
          </cell>
          <cell r="G237">
            <v>0</v>
          </cell>
          <cell r="H237" t="str">
            <v>yes</v>
          </cell>
        </row>
        <row r="238">
          <cell r="A238" t="str">
            <v>Id237</v>
          </cell>
          <cell r="B238">
            <v>32.700000000000003</v>
          </cell>
          <cell r="C238">
            <v>4.09</v>
          </cell>
          <cell r="D238" t="str">
            <v>No</v>
          </cell>
          <cell r="E238" t="str">
            <v>No</v>
          </cell>
          <cell r="F238" t="str">
            <v>No</v>
          </cell>
          <cell r="G238">
            <v>1</v>
          </cell>
          <cell r="H238" t="str">
            <v>yes</v>
          </cell>
        </row>
        <row r="239">
          <cell r="A239" t="str">
            <v>Id238</v>
          </cell>
          <cell r="B239">
            <v>41.25</v>
          </cell>
          <cell r="C239">
            <v>5.19</v>
          </cell>
          <cell r="D239" t="str">
            <v>No</v>
          </cell>
          <cell r="E239" t="str">
            <v>No</v>
          </cell>
          <cell r="F239" t="str">
            <v>No</v>
          </cell>
          <cell r="G239">
            <v>0</v>
          </cell>
          <cell r="H239" t="str">
            <v>yes</v>
          </cell>
        </row>
        <row r="240">
          <cell r="A240" t="str">
            <v>Id239</v>
          </cell>
          <cell r="B240">
            <v>33.11</v>
          </cell>
          <cell r="C240">
            <v>4.12</v>
          </cell>
          <cell r="D240" t="str">
            <v>No</v>
          </cell>
          <cell r="E240" t="str">
            <v>No</v>
          </cell>
          <cell r="F240" t="str">
            <v>Yes</v>
          </cell>
          <cell r="G240">
            <v>1</v>
          </cell>
          <cell r="H240" t="str">
            <v>yes</v>
          </cell>
        </row>
        <row r="241">
          <cell r="A241" t="str">
            <v>Id240</v>
          </cell>
          <cell r="B241">
            <v>36.159999999999997</v>
          </cell>
          <cell r="C241">
            <v>5.0999999999999996</v>
          </cell>
          <cell r="D241" t="str">
            <v>No</v>
          </cell>
          <cell r="E241" t="str">
            <v>No</v>
          </cell>
          <cell r="F241" t="str">
            <v>No</v>
          </cell>
          <cell r="G241">
            <v>1</v>
          </cell>
          <cell r="H241" t="str">
            <v>yes</v>
          </cell>
        </row>
        <row r="242">
          <cell r="A242" t="str">
            <v>Id241</v>
          </cell>
          <cell r="B242">
            <v>33.72</v>
          </cell>
          <cell r="C242">
            <v>6.21</v>
          </cell>
          <cell r="D242" t="str">
            <v>yes</v>
          </cell>
          <cell r="E242" t="str">
            <v>No</v>
          </cell>
          <cell r="F242" t="str">
            <v>Yes</v>
          </cell>
          <cell r="G242">
            <v>1</v>
          </cell>
          <cell r="H242" t="str">
            <v>yes</v>
          </cell>
        </row>
        <row r="243">
          <cell r="A243" t="str">
            <v>Id242</v>
          </cell>
          <cell r="B243">
            <v>37.74</v>
          </cell>
          <cell r="C243">
            <v>9.5299999999999994</v>
          </cell>
          <cell r="D243" t="str">
            <v>yes</v>
          </cell>
          <cell r="E243" t="str">
            <v>No</v>
          </cell>
          <cell r="F243" t="str">
            <v>No</v>
          </cell>
          <cell r="G243">
            <v>1</v>
          </cell>
          <cell r="H243" t="str">
            <v>yes</v>
          </cell>
        </row>
        <row r="244">
          <cell r="A244" t="str">
            <v>Id243</v>
          </cell>
          <cell r="B244">
            <v>48.75</v>
          </cell>
          <cell r="C244">
            <v>4.6399999999999997</v>
          </cell>
          <cell r="D244" t="str">
            <v>yes</v>
          </cell>
          <cell r="E244" t="str">
            <v>No</v>
          </cell>
          <cell r="F244" t="str">
            <v>No</v>
          </cell>
          <cell r="G244">
            <v>1</v>
          </cell>
          <cell r="H244" t="str">
            <v>yes</v>
          </cell>
        </row>
        <row r="245">
          <cell r="A245" t="str">
            <v>Id244</v>
          </cell>
          <cell r="B245">
            <v>31.065000000000001</v>
          </cell>
          <cell r="C245">
            <v>5.05</v>
          </cell>
          <cell r="D245" t="str">
            <v>No</v>
          </cell>
          <cell r="E245" t="str">
            <v>No</v>
          </cell>
          <cell r="F245" t="str">
            <v>No</v>
          </cell>
          <cell r="G245">
            <v>1</v>
          </cell>
          <cell r="H245" t="str">
            <v>yes</v>
          </cell>
        </row>
        <row r="246">
          <cell r="A246" t="str">
            <v>Id245</v>
          </cell>
          <cell r="B246">
            <v>23.55</v>
          </cell>
          <cell r="C246">
            <v>10.38</v>
          </cell>
          <cell r="D246" t="str">
            <v>No</v>
          </cell>
          <cell r="E246" t="str">
            <v>No</v>
          </cell>
          <cell r="F246" t="str">
            <v>No</v>
          </cell>
          <cell r="G246">
            <v>0</v>
          </cell>
          <cell r="H246" t="str">
            <v>yes</v>
          </cell>
        </row>
        <row r="247">
          <cell r="A247" t="str">
            <v>Id246</v>
          </cell>
          <cell r="B247">
            <v>30.18</v>
          </cell>
          <cell r="C247">
            <v>8.31</v>
          </cell>
          <cell r="D247" t="str">
            <v>yes</v>
          </cell>
          <cell r="E247" t="str">
            <v>No</v>
          </cell>
          <cell r="F247" t="str">
            <v>No</v>
          </cell>
          <cell r="G247">
            <v>1</v>
          </cell>
          <cell r="H247" t="str">
            <v>yes</v>
          </cell>
        </row>
        <row r="248">
          <cell r="A248" t="str">
            <v>Id247</v>
          </cell>
          <cell r="B248">
            <v>29.94</v>
          </cell>
          <cell r="C248">
            <v>7.59</v>
          </cell>
          <cell r="D248" t="str">
            <v>No</v>
          </cell>
          <cell r="E248" t="str">
            <v>No</v>
          </cell>
          <cell r="F248" t="str">
            <v>No</v>
          </cell>
          <cell r="G248">
            <v>0</v>
          </cell>
          <cell r="H248" t="str">
            <v>yes</v>
          </cell>
        </row>
        <row r="249">
          <cell r="A249" t="str">
            <v>Id248</v>
          </cell>
          <cell r="B249">
            <v>31.4</v>
          </cell>
          <cell r="C249">
            <v>5.49</v>
          </cell>
          <cell r="D249" t="str">
            <v>No</v>
          </cell>
          <cell r="E249" t="str">
            <v>No</v>
          </cell>
          <cell r="F249" t="str">
            <v>No</v>
          </cell>
          <cell r="G249">
            <v>0</v>
          </cell>
          <cell r="H249" t="str">
            <v>yes</v>
          </cell>
        </row>
        <row r="250">
          <cell r="A250" t="str">
            <v>Id249</v>
          </cell>
          <cell r="B250">
            <v>53.06</v>
          </cell>
          <cell r="C250">
            <v>11.68</v>
          </cell>
          <cell r="D250" t="str">
            <v>No</v>
          </cell>
          <cell r="E250" t="str">
            <v>No</v>
          </cell>
          <cell r="F250" t="str">
            <v>No</v>
          </cell>
          <cell r="G250">
            <v>0</v>
          </cell>
          <cell r="H250" t="str">
            <v>yes</v>
          </cell>
        </row>
        <row r="251">
          <cell r="A251" t="str">
            <v>Id250</v>
          </cell>
          <cell r="B251">
            <v>30.25</v>
          </cell>
          <cell r="C251">
            <v>4.1900000000000004</v>
          </cell>
          <cell r="D251" t="str">
            <v>No</v>
          </cell>
          <cell r="E251" t="str">
            <v>No</v>
          </cell>
          <cell r="F251" t="str">
            <v>No</v>
          </cell>
          <cell r="G251">
            <v>2</v>
          </cell>
          <cell r="H251" t="str">
            <v>yes</v>
          </cell>
        </row>
        <row r="252">
          <cell r="A252" t="str">
            <v>Id251</v>
          </cell>
          <cell r="B252">
            <v>46.68</v>
          </cell>
          <cell r="C252">
            <v>4.01</v>
          </cell>
          <cell r="D252" t="str">
            <v>No</v>
          </cell>
          <cell r="E252" t="str">
            <v>No</v>
          </cell>
          <cell r="F252" t="str">
            <v>No</v>
          </cell>
          <cell r="G252">
            <v>0</v>
          </cell>
          <cell r="H252" t="str">
            <v>yes</v>
          </cell>
        </row>
        <row r="253">
          <cell r="A253" t="str">
            <v>Id252</v>
          </cell>
          <cell r="B253">
            <v>30.4</v>
          </cell>
          <cell r="C253">
            <v>5.91</v>
          </cell>
          <cell r="D253" t="str">
            <v>No</v>
          </cell>
          <cell r="E253" t="str">
            <v>yes</v>
          </cell>
          <cell r="F253" t="str">
            <v>No</v>
          </cell>
          <cell r="G253">
            <v>2</v>
          </cell>
          <cell r="H253" t="str">
            <v>yes</v>
          </cell>
        </row>
        <row r="254">
          <cell r="A254" t="str">
            <v>Id253</v>
          </cell>
          <cell r="B254">
            <v>30.2</v>
          </cell>
          <cell r="C254">
            <v>4.47</v>
          </cell>
          <cell r="D254" t="str">
            <v>yes</v>
          </cell>
          <cell r="E254" t="str">
            <v>No</v>
          </cell>
          <cell r="F254" t="str">
            <v>Yes</v>
          </cell>
          <cell r="G254">
            <v>1</v>
          </cell>
          <cell r="H254" t="str">
            <v>yes</v>
          </cell>
        </row>
        <row r="255">
          <cell r="A255" t="str">
            <v>Id254</v>
          </cell>
          <cell r="B255">
            <v>51.18</v>
          </cell>
          <cell r="C255">
            <v>4.5599999999999996</v>
          </cell>
          <cell r="D255" t="str">
            <v>yes</v>
          </cell>
          <cell r="E255" t="str">
            <v>yes</v>
          </cell>
          <cell r="F255" t="str">
            <v>No</v>
          </cell>
          <cell r="G255">
            <v>2</v>
          </cell>
          <cell r="H255" t="str">
            <v>yes</v>
          </cell>
        </row>
        <row r="256">
          <cell r="A256" t="str">
            <v>Id255</v>
          </cell>
          <cell r="B256">
            <v>22.18</v>
          </cell>
          <cell r="C256">
            <v>9.9</v>
          </cell>
          <cell r="D256" t="str">
            <v>No</v>
          </cell>
          <cell r="E256" t="str">
            <v>No</v>
          </cell>
          <cell r="F256" t="str">
            <v>No</v>
          </cell>
          <cell r="G256">
            <v>0</v>
          </cell>
          <cell r="H256" t="str">
            <v>yes</v>
          </cell>
        </row>
        <row r="257">
          <cell r="A257" t="str">
            <v>Id256</v>
          </cell>
          <cell r="B257">
            <v>31.92</v>
          </cell>
          <cell r="C257">
            <v>5.1100000000000003</v>
          </cell>
          <cell r="D257" t="str">
            <v>No</v>
          </cell>
          <cell r="E257" t="str">
            <v>No</v>
          </cell>
          <cell r="F257" t="str">
            <v>Yes</v>
          </cell>
          <cell r="G257">
            <v>1</v>
          </cell>
          <cell r="H257" t="str">
            <v>yes</v>
          </cell>
        </row>
        <row r="258">
          <cell r="A258" t="str">
            <v>Id257</v>
          </cell>
          <cell r="B258">
            <v>31.73</v>
          </cell>
          <cell r="C258">
            <v>5.73</v>
          </cell>
          <cell r="D258" t="str">
            <v>No</v>
          </cell>
          <cell r="E258" t="str">
            <v>yes</v>
          </cell>
          <cell r="F258" t="str">
            <v>No</v>
          </cell>
          <cell r="G258">
            <v>1</v>
          </cell>
          <cell r="H258" t="str">
            <v>yes</v>
          </cell>
        </row>
        <row r="259">
          <cell r="A259" t="str">
            <v>Id258</v>
          </cell>
          <cell r="B259">
            <v>45.52</v>
          </cell>
          <cell r="C259">
            <v>6.04</v>
          </cell>
          <cell r="D259" t="str">
            <v>No</v>
          </cell>
          <cell r="E259" t="str">
            <v>No</v>
          </cell>
          <cell r="F259" t="str">
            <v>Yes</v>
          </cell>
          <cell r="G259">
            <v>1</v>
          </cell>
          <cell r="H259" t="str">
            <v>yes</v>
          </cell>
        </row>
        <row r="260">
          <cell r="A260" t="str">
            <v>Id259</v>
          </cell>
          <cell r="B260">
            <v>52.81</v>
          </cell>
          <cell r="C260">
            <v>5.19</v>
          </cell>
          <cell r="D260" t="str">
            <v>No</v>
          </cell>
          <cell r="E260" t="str">
            <v>No</v>
          </cell>
          <cell r="F260" t="str">
            <v>Yes</v>
          </cell>
          <cell r="G260">
            <v>1</v>
          </cell>
          <cell r="H260" t="str">
            <v>yes</v>
          </cell>
        </row>
        <row r="261">
          <cell r="A261" t="str">
            <v>Id260</v>
          </cell>
          <cell r="B261">
            <v>33.58</v>
          </cell>
          <cell r="C261">
            <v>5.56</v>
          </cell>
          <cell r="D261" t="str">
            <v>No</v>
          </cell>
          <cell r="E261" t="str">
            <v>No</v>
          </cell>
          <cell r="F261" t="str">
            <v>No</v>
          </cell>
          <cell r="G261">
            <v>1</v>
          </cell>
          <cell r="H261" t="str">
            <v>yes</v>
          </cell>
        </row>
        <row r="262">
          <cell r="A262" t="str">
            <v>Id261</v>
          </cell>
          <cell r="B262">
            <v>30.684999999999999</v>
          </cell>
          <cell r="C262">
            <v>8.23</v>
          </cell>
          <cell r="D262" t="str">
            <v>No</v>
          </cell>
          <cell r="E262" t="str">
            <v>No</v>
          </cell>
          <cell r="F262" t="str">
            <v>No</v>
          </cell>
          <cell r="G262">
            <v>0</v>
          </cell>
          <cell r="H262" t="str">
            <v>yes</v>
          </cell>
        </row>
        <row r="263">
          <cell r="A263" t="str">
            <v>Id262</v>
          </cell>
          <cell r="B263">
            <v>37.524999999999999</v>
          </cell>
          <cell r="C263">
            <v>9.0299999999999994</v>
          </cell>
          <cell r="D263" t="str">
            <v>yes</v>
          </cell>
          <cell r="E263" t="str">
            <v>No</v>
          </cell>
          <cell r="F263" t="str">
            <v>No</v>
          </cell>
          <cell r="G263">
            <v>2</v>
          </cell>
          <cell r="H263" t="str">
            <v>No</v>
          </cell>
        </row>
        <row r="264">
          <cell r="A264" t="str">
            <v>Id263</v>
          </cell>
          <cell r="B264">
            <v>34.5</v>
          </cell>
          <cell r="C264">
            <v>4.07</v>
          </cell>
          <cell r="D264" t="str">
            <v>yes</v>
          </cell>
          <cell r="E264" t="str">
            <v>No</v>
          </cell>
          <cell r="F264" t="str">
            <v>No</v>
          </cell>
          <cell r="G264">
            <v>0</v>
          </cell>
          <cell r="H264" t="str">
            <v>yes</v>
          </cell>
        </row>
        <row r="265">
          <cell r="A265" t="str">
            <v>Id264</v>
          </cell>
          <cell r="B265">
            <v>28.16</v>
          </cell>
          <cell r="C265">
            <v>5.77</v>
          </cell>
          <cell r="D265" t="str">
            <v>No</v>
          </cell>
          <cell r="E265" t="str">
            <v>No</v>
          </cell>
          <cell r="F265" t="str">
            <v>No</v>
          </cell>
          <cell r="G265">
            <v>2</v>
          </cell>
          <cell r="H265" t="str">
            <v>yes</v>
          </cell>
        </row>
        <row r="266">
          <cell r="A266" t="str">
            <v>Id265</v>
          </cell>
          <cell r="B266">
            <v>30.02</v>
          </cell>
          <cell r="C266">
            <v>5.98</v>
          </cell>
          <cell r="D266" t="str">
            <v>No</v>
          </cell>
          <cell r="E266" t="str">
            <v>No</v>
          </cell>
          <cell r="F266" t="str">
            <v>Yes</v>
          </cell>
          <cell r="G266">
            <v>1</v>
          </cell>
          <cell r="H266" t="str">
            <v>yes</v>
          </cell>
        </row>
        <row r="267">
          <cell r="A267" t="str">
            <v>Id266</v>
          </cell>
          <cell r="B267">
            <v>37.82</v>
          </cell>
          <cell r="C267">
            <v>6.01</v>
          </cell>
          <cell r="D267" t="str">
            <v>No</v>
          </cell>
          <cell r="E267" t="str">
            <v>No</v>
          </cell>
          <cell r="F267" t="str">
            <v>No</v>
          </cell>
          <cell r="G267">
            <v>0</v>
          </cell>
          <cell r="H267" t="str">
            <v>yes</v>
          </cell>
        </row>
        <row r="268">
          <cell r="A268" t="str">
            <v>Id267</v>
          </cell>
          <cell r="B268">
            <v>33.14</v>
          </cell>
          <cell r="C268">
            <v>5.67</v>
          </cell>
          <cell r="D268" t="str">
            <v>yes</v>
          </cell>
          <cell r="E268" t="str">
            <v>No</v>
          </cell>
          <cell r="F268" t="str">
            <v>No</v>
          </cell>
          <cell r="G268">
            <v>0</v>
          </cell>
          <cell r="H268" t="str">
            <v>yes</v>
          </cell>
        </row>
        <row r="269">
          <cell r="A269" t="str">
            <v>Id268</v>
          </cell>
          <cell r="B269">
            <v>25.14</v>
          </cell>
          <cell r="C269">
            <v>6.02</v>
          </cell>
          <cell r="D269" t="str">
            <v>yes</v>
          </cell>
          <cell r="E269" t="str">
            <v>No</v>
          </cell>
          <cell r="F269" t="str">
            <v>Yes</v>
          </cell>
          <cell r="G269">
            <v>1</v>
          </cell>
          <cell r="H269" t="str">
            <v>yes</v>
          </cell>
        </row>
        <row r="270">
          <cell r="A270" t="str">
            <v>Id269</v>
          </cell>
          <cell r="B270">
            <v>20.18</v>
          </cell>
          <cell r="C270">
            <v>11.19</v>
          </cell>
          <cell r="D270" t="str">
            <v>No</v>
          </cell>
          <cell r="E270" t="str">
            <v>No</v>
          </cell>
          <cell r="F270" t="str">
            <v>No</v>
          </cell>
          <cell r="G270">
            <v>0</v>
          </cell>
          <cell r="H270" t="str">
            <v>yes</v>
          </cell>
        </row>
        <row r="271">
          <cell r="A271" t="str">
            <v>Id270</v>
          </cell>
          <cell r="B271">
            <v>44.36</v>
          </cell>
          <cell r="C271">
            <v>5.1100000000000003</v>
          </cell>
          <cell r="D271" t="str">
            <v>No</v>
          </cell>
          <cell r="E271" t="str">
            <v>No</v>
          </cell>
          <cell r="F271" t="str">
            <v>No</v>
          </cell>
          <cell r="G271">
            <v>0</v>
          </cell>
          <cell r="H271" t="str">
            <v>yes</v>
          </cell>
        </row>
        <row r="272">
          <cell r="A272" t="str">
            <v>Id271</v>
          </cell>
          <cell r="B272">
            <v>23.82</v>
          </cell>
          <cell r="C272">
            <v>10.85</v>
          </cell>
          <cell r="D272" t="str">
            <v>yes</v>
          </cell>
          <cell r="E272" t="str">
            <v>No</v>
          </cell>
          <cell r="F272" t="str">
            <v>No</v>
          </cell>
          <cell r="G272">
            <v>0</v>
          </cell>
          <cell r="H272" t="str">
            <v>yes</v>
          </cell>
        </row>
        <row r="273">
          <cell r="A273" t="str">
            <v>Id272</v>
          </cell>
          <cell r="B273">
            <v>45</v>
          </cell>
          <cell r="C273">
            <v>5.24</v>
          </cell>
          <cell r="D273" t="str">
            <v>yes</v>
          </cell>
          <cell r="E273" t="str">
            <v>No</v>
          </cell>
          <cell r="F273" t="str">
            <v>No</v>
          </cell>
          <cell r="G273">
            <v>1</v>
          </cell>
          <cell r="H273" t="str">
            <v>yes</v>
          </cell>
        </row>
        <row r="274">
          <cell r="A274" t="str">
            <v>Id273</v>
          </cell>
          <cell r="B274">
            <v>26.62</v>
          </cell>
          <cell r="C274">
            <v>10.08</v>
          </cell>
          <cell r="D274" t="str">
            <v>No</v>
          </cell>
          <cell r="E274" t="str">
            <v>No</v>
          </cell>
          <cell r="F274" t="str">
            <v>No</v>
          </cell>
          <cell r="G274">
            <v>0</v>
          </cell>
          <cell r="H274" t="str">
            <v>yes</v>
          </cell>
        </row>
        <row r="275">
          <cell r="A275" t="str">
            <v>Id274</v>
          </cell>
          <cell r="B275">
            <v>32.67</v>
          </cell>
          <cell r="C275">
            <v>10.97</v>
          </cell>
          <cell r="D275" t="str">
            <v>yes</v>
          </cell>
          <cell r="E275" t="str">
            <v>No</v>
          </cell>
          <cell r="F275" t="str">
            <v>No</v>
          </cell>
          <cell r="G275">
            <v>0</v>
          </cell>
          <cell r="H275" t="str">
            <v>yes</v>
          </cell>
        </row>
        <row r="276">
          <cell r="A276" t="str">
            <v>Id275</v>
          </cell>
          <cell r="B276">
            <v>44.44</v>
          </cell>
          <cell r="C276">
            <v>4.9000000000000004</v>
          </cell>
          <cell r="D276" t="str">
            <v>yes</v>
          </cell>
          <cell r="E276" t="str">
            <v>No</v>
          </cell>
          <cell r="F276" t="str">
            <v>No</v>
          </cell>
          <cell r="G276">
            <v>1</v>
          </cell>
          <cell r="H276" t="str">
            <v>yes</v>
          </cell>
        </row>
        <row r="277">
          <cell r="A277" t="str">
            <v>Id276</v>
          </cell>
          <cell r="B277">
            <v>28.31</v>
          </cell>
          <cell r="C277">
            <v>5.33</v>
          </cell>
          <cell r="D277" t="str">
            <v>No</v>
          </cell>
          <cell r="E277" t="str">
            <v>No</v>
          </cell>
          <cell r="F277" t="str">
            <v>No</v>
          </cell>
          <cell r="G277">
            <v>0</v>
          </cell>
          <cell r="H277" t="str">
            <v>yes</v>
          </cell>
        </row>
        <row r="278">
          <cell r="A278" t="str">
            <v>Id277</v>
          </cell>
          <cell r="B278">
            <v>25.05</v>
          </cell>
          <cell r="C278">
            <v>4.6100000000000003</v>
          </cell>
          <cell r="D278" t="str">
            <v>No</v>
          </cell>
          <cell r="E278" t="str">
            <v>No</v>
          </cell>
          <cell r="F278" t="str">
            <v>No</v>
          </cell>
          <cell r="G278">
            <v>2</v>
          </cell>
          <cell r="H278" t="str">
            <v>yes</v>
          </cell>
        </row>
        <row r="279">
          <cell r="A279" t="str">
            <v>Id278</v>
          </cell>
          <cell r="B279">
            <v>28.34</v>
          </cell>
          <cell r="C279">
            <v>8.18</v>
          </cell>
          <cell r="D279" t="str">
            <v>No</v>
          </cell>
          <cell r="E279" t="str">
            <v>No</v>
          </cell>
          <cell r="F279" t="str">
            <v>No</v>
          </cell>
          <cell r="G279">
            <v>0</v>
          </cell>
          <cell r="H279" t="str">
            <v>yes</v>
          </cell>
        </row>
        <row r="280">
          <cell r="A280" t="str">
            <v>Id279</v>
          </cell>
          <cell r="B280">
            <v>17.765000000000001</v>
          </cell>
          <cell r="C280">
            <v>5.62</v>
          </cell>
          <cell r="D280" t="str">
            <v>No</v>
          </cell>
          <cell r="E280" t="str">
            <v>No</v>
          </cell>
          <cell r="F280" t="str">
            <v>No</v>
          </cell>
          <cell r="G280">
            <v>0</v>
          </cell>
          <cell r="H280" t="str">
            <v>yes</v>
          </cell>
        </row>
        <row r="281">
          <cell r="A281" t="str">
            <v>Id280</v>
          </cell>
          <cell r="B281">
            <v>36.119999999999997</v>
          </cell>
          <cell r="C281">
            <v>5.82</v>
          </cell>
          <cell r="D281" t="str">
            <v>No</v>
          </cell>
          <cell r="E281" t="str">
            <v>No</v>
          </cell>
          <cell r="F281" t="str">
            <v>No</v>
          </cell>
          <cell r="G281">
            <v>0</v>
          </cell>
          <cell r="H281" t="str">
            <v>yes</v>
          </cell>
        </row>
        <row r="282">
          <cell r="A282" t="str">
            <v>Id281</v>
          </cell>
          <cell r="B282">
            <v>23.19</v>
          </cell>
          <cell r="C282">
            <v>7.66</v>
          </cell>
          <cell r="D282" t="str">
            <v>No</v>
          </cell>
          <cell r="E282" t="str">
            <v>No</v>
          </cell>
          <cell r="F282" t="str">
            <v>No</v>
          </cell>
          <cell r="G282">
            <v>0</v>
          </cell>
          <cell r="H282" t="str">
            <v>yes</v>
          </cell>
        </row>
        <row r="283">
          <cell r="A283" t="str">
            <v>Id282</v>
          </cell>
          <cell r="B283">
            <v>35.99</v>
          </cell>
          <cell r="C283">
            <v>4.2300000000000004</v>
          </cell>
          <cell r="D283" t="str">
            <v>No</v>
          </cell>
          <cell r="E283" t="str">
            <v>No</v>
          </cell>
          <cell r="F283" t="str">
            <v>No</v>
          </cell>
          <cell r="G283">
            <v>0</v>
          </cell>
          <cell r="H283" t="str">
            <v>yes</v>
          </cell>
        </row>
        <row r="284">
          <cell r="A284" t="str">
            <v>Id283</v>
          </cell>
          <cell r="B284">
            <v>30.25</v>
          </cell>
          <cell r="C284">
            <v>5.58</v>
          </cell>
          <cell r="D284" t="str">
            <v>No</v>
          </cell>
          <cell r="E284" t="str">
            <v>No</v>
          </cell>
          <cell r="F284" t="str">
            <v>Yes</v>
          </cell>
          <cell r="G284">
            <v>1</v>
          </cell>
          <cell r="H284" t="str">
            <v>yes</v>
          </cell>
        </row>
        <row r="285">
          <cell r="A285" t="str">
            <v>Id284</v>
          </cell>
          <cell r="B285">
            <v>26.24</v>
          </cell>
          <cell r="C285">
            <v>6.26</v>
          </cell>
          <cell r="D285" t="str">
            <v>yes</v>
          </cell>
          <cell r="E285" t="str">
            <v>No</v>
          </cell>
          <cell r="F285" t="str">
            <v>No</v>
          </cell>
          <cell r="G285">
            <v>0</v>
          </cell>
          <cell r="H285" t="str">
            <v>yes</v>
          </cell>
        </row>
        <row r="286">
          <cell r="A286" t="str">
            <v>Id285</v>
          </cell>
          <cell r="B286">
            <v>31.36</v>
          </cell>
          <cell r="C286">
            <v>10.6</v>
          </cell>
          <cell r="D286" t="str">
            <v>yes</v>
          </cell>
          <cell r="E286" t="str">
            <v>No</v>
          </cell>
          <cell r="F286" t="str">
            <v>No</v>
          </cell>
          <cell r="G286">
            <v>0</v>
          </cell>
          <cell r="H286" t="str">
            <v>yes</v>
          </cell>
        </row>
        <row r="287">
          <cell r="A287" t="str">
            <v>Id286</v>
          </cell>
          <cell r="B287">
            <v>25.69</v>
          </cell>
          <cell r="C287">
            <v>4.78</v>
          </cell>
          <cell r="D287" t="str">
            <v>yes</v>
          </cell>
          <cell r="E287" t="str">
            <v>No</v>
          </cell>
          <cell r="F287" t="str">
            <v>No</v>
          </cell>
          <cell r="G287">
            <v>0</v>
          </cell>
          <cell r="H287" t="str">
            <v>yes</v>
          </cell>
        </row>
        <row r="288">
          <cell r="A288" t="str">
            <v>Id287</v>
          </cell>
          <cell r="B288">
            <v>25.46</v>
          </cell>
          <cell r="C288">
            <v>6.03</v>
          </cell>
          <cell r="D288" t="str">
            <v>No</v>
          </cell>
          <cell r="E288" t="str">
            <v>No</v>
          </cell>
          <cell r="F288" t="str">
            <v>No</v>
          </cell>
          <cell r="G288">
            <v>2</v>
          </cell>
          <cell r="H288" t="str">
            <v>yes</v>
          </cell>
        </row>
        <row r="289">
          <cell r="A289" t="str">
            <v>Id288</v>
          </cell>
          <cell r="B289">
            <v>31.83</v>
          </cell>
          <cell r="C289">
            <v>11.55</v>
          </cell>
          <cell r="D289" t="str">
            <v>yes</v>
          </cell>
          <cell r="E289" t="str">
            <v>No</v>
          </cell>
          <cell r="F289" t="str">
            <v>No</v>
          </cell>
          <cell r="G289">
            <v>1</v>
          </cell>
          <cell r="H289" t="str">
            <v>yes</v>
          </cell>
        </row>
        <row r="290">
          <cell r="A290" t="str">
            <v>Id289</v>
          </cell>
          <cell r="B290">
            <v>24.43</v>
          </cell>
          <cell r="C290">
            <v>7.59</v>
          </cell>
          <cell r="D290" t="str">
            <v>yes</v>
          </cell>
          <cell r="E290" t="str">
            <v>No</v>
          </cell>
          <cell r="F290" t="str">
            <v>No</v>
          </cell>
          <cell r="G290">
            <v>1</v>
          </cell>
          <cell r="H290" t="str">
            <v>yes</v>
          </cell>
        </row>
        <row r="291">
          <cell r="A291" t="str">
            <v>Id290</v>
          </cell>
          <cell r="B291">
            <v>41.9</v>
          </cell>
          <cell r="C291">
            <v>4.26</v>
          </cell>
          <cell r="D291" t="str">
            <v>No</v>
          </cell>
          <cell r="E291" t="str">
            <v>No</v>
          </cell>
          <cell r="F291" t="str">
            <v>No</v>
          </cell>
          <cell r="G291">
            <v>0</v>
          </cell>
          <cell r="H291" t="str">
            <v>yes</v>
          </cell>
        </row>
        <row r="292">
          <cell r="A292" t="str">
            <v>Id291</v>
          </cell>
          <cell r="B292">
            <v>22.88</v>
          </cell>
          <cell r="C292">
            <v>5.9</v>
          </cell>
          <cell r="D292" t="str">
            <v>yes</v>
          </cell>
          <cell r="E292" t="str">
            <v>No</v>
          </cell>
          <cell r="F292" t="str">
            <v>Yes</v>
          </cell>
          <cell r="G292">
            <v>1</v>
          </cell>
          <cell r="H292" t="str">
            <v>yes</v>
          </cell>
        </row>
        <row r="293">
          <cell r="A293" t="str">
            <v>Id292</v>
          </cell>
          <cell r="B293">
            <v>29.734999999999999</v>
          </cell>
          <cell r="C293">
            <v>7.79</v>
          </cell>
          <cell r="D293" t="str">
            <v>No</v>
          </cell>
          <cell r="E293" t="str">
            <v>No</v>
          </cell>
          <cell r="F293" t="str">
            <v>No</v>
          </cell>
          <cell r="G293">
            <v>0</v>
          </cell>
          <cell r="H293" t="str">
            <v>No</v>
          </cell>
        </row>
        <row r="294">
          <cell r="A294" t="str">
            <v>Id293</v>
          </cell>
          <cell r="B294">
            <v>40.74</v>
          </cell>
          <cell r="C294">
            <v>5.28</v>
          </cell>
          <cell r="D294" t="str">
            <v>No</v>
          </cell>
          <cell r="E294" t="str">
            <v>No</v>
          </cell>
          <cell r="F294" t="str">
            <v>Yes</v>
          </cell>
          <cell r="G294">
            <v>1</v>
          </cell>
          <cell r="H294" t="str">
            <v>yes</v>
          </cell>
        </row>
        <row r="295">
          <cell r="A295" t="str">
            <v>Id294</v>
          </cell>
          <cell r="B295">
            <v>24.14</v>
          </cell>
          <cell r="C295">
            <v>5.87</v>
          </cell>
          <cell r="D295" t="str">
            <v>No</v>
          </cell>
          <cell r="E295" t="str">
            <v>No</v>
          </cell>
          <cell r="F295" t="str">
            <v>No</v>
          </cell>
          <cell r="G295">
            <v>2</v>
          </cell>
          <cell r="H295" t="str">
            <v>yes</v>
          </cell>
        </row>
        <row r="296">
          <cell r="A296" t="str">
            <v>Id295</v>
          </cell>
          <cell r="B296">
            <v>25.15</v>
          </cell>
          <cell r="C296">
            <v>9.08</v>
          </cell>
          <cell r="D296" t="str">
            <v>yes</v>
          </cell>
          <cell r="E296" t="str">
            <v>No</v>
          </cell>
          <cell r="F296" t="str">
            <v>No</v>
          </cell>
          <cell r="G296">
            <v>1</v>
          </cell>
          <cell r="H296" t="str">
            <v>yes</v>
          </cell>
        </row>
        <row r="297">
          <cell r="A297" t="str">
            <v>Id296</v>
          </cell>
          <cell r="B297">
            <v>28.71</v>
          </cell>
          <cell r="C297">
            <v>5.2</v>
          </cell>
          <cell r="D297" t="str">
            <v>No</v>
          </cell>
          <cell r="E297" t="str">
            <v>No</v>
          </cell>
          <cell r="F297" t="str">
            <v>No</v>
          </cell>
          <cell r="G297">
            <v>1</v>
          </cell>
          <cell r="H297" t="str">
            <v>yes</v>
          </cell>
        </row>
        <row r="298">
          <cell r="A298" t="str">
            <v>Id297</v>
          </cell>
          <cell r="B298">
            <v>23</v>
          </cell>
          <cell r="C298">
            <v>5.48</v>
          </cell>
          <cell r="D298" t="str">
            <v>No</v>
          </cell>
          <cell r="E298" t="str">
            <v>No</v>
          </cell>
          <cell r="F298" t="str">
            <v>No</v>
          </cell>
          <cell r="G298">
            <v>0</v>
          </cell>
          <cell r="H298" t="str">
            <v>yes</v>
          </cell>
        </row>
        <row r="299">
          <cell r="A299" t="str">
            <v>Id298</v>
          </cell>
          <cell r="B299">
            <v>36.86</v>
          </cell>
          <cell r="C299">
            <v>11.95</v>
          </cell>
          <cell r="D299" t="str">
            <v>No</v>
          </cell>
          <cell r="E299" t="str">
            <v>No</v>
          </cell>
          <cell r="F299" t="str">
            <v>No</v>
          </cell>
          <cell r="G299">
            <v>0</v>
          </cell>
          <cell r="H299" t="str">
            <v>No</v>
          </cell>
        </row>
        <row r="300">
          <cell r="A300" t="str">
            <v>Id299</v>
          </cell>
          <cell r="B300">
            <v>24.25</v>
          </cell>
          <cell r="C300">
            <v>8.6999999999999993</v>
          </cell>
          <cell r="D300" t="str">
            <v>yes</v>
          </cell>
          <cell r="E300" t="str">
            <v>No</v>
          </cell>
          <cell r="F300" t="str">
            <v>No</v>
          </cell>
          <cell r="G300">
            <v>1</v>
          </cell>
          <cell r="H300" t="str">
            <v>yes</v>
          </cell>
        </row>
        <row r="301">
          <cell r="A301" t="str">
            <v>Id300</v>
          </cell>
          <cell r="B301">
            <v>23.85</v>
          </cell>
          <cell r="C301">
            <v>7.84</v>
          </cell>
          <cell r="D301" t="str">
            <v>No</v>
          </cell>
          <cell r="E301" t="str">
            <v>No</v>
          </cell>
          <cell r="F301" t="str">
            <v>No</v>
          </cell>
          <cell r="G301">
            <v>0</v>
          </cell>
          <cell r="H301" t="str">
            <v>yes</v>
          </cell>
        </row>
        <row r="302">
          <cell r="A302" t="str">
            <v>Id301</v>
          </cell>
          <cell r="B302">
            <v>40.020000000000003</v>
          </cell>
          <cell r="C302">
            <v>5.19</v>
          </cell>
          <cell r="D302" t="str">
            <v>yes</v>
          </cell>
          <cell r="E302" t="str">
            <v>No</v>
          </cell>
          <cell r="F302" t="str">
            <v>No</v>
          </cell>
          <cell r="G302">
            <v>1</v>
          </cell>
          <cell r="H302" t="str">
            <v>yes</v>
          </cell>
        </row>
        <row r="303">
          <cell r="A303" t="str">
            <v>Id302</v>
          </cell>
          <cell r="B303">
            <v>19.170000000000002</v>
          </cell>
          <cell r="C303">
            <v>8.41</v>
          </cell>
          <cell r="D303" t="str">
            <v>No</v>
          </cell>
          <cell r="E303" t="str">
            <v>No</v>
          </cell>
          <cell r="F303" t="str">
            <v>No</v>
          </cell>
          <cell r="G303">
            <v>0</v>
          </cell>
          <cell r="H303" t="str">
            <v>yes</v>
          </cell>
        </row>
        <row r="304">
          <cell r="A304" t="str">
            <v>Id303</v>
          </cell>
          <cell r="B304">
            <v>43.53</v>
          </cell>
          <cell r="C304">
            <v>5.86</v>
          </cell>
          <cell r="D304" t="str">
            <v>yes</v>
          </cell>
          <cell r="E304" t="str">
            <v>yes</v>
          </cell>
          <cell r="F304" t="str">
            <v>No</v>
          </cell>
          <cell r="G304">
            <v>2</v>
          </cell>
          <cell r="H304" t="str">
            <v>yes</v>
          </cell>
        </row>
        <row r="305">
          <cell r="A305" t="str">
            <v>Id304</v>
          </cell>
          <cell r="B305">
            <v>46.06</v>
          </cell>
          <cell r="C305">
            <v>4.18</v>
          </cell>
          <cell r="D305" t="str">
            <v>No</v>
          </cell>
          <cell r="E305" t="str">
            <v>yes</v>
          </cell>
          <cell r="F305" t="str">
            <v>No</v>
          </cell>
          <cell r="G305">
            <v>1</v>
          </cell>
          <cell r="H305" t="str">
            <v>yes</v>
          </cell>
        </row>
        <row r="306">
          <cell r="A306" t="str">
            <v>Id305</v>
          </cell>
          <cell r="B306">
            <v>29.92</v>
          </cell>
          <cell r="C306">
            <v>11.99</v>
          </cell>
          <cell r="D306" t="str">
            <v>yes</v>
          </cell>
          <cell r="E306" t="str">
            <v>No</v>
          </cell>
          <cell r="F306" t="str">
            <v>No</v>
          </cell>
          <cell r="G306">
            <v>2</v>
          </cell>
          <cell r="H306" t="str">
            <v>yes</v>
          </cell>
        </row>
        <row r="307">
          <cell r="A307" t="str">
            <v>Id306</v>
          </cell>
          <cell r="B307">
            <v>28.46</v>
          </cell>
          <cell r="C307">
            <v>4.8499999999999996</v>
          </cell>
          <cell r="D307" t="str">
            <v>yes</v>
          </cell>
          <cell r="E307" t="str">
            <v>No</v>
          </cell>
          <cell r="F307" t="str">
            <v>No</v>
          </cell>
          <cell r="G307">
            <v>1</v>
          </cell>
          <cell r="H307" t="str">
            <v>yes</v>
          </cell>
        </row>
        <row r="308">
          <cell r="A308" t="str">
            <v>Id307</v>
          </cell>
          <cell r="B308">
            <v>24.56</v>
          </cell>
          <cell r="C308">
            <v>6.18</v>
          </cell>
          <cell r="D308" t="str">
            <v>yes</v>
          </cell>
          <cell r="E308" t="str">
            <v>No</v>
          </cell>
          <cell r="F308" t="str">
            <v>Yes</v>
          </cell>
          <cell r="G308">
            <v>1</v>
          </cell>
          <cell r="H308" t="str">
            <v>yes</v>
          </cell>
        </row>
        <row r="309">
          <cell r="A309" t="str">
            <v>Id308</v>
          </cell>
          <cell r="B309">
            <v>41.19</v>
          </cell>
          <cell r="C309">
            <v>6.37</v>
          </cell>
          <cell r="D309" t="str">
            <v>No</v>
          </cell>
          <cell r="E309" t="str">
            <v>No</v>
          </cell>
          <cell r="F309" t="str">
            <v>No</v>
          </cell>
          <cell r="G309">
            <v>0</v>
          </cell>
          <cell r="H309" t="str">
            <v>yes</v>
          </cell>
        </row>
        <row r="310">
          <cell r="A310" t="str">
            <v>Id309</v>
          </cell>
          <cell r="B310">
            <v>18.63</v>
          </cell>
          <cell r="C310">
            <v>9.81</v>
          </cell>
          <cell r="D310" t="str">
            <v>yes</v>
          </cell>
          <cell r="E310" t="str">
            <v>No</v>
          </cell>
          <cell r="F310" t="str">
            <v>No</v>
          </cell>
          <cell r="G310">
            <v>2</v>
          </cell>
          <cell r="H310" t="str">
            <v>yes</v>
          </cell>
        </row>
        <row r="311">
          <cell r="A311" t="str">
            <v>Id310</v>
          </cell>
          <cell r="B311">
            <v>26.26</v>
          </cell>
          <cell r="C311">
            <v>11.8</v>
          </cell>
          <cell r="D311" t="str">
            <v>yes</v>
          </cell>
          <cell r="E311" t="str">
            <v>No</v>
          </cell>
          <cell r="F311" t="str">
            <v>No</v>
          </cell>
          <cell r="G311">
            <v>1</v>
          </cell>
          <cell r="H311" t="str">
            <v>yes</v>
          </cell>
        </row>
        <row r="312">
          <cell r="A312" t="str">
            <v>Id311</v>
          </cell>
          <cell r="B312">
            <v>22.37</v>
          </cell>
          <cell r="C312">
            <v>5.86</v>
          </cell>
          <cell r="D312" t="str">
            <v>yes</v>
          </cell>
          <cell r="E312" t="str">
            <v>No</v>
          </cell>
          <cell r="F312" t="str">
            <v>Yes</v>
          </cell>
          <cell r="G312">
            <v>1</v>
          </cell>
          <cell r="H312" t="str">
            <v>yes</v>
          </cell>
        </row>
        <row r="313">
          <cell r="A313" t="str">
            <v>Id312</v>
          </cell>
          <cell r="B313">
            <v>39.619999999999997</v>
          </cell>
          <cell r="C313">
            <v>4.28</v>
          </cell>
          <cell r="D313" t="str">
            <v>No</v>
          </cell>
          <cell r="E313" t="str">
            <v>No</v>
          </cell>
          <cell r="F313" t="str">
            <v>No</v>
          </cell>
          <cell r="G313">
            <v>1</v>
          </cell>
          <cell r="H313" t="str">
            <v>yes</v>
          </cell>
        </row>
        <row r="314">
          <cell r="A314" t="str">
            <v>Id313</v>
          </cell>
          <cell r="B314">
            <v>18.329999999999998</v>
          </cell>
          <cell r="C314">
            <v>4.16</v>
          </cell>
          <cell r="D314" t="str">
            <v>yes</v>
          </cell>
          <cell r="E314" t="str">
            <v>No</v>
          </cell>
          <cell r="F314" t="str">
            <v>No</v>
          </cell>
          <cell r="G314">
            <v>0</v>
          </cell>
          <cell r="H314" t="str">
            <v>yes</v>
          </cell>
        </row>
        <row r="315">
          <cell r="A315" t="str">
            <v>Id314</v>
          </cell>
          <cell r="B315">
            <v>17.11</v>
          </cell>
          <cell r="C315">
            <v>4.9800000000000004</v>
          </cell>
          <cell r="D315" t="str">
            <v>yes</v>
          </cell>
          <cell r="E315" t="str">
            <v>No</v>
          </cell>
          <cell r="F315" t="str">
            <v>Yes</v>
          </cell>
          <cell r="G315">
            <v>1</v>
          </cell>
          <cell r="H315" t="str">
            <v>yes</v>
          </cell>
        </row>
        <row r="316">
          <cell r="A316" t="str">
            <v>Id315</v>
          </cell>
          <cell r="B316">
            <v>43.5</v>
          </cell>
          <cell r="C316">
            <v>6.38</v>
          </cell>
          <cell r="D316" t="str">
            <v>No</v>
          </cell>
          <cell r="E316" t="str">
            <v>yes</v>
          </cell>
          <cell r="F316" t="str">
            <v>No</v>
          </cell>
          <cell r="G316">
            <v>1</v>
          </cell>
          <cell r="H316" t="str">
            <v>yes</v>
          </cell>
        </row>
        <row r="317">
          <cell r="A317" t="str">
            <v>Id316</v>
          </cell>
          <cell r="B317">
            <v>25.364999999999998</v>
          </cell>
          <cell r="C317">
            <v>5.19</v>
          </cell>
          <cell r="D317" t="str">
            <v>No</v>
          </cell>
          <cell r="E317" t="str">
            <v>No</v>
          </cell>
          <cell r="F317" t="str">
            <v>No</v>
          </cell>
          <cell r="G317">
            <v>2</v>
          </cell>
          <cell r="H317" t="str">
            <v>No</v>
          </cell>
        </row>
        <row r="318">
          <cell r="A318" t="str">
            <v>Id317</v>
          </cell>
          <cell r="B318">
            <v>28.594999999999999</v>
          </cell>
          <cell r="C318">
            <v>10.210000000000001</v>
          </cell>
          <cell r="D318" t="str">
            <v>No</v>
          </cell>
          <cell r="E318" t="str">
            <v>No</v>
          </cell>
          <cell r="F318" t="str">
            <v>No</v>
          </cell>
          <cell r="G318">
            <v>0</v>
          </cell>
          <cell r="H318" t="str">
            <v>No</v>
          </cell>
        </row>
        <row r="319">
          <cell r="A319" t="str">
            <v>Id318</v>
          </cell>
          <cell r="B319">
            <v>29.83</v>
          </cell>
          <cell r="C319">
            <v>9.6999999999999993</v>
          </cell>
          <cell r="D319" t="str">
            <v>yes</v>
          </cell>
          <cell r="E319" t="str">
            <v>No</v>
          </cell>
          <cell r="F319" t="str">
            <v>Yes</v>
          </cell>
          <cell r="G319">
            <v>1</v>
          </cell>
          <cell r="H319" t="str">
            <v>yes</v>
          </cell>
        </row>
        <row r="320">
          <cell r="A320" t="str">
            <v>Id319</v>
          </cell>
          <cell r="B320">
            <v>24.7</v>
          </cell>
          <cell r="C320">
            <v>10.25</v>
          </cell>
          <cell r="D320" t="str">
            <v>No</v>
          </cell>
          <cell r="E320" t="str">
            <v>No</v>
          </cell>
          <cell r="F320" t="str">
            <v>No</v>
          </cell>
          <cell r="G320">
            <v>3</v>
          </cell>
          <cell r="H320" t="str">
            <v>No</v>
          </cell>
        </row>
        <row r="321">
          <cell r="A321" t="str">
            <v>Id320</v>
          </cell>
          <cell r="B321">
            <v>17.940000000000001</v>
          </cell>
          <cell r="C321">
            <v>9.77</v>
          </cell>
          <cell r="D321" t="str">
            <v>No</v>
          </cell>
          <cell r="E321" t="str">
            <v>No</v>
          </cell>
          <cell r="F321" t="str">
            <v>No</v>
          </cell>
          <cell r="G321">
            <v>0</v>
          </cell>
          <cell r="H321" t="str">
            <v>yes</v>
          </cell>
        </row>
        <row r="322">
          <cell r="A322" t="str">
            <v>Id321</v>
          </cell>
          <cell r="B322">
            <v>21.08</v>
          </cell>
          <cell r="C322">
            <v>4.83</v>
          </cell>
          <cell r="D322" t="str">
            <v>No</v>
          </cell>
          <cell r="E322" t="str">
            <v>No</v>
          </cell>
          <cell r="F322" t="str">
            <v>Yes</v>
          </cell>
          <cell r="G322">
            <v>1</v>
          </cell>
          <cell r="H322" t="str">
            <v>yes</v>
          </cell>
        </row>
        <row r="323">
          <cell r="A323" t="str">
            <v>Id322</v>
          </cell>
          <cell r="B323">
            <v>37.715000000000003</v>
          </cell>
          <cell r="C323">
            <v>10.86</v>
          </cell>
          <cell r="D323" t="str">
            <v>yes</v>
          </cell>
          <cell r="E323" t="str">
            <v>No</v>
          </cell>
          <cell r="F323" t="str">
            <v>No</v>
          </cell>
          <cell r="G323">
            <v>0</v>
          </cell>
          <cell r="H323" t="str">
            <v>No</v>
          </cell>
        </row>
        <row r="324">
          <cell r="A324" t="str">
            <v>Id323</v>
          </cell>
          <cell r="B324">
            <v>22.39</v>
          </cell>
          <cell r="C324">
            <v>9.5299999999999994</v>
          </cell>
          <cell r="D324" t="str">
            <v>yes</v>
          </cell>
          <cell r="E324" t="str">
            <v>No</v>
          </cell>
          <cell r="F324" t="str">
            <v>No</v>
          </cell>
          <cell r="G324">
            <v>0</v>
          </cell>
          <cell r="H324" t="str">
            <v>yes</v>
          </cell>
        </row>
        <row r="325">
          <cell r="A325" t="str">
            <v>Id324</v>
          </cell>
          <cell r="B325">
            <v>28.78</v>
          </cell>
          <cell r="C325">
            <v>5.68</v>
          </cell>
          <cell r="D325" t="str">
            <v>No</v>
          </cell>
          <cell r="E325" t="str">
            <v>No</v>
          </cell>
          <cell r="F325" t="str">
            <v>No</v>
          </cell>
          <cell r="G325">
            <v>0</v>
          </cell>
          <cell r="H325" t="str">
            <v>yes</v>
          </cell>
        </row>
        <row r="326">
          <cell r="A326" t="str">
            <v>Id325</v>
          </cell>
          <cell r="B326">
            <v>18.329999999999998</v>
          </cell>
          <cell r="C326">
            <v>5.57</v>
          </cell>
          <cell r="D326" t="str">
            <v>yes</v>
          </cell>
          <cell r="E326" t="str">
            <v>No</v>
          </cell>
          <cell r="F326" t="str">
            <v>No</v>
          </cell>
          <cell r="G326">
            <v>0</v>
          </cell>
          <cell r="H326" t="str">
            <v>yes</v>
          </cell>
        </row>
        <row r="327">
          <cell r="A327" t="str">
            <v>Id326</v>
          </cell>
          <cell r="B327">
            <v>26.39</v>
          </cell>
          <cell r="C327">
            <v>4.58</v>
          </cell>
          <cell r="D327" t="str">
            <v>yes</v>
          </cell>
          <cell r="E327" t="str">
            <v>No</v>
          </cell>
          <cell r="F327" t="str">
            <v>No</v>
          </cell>
          <cell r="G327">
            <v>1</v>
          </cell>
          <cell r="H327" t="str">
            <v>yes</v>
          </cell>
        </row>
        <row r="328">
          <cell r="A328" t="str">
            <v>Id327</v>
          </cell>
          <cell r="B328">
            <v>19.260000000000002</v>
          </cell>
          <cell r="C328">
            <v>8.9600000000000009</v>
          </cell>
          <cell r="D328" t="str">
            <v>yes</v>
          </cell>
          <cell r="E328" t="str">
            <v>No</v>
          </cell>
          <cell r="F328" t="str">
            <v>No</v>
          </cell>
          <cell r="G328">
            <v>1</v>
          </cell>
          <cell r="H328" t="str">
            <v>yes</v>
          </cell>
        </row>
        <row r="329">
          <cell r="A329" t="str">
            <v>Id328</v>
          </cell>
          <cell r="B329">
            <v>26.92</v>
          </cell>
          <cell r="C329">
            <v>6.09</v>
          </cell>
          <cell r="D329" t="str">
            <v>No</v>
          </cell>
          <cell r="E329" t="str">
            <v>No</v>
          </cell>
          <cell r="F329" t="str">
            <v>No</v>
          </cell>
          <cell r="G329">
            <v>0</v>
          </cell>
          <cell r="H329" t="str">
            <v>yes</v>
          </cell>
        </row>
        <row r="330">
          <cell r="A330" t="str">
            <v>Id329</v>
          </cell>
          <cell r="B330">
            <v>19.73</v>
          </cell>
          <cell r="C330">
            <v>4.3600000000000003</v>
          </cell>
          <cell r="D330" t="str">
            <v>No</v>
          </cell>
          <cell r="E330" t="str">
            <v>No</v>
          </cell>
          <cell r="F330" t="str">
            <v>No</v>
          </cell>
          <cell r="G330">
            <v>0</v>
          </cell>
          <cell r="H330" t="str">
            <v>yes</v>
          </cell>
        </row>
        <row r="331">
          <cell r="A331" t="str">
            <v>Id330</v>
          </cell>
          <cell r="B331">
            <v>23.56</v>
          </cell>
          <cell r="C331">
            <v>11.74</v>
          </cell>
          <cell r="D331" t="str">
            <v>yes</v>
          </cell>
          <cell r="E331" t="str">
            <v>No</v>
          </cell>
          <cell r="F331" t="str">
            <v>No</v>
          </cell>
          <cell r="G331">
            <v>0</v>
          </cell>
          <cell r="H331" t="str">
            <v>yes</v>
          </cell>
        </row>
        <row r="332">
          <cell r="A332" t="str">
            <v>Id331</v>
          </cell>
          <cell r="B332">
            <v>37.67</v>
          </cell>
          <cell r="C332">
            <v>5.89</v>
          </cell>
          <cell r="D332" t="str">
            <v>No</v>
          </cell>
          <cell r="E332" t="str">
            <v>No</v>
          </cell>
          <cell r="F332" t="str">
            <v>No</v>
          </cell>
          <cell r="G332">
            <v>1</v>
          </cell>
          <cell r="H332" t="str">
            <v>yes</v>
          </cell>
        </row>
        <row r="333">
          <cell r="A333" t="str">
            <v>Id332</v>
          </cell>
          <cell r="B333">
            <v>18.73</v>
          </cell>
          <cell r="C333">
            <v>10.64</v>
          </cell>
          <cell r="D333" t="str">
            <v>No</v>
          </cell>
          <cell r="E333" t="str">
            <v>No</v>
          </cell>
          <cell r="F333" t="str">
            <v>No</v>
          </cell>
          <cell r="G333">
            <v>2</v>
          </cell>
          <cell r="H333" t="str">
            <v>yes</v>
          </cell>
        </row>
        <row r="334">
          <cell r="A334" t="str">
            <v>Id333</v>
          </cell>
          <cell r="B334">
            <v>33.090000000000003</v>
          </cell>
          <cell r="C334">
            <v>6.06</v>
          </cell>
          <cell r="D334" t="str">
            <v>No</v>
          </cell>
          <cell r="E334" t="str">
            <v>No</v>
          </cell>
          <cell r="F334" t="str">
            <v>Yes</v>
          </cell>
          <cell r="G334">
            <v>1</v>
          </cell>
          <cell r="H334" t="str">
            <v>yes</v>
          </cell>
        </row>
        <row r="335">
          <cell r="A335" t="str">
            <v>Id334</v>
          </cell>
          <cell r="B335">
            <v>18.329999999999998</v>
          </cell>
          <cell r="C335">
            <v>7.46</v>
          </cell>
          <cell r="D335" t="str">
            <v>yes</v>
          </cell>
          <cell r="E335" t="str">
            <v>No</v>
          </cell>
          <cell r="F335" t="str">
            <v>No</v>
          </cell>
          <cell r="G335">
            <v>1</v>
          </cell>
          <cell r="H335" t="str">
            <v>yes</v>
          </cell>
        </row>
        <row r="336">
          <cell r="A336" t="str">
            <v>Id335</v>
          </cell>
          <cell r="B336">
            <v>27.74</v>
          </cell>
          <cell r="C336">
            <v>4.68</v>
          </cell>
          <cell r="D336" t="str">
            <v>yes</v>
          </cell>
          <cell r="E336" t="str">
            <v>No</v>
          </cell>
          <cell r="F336" t="str">
            <v>No</v>
          </cell>
          <cell r="G336">
            <v>2</v>
          </cell>
          <cell r="H336" t="str">
            <v>yes</v>
          </cell>
        </row>
        <row r="337">
          <cell r="A337" t="str">
            <v>Id336</v>
          </cell>
          <cell r="B337">
            <v>24.2</v>
          </cell>
          <cell r="C337">
            <v>6.15</v>
          </cell>
          <cell r="D337" t="str">
            <v>No</v>
          </cell>
          <cell r="E337" t="str">
            <v>No</v>
          </cell>
          <cell r="F337" t="str">
            <v>No</v>
          </cell>
          <cell r="G337">
            <v>1</v>
          </cell>
          <cell r="H337" t="str">
            <v>yes</v>
          </cell>
        </row>
        <row r="338">
          <cell r="A338" t="str">
            <v>Id337</v>
          </cell>
          <cell r="B338">
            <v>22.03</v>
          </cell>
          <cell r="C338">
            <v>4.28</v>
          </cell>
          <cell r="D338" t="str">
            <v>yes</v>
          </cell>
          <cell r="E338" t="str">
            <v>No</v>
          </cell>
          <cell r="F338" t="str">
            <v>No</v>
          </cell>
          <cell r="G338">
            <v>0</v>
          </cell>
          <cell r="H338" t="str">
            <v>yes</v>
          </cell>
        </row>
        <row r="339">
          <cell r="A339" t="str">
            <v>Id338</v>
          </cell>
          <cell r="B339">
            <v>26.885000000000002</v>
          </cell>
          <cell r="C339">
            <v>9.86</v>
          </cell>
          <cell r="D339" t="str">
            <v>No</v>
          </cell>
          <cell r="E339" t="str">
            <v>No</v>
          </cell>
          <cell r="F339" t="str">
            <v>No</v>
          </cell>
          <cell r="G339">
            <v>3</v>
          </cell>
          <cell r="H339" t="str">
            <v>yes</v>
          </cell>
        </row>
        <row r="340">
          <cell r="A340" t="str">
            <v>Id339</v>
          </cell>
          <cell r="B340">
            <v>16.36</v>
          </cell>
          <cell r="C340">
            <v>11.19</v>
          </cell>
          <cell r="D340" t="str">
            <v>No</v>
          </cell>
          <cell r="E340" t="str">
            <v>No</v>
          </cell>
          <cell r="F340" t="str">
            <v>No</v>
          </cell>
          <cell r="G340">
            <v>0</v>
          </cell>
          <cell r="H340" t="str">
            <v>yes</v>
          </cell>
        </row>
        <row r="341">
          <cell r="A341" t="str">
            <v>Id340</v>
          </cell>
          <cell r="B341">
            <v>32.299999999999997</v>
          </cell>
          <cell r="C341">
            <v>4.8899999999999997</v>
          </cell>
          <cell r="D341" t="str">
            <v>yes</v>
          </cell>
          <cell r="E341" t="str">
            <v>No</v>
          </cell>
          <cell r="F341" t="str">
            <v>Yes</v>
          </cell>
          <cell r="G341">
            <v>1</v>
          </cell>
          <cell r="H341" t="str">
            <v>No</v>
          </cell>
        </row>
        <row r="342">
          <cell r="A342" t="str">
            <v>Id341</v>
          </cell>
          <cell r="B342">
            <v>16.05</v>
          </cell>
          <cell r="C342">
            <v>4.3499999999999996</v>
          </cell>
          <cell r="D342" t="str">
            <v>yes</v>
          </cell>
          <cell r="E342" t="str">
            <v>No</v>
          </cell>
          <cell r="F342" t="str">
            <v>No</v>
          </cell>
          <cell r="G342">
            <v>0</v>
          </cell>
          <cell r="H342" t="str">
            <v>yes</v>
          </cell>
        </row>
        <row r="343">
          <cell r="A343" t="str">
            <v>Id342</v>
          </cell>
          <cell r="B343">
            <v>29.07</v>
          </cell>
          <cell r="C343">
            <v>8.66</v>
          </cell>
          <cell r="D343" t="str">
            <v>yes</v>
          </cell>
          <cell r="E343" t="str">
            <v>No</v>
          </cell>
          <cell r="F343" t="str">
            <v>No</v>
          </cell>
          <cell r="G343">
            <v>2</v>
          </cell>
          <cell r="H343" t="str">
            <v>yes</v>
          </cell>
        </row>
        <row r="344">
          <cell r="A344" t="str">
            <v>Id343</v>
          </cell>
          <cell r="B344">
            <v>17.43</v>
          </cell>
          <cell r="C344">
            <v>8.64</v>
          </cell>
          <cell r="D344" t="str">
            <v>No</v>
          </cell>
          <cell r="E344" t="str">
            <v>No</v>
          </cell>
          <cell r="F344" t="str">
            <v>No</v>
          </cell>
          <cell r="G344">
            <v>0</v>
          </cell>
          <cell r="H344" t="str">
            <v>yes</v>
          </cell>
        </row>
        <row r="345">
          <cell r="A345" t="str">
            <v>Id344</v>
          </cell>
          <cell r="B345">
            <v>19.329999999999998</v>
          </cell>
          <cell r="C345">
            <v>4.2699999999999996</v>
          </cell>
          <cell r="D345" t="str">
            <v>No</v>
          </cell>
          <cell r="E345" t="str">
            <v>No</v>
          </cell>
          <cell r="F345" t="str">
            <v>No</v>
          </cell>
          <cell r="G345">
            <v>0</v>
          </cell>
          <cell r="H345" t="str">
            <v>yes</v>
          </cell>
        </row>
        <row r="346">
          <cell r="A346" t="str">
            <v>Id345</v>
          </cell>
          <cell r="B346">
            <v>30.52</v>
          </cell>
          <cell r="C346">
            <v>4.21</v>
          </cell>
          <cell r="D346" t="str">
            <v>No</v>
          </cell>
          <cell r="E346" t="str">
            <v>No</v>
          </cell>
          <cell r="F346" t="str">
            <v>No</v>
          </cell>
          <cell r="G346">
            <v>1</v>
          </cell>
          <cell r="H346" t="str">
            <v>yes</v>
          </cell>
        </row>
        <row r="347">
          <cell r="A347" t="str">
            <v>Id346</v>
          </cell>
          <cell r="B347">
            <v>39.21</v>
          </cell>
          <cell r="C347">
            <v>5.04</v>
          </cell>
          <cell r="D347" t="str">
            <v>No</v>
          </cell>
          <cell r="E347" t="str">
            <v>No</v>
          </cell>
          <cell r="F347" t="str">
            <v>Yes</v>
          </cell>
          <cell r="G347">
            <v>1</v>
          </cell>
          <cell r="H347" t="str">
            <v>yes</v>
          </cell>
        </row>
        <row r="348">
          <cell r="A348" t="str">
            <v>Id347</v>
          </cell>
          <cell r="B348">
            <v>26.98</v>
          </cell>
          <cell r="C348">
            <v>5.21</v>
          </cell>
          <cell r="D348" t="str">
            <v>yes</v>
          </cell>
          <cell r="E348" t="str">
            <v>No</v>
          </cell>
          <cell r="F348" t="str">
            <v>No</v>
          </cell>
          <cell r="G348">
            <v>2</v>
          </cell>
          <cell r="H348" t="str">
            <v>yes</v>
          </cell>
        </row>
        <row r="349">
          <cell r="A349" t="str">
            <v>Id348</v>
          </cell>
          <cell r="B349">
            <v>25.84</v>
          </cell>
          <cell r="C349">
            <v>8.83</v>
          </cell>
          <cell r="D349" t="str">
            <v>No</v>
          </cell>
          <cell r="E349" t="str">
            <v>No</v>
          </cell>
          <cell r="F349" t="str">
            <v>No</v>
          </cell>
          <cell r="G349">
            <v>0</v>
          </cell>
          <cell r="H349" t="str">
            <v>No</v>
          </cell>
        </row>
        <row r="350">
          <cell r="A350" t="str">
            <v>Id349</v>
          </cell>
          <cell r="B350">
            <v>28.31</v>
          </cell>
          <cell r="C350">
            <v>8.4700000000000006</v>
          </cell>
          <cell r="D350" t="str">
            <v>yes</v>
          </cell>
          <cell r="E350" t="str">
            <v>No</v>
          </cell>
          <cell r="F350" t="str">
            <v>No</v>
          </cell>
          <cell r="G350">
            <v>2</v>
          </cell>
          <cell r="H350" t="str">
            <v>yes</v>
          </cell>
        </row>
        <row r="351">
          <cell r="A351" t="str">
            <v>Id350</v>
          </cell>
          <cell r="B351">
            <v>23.94</v>
          </cell>
          <cell r="C351">
            <v>4.2</v>
          </cell>
          <cell r="D351" t="str">
            <v>No</v>
          </cell>
          <cell r="E351" t="str">
            <v>No</v>
          </cell>
          <cell r="F351" t="str">
            <v>No</v>
          </cell>
          <cell r="G351">
            <v>0</v>
          </cell>
          <cell r="H351" t="str">
            <v>yes</v>
          </cell>
        </row>
        <row r="352">
          <cell r="A352" t="str">
            <v>Id351</v>
          </cell>
          <cell r="B352">
            <v>20.03</v>
          </cell>
          <cell r="C352">
            <v>6.14</v>
          </cell>
          <cell r="D352" t="str">
            <v>yes</v>
          </cell>
          <cell r="E352" t="str">
            <v>No</v>
          </cell>
          <cell r="F352" t="str">
            <v>No</v>
          </cell>
          <cell r="G352">
            <v>0</v>
          </cell>
          <cell r="H352" t="str">
            <v>yes</v>
          </cell>
        </row>
        <row r="353">
          <cell r="A353" t="str">
            <v>Id352</v>
          </cell>
          <cell r="B353">
            <v>41.42</v>
          </cell>
          <cell r="C353">
            <v>6.07</v>
          </cell>
          <cell r="D353" t="str">
            <v>No</v>
          </cell>
          <cell r="E353" t="str">
            <v>No</v>
          </cell>
          <cell r="F353" t="str">
            <v>No</v>
          </cell>
          <cell r="G353">
            <v>0</v>
          </cell>
          <cell r="H353" t="str">
            <v>No</v>
          </cell>
        </row>
        <row r="354">
          <cell r="A354" t="str">
            <v>Id353</v>
          </cell>
          <cell r="B354">
            <v>36.67</v>
          </cell>
          <cell r="C354">
            <v>10.210000000000001</v>
          </cell>
          <cell r="D354" t="str">
            <v>No</v>
          </cell>
          <cell r="E354" t="str">
            <v>No</v>
          </cell>
          <cell r="F354" t="str">
            <v>No</v>
          </cell>
          <cell r="G354">
            <v>0</v>
          </cell>
          <cell r="H354" t="str">
            <v>No</v>
          </cell>
        </row>
        <row r="355">
          <cell r="A355" t="str">
            <v>Id354</v>
          </cell>
          <cell r="B355">
            <v>27.645</v>
          </cell>
          <cell r="C355">
            <v>4.6900000000000004</v>
          </cell>
          <cell r="D355" t="str">
            <v>No</v>
          </cell>
          <cell r="E355" t="str">
            <v>No</v>
          </cell>
          <cell r="F355" t="str">
            <v>No</v>
          </cell>
          <cell r="G355">
            <v>0</v>
          </cell>
          <cell r="H355" t="str">
            <v>No</v>
          </cell>
        </row>
        <row r="356">
          <cell r="A356" t="str">
            <v>Id355</v>
          </cell>
          <cell r="B356">
            <v>22.72</v>
          </cell>
          <cell r="C356">
            <v>5.71</v>
          </cell>
          <cell r="D356" t="str">
            <v>No</v>
          </cell>
          <cell r="E356" t="str">
            <v>No</v>
          </cell>
          <cell r="F356" t="str">
            <v>No</v>
          </cell>
          <cell r="G356">
            <v>0</v>
          </cell>
          <cell r="H356" t="str">
            <v>yes</v>
          </cell>
        </row>
        <row r="357">
          <cell r="A357" t="str">
            <v>Id356</v>
          </cell>
          <cell r="B357">
            <v>36.520000000000003</v>
          </cell>
          <cell r="C357">
            <v>9.07</v>
          </cell>
          <cell r="D357" t="str">
            <v>yes</v>
          </cell>
          <cell r="E357" t="str">
            <v>No</v>
          </cell>
          <cell r="F357" t="str">
            <v>Yes</v>
          </cell>
          <cell r="G357">
            <v>1</v>
          </cell>
          <cell r="H357" t="str">
            <v>No</v>
          </cell>
        </row>
        <row r="358">
          <cell r="A358" t="str">
            <v>Id357</v>
          </cell>
          <cell r="B358">
            <v>33.96</v>
          </cell>
          <cell r="C358">
            <v>4.99</v>
          </cell>
          <cell r="D358" t="str">
            <v>No</v>
          </cell>
          <cell r="E358" t="str">
            <v>No</v>
          </cell>
          <cell r="F358" t="str">
            <v>No</v>
          </cell>
          <cell r="G358">
            <v>0</v>
          </cell>
          <cell r="H358" t="str">
            <v>yes</v>
          </cell>
        </row>
        <row r="359">
          <cell r="A359" t="str">
            <v>Id358</v>
          </cell>
          <cell r="B359">
            <v>26.695</v>
          </cell>
          <cell r="C359">
            <v>8.31</v>
          </cell>
          <cell r="D359" t="str">
            <v>No</v>
          </cell>
          <cell r="E359" t="str">
            <v>No</v>
          </cell>
          <cell r="F359" t="str">
            <v>No</v>
          </cell>
          <cell r="G359">
            <v>0</v>
          </cell>
          <cell r="H359" t="str">
            <v>yes</v>
          </cell>
        </row>
        <row r="360">
          <cell r="A360" t="str">
            <v>Id359</v>
          </cell>
          <cell r="B360">
            <v>18.45</v>
          </cell>
          <cell r="C360">
            <v>5.07</v>
          </cell>
          <cell r="D360" t="str">
            <v>yes</v>
          </cell>
          <cell r="E360" t="str">
            <v>No</v>
          </cell>
          <cell r="F360" t="str">
            <v>No</v>
          </cell>
          <cell r="G360">
            <v>0</v>
          </cell>
          <cell r="H360" t="str">
            <v>yes</v>
          </cell>
        </row>
        <row r="361">
          <cell r="A361" t="str">
            <v>Id360</v>
          </cell>
          <cell r="B361">
            <v>33.18</v>
          </cell>
          <cell r="C361">
            <v>4.79</v>
          </cell>
          <cell r="D361" t="str">
            <v>No</v>
          </cell>
          <cell r="E361" t="str">
            <v>No</v>
          </cell>
          <cell r="F361" t="str">
            <v>No</v>
          </cell>
          <cell r="G361">
            <v>0</v>
          </cell>
          <cell r="H361" t="str">
            <v>yes</v>
          </cell>
        </row>
        <row r="362">
          <cell r="A362" t="str">
            <v>Id361</v>
          </cell>
          <cell r="B362">
            <v>36.1</v>
          </cell>
          <cell r="C362">
            <v>11.39</v>
          </cell>
          <cell r="D362" t="str">
            <v>yes</v>
          </cell>
          <cell r="E362" t="str">
            <v>No</v>
          </cell>
          <cell r="F362" t="str">
            <v>No</v>
          </cell>
          <cell r="G362">
            <v>2</v>
          </cell>
          <cell r="H362" t="str">
            <v>No</v>
          </cell>
        </row>
        <row r="363">
          <cell r="A363" t="str">
            <v>Id362</v>
          </cell>
          <cell r="B363">
            <v>22.77</v>
          </cell>
          <cell r="C363">
            <v>6</v>
          </cell>
          <cell r="D363" t="str">
            <v>No</v>
          </cell>
          <cell r="E363" t="str">
            <v>No</v>
          </cell>
          <cell r="F363" t="str">
            <v>No</v>
          </cell>
          <cell r="G363">
            <v>0</v>
          </cell>
          <cell r="H363" t="str">
            <v>yes</v>
          </cell>
        </row>
        <row r="364">
          <cell r="A364" t="str">
            <v>Id363</v>
          </cell>
          <cell r="B364">
            <v>21.24</v>
          </cell>
          <cell r="C364">
            <v>5.13</v>
          </cell>
          <cell r="D364" t="str">
            <v>No</v>
          </cell>
          <cell r="E364" t="str">
            <v>No</v>
          </cell>
          <cell r="F364" t="str">
            <v>No</v>
          </cell>
          <cell r="G364">
            <v>0</v>
          </cell>
          <cell r="H364" t="str">
            <v>yes</v>
          </cell>
        </row>
        <row r="365">
          <cell r="A365" t="str">
            <v>Id364</v>
          </cell>
          <cell r="B365">
            <v>17.600000000000001</v>
          </cell>
          <cell r="C365">
            <v>5.26</v>
          </cell>
          <cell r="D365" t="str">
            <v>yes</v>
          </cell>
          <cell r="E365" t="str">
            <v>No</v>
          </cell>
          <cell r="F365" t="str">
            <v>No</v>
          </cell>
          <cell r="G365">
            <v>0</v>
          </cell>
          <cell r="H365" t="str">
            <v>yes</v>
          </cell>
        </row>
        <row r="366">
          <cell r="A366" t="str">
            <v>Id365</v>
          </cell>
          <cell r="B366">
            <v>26.29</v>
          </cell>
          <cell r="C366">
            <v>6.84</v>
          </cell>
          <cell r="D366" t="str">
            <v>No</v>
          </cell>
          <cell r="E366" t="str">
            <v>No</v>
          </cell>
          <cell r="F366" t="str">
            <v>No</v>
          </cell>
          <cell r="G366">
            <v>0</v>
          </cell>
          <cell r="H366" t="str">
            <v>yes</v>
          </cell>
        </row>
        <row r="367">
          <cell r="A367" t="str">
            <v>Id366</v>
          </cell>
          <cell r="B367">
            <v>35.31</v>
          </cell>
          <cell r="C367">
            <v>9.0399999999999991</v>
          </cell>
          <cell r="D367" t="str">
            <v>No</v>
          </cell>
          <cell r="E367" t="str">
            <v>No</v>
          </cell>
          <cell r="F367" t="str">
            <v>No</v>
          </cell>
          <cell r="G367">
            <v>0</v>
          </cell>
          <cell r="H367" t="str">
            <v>No</v>
          </cell>
        </row>
        <row r="368">
          <cell r="A368" t="str">
            <v>Id367</v>
          </cell>
          <cell r="B368">
            <v>27.04</v>
          </cell>
          <cell r="C368">
            <v>4.0999999999999996</v>
          </cell>
          <cell r="D368" t="str">
            <v>No</v>
          </cell>
          <cell r="E368" t="str">
            <v>No</v>
          </cell>
          <cell r="F368" t="str">
            <v>No</v>
          </cell>
          <cell r="G368">
            <v>1</v>
          </cell>
          <cell r="H368" t="str">
            <v>yes</v>
          </cell>
        </row>
        <row r="369">
          <cell r="A369" t="str">
            <v>Id368</v>
          </cell>
          <cell r="B369">
            <v>30.23</v>
          </cell>
          <cell r="C369">
            <v>4.2300000000000004</v>
          </cell>
          <cell r="D369" t="str">
            <v>yes</v>
          </cell>
          <cell r="E369" t="str">
            <v>No</v>
          </cell>
          <cell r="F369" t="str">
            <v>Yes</v>
          </cell>
          <cell r="G369">
            <v>1</v>
          </cell>
          <cell r="H369" t="str">
            <v>yes</v>
          </cell>
        </row>
        <row r="370">
          <cell r="A370" t="str">
            <v>Id369</v>
          </cell>
          <cell r="B370">
            <v>30.6</v>
          </cell>
          <cell r="C370">
            <v>6.48</v>
          </cell>
          <cell r="D370" t="str">
            <v>yes</v>
          </cell>
          <cell r="E370" t="str">
            <v>No</v>
          </cell>
          <cell r="F370" t="str">
            <v>Yes</v>
          </cell>
          <cell r="G370">
            <v>1</v>
          </cell>
          <cell r="H370" t="str">
            <v>yes</v>
          </cell>
        </row>
        <row r="371">
          <cell r="A371" t="str">
            <v>Id370</v>
          </cell>
          <cell r="B371">
            <v>26.8</v>
          </cell>
          <cell r="C371">
            <v>5.53</v>
          </cell>
          <cell r="D371" t="str">
            <v>No</v>
          </cell>
          <cell r="E371" t="str">
            <v>No</v>
          </cell>
          <cell r="F371" t="str">
            <v>No</v>
          </cell>
          <cell r="G371">
            <v>1</v>
          </cell>
          <cell r="H371" t="str">
            <v>yes</v>
          </cell>
        </row>
        <row r="372">
          <cell r="A372" t="str">
            <v>Id371</v>
          </cell>
          <cell r="B372">
            <v>16.86</v>
          </cell>
          <cell r="C372">
            <v>4.07</v>
          </cell>
          <cell r="D372" t="str">
            <v>yes</v>
          </cell>
          <cell r="E372" t="str">
            <v>No</v>
          </cell>
          <cell r="F372" t="str">
            <v>No</v>
          </cell>
          <cell r="G372">
            <v>0</v>
          </cell>
          <cell r="H372" t="str">
            <v>yes</v>
          </cell>
        </row>
        <row r="373">
          <cell r="A373" t="str">
            <v>Id372</v>
          </cell>
          <cell r="B373">
            <v>16.3</v>
          </cell>
          <cell r="C373">
            <v>5.51</v>
          </cell>
          <cell r="D373" t="str">
            <v>No</v>
          </cell>
          <cell r="E373" t="str">
            <v>No</v>
          </cell>
          <cell r="F373" t="str">
            <v>No</v>
          </cell>
          <cell r="G373">
            <v>1</v>
          </cell>
          <cell r="H373" t="str">
            <v>yes</v>
          </cell>
        </row>
        <row r="374">
          <cell r="A374" t="str">
            <v>Id373</v>
          </cell>
          <cell r="B374">
            <v>29.81</v>
          </cell>
          <cell r="C374">
            <v>11.66</v>
          </cell>
          <cell r="D374" t="str">
            <v>No</v>
          </cell>
          <cell r="E374" t="str">
            <v>No</v>
          </cell>
          <cell r="F374" t="str">
            <v>No</v>
          </cell>
          <cell r="G374">
            <v>0</v>
          </cell>
          <cell r="H374" t="str">
            <v>yes</v>
          </cell>
        </row>
        <row r="375">
          <cell r="A375" t="str">
            <v>Id374</v>
          </cell>
          <cell r="B375">
            <v>16.329999999999998</v>
          </cell>
          <cell r="C375">
            <v>7.26</v>
          </cell>
          <cell r="D375" t="str">
            <v>yes</v>
          </cell>
          <cell r="E375" t="str">
            <v>No</v>
          </cell>
          <cell r="F375" t="str">
            <v>No</v>
          </cell>
          <cell r="G375">
            <v>0</v>
          </cell>
          <cell r="H375" t="str">
            <v>yes</v>
          </cell>
        </row>
        <row r="376">
          <cell r="A376" t="str">
            <v>Id375</v>
          </cell>
          <cell r="B376">
            <v>16.37</v>
          </cell>
          <cell r="C376">
            <v>4.79</v>
          </cell>
          <cell r="D376" t="str">
            <v>yes</v>
          </cell>
          <cell r="E376" t="str">
            <v>No</v>
          </cell>
          <cell r="F376" t="str">
            <v>No</v>
          </cell>
          <cell r="G376">
            <v>0</v>
          </cell>
          <cell r="H376" t="str">
            <v>yes</v>
          </cell>
        </row>
        <row r="377">
          <cell r="A377" t="str">
            <v>Id376</v>
          </cell>
          <cell r="B377">
            <v>22.42</v>
          </cell>
          <cell r="C377">
            <v>4.68</v>
          </cell>
          <cell r="D377" t="str">
            <v>yes</v>
          </cell>
          <cell r="E377" t="str">
            <v>No</v>
          </cell>
          <cell r="F377" t="str">
            <v>No</v>
          </cell>
          <cell r="G377">
            <v>1</v>
          </cell>
          <cell r="H377" t="str">
            <v>No</v>
          </cell>
        </row>
        <row r="378">
          <cell r="A378" t="str">
            <v>Id377</v>
          </cell>
          <cell r="B378">
            <v>31.35</v>
          </cell>
          <cell r="C378">
            <v>4.33</v>
          </cell>
          <cell r="D378" t="str">
            <v>yes</v>
          </cell>
          <cell r="E378" t="str">
            <v>No</v>
          </cell>
          <cell r="F378" t="str">
            <v>Yes</v>
          </cell>
          <cell r="G378">
            <v>1</v>
          </cell>
          <cell r="H378" t="str">
            <v>No</v>
          </cell>
        </row>
        <row r="379">
          <cell r="A379" t="str">
            <v>Id378</v>
          </cell>
          <cell r="B379">
            <v>31.9</v>
          </cell>
          <cell r="C379">
            <v>11.89</v>
          </cell>
          <cell r="D379" t="str">
            <v>No</v>
          </cell>
          <cell r="E379" t="str">
            <v>No</v>
          </cell>
          <cell r="F379" t="str">
            <v>No</v>
          </cell>
          <cell r="G379">
            <v>0</v>
          </cell>
          <cell r="H379" t="str">
            <v>No</v>
          </cell>
        </row>
        <row r="380">
          <cell r="A380" t="str">
            <v>Id379</v>
          </cell>
          <cell r="B380">
            <v>30.6</v>
          </cell>
          <cell r="C380">
            <v>5.24</v>
          </cell>
          <cell r="D380" t="str">
            <v>No</v>
          </cell>
          <cell r="E380" t="str">
            <v>No</v>
          </cell>
          <cell r="F380" t="str">
            <v>No</v>
          </cell>
          <cell r="G380">
            <v>0</v>
          </cell>
          <cell r="H380" t="str">
            <v>yes</v>
          </cell>
        </row>
        <row r="381">
          <cell r="A381" t="str">
            <v>Id380</v>
          </cell>
          <cell r="B381">
            <v>28.975000000000001</v>
          </cell>
          <cell r="C381">
            <v>7.63</v>
          </cell>
          <cell r="D381" t="str">
            <v>No</v>
          </cell>
          <cell r="E381" t="str">
            <v>No</v>
          </cell>
          <cell r="F381" t="str">
            <v>No</v>
          </cell>
          <cell r="G381">
            <v>0</v>
          </cell>
          <cell r="H381" t="str">
            <v>yes</v>
          </cell>
        </row>
        <row r="382">
          <cell r="A382" t="str">
            <v>Id381</v>
          </cell>
          <cell r="B382">
            <v>24.86</v>
          </cell>
          <cell r="C382">
            <v>8.92</v>
          </cell>
          <cell r="D382" t="str">
            <v>yes</v>
          </cell>
          <cell r="E382" t="str">
            <v>No</v>
          </cell>
          <cell r="F382" t="str">
            <v>No</v>
          </cell>
          <cell r="G382">
            <v>2</v>
          </cell>
          <cell r="H382" t="str">
            <v>No</v>
          </cell>
        </row>
        <row r="383">
          <cell r="A383" t="str">
            <v>Id382</v>
          </cell>
          <cell r="B383">
            <v>19.54</v>
          </cell>
          <cell r="C383">
            <v>5.37</v>
          </cell>
          <cell r="D383" t="str">
            <v>No</v>
          </cell>
          <cell r="E383" t="str">
            <v>No</v>
          </cell>
          <cell r="F383" t="str">
            <v>No</v>
          </cell>
          <cell r="G383">
            <v>0</v>
          </cell>
          <cell r="H383" t="str">
            <v>yes</v>
          </cell>
        </row>
        <row r="384">
          <cell r="A384" t="str">
            <v>Id383</v>
          </cell>
          <cell r="B384">
            <v>26.74</v>
          </cell>
          <cell r="C384">
            <v>4.3099999999999996</v>
          </cell>
          <cell r="D384" t="str">
            <v>No</v>
          </cell>
          <cell r="E384" t="str">
            <v>No</v>
          </cell>
          <cell r="F384" t="str">
            <v>No</v>
          </cell>
          <cell r="G384">
            <v>0</v>
          </cell>
          <cell r="H384" t="str">
            <v>yes</v>
          </cell>
        </row>
        <row r="385">
          <cell r="A385" t="str">
            <v>Id384</v>
          </cell>
          <cell r="B385">
            <v>22.99</v>
          </cell>
          <cell r="C385">
            <v>10.46</v>
          </cell>
          <cell r="D385" t="str">
            <v>No</v>
          </cell>
          <cell r="E385" t="str">
            <v>No</v>
          </cell>
          <cell r="F385" t="str">
            <v>No</v>
          </cell>
          <cell r="G385">
            <v>3</v>
          </cell>
          <cell r="H385" t="str">
            <v>yes</v>
          </cell>
        </row>
        <row r="386">
          <cell r="A386" t="str">
            <v>Id385</v>
          </cell>
          <cell r="B386">
            <v>31.46</v>
          </cell>
          <cell r="C386">
            <v>7.39</v>
          </cell>
          <cell r="D386" t="str">
            <v>No</v>
          </cell>
          <cell r="E386" t="str">
            <v>No</v>
          </cell>
          <cell r="F386" t="str">
            <v>No</v>
          </cell>
          <cell r="G386">
            <v>0</v>
          </cell>
          <cell r="H386" t="str">
            <v>No</v>
          </cell>
        </row>
        <row r="387">
          <cell r="A387" t="str">
            <v>Id386</v>
          </cell>
          <cell r="B387">
            <v>30.86</v>
          </cell>
          <cell r="C387">
            <v>6.18</v>
          </cell>
          <cell r="D387" t="str">
            <v>No</v>
          </cell>
          <cell r="E387" t="str">
            <v>yes</v>
          </cell>
          <cell r="F387" t="str">
            <v>No</v>
          </cell>
          <cell r="G387">
            <v>2</v>
          </cell>
          <cell r="H387" t="str">
            <v>yes</v>
          </cell>
        </row>
        <row r="388">
          <cell r="A388" t="str">
            <v>Id387</v>
          </cell>
          <cell r="B388">
            <v>31.96</v>
          </cell>
          <cell r="C388">
            <v>8.86</v>
          </cell>
          <cell r="D388" t="str">
            <v>No</v>
          </cell>
          <cell r="E388" t="str">
            <v>No</v>
          </cell>
          <cell r="F388" t="str">
            <v>No</v>
          </cell>
          <cell r="G388">
            <v>0</v>
          </cell>
          <cell r="H388" t="str">
            <v>yes</v>
          </cell>
        </row>
        <row r="389">
          <cell r="A389" t="str">
            <v>Id388</v>
          </cell>
          <cell r="B389">
            <v>23.76</v>
          </cell>
          <cell r="C389">
            <v>10.96</v>
          </cell>
          <cell r="D389" t="str">
            <v>No</v>
          </cell>
          <cell r="E389" t="str">
            <v>No</v>
          </cell>
          <cell r="F389" t="str">
            <v>No</v>
          </cell>
          <cell r="G389">
            <v>3</v>
          </cell>
          <cell r="H389" t="str">
            <v>yes</v>
          </cell>
        </row>
        <row r="390">
          <cell r="A390" t="str">
            <v>Id389</v>
          </cell>
          <cell r="B390">
            <v>19.38</v>
          </cell>
          <cell r="C390">
            <v>6.28</v>
          </cell>
          <cell r="D390" t="str">
            <v>No</v>
          </cell>
          <cell r="E390" t="str">
            <v>No</v>
          </cell>
          <cell r="F390" t="str">
            <v>No</v>
          </cell>
          <cell r="G390">
            <v>0</v>
          </cell>
          <cell r="H390" t="str">
            <v>yes</v>
          </cell>
        </row>
        <row r="391">
          <cell r="A391" t="str">
            <v>Id390</v>
          </cell>
          <cell r="B391">
            <v>16.21</v>
          </cell>
          <cell r="C391">
            <v>6.29</v>
          </cell>
          <cell r="D391" t="str">
            <v>yes</v>
          </cell>
          <cell r="E391" t="str">
            <v>No</v>
          </cell>
          <cell r="F391" t="str">
            <v>No</v>
          </cell>
          <cell r="G391">
            <v>1</v>
          </cell>
          <cell r="H391" t="str">
            <v>yes</v>
          </cell>
        </row>
        <row r="392">
          <cell r="A392" t="str">
            <v>Id391</v>
          </cell>
          <cell r="B392">
            <v>32.54</v>
          </cell>
          <cell r="C392">
            <v>4.0199999999999996</v>
          </cell>
          <cell r="D392" t="str">
            <v>No</v>
          </cell>
          <cell r="E392" t="str">
            <v>yes</v>
          </cell>
          <cell r="F392" t="str">
            <v>No</v>
          </cell>
          <cell r="G392">
            <v>1</v>
          </cell>
          <cell r="H392" t="str">
            <v>yes</v>
          </cell>
        </row>
        <row r="393">
          <cell r="A393" t="str">
            <v>Id392</v>
          </cell>
          <cell r="B393">
            <v>36.765000000000001</v>
          </cell>
          <cell r="C393">
            <v>11.95</v>
          </cell>
          <cell r="D393" t="str">
            <v>yes</v>
          </cell>
          <cell r="E393" t="str">
            <v>No</v>
          </cell>
          <cell r="F393" t="str">
            <v>No</v>
          </cell>
          <cell r="G393">
            <v>2</v>
          </cell>
          <cell r="H393" t="str">
            <v>No</v>
          </cell>
        </row>
        <row r="394">
          <cell r="A394" t="str">
            <v>Id393</v>
          </cell>
          <cell r="B394">
            <v>35.909999999999997</v>
          </cell>
          <cell r="C394">
            <v>8.7100000000000009</v>
          </cell>
          <cell r="D394" t="str">
            <v>No</v>
          </cell>
          <cell r="E394" t="str">
            <v>No</v>
          </cell>
          <cell r="F394" t="str">
            <v>No</v>
          </cell>
          <cell r="G394">
            <v>0</v>
          </cell>
          <cell r="H394" t="str">
            <v>No</v>
          </cell>
        </row>
        <row r="395">
          <cell r="A395" t="str">
            <v>Id394</v>
          </cell>
          <cell r="B395">
            <v>32.06</v>
          </cell>
          <cell r="C395">
            <v>4.67</v>
          </cell>
          <cell r="D395" t="str">
            <v>No</v>
          </cell>
          <cell r="E395" t="str">
            <v>yes</v>
          </cell>
          <cell r="F395" t="str">
            <v>No</v>
          </cell>
          <cell r="G395">
            <v>1</v>
          </cell>
          <cell r="H395" t="str">
            <v>yes</v>
          </cell>
        </row>
        <row r="396">
          <cell r="A396" t="str">
            <v>Id395</v>
          </cell>
          <cell r="B396">
            <v>24.1</v>
          </cell>
          <cell r="C396">
            <v>11.14</v>
          </cell>
          <cell r="D396" t="str">
            <v>yes</v>
          </cell>
          <cell r="E396" t="str">
            <v>No</v>
          </cell>
          <cell r="F396" t="str">
            <v>No</v>
          </cell>
          <cell r="G396">
            <v>1</v>
          </cell>
          <cell r="H396" t="str">
            <v>No</v>
          </cell>
        </row>
        <row r="397">
          <cell r="A397" t="str">
            <v>Id396</v>
          </cell>
          <cell r="B397">
            <v>27.1</v>
          </cell>
          <cell r="C397">
            <v>9.0500000000000007</v>
          </cell>
          <cell r="D397" t="str">
            <v>No</v>
          </cell>
          <cell r="E397" t="str">
            <v>No</v>
          </cell>
          <cell r="F397" t="str">
            <v>No</v>
          </cell>
          <cell r="G397">
            <v>2</v>
          </cell>
          <cell r="H397" t="str">
            <v>No</v>
          </cell>
        </row>
        <row r="398">
          <cell r="A398" t="str">
            <v>Id397</v>
          </cell>
          <cell r="B398">
            <v>24.42</v>
          </cell>
          <cell r="C398">
            <v>11.31</v>
          </cell>
          <cell r="D398" t="str">
            <v>No</v>
          </cell>
          <cell r="E398" t="str">
            <v>No</v>
          </cell>
          <cell r="F398" t="str">
            <v>No</v>
          </cell>
          <cell r="G398">
            <v>0</v>
          </cell>
          <cell r="H398" t="str">
            <v>yes</v>
          </cell>
        </row>
        <row r="399">
          <cell r="A399" t="str">
            <v>Id398</v>
          </cell>
          <cell r="B399">
            <v>26.695</v>
          </cell>
          <cell r="C399">
            <v>4.68</v>
          </cell>
          <cell r="D399" t="str">
            <v>yes</v>
          </cell>
          <cell r="E399" t="str">
            <v>No</v>
          </cell>
          <cell r="F399" t="str">
            <v>No</v>
          </cell>
          <cell r="G399">
            <v>2</v>
          </cell>
          <cell r="H399" t="str">
            <v>yes</v>
          </cell>
        </row>
        <row r="400">
          <cell r="A400" t="str">
            <v>Id399</v>
          </cell>
          <cell r="B400">
            <v>27.79</v>
          </cell>
          <cell r="C400">
            <v>6.05</v>
          </cell>
          <cell r="D400" t="str">
            <v>yes</v>
          </cell>
          <cell r="E400" t="str">
            <v>yes</v>
          </cell>
          <cell r="F400" t="str">
            <v>No</v>
          </cell>
          <cell r="G400">
            <v>1</v>
          </cell>
          <cell r="H400" t="str">
            <v>yes</v>
          </cell>
        </row>
        <row r="401">
          <cell r="A401" t="str">
            <v>Id400</v>
          </cell>
          <cell r="B401">
            <v>32.68</v>
          </cell>
          <cell r="C401">
            <v>4.68</v>
          </cell>
          <cell r="D401" t="str">
            <v>yes</v>
          </cell>
          <cell r="E401" t="str">
            <v>No</v>
          </cell>
          <cell r="F401" t="str">
            <v>No</v>
          </cell>
          <cell r="G401">
            <v>0</v>
          </cell>
          <cell r="H401" t="str">
            <v>No</v>
          </cell>
        </row>
        <row r="402">
          <cell r="A402" t="str">
            <v>Id401</v>
          </cell>
          <cell r="B402">
            <v>26.4</v>
          </cell>
          <cell r="C402">
            <v>9.5</v>
          </cell>
          <cell r="D402" t="str">
            <v>yes</v>
          </cell>
          <cell r="E402" t="str">
            <v>No</v>
          </cell>
          <cell r="F402" t="str">
            <v>No</v>
          </cell>
          <cell r="G402">
            <v>2</v>
          </cell>
          <cell r="H402" t="str">
            <v>No</v>
          </cell>
        </row>
        <row r="403">
          <cell r="A403" t="str">
            <v>Id402</v>
          </cell>
          <cell r="B403">
            <v>23.655000000000001</v>
          </cell>
          <cell r="C403">
            <v>10.84</v>
          </cell>
          <cell r="D403" t="str">
            <v>yes</v>
          </cell>
          <cell r="E403" t="str">
            <v>No</v>
          </cell>
          <cell r="F403" t="str">
            <v>Yes</v>
          </cell>
          <cell r="G403">
            <v>1</v>
          </cell>
          <cell r="H403" t="str">
            <v>yes</v>
          </cell>
        </row>
        <row r="404">
          <cell r="A404" t="str">
            <v>Id403</v>
          </cell>
          <cell r="B404">
            <v>27.36</v>
          </cell>
          <cell r="C404">
            <v>5.88</v>
          </cell>
          <cell r="D404" t="str">
            <v>No</v>
          </cell>
          <cell r="E404" t="str">
            <v>No</v>
          </cell>
          <cell r="F404" t="str">
            <v>No</v>
          </cell>
          <cell r="G404">
            <v>2</v>
          </cell>
          <cell r="H404" t="str">
            <v>No</v>
          </cell>
        </row>
        <row r="405">
          <cell r="A405" t="str">
            <v>Id404</v>
          </cell>
          <cell r="B405">
            <v>27.82</v>
          </cell>
          <cell r="C405">
            <v>5.24</v>
          </cell>
          <cell r="D405" t="str">
            <v>yes</v>
          </cell>
          <cell r="E405" t="str">
            <v>No</v>
          </cell>
          <cell r="F405" t="str">
            <v>No</v>
          </cell>
          <cell r="G405">
            <v>0</v>
          </cell>
          <cell r="H405" t="str">
            <v>yes</v>
          </cell>
        </row>
        <row r="406">
          <cell r="A406" t="str">
            <v>Id405</v>
          </cell>
          <cell r="B406">
            <v>25.46</v>
          </cell>
          <cell r="C406">
            <v>11.75</v>
          </cell>
          <cell r="D406" t="str">
            <v>No</v>
          </cell>
          <cell r="E406" t="str">
            <v>No</v>
          </cell>
          <cell r="F406" t="str">
            <v>No</v>
          </cell>
          <cell r="G406">
            <v>0</v>
          </cell>
          <cell r="H406" t="str">
            <v>No</v>
          </cell>
        </row>
        <row r="407">
          <cell r="A407" t="str">
            <v>Id406</v>
          </cell>
          <cell r="B407">
            <v>25.1</v>
          </cell>
          <cell r="C407">
            <v>6.97</v>
          </cell>
          <cell r="D407" t="str">
            <v>No</v>
          </cell>
          <cell r="E407" t="str">
            <v>No</v>
          </cell>
          <cell r="F407" t="str">
            <v>No</v>
          </cell>
          <cell r="G407">
            <v>0</v>
          </cell>
          <cell r="H407" t="str">
            <v>yes</v>
          </cell>
        </row>
        <row r="408">
          <cell r="A408" t="str">
            <v>Id407</v>
          </cell>
          <cell r="B408">
            <v>32.11</v>
          </cell>
          <cell r="C408">
            <v>4.76</v>
          </cell>
          <cell r="D408" t="str">
            <v>No</v>
          </cell>
          <cell r="E408" t="str">
            <v>No</v>
          </cell>
          <cell r="F408" t="str">
            <v>No</v>
          </cell>
          <cell r="G408">
            <v>2</v>
          </cell>
          <cell r="H408" t="str">
            <v>No</v>
          </cell>
        </row>
        <row r="409">
          <cell r="A409" t="str">
            <v>Id408</v>
          </cell>
          <cell r="B409">
            <v>29.8</v>
          </cell>
          <cell r="C409">
            <v>8.24</v>
          </cell>
          <cell r="D409" t="str">
            <v>yes</v>
          </cell>
          <cell r="E409" t="str">
            <v>No</v>
          </cell>
          <cell r="F409" t="str">
            <v>No</v>
          </cell>
          <cell r="G409">
            <v>1</v>
          </cell>
          <cell r="H409" t="str">
            <v>yes</v>
          </cell>
        </row>
        <row r="410">
          <cell r="A410" t="str">
            <v>Id409</v>
          </cell>
          <cell r="B410">
            <v>24.01</v>
          </cell>
          <cell r="C410">
            <v>4.76</v>
          </cell>
          <cell r="D410" t="str">
            <v>No</v>
          </cell>
          <cell r="E410" t="str">
            <v>No</v>
          </cell>
          <cell r="F410" t="str">
            <v>No</v>
          </cell>
          <cell r="G410">
            <v>1</v>
          </cell>
          <cell r="H410" t="str">
            <v>yes</v>
          </cell>
        </row>
        <row r="411">
          <cell r="A411" t="str">
            <v>Id410</v>
          </cell>
          <cell r="B411">
            <v>23.21</v>
          </cell>
          <cell r="C411">
            <v>6.03</v>
          </cell>
          <cell r="D411" t="str">
            <v>No</v>
          </cell>
          <cell r="E411" t="str">
            <v>No</v>
          </cell>
          <cell r="F411" t="str">
            <v>No</v>
          </cell>
          <cell r="G411">
            <v>1</v>
          </cell>
          <cell r="H411" t="str">
            <v>No</v>
          </cell>
        </row>
        <row r="412">
          <cell r="A412" t="str">
            <v>Id411</v>
          </cell>
          <cell r="B412">
            <v>21.2</v>
          </cell>
          <cell r="C412">
            <v>4.07</v>
          </cell>
          <cell r="D412" t="str">
            <v>yes</v>
          </cell>
          <cell r="E412" t="str">
            <v>No</v>
          </cell>
          <cell r="F412" t="str">
            <v>No</v>
          </cell>
          <cell r="G412">
            <v>1</v>
          </cell>
          <cell r="H412" t="str">
            <v>yes</v>
          </cell>
        </row>
        <row r="413">
          <cell r="A413" t="str">
            <v>Id412</v>
          </cell>
          <cell r="B413">
            <v>28.215</v>
          </cell>
          <cell r="C413">
            <v>8.26</v>
          </cell>
          <cell r="D413" t="str">
            <v>yes</v>
          </cell>
          <cell r="E413" t="str">
            <v>No</v>
          </cell>
          <cell r="F413" t="str">
            <v>No</v>
          </cell>
          <cell r="G413">
            <v>1</v>
          </cell>
          <cell r="H413" t="str">
            <v>yes</v>
          </cell>
        </row>
        <row r="414">
          <cell r="A414" t="str">
            <v>Id413</v>
          </cell>
          <cell r="B414">
            <v>38.094999999999999</v>
          </cell>
          <cell r="C414">
            <v>4.76</v>
          </cell>
          <cell r="D414" t="str">
            <v>No</v>
          </cell>
          <cell r="E414" t="str">
            <v>No</v>
          </cell>
          <cell r="F414" t="str">
            <v>No</v>
          </cell>
          <cell r="G414">
            <v>1</v>
          </cell>
          <cell r="H414" t="str">
            <v>No</v>
          </cell>
        </row>
        <row r="415">
          <cell r="A415" t="str">
            <v>Id414</v>
          </cell>
          <cell r="B415">
            <v>22.61</v>
          </cell>
          <cell r="C415">
            <v>6.13</v>
          </cell>
          <cell r="D415" t="str">
            <v>yes</v>
          </cell>
          <cell r="E415" t="str">
            <v>No</v>
          </cell>
          <cell r="F415" t="str">
            <v>Yes</v>
          </cell>
          <cell r="G415">
            <v>1</v>
          </cell>
          <cell r="H415" t="str">
            <v>yes</v>
          </cell>
        </row>
        <row r="416">
          <cell r="A416" t="str">
            <v>Id415</v>
          </cell>
          <cell r="B416">
            <v>24.32</v>
          </cell>
          <cell r="C416">
            <v>10.47</v>
          </cell>
          <cell r="D416" t="str">
            <v>yes</v>
          </cell>
          <cell r="E416" t="str">
            <v>No</v>
          </cell>
          <cell r="F416" t="str">
            <v>No</v>
          </cell>
          <cell r="G416">
            <v>2</v>
          </cell>
          <cell r="H416" t="str">
            <v>yes</v>
          </cell>
        </row>
        <row r="417">
          <cell r="A417" t="str">
            <v>Id416</v>
          </cell>
          <cell r="B417">
            <v>20.96</v>
          </cell>
          <cell r="C417">
            <v>4.04</v>
          </cell>
          <cell r="D417" t="str">
            <v>yes</v>
          </cell>
          <cell r="E417" t="str">
            <v>No</v>
          </cell>
          <cell r="F417" t="str">
            <v>No</v>
          </cell>
          <cell r="G417">
            <v>1</v>
          </cell>
          <cell r="H417" t="str">
            <v>yes</v>
          </cell>
        </row>
        <row r="418">
          <cell r="A418" t="str">
            <v>Id417</v>
          </cell>
          <cell r="B418">
            <v>19.68</v>
          </cell>
          <cell r="C418">
            <v>5.74</v>
          </cell>
          <cell r="D418" t="str">
            <v>No</v>
          </cell>
          <cell r="E418" t="str">
            <v>No</v>
          </cell>
          <cell r="F418" t="str">
            <v>No</v>
          </cell>
          <cell r="G418">
            <v>0</v>
          </cell>
          <cell r="H418" t="str">
            <v>yes</v>
          </cell>
        </row>
        <row r="419">
          <cell r="A419" t="str">
            <v>Id418</v>
          </cell>
          <cell r="B419">
            <v>18.100000000000001</v>
          </cell>
          <cell r="C419">
            <v>6.33</v>
          </cell>
          <cell r="D419" t="str">
            <v>No</v>
          </cell>
          <cell r="E419" t="str">
            <v>No</v>
          </cell>
          <cell r="F419" t="str">
            <v>No</v>
          </cell>
          <cell r="G419">
            <v>1</v>
          </cell>
          <cell r="H419" t="str">
            <v>yes</v>
          </cell>
        </row>
        <row r="420">
          <cell r="A420" t="str">
            <v>Id419</v>
          </cell>
          <cell r="B420">
            <v>29.64</v>
          </cell>
          <cell r="C420">
            <v>4.28</v>
          </cell>
          <cell r="D420" t="str">
            <v>yes</v>
          </cell>
          <cell r="E420" t="str">
            <v>No</v>
          </cell>
          <cell r="F420" t="str">
            <v>No</v>
          </cell>
          <cell r="G420">
            <v>0</v>
          </cell>
          <cell r="H420" t="str">
            <v>No</v>
          </cell>
        </row>
        <row r="421">
          <cell r="A421" t="str">
            <v>Id420</v>
          </cell>
          <cell r="B421">
            <v>25.3</v>
          </cell>
          <cell r="C421">
            <v>9.4700000000000006</v>
          </cell>
          <cell r="D421" t="str">
            <v>yes</v>
          </cell>
          <cell r="E421" t="str">
            <v>No</v>
          </cell>
          <cell r="F421" t="str">
            <v>No</v>
          </cell>
          <cell r="G421">
            <v>2</v>
          </cell>
          <cell r="H421" t="str">
            <v>yes</v>
          </cell>
        </row>
        <row r="422">
          <cell r="A422" t="str">
            <v>Id421</v>
          </cell>
          <cell r="B422">
            <v>27.6</v>
          </cell>
          <cell r="C422">
            <v>4.8499999999999996</v>
          </cell>
          <cell r="D422" t="str">
            <v>yes</v>
          </cell>
          <cell r="E422" t="str">
            <v>No</v>
          </cell>
          <cell r="F422" t="str">
            <v>No</v>
          </cell>
          <cell r="G422">
            <v>0</v>
          </cell>
          <cell r="H422" t="str">
            <v>No</v>
          </cell>
        </row>
        <row r="423">
          <cell r="A423" t="str">
            <v>Id422</v>
          </cell>
          <cell r="B423">
            <v>27.645</v>
          </cell>
          <cell r="C423">
            <v>11.03</v>
          </cell>
          <cell r="D423" t="str">
            <v>yes</v>
          </cell>
          <cell r="E423" t="str">
            <v>No</v>
          </cell>
          <cell r="F423" t="str">
            <v>No</v>
          </cell>
          <cell r="G423">
            <v>1</v>
          </cell>
          <cell r="H423" t="str">
            <v>yes</v>
          </cell>
        </row>
        <row r="424">
          <cell r="A424" t="str">
            <v>Id423</v>
          </cell>
          <cell r="B424">
            <v>27.6</v>
          </cell>
          <cell r="C424">
            <v>5.22</v>
          </cell>
          <cell r="D424" t="str">
            <v>No</v>
          </cell>
          <cell r="E424" t="str">
            <v>No</v>
          </cell>
          <cell r="F424" t="str">
            <v>No</v>
          </cell>
          <cell r="G424">
            <v>2</v>
          </cell>
          <cell r="H424" t="str">
            <v>yes</v>
          </cell>
        </row>
        <row r="425">
          <cell r="A425" t="str">
            <v>Id424</v>
          </cell>
          <cell r="B425">
            <v>25.08</v>
          </cell>
          <cell r="C425">
            <v>9.52</v>
          </cell>
          <cell r="D425" t="str">
            <v>yes</v>
          </cell>
          <cell r="E425" t="str">
            <v>No</v>
          </cell>
          <cell r="F425" t="str">
            <v>No</v>
          </cell>
          <cell r="G425">
            <v>2</v>
          </cell>
          <cell r="H425" t="str">
            <v>No</v>
          </cell>
        </row>
        <row r="426">
          <cell r="A426" t="str">
            <v>Id425</v>
          </cell>
          <cell r="B426">
            <v>30.02</v>
          </cell>
          <cell r="C426">
            <v>11.09</v>
          </cell>
          <cell r="D426" t="str">
            <v>No</v>
          </cell>
          <cell r="E426" t="str">
            <v>No</v>
          </cell>
          <cell r="F426" t="str">
            <v>No</v>
          </cell>
          <cell r="G426">
            <v>0</v>
          </cell>
          <cell r="H426" t="str">
            <v>No</v>
          </cell>
        </row>
        <row r="427">
          <cell r="A427" t="str">
            <v>Id426</v>
          </cell>
          <cell r="B427">
            <v>27.36</v>
          </cell>
          <cell r="C427">
            <v>9.4499999999999993</v>
          </cell>
          <cell r="D427" t="str">
            <v>yes</v>
          </cell>
          <cell r="E427" t="str">
            <v>No</v>
          </cell>
          <cell r="F427" t="str">
            <v>No</v>
          </cell>
          <cell r="G427">
            <v>2</v>
          </cell>
          <cell r="H427" t="str">
            <v>yes</v>
          </cell>
        </row>
        <row r="428">
          <cell r="A428" t="str">
            <v>Id427</v>
          </cell>
          <cell r="B428">
            <v>22.2</v>
          </cell>
          <cell r="C428">
            <v>5.51</v>
          </cell>
          <cell r="D428" t="str">
            <v>No</v>
          </cell>
          <cell r="E428" t="str">
            <v>No</v>
          </cell>
          <cell r="F428" t="str">
            <v>No</v>
          </cell>
          <cell r="G428">
            <v>0</v>
          </cell>
          <cell r="H428" t="str">
            <v>yes</v>
          </cell>
        </row>
        <row r="429">
          <cell r="A429" t="str">
            <v>Id428</v>
          </cell>
          <cell r="B429">
            <v>25.71</v>
          </cell>
          <cell r="C429">
            <v>4.18</v>
          </cell>
          <cell r="D429" t="str">
            <v>No</v>
          </cell>
          <cell r="E429" t="str">
            <v>yes</v>
          </cell>
          <cell r="F429" t="str">
            <v>No</v>
          </cell>
          <cell r="G429">
            <v>1</v>
          </cell>
          <cell r="H429" t="str">
            <v>yes</v>
          </cell>
        </row>
        <row r="430">
          <cell r="A430" t="str">
            <v>Id429</v>
          </cell>
          <cell r="B430">
            <v>41.91</v>
          </cell>
          <cell r="C430">
            <v>5.98</v>
          </cell>
          <cell r="D430" t="str">
            <v>yes</v>
          </cell>
          <cell r="E430" t="str">
            <v>No</v>
          </cell>
          <cell r="F430" t="str">
            <v>No</v>
          </cell>
          <cell r="G430">
            <v>1</v>
          </cell>
          <cell r="H430" t="str">
            <v>No</v>
          </cell>
        </row>
        <row r="431">
          <cell r="A431" t="str">
            <v>Id430</v>
          </cell>
          <cell r="B431">
            <v>25.85</v>
          </cell>
          <cell r="C431">
            <v>10.16</v>
          </cell>
          <cell r="D431" t="str">
            <v>No</v>
          </cell>
          <cell r="E431" t="str">
            <v>No</v>
          </cell>
          <cell r="F431" t="str">
            <v>No</v>
          </cell>
          <cell r="G431">
            <v>0</v>
          </cell>
          <cell r="H431" t="str">
            <v>yes</v>
          </cell>
        </row>
        <row r="432">
          <cell r="A432" t="str">
            <v>Id431</v>
          </cell>
          <cell r="B432">
            <v>23.844999999999999</v>
          </cell>
          <cell r="C432">
            <v>11.71</v>
          </cell>
          <cell r="D432" t="str">
            <v>No</v>
          </cell>
          <cell r="E432" t="str">
            <v>No</v>
          </cell>
          <cell r="F432" t="str">
            <v>No</v>
          </cell>
          <cell r="G432">
            <v>2</v>
          </cell>
          <cell r="H432" t="str">
            <v>yes</v>
          </cell>
        </row>
        <row r="433">
          <cell r="A433" t="str">
            <v>Id432</v>
          </cell>
          <cell r="B433">
            <v>30.59</v>
          </cell>
          <cell r="C433">
            <v>5.23</v>
          </cell>
          <cell r="D433" t="str">
            <v>No</v>
          </cell>
          <cell r="E433" t="str">
            <v>No</v>
          </cell>
          <cell r="F433" t="str">
            <v>Yes</v>
          </cell>
          <cell r="G433">
            <v>1</v>
          </cell>
          <cell r="H433" t="str">
            <v>No</v>
          </cell>
        </row>
        <row r="434">
          <cell r="A434" t="str">
            <v>Id433</v>
          </cell>
          <cell r="B434">
            <v>24.795000000000002</v>
          </cell>
          <cell r="C434">
            <v>6.85</v>
          </cell>
          <cell r="D434" t="str">
            <v>No</v>
          </cell>
          <cell r="E434" t="str">
            <v>No</v>
          </cell>
          <cell r="F434" t="str">
            <v>No</v>
          </cell>
          <cell r="G434">
            <v>0</v>
          </cell>
          <cell r="H434" t="str">
            <v>yes</v>
          </cell>
        </row>
        <row r="435">
          <cell r="A435" t="str">
            <v>Id434</v>
          </cell>
          <cell r="B435">
            <v>24.13</v>
          </cell>
          <cell r="C435">
            <v>7.05</v>
          </cell>
          <cell r="D435" t="str">
            <v>yes</v>
          </cell>
          <cell r="E435" t="str">
            <v>No</v>
          </cell>
          <cell r="F435" t="str">
            <v>No</v>
          </cell>
          <cell r="G435">
            <v>2</v>
          </cell>
          <cell r="H435" t="str">
            <v>yes</v>
          </cell>
        </row>
        <row r="436">
          <cell r="A436" t="str">
            <v>Id435</v>
          </cell>
          <cell r="B436">
            <v>25.84</v>
          </cell>
          <cell r="C436">
            <v>11.64</v>
          </cell>
          <cell r="D436" t="str">
            <v>No</v>
          </cell>
          <cell r="E436" t="str">
            <v>No</v>
          </cell>
          <cell r="F436" t="str">
            <v>No</v>
          </cell>
          <cell r="G436">
            <v>2</v>
          </cell>
          <cell r="H436" t="str">
            <v>yes</v>
          </cell>
        </row>
        <row r="437">
          <cell r="A437" t="str">
            <v>Id436</v>
          </cell>
          <cell r="B437">
            <v>28</v>
          </cell>
          <cell r="C437">
            <v>10.52</v>
          </cell>
          <cell r="D437" t="str">
            <v>No</v>
          </cell>
          <cell r="E437" t="str">
            <v>No</v>
          </cell>
          <cell r="F437" t="str">
            <v>No</v>
          </cell>
          <cell r="G437">
            <v>0</v>
          </cell>
          <cell r="H437" t="str">
            <v>yes</v>
          </cell>
        </row>
        <row r="438">
          <cell r="A438" t="str">
            <v>Id437</v>
          </cell>
          <cell r="B438">
            <v>34.1</v>
          </cell>
          <cell r="C438">
            <v>4.01</v>
          </cell>
          <cell r="D438" t="str">
            <v>yes</v>
          </cell>
          <cell r="E438" t="str">
            <v>No</v>
          </cell>
          <cell r="F438" t="str">
            <v>Yes</v>
          </cell>
          <cell r="G438">
            <v>1</v>
          </cell>
          <cell r="H438" t="str">
            <v>No</v>
          </cell>
        </row>
        <row r="439">
          <cell r="A439" t="str">
            <v>Id438</v>
          </cell>
          <cell r="B439">
            <v>26.125</v>
          </cell>
          <cell r="C439">
            <v>8.56</v>
          </cell>
          <cell r="D439" t="str">
            <v>yes</v>
          </cell>
          <cell r="E439" t="str">
            <v>No</v>
          </cell>
          <cell r="F439" t="str">
            <v>No</v>
          </cell>
          <cell r="G439">
            <v>1</v>
          </cell>
          <cell r="H439" t="str">
            <v>yes</v>
          </cell>
        </row>
        <row r="440">
          <cell r="A440" t="str">
            <v>Id439</v>
          </cell>
          <cell r="B440">
            <v>25.6</v>
          </cell>
          <cell r="C440">
            <v>10.5</v>
          </cell>
          <cell r="D440" t="str">
            <v>No</v>
          </cell>
          <cell r="E440" t="str">
            <v>No</v>
          </cell>
          <cell r="F440" t="str">
            <v>No</v>
          </cell>
          <cell r="G440">
            <v>2</v>
          </cell>
          <cell r="H440" t="str">
            <v>yes</v>
          </cell>
        </row>
        <row r="441">
          <cell r="A441" t="str">
            <v>Id440</v>
          </cell>
          <cell r="B441">
            <v>24.32</v>
          </cell>
          <cell r="C441">
            <v>6.39</v>
          </cell>
          <cell r="D441" t="str">
            <v>No</v>
          </cell>
          <cell r="E441" t="str">
            <v>No</v>
          </cell>
          <cell r="F441" t="str">
            <v>No</v>
          </cell>
          <cell r="G441">
            <v>0</v>
          </cell>
          <cell r="H441" t="str">
            <v>No</v>
          </cell>
        </row>
        <row r="442">
          <cell r="A442" t="str">
            <v>Id441</v>
          </cell>
          <cell r="B442">
            <v>22.88</v>
          </cell>
          <cell r="C442">
            <v>5.71</v>
          </cell>
          <cell r="D442" t="str">
            <v>yes</v>
          </cell>
          <cell r="E442" t="str">
            <v>No</v>
          </cell>
          <cell r="F442" t="str">
            <v>Yes</v>
          </cell>
          <cell r="G442">
            <v>1</v>
          </cell>
          <cell r="H442" t="str">
            <v>yes</v>
          </cell>
        </row>
        <row r="443">
          <cell r="A443" t="str">
            <v>Id442</v>
          </cell>
          <cell r="B443">
            <v>24.984999999999999</v>
          </cell>
          <cell r="C443">
            <v>4.43</v>
          </cell>
          <cell r="D443" t="str">
            <v>yes</v>
          </cell>
          <cell r="E443" t="str">
            <v>No</v>
          </cell>
          <cell r="F443" t="str">
            <v>Yes</v>
          </cell>
          <cell r="G443">
            <v>1</v>
          </cell>
          <cell r="H443" t="str">
            <v>No</v>
          </cell>
        </row>
        <row r="444">
          <cell r="A444" t="str">
            <v>Id443</v>
          </cell>
          <cell r="B444">
            <v>33.1</v>
          </cell>
          <cell r="C444">
            <v>5.52</v>
          </cell>
          <cell r="D444" t="str">
            <v>No</v>
          </cell>
          <cell r="E444" t="str">
            <v>No</v>
          </cell>
          <cell r="F444" t="str">
            <v>Yes</v>
          </cell>
          <cell r="G444">
            <v>1</v>
          </cell>
          <cell r="H444" t="str">
            <v>No</v>
          </cell>
        </row>
        <row r="445">
          <cell r="A445" t="str">
            <v>Id444</v>
          </cell>
          <cell r="B445">
            <v>27.83</v>
          </cell>
          <cell r="C445">
            <v>9.1999999999999993</v>
          </cell>
          <cell r="D445" t="str">
            <v>yes</v>
          </cell>
          <cell r="E445" t="str">
            <v>No</v>
          </cell>
          <cell r="F445" t="str">
            <v>No</v>
          </cell>
          <cell r="G445">
            <v>1</v>
          </cell>
          <cell r="H445" t="str">
            <v>yes</v>
          </cell>
        </row>
        <row r="446">
          <cell r="A446" t="str">
            <v>Id445</v>
          </cell>
          <cell r="B446">
            <v>30.875</v>
          </cell>
          <cell r="C446">
            <v>10.97</v>
          </cell>
          <cell r="D446" t="str">
            <v>yes</v>
          </cell>
          <cell r="E446" t="str">
            <v>No</v>
          </cell>
          <cell r="F446" t="str">
            <v>No</v>
          </cell>
          <cell r="G446">
            <v>2</v>
          </cell>
          <cell r="H446" t="str">
            <v>No</v>
          </cell>
        </row>
        <row r="447">
          <cell r="A447" t="str">
            <v>Id446</v>
          </cell>
          <cell r="B447">
            <v>27.265000000000001</v>
          </cell>
          <cell r="C447">
            <v>4.25</v>
          </cell>
          <cell r="D447" t="str">
            <v>No</v>
          </cell>
          <cell r="E447" t="str">
            <v>No</v>
          </cell>
          <cell r="F447" t="str">
            <v>Yes</v>
          </cell>
          <cell r="G447">
            <v>1</v>
          </cell>
          <cell r="H447" t="str">
            <v>No</v>
          </cell>
        </row>
        <row r="448">
          <cell r="A448" t="str">
            <v>Id447</v>
          </cell>
          <cell r="B448">
            <v>26.7</v>
          </cell>
          <cell r="C448">
            <v>5.23</v>
          </cell>
          <cell r="D448" t="str">
            <v>No</v>
          </cell>
          <cell r="E448" t="str">
            <v>No</v>
          </cell>
          <cell r="F448" t="str">
            <v>Yes</v>
          </cell>
          <cell r="G448">
            <v>1</v>
          </cell>
          <cell r="H448" t="str">
            <v>yes</v>
          </cell>
        </row>
        <row r="449">
          <cell r="A449" t="str">
            <v>Id448</v>
          </cell>
          <cell r="B449">
            <v>29.925000000000001</v>
          </cell>
          <cell r="C449">
            <v>5.96</v>
          </cell>
          <cell r="D449" t="str">
            <v>yes</v>
          </cell>
          <cell r="E449" t="str">
            <v>No</v>
          </cell>
          <cell r="F449" t="str">
            <v>Yes</v>
          </cell>
          <cell r="G449">
            <v>1</v>
          </cell>
          <cell r="H449" t="str">
            <v>yes</v>
          </cell>
        </row>
        <row r="450">
          <cell r="A450" t="str">
            <v>Id449</v>
          </cell>
          <cell r="B450">
            <v>19.95</v>
          </cell>
          <cell r="C450">
            <v>4.29</v>
          </cell>
          <cell r="D450" t="str">
            <v>yes</v>
          </cell>
          <cell r="E450" t="str">
            <v>No</v>
          </cell>
          <cell r="F450" t="str">
            <v>No</v>
          </cell>
          <cell r="G450">
            <v>2</v>
          </cell>
          <cell r="H450" t="str">
            <v>yes</v>
          </cell>
        </row>
        <row r="451">
          <cell r="A451" t="str">
            <v>Id450</v>
          </cell>
          <cell r="B451">
            <v>24.225000000000001</v>
          </cell>
          <cell r="C451">
            <v>4.09</v>
          </cell>
          <cell r="D451" t="str">
            <v>No</v>
          </cell>
          <cell r="E451" t="str">
            <v>No</v>
          </cell>
          <cell r="F451" t="str">
            <v>No</v>
          </cell>
          <cell r="G451">
            <v>0</v>
          </cell>
          <cell r="H451" t="str">
            <v>No</v>
          </cell>
        </row>
        <row r="452">
          <cell r="A452" t="str">
            <v>Id451</v>
          </cell>
          <cell r="B452">
            <v>28.12</v>
          </cell>
          <cell r="C452">
            <v>4.88</v>
          </cell>
          <cell r="D452" t="str">
            <v>No</v>
          </cell>
          <cell r="E452" t="str">
            <v>No</v>
          </cell>
          <cell r="F452" t="str">
            <v>No</v>
          </cell>
          <cell r="G452">
            <v>0</v>
          </cell>
          <cell r="H452" t="str">
            <v>yes</v>
          </cell>
        </row>
        <row r="453">
          <cell r="A453" t="str">
            <v>Id452</v>
          </cell>
          <cell r="B453">
            <v>23.21</v>
          </cell>
          <cell r="C453">
            <v>6.76</v>
          </cell>
          <cell r="D453" t="str">
            <v>No</v>
          </cell>
          <cell r="E453" t="str">
            <v>No</v>
          </cell>
          <cell r="F453" t="str">
            <v>No</v>
          </cell>
          <cell r="G453">
            <v>0</v>
          </cell>
          <cell r="H453" t="str">
            <v>yes</v>
          </cell>
        </row>
        <row r="454">
          <cell r="A454" t="str">
            <v>Id453</v>
          </cell>
          <cell r="B454">
            <v>23.98</v>
          </cell>
          <cell r="C454">
            <v>10.67</v>
          </cell>
          <cell r="D454" t="str">
            <v>No</v>
          </cell>
          <cell r="E454" t="str">
            <v>No</v>
          </cell>
          <cell r="F454" t="str">
            <v>No</v>
          </cell>
          <cell r="G454">
            <v>0</v>
          </cell>
          <cell r="H454" t="str">
            <v>No</v>
          </cell>
        </row>
        <row r="455">
          <cell r="A455" t="str">
            <v>Id454</v>
          </cell>
          <cell r="B455">
            <v>30</v>
          </cell>
          <cell r="C455">
            <v>6.21</v>
          </cell>
          <cell r="D455" t="str">
            <v>No</v>
          </cell>
          <cell r="E455" t="str">
            <v>No</v>
          </cell>
          <cell r="F455" t="str">
            <v>No</v>
          </cell>
          <cell r="G455">
            <v>0</v>
          </cell>
          <cell r="H455" t="str">
            <v>yes</v>
          </cell>
        </row>
        <row r="456">
          <cell r="A456" t="str">
            <v>Id455</v>
          </cell>
          <cell r="B456">
            <v>17.350000000000001</v>
          </cell>
          <cell r="C456">
            <v>5.03</v>
          </cell>
          <cell r="D456" t="str">
            <v>yes</v>
          </cell>
          <cell r="E456" t="str">
            <v>No</v>
          </cell>
          <cell r="F456" t="str">
            <v>No</v>
          </cell>
          <cell r="G456">
            <v>0</v>
          </cell>
          <cell r="H456" t="str">
            <v>yes</v>
          </cell>
        </row>
        <row r="457">
          <cell r="A457" t="str">
            <v>Id456</v>
          </cell>
          <cell r="B457">
            <v>22.704999999999998</v>
          </cell>
          <cell r="C457">
            <v>5.27</v>
          </cell>
          <cell r="D457" t="str">
            <v>No</v>
          </cell>
          <cell r="E457" t="str">
            <v>No</v>
          </cell>
          <cell r="F457" t="str">
            <v>No</v>
          </cell>
          <cell r="G457">
            <v>0</v>
          </cell>
          <cell r="H457" t="str">
            <v>No</v>
          </cell>
        </row>
        <row r="458">
          <cell r="A458" t="str">
            <v>Id457</v>
          </cell>
          <cell r="B458">
            <v>25.41</v>
          </cell>
          <cell r="C458">
            <v>10.53</v>
          </cell>
          <cell r="D458" t="str">
            <v>yes</v>
          </cell>
          <cell r="E458" t="str">
            <v>No</v>
          </cell>
          <cell r="F458" t="str">
            <v>No</v>
          </cell>
          <cell r="G458">
            <v>1</v>
          </cell>
          <cell r="H458" t="str">
            <v>yes</v>
          </cell>
        </row>
        <row r="459">
          <cell r="A459" t="str">
            <v>Id458</v>
          </cell>
          <cell r="B459">
            <v>18.23</v>
          </cell>
          <cell r="C459">
            <v>5.78</v>
          </cell>
          <cell r="D459" t="str">
            <v>No</v>
          </cell>
          <cell r="E459" t="str">
            <v>No</v>
          </cell>
          <cell r="F459" t="str">
            <v>Yes</v>
          </cell>
          <cell r="G459">
            <v>1</v>
          </cell>
          <cell r="H459" t="str">
            <v>yes</v>
          </cell>
        </row>
        <row r="460">
          <cell r="A460" t="str">
            <v>Id459</v>
          </cell>
          <cell r="B460">
            <v>24.7</v>
          </cell>
          <cell r="C460">
            <v>4.3600000000000003</v>
          </cell>
          <cell r="D460" t="str">
            <v>No</v>
          </cell>
          <cell r="E460" t="str">
            <v>No</v>
          </cell>
          <cell r="F460" t="str">
            <v>Yes</v>
          </cell>
          <cell r="G460">
            <v>1</v>
          </cell>
          <cell r="H460" t="str">
            <v>yes</v>
          </cell>
        </row>
        <row r="461">
          <cell r="A461" t="str">
            <v>Id460</v>
          </cell>
          <cell r="B461">
            <v>37.4</v>
          </cell>
          <cell r="C461">
            <v>9.7200000000000006</v>
          </cell>
          <cell r="D461" t="str">
            <v>yes</v>
          </cell>
          <cell r="E461" t="str">
            <v>No</v>
          </cell>
          <cell r="F461" t="str">
            <v>Yes</v>
          </cell>
          <cell r="G461">
            <v>1</v>
          </cell>
          <cell r="H461" t="str">
            <v>No</v>
          </cell>
        </row>
        <row r="462">
          <cell r="A462" t="str">
            <v>Id461</v>
          </cell>
          <cell r="B462">
            <v>26.885000000000002</v>
          </cell>
          <cell r="C462">
            <v>5.18</v>
          </cell>
          <cell r="D462" t="str">
            <v>No</v>
          </cell>
          <cell r="E462" t="str">
            <v>No</v>
          </cell>
          <cell r="F462" t="str">
            <v>Yes</v>
          </cell>
          <cell r="G462">
            <v>1</v>
          </cell>
          <cell r="H462" t="str">
            <v>yes</v>
          </cell>
        </row>
        <row r="463">
          <cell r="A463" t="str">
            <v>Id462</v>
          </cell>
          <cell r="B463">
            <v>25.27</v>
          </cell>
          <cell r="C463">
            <v>5.29</v>
          </cell>
          <cell r="D463" t="str">
            <v>No</v>
          </cell>
          <cell r="E463" t="str">
            <v>No</v>
          </cell>
          <cell r="F463" t="str">
            <v>Yes</v>
          </cell>
          <cell r="G463">
            <v>1</v>
          </cell>
          <cell r="H463" t="str">
            <v>yes</v>
          </cell>
        </row>
        <row r="464">
          <cell r="A464" t="str">
            <v>Id463</v>
          </cell>
          <cell r="B464">
            <v>23.655000000000001</v>
          </cell>
          <cell r="C464">
            <v>4.8600000000000003</v>
          </cell>
          <cell r="D464" t="str">
            <v>yes</v>
          </cell>
          <cell r="E464" t="str">
            <v>No</v>
          </cell>
          <cell r="F464" t="str">
            <v>No</v>
          </cell>
          <cell r="G464">
            <v>0</v>
          </cell>
          <cell r="H464" t="str">
            <v>yes</v>
          </cell>
        </row>
        <row r="465">
          <cell r="A465" t="str">
            <v>Id464</v>
          </cell>
          <cell r="B465">
            <v>55.05</v>
          </cell>
          <cell r="C465">
            <v>7.66</v>
          </cell>
          <cell r="D465" t="str">
            <v>No</v>
          </cell>
          <cell r="E465" t="str">
            <v>No</v>
          </cell>
          <cell r="F465" t="str">
            <v>No</v>
          </cell>
          <cell r="G465">
            <v>0</v>
          </cell>
          <cell r="H465" t="str">
            <v>No</v>
          </cell>
        </row>
        <row r="466">
          <cell r="A466" t="str">
            <v>Id465</v>
          </cell>
          <cell r="B466">
            <v>24.89</v>
          </cell>
          <cell r="C466">
            <v>6.1</v>
          </cell>
          <cell r="D466" t="str">
            <v>yes</v>
          </cell>
          <cell r="E466" t="str">
            <v>No</v>
          </cell>
          <cell r="F466" t="str">
            <v>Yes</v>
          </cell>
          <cell r="G466">
            <v>1</v>
          </cell>
          <cell r="H466" t="str">
            <v>yes</v>
          </cell>
        </row>
        <row r="467">
          <cell r="A467" t="str">
            <v>Id466</v>
          </cell>
          <cell r="B467">
            <v>18.715</v>
          </cell>
          <cell r="C467">
            <v>4.4400000000000004</v>
          </cell>
          <cell r="D467" t="str">
            <v>No</v>
          </cell>
          <cell r="E467" t="str">
            <v>No</v>
          </cell>
          <cell r="F467" t="str">
            <v>No</v>
          </cell>
          <cell r="G467">
            <v>0</v>
          </cell>
          <cell r="H467" t="str">
            <v>No</v>
          </cell>
        </row>
        <row r="468">
          <cell r="A468" t="str">
            <v>Id467</v>
          </cell>
          <cell r="B468">
            <v>28.12</v>
          </cell>
          <cell r="C468">
            <v>6.15</v>
          </cell>
          <cell r="D468" t="str">
            <v>No</v>
          </cell>
          <cell r="E468" t="str">
            <v>No</v>
          </cell>
          <cell r="F468" t="str">
            <v>No</v>
          </cell>
          <cell r="G468">
            <v>0</v>
          </cell>
          <cell r="H468" t="str">
            <v>yes</v>
          </cell>
        </row>
        <row r="469">
          <cell r="A469" t="str">
            <v>Id468</v>
          </cell>
          <cell r="B469">
            <v>26.6</v>
          </cell>
          <cell r="C469">
            <v>4.53</v>
          </cell>
          <cell r="D469" t="str">
            <v>No</v>
          </cell>
          <cell r="E469" t="str">
            <v>No</v>
          </cell>
          <cell r="F469" t="str">
            <v>No</v>
          </cell>
          <cell r="G469">
            <v>0</v>
          </cell>
          <cell r="H469" t="str">
            <v>yes</v>
          </cell>
        </row>
        <row r="470">
          <cell r="A470" t="str">
            <v>Id469</v>
          </cell>
          <cell r="B470">
            <v>30.114999999999998</v>
          </cell>
          <cell r="C470">
            <v>5.48</v>
          </cell>
          <cell r="D470" t="str">
            <v>No</v>
          </cell>
          <cell r="E470" t="str">
            <v>yes</v>
          </cell>
          <cell r="F470" t="str">
            <v>No</v>
          </cell>
          <cell r="G470">
            <v>1</v>
          </cell>
          <cell r="H470" t="str">
            <v>No</v>
          </cell>
        </row>
        <row r="471">
          <cell r="A471" t="str">
            <v>Id470</v>
          </cell>
          <cell r="B471">
            <v>24.605</v>
          </cell>
          <cell r="C471">
            <v>5.48</v>
          </cell>
          <cell r="D471" t="str">
            <v>No</v>
          </cell>
          <cell r="E471" t="str">
            <v>No</v>
          </cell>
          <cell r="F471" t="str">
            <v>No</v>
          </cell>
          <cell r="G471">
            <v>0</v>
          </cell>
          <cell r="H471" t="str">
            <v>yes</v>
          </cell>
        </row>
        <row r="472">
          <cell r="A472" t="str">
            <v>Id471</v>
          </cell>
          <cell r="B472">
            <v>29.6</v>
          </cell>
          <cell r="C472">
            <v>8.1</v>
          </cell>
          <cell r="D472" t="str">
            <v>No</v>
          </cell>
          <cell r="E472" t="str">
            <v>No</v>
          </cell>
          <cell r="F472" t="str">
            <v>No</v>
          </cell>
          <cell r="G472">
            <v>0</v>
          </cell>
          <cell r="H472" t="str">
            <v>No</v>
          </cell>
        </row>
        <row r="473">
          <cell r="A473" t="str">
            <v>Id472</v>
          </cell>
          <cell r="B473">
            <v>24.42</v>
          </cell>
          <cell r="C473">
            <v>7.16</v>
          </cell>
          <cell r="D473" t="str">
            <v>No</v>
          </cell>
          <cell r="E473" t="str">
            <v>No</v>
          </cell>
          <cell r="F473" t="str">
            <v>No</v>
          </cell>
          <cell r="G473">
            <v>0</v>
          </cell>
          <cell r="H473" t="str">
            <v>yes</v>
          </cell>
        </row>
        <row r="474">
          <cell r="A474" t="str">
            <v>Id473</v>
          </cell>
          <cell r="B474">
            <v>20.9</v>
          </cell>
          <cell r="C474">
            <v>4.55</v>
          </cell>
          <cell r="D474" t="str">
            <v>yes</v>
          </cell>
          <cell r="E474" t="str">
            <v>No</v>
          </cell>
          <cell r="F474" t="str">
            <v>Yes</v>
          </cell>
          <cell r="G474">
            <v>1</v>
          </cell>
          <cell r="H474" t="str">
            <v>yes</v>
          </cell>
        </row>
        <row r="475">
          <cell r="A475" t="str">
            <v>Id474</v>
          </cell>
          <cell r="B475">
            <v>22.895</v>
          </cell>
          <cell r="C475">
            <v>6.03</v>
          </cell>
          <cell r="D475" t="str">
            <v>No</v>
          </cell>
          <cell r="E475" t="str">
            <v>No</v>
          </cell>
          <cell r="F475" t="str">
            <v>No</v>
          </cell>
          <cell r="G475">
            <v>0</v>
          </cell>
          <cell r="H475" t="str">
            <v>yes</v>
          </cell>
        </row>
        <row r="476">
          <cell r="A476" t="str">
            <v>Id475</v>
          </cell>
          <cell r="B476">
            <v>28.3</v>
          </cell>
          <cell r="C476">
            <v>5.47</v>
          </cell>
          <cell r="D476" t="str">
            <v>yes</v>
          </cell>
          <cell r="E476" t="str">
            <v>No</v>
          </cell>
          <cell r="F476" t="str">
            <v>Yes</v>
          </cell>
          <cell r="G476">
            <v>1</v>
          </cell>
          <cell r="H476" t="str">
            <v>yes</v>
          </cell>
        </row>
        <row r="477">
          <cell r="A477" t="str">
            <v>Id476</v>
          </cell>
          <cell r="B477">
            <v>54.3</v>
          </cell>
          <cell r="C477">
            <v>4.1500000000000004</v>
          </cell>
          <cell r="D477" t="str">
            <v>yes</v>
          </cell>
          <cell r="E477" t="str">
            <v>No</v>
          </cell>
          <cell r="F477" t="str">
            <v>No</v>
          </cell>
          <cell r="G477">
            <v>1</v>
          </cell>
          <cell r="H477" t="str">
            <v>No</v>
          </cell>
        </row>
        <row r="478">
          <cell r="A478" t="str">
            <v>Id477</v>
          </cell>
          <cell r="B478">
            <v>33.344999999999999</v>
          </cell>
          <cell r="C478">
            <v>11.32</v>
          </cell>
          <cell r="D478" t="str">
            <v>yes</v>
          </cell>
          <cell r="E478" t="str">
            <v>No</v>
          </cell>
          <cell r="F478" t="str">
            <v>No</v>
          </cell>
          <cell r="G478">
            <v>1</v>
          </cell>
          <cell r="H478" t="str">
            <v>No</v>
          </cell>
        </row>
        <row r="479">
          <cell r="A479" t="str">
            <v>Id478</v>
          </cell>
          <cell r="B479">
            <v>33</v>
          </cell>
          <cell r="C479">
            <v>9.51</v>
          </cell>
          <cell r="D479" t="str">
            <v>yes</v>
          </cell>
          <cell r="E479" t="str">
            <v>No</v>
          </cell>
          <cell r="F479" t="str">
            <v>No</v>
          </cell>
          <cell r="G479">
            <v>0</v>
          </cell>
          <cell r="H479" t="str">
            <v>No</v>
          </cell>
        </row>
        <row r="480">
          <cell r="A480" t="str">
            <v>Id479</v>
          </cell>
          <cell r="B480">
            <v>28.024999999999999</v>
          </cell>
          <cell r="C480">
            <v>7.67</v>
          </cell>
          <cell r="D480" t="str">
            <v>yes</v>
          </cell>
          <cell r="E480" t="str">
            <v>No</v>
          </cell>
          <cell r="F480" t="str">
            <v>No</v>
          </cell>
          <cell r="G480">
            <v>1</v>
          </cell>
          <cell r="H480" t="str">
            <v>yes</v>
          </cell>
        </row>
        <row r="481">
          <cell r="A481" t="str">
            <v>Id480</v>
          </cell>
          <cell r="B481">
            <v>28.69</v>
          </cell>
          <cell r="C481">
            <v>6.23</v>
          </cell>
          <cell r="D481" t="str">
            <v>No</v>
          </cell>
          <cell r="E481" t="str">
            <v>No</v>
          </cell>
          <cell r="F481" t="str">
            <v>No</v>
          </cell>
          <cell r="G481">
            <v>1</v>
          </cell>
          <cell r="H481" t="str">
            <v>yes</v>
          </cell>
        </row>
        <row r="482">
          <cell r="A482" t="str">
            <v>Id481</v>
          </cell>
          <cell r="B482">
            <v>40.28</v>
          </cell>
          <cell r="C482">
            <v>8.9</v>
          </cell>
          <cell r="D482" t="str">
            <v>No</v>
          </cell>
          <cell r="E482" t="str">
            <v>No</v>
          </cell>
          <cell r="F482" t="str">
            <v>No</v>
          </cell>
          <cell r="G482">
            <v>0</v>
          </cell>
          <cell r="H482" t="str">
            <v>No</v>
          </cell>
        </row>
        <row r="483">
          <cell r="A483" t="str">
            <v>Id482</v>
          </cell>
          <cell r="B483">
            <v>37.299999999999997</v>
          </cell>
          <cell r="C483">
            <v>7.79</v>
          </cell>
          <cell r="D483" t="str">
            <v>yes</v>
          </cell>
          <cell r="E483" t="str">
            <v>No</v>
          </cell>
          <cell r="F483" t="str">
            <v>No</v>
          </cell>
          <cell r="G483">
            <v>0</v>
          </cell>
          <cell r="H483" t="str">
            <v>No</v>
          </cell>
        </row>
        <row r="484">
          <cell r="A484" t="str">
            <v>Id483</v>
          </cell>
          <cell r="B484">
            <v>54.47</v>
          </cell>
          <cell r="C484">
            <v>4.49</v>
          </cell>
          <cell r="D484" t="str">
            <v>yes</v>
          </cell>
          <cell r="E484" t="str">
            <v>No</v>
          </cell>
          <cell r="F484" t="str">
            <v>No</v>
          </cell>
          <cell r="G484">
            <v>2</v>
          </cell>
          <cell r="H484" t="str">
            <v>No</v>
          </cell>
        </row>
        <row r="485">
          <cell r="A485" t="str">
            <v>Id484</v>
          </cell>
          <cell r="B485">
            <v>38.06</v>
          </cell>
          <cell r="C485">
            <v>5.24</v>
          </cell>
          <cell r="D485" t="str">
            <v>yes</v>
          </cell>
          <cell r="E485" t="str">
            <v>No</v>
          </cell>
          <cell r="F485" t="str">
            <v>Yes</v>
          </cell>
          <cell r="G485">
            <v>1</v>
          </cell>
          <cell r="H485" t="str">
            <v>No</v>
          </cell>
        </row>
        <row r="486">
          <cell r="A486" t="str">
            <v>Id485</v>
          </cell>
          <cell r="B486">
            <v>51.47</v>
          </cell>
          <cell r="C486">
            <v>9.6</v>
          </cell>
          <cell r="D486" t="str">
            <v>No</v>
          </cell>
          <cell r="E486" t="str">
            <v>No</v>
          </cell>
          <cell r="F486" t="str">
            <v>No</v>
          </cell>
          <cell r="G486">
            <v>0</v>
          </cell>
          <cell r="H486" t="str">
            <v>No</v>
          </cell>
        </row>
        <row r="487">
          <cell r="A487" t="str">
            <v>Id486</v>
          </cell>
          <cell r="B487">
            <v>29.8</v>
          </cell>
          <cell r="C487">
            <v>5.78</v>
          </cell>
          <cell r="D487" t="str">
            <v>yes</v>
          </cell>
          <cell r="E487" t="str">
            <v>No</v>
          </cell>
          <cell r="F487" t="str">
            <v>No</v>
          </cell>
          <cell r="G487">
            <v>0</v>
          </cell>
          <cell r="H487" t="str">
            <v>No</v>
          </cell>
        </row>
        <row r="488">
          <cell r="A488" t="str">
            <v>Id487</v>
          </cell>
          <cell r="B488">
            <v>49.77</v>
          </cell>
          <cell r="C488">
            <v>7.02</v>
          </cell>
          <cell r="D488" t="str">
            <v>No</v>
          </cell>
          <cell r="E488" t="str">
            <v>No</v>
          </cell>
          <cell r="F488" t="str">
            <v>No</v>
          </cell>
          <cell r="G488">
            <v>0</v>
          </cell>
          <cell r="H488" t="str">
            <v>No</v>
          </cell>
        </row>
        <row r="489">
          <cell r="A489" t="str">
            <v>Id488</v>
          </cell>
          <cell r="B489">
            <v>25.555</v>
          </cell>
          <cell r="C489">
            <v>4.09</v>
          </cell>
          <cell r="D489" t="str">
            <v>yes</v>
          </cell>
          <cell r="E489" t="str">
            <v>No</v>
          </cell>
          <cell r="F489" t="str">
            <v>No</v>
          </cell>
          <cell r="G489">
            <v>0</v>
          </cell>
          <cell r="H489" t="str">
            <v>yes</v>
          </cell>
        </row>
        <row r="490">
          <cell r="A490" t="str">
            <v>Id489</v>
          </cell>
          <cell r="B490">
            <v>29.64</v>
          </cell>
          <cell r="C490">
            <v>4.93</v>
          </cell>
          <cell r="D490" t="str">
            <v>No</v>
          </cell>
          <cell r="E490" t="str">
            <v>No</v>
          </cell>
          <cell r="F490" t="str">
            <v>Yes</v>
          </cell>
          <cell r="G490">
            <v>1</v>
          </cell>
          <cell r="H490" t="str">
            <v>No</v>
          </cell>
        </row>
        <row r="491">
          <cell r="A491" t="str">
            <v>Id490</v>
          </cell>
          <cell r="B491">
            <v>53.93</v>
          </cell>
          <cell r="C491">
            <v>5.34</v>
          </cell>
          <cell r="D491" t="str">
            <v>yes</v>
          </cell>
          <cell r="E491" t="str">
            <v>No</v>
          </cell>
          <cell r="F491" t="str">
            <v>No</v>
          </cell>
          <cell r="G491">
            <v>2</v>
          </cell>
          <cell r="H491" t="str">
            <v>No</v>
          </cell>
        </row>
        <row r="492">
          <cell r="A492" t="str">
            <v>Id491</v>
          </cell>
          <cell r="B492">
            <v>28.024999999999999</v>
          </cell>
          <cell r="C492">
            <v>5.65</v>
          </cell>
          <cell r="D492" t="str">
            <v>No</v>
          </cell>
          <cell r="E492" t="str">
            <v>No</v>
          </cell>
          <cell r="F492" t="str">
            <v>No</v>
          </cell>
          <cell r="G492">
            <v>1</v>
          </cell>
          <cell r="H492" t="str">
            <v>yes</v>
          </cell>
        </row>
        <row r="493">
          <cell r="A493" t="str">
            <v>Id492</v>
          </cell>
          <cell r="B493">
            <v>27.5</v>
          </cell>
          <cell r="C493">
            <v>4.49</v>
          </cell>
          <cell r="D493" t="str">
            <v>No</v>
          </cell>
          <cell r="E493" t="str">
            <v>No</v>
          </cell>
          <cell r="F493" t="str">
            <v>No</v>
          </cell>
          <cell r="G493">
            <v>0</v>
          </cell>
          <cell r="H493" t="str">
            <v>No</v>
          </cell>
        </row>
        <row r="494">
          <cell r="A494" t="str">
            <v>Id493</v>
          </cell>
          <cell r="B494">
            <v>21.8</v>
          </cell>
          <cell r="C494">
            <v>10.55</v>
          </cell>
          <cell r="D494" t="str">
            <v>No</v>
          </cell>
          <cell r="E494" t="str">
            <v>No</v>
          </cell>
          <cell r="F494" t="str">
            <v>No</v>
          </cell>
          <cell r="G494">
            <v>0</v>
          </cell>
          <cell r="H494" t="str">
            <v>yes</v>
          </cell>
        </row>
        <row r="495">
          <cell r="A495" t="str">
            <v>Id494</v>
          </cell>
          <cell r="B495">
            <v>26.41</v>
          </cell>
          <cell r="C495">
            <v>4.92</v>
          </cell>
          <cell r="D495" t="str">
            <v>yes</v>
          </cell>
          <cell r="E495" t="str">
            <v>No</v>
          </cell>
          <cell r="F495" t="str">
            <v>Yes</v>
          </cell>
          <cell r="G495">
            <v>1</v>
          </cell>
          <cell r="H495" t="str">
            <v>yes</v>
          </cell>
        </row>
        <row r="496">
          <cell r="A496" t="str">
            <v>Id495</v>
          </cell>
          <cell r="B496">
            <v>27.835000000000001</v>
          </cell>
          <cell r="C496">
            <v>5.9</v>
          </cell>
          <cell r="D496" t="str">
            <v>yes</v>
          </cell>
          <cell r="E496" t="str">
            <v>No</v>
          </cell>
          <cell r="F496" t="str">
            <v>No</v>
          </cell>
          <cell r="G496">
            <v>1</v>
          </cell>
          <cell r="H496" t="str">
            <v>yes</v>
          </cell>
        </row>
        <row r="497">
          <cell r="A497" t="str">
            <v>Id496</v>
          </cell>
          <cell r="B497">
            <v>51.74</v>
          </cell>
          <cell r="C497">
            <v>4.9800000000000004</v>
          </cell>
          <cell r="D497" t="str">
            <v>yes</v>
          </cell>
          <cell r="E497" t="str">
            <v>No</v>
          </cell>
          <cell r="F497" t="str">
            <v>No</v>
          </cell>
          <cell r="G497">
            <v>2</v>
          </cell>
          <cell r="H497" t="str">
            <v>No</v>
          </cell>
        </row>
        <row r="498">
          <cell r="A498" t="str">
            <v>Id497</v>
          </cell>
          <cell r="B498">
            <v>23.37</v>
          </cell>
          <cell r="C498">
            <v>5.8</v>
          </cell>
          <cell r="D498" t="str">
            <v>No</v>
          </cell>
          <cell r="E498" t="str">
            <v>No</v>
          </cell>
          <cell r="F498" t="str">
            <v>No</v>
          </cell>
          <cell r="G498">
            <v>0</v>
          </cell>
          <cell r="H498" t="str">
            <v>yes</v>
          </cell>
        </row>
        <row r="499">
          <cell r="A499" t="str">
            <v>Id498</v>
          </cell>
          <cell r="B499">
            <v>29.7</v>
          </cell>
          <cell r="C499">
            <v>6.21</v>
          </cell>
          <cell r="D499" t="str">
            <v>yes</v>
          </cell>
          <cell r="E499" t="str">
            <v>No</v>
          </cell>
          <cell r="F499" t="str">
            <v>Yes</v>
          </cell>
          <cell r="G499">
            <v>1</v>
          </cell>
          <cell r="H499" t="str">
            <v>yes</v>
          </cell>
        </row>
        <row r="500">
          <cell r="A500" t="str">
            <v>Id499</v>
          </cell>
          <cell r="B500">
            <v>20.045000000000002</v>
          </cell>
          <cell r="C500">
            <v>6.17</v>
          </cell>
          <cell r="D500" t="str">
            <v>No</v>
          </cell>
          <cell r="E500" t="str">
            <v>No</v>
          </cell>
          <cell r="F500" t="str">
            <v>Yes</v>
          </cell>
          <cell r="G500">
            <v>1</v>
          </cell>
          <cell r="H500" t="str">
            <v>yes</v>
          </cell>
        </row>
        <row r="501">
          <cell r="A501" t="str">
            <v>Id500</v>
          </cell>
          <cell r="B501">
            <v>27.83</v>
          </cell>
          <cell r="C501">
            <v>5.36</v>
          </cell>
          <cell r="D501" t="str">
            <v>No</v>
          </cell>
          <cell r="E501" t="str">
            <v>No</v>
          </cell>
          <cell r="F501" t="str">
            <v>No</v>
          </cell>
          <cell r="G501">
            <v>2</v>
          </cell>
          <cell r="H501" t="str">
            <v>No</v>
          </cell>
        </row>
        <row r="502">
          <cell r="A502" t="str">
            <v>Id501</v>
          </cell>
          <cell r="B502">
            <v>28.93</v>
          </cell>
          <cell r="C502">
            <v>5.2</v>
          </cell>
          <cell r="D502" t="str">
            <v>No</v>
          </cell>
          <cell r="E502" t="str">
            <v>No</v>
          </cell>
          <cell r="F502" t="str">
            <v>No</v>
          </cell>
          <cell r="G502">
            <v>0</v>
          </cell>
          <cell r="H502" t="str">
            <v>yes</v>
          </cell>
        </row>
        <row r="503">
          <cell r="A503" t="str">
            <v>Id502</v>
          </cell>
          <cell r="B503">
            <v>33.82</v>
          </cell>
          <cell r="C503">
            <v>5.42</v>
          </cell>
          <cell r="D503" t="str">
            <v>No</v>
          </cell>
          <cell r="E503" t="str">
            <v>No</v>
          </cell>
          <cell r="F503" t="str">
            <v>No</v>
          </cell>
          <cell r="G503">
            <v>0</v>
          </cell>
          <cell r="H503" t="str">
            <v>No</v>
          </cell>
        </row>
        <row r="504">
          <cell r="A504" t="str">
            <v>Id503</v>
          </cell>
          <cell r="B504">
            <v>20.234999999999999</v>
          </cell>
          <cell r="C504">
            <v>6.84</v>
          </cell>
          <cell r="D504" t="str">
            <v>No</v>
          </cell>
          <cell r="E504" t="str">
            <v>No</v>
          </cell>
          <cell r="F504" t="str">
            <v>No</v>
          </cell>
          <cell r="G504">
            <v>0</v>
          </cell>
          <cell r="H504" t="str">
            <v>yes</v>
          </cell>
        </row>
        <row r="505">
          <cell r="A505" t="str">
            <v>Id504</v>
          </cell>
          <cell r="B505">
            <v>49.2</v>
          </cell>
          <cell r="C505">
            <v>10.9</v>
          </cell>
          <cell r="D505" t="str">
            <v>yes</v>
          </cell>
          <cell r="E505" t="str">
            <v>No</v>
          </cell>
          <cell r="F505" t="str">
            <v>Yes</v>
          </cell>
          <cell r="G505">
            <v>1</v>
          </cell>
          <cell r="H505" t="str">
            <v>No</v>
          </cell>
        </row>
        <row r="506">
          <cell r="A506" t="str">
            <v>Id505</v>
          </cell>
          <cell r="B506">
            <v>26.4</v>
          </cell>
          <cell r="C506">
            <v>4.87</v>
          </cell>
          <cell r="D506" t="str">
            <v>yes</v>
          </cell>
          <cell r="E506" t="str">
            <v>No</v>
          </cell>
          <cell r="F506" t="str">
            <v>No</v>
          </cell>
          <cell r="G506">
            <v>0</v>
          </cell>
          <cell r="H506" t="str">
            <v>yes</v>
          </cell>
        </row>
        <row r="507">
          <cell r="A507" t="str">
            <v>Id506</v>
          </cell>
          <cell r="B507">
            <v>28.38</v>
          </cell>
          <cell r="C507">
            <v>6.07</v>
          </cell>
          <cell r="D507" t="str">
            <v>No</v>
          </cell>
          <cell r="E507" t="str">
            <v>No</v>
          </cell>
          <cell r="F507" t="str">
            <v>No</v>
          </cell>
          <cell r="G507">
            <v>1</v>
          </cell>
          <cell r="H507" t="str">
            <v>yes</v>
          </cell>
        </row>
        <row r="508">
          <cell r="A508" t="str">
            <v>Id507</v>
          </cell>
          <cell r="B508">
            <v>24.64</v>
          </cell>
          <cell r="C508">
            <v>4.33</v>
          </cell>
          <cell r="D508" t="str">
            <v>No</v>
          </cell>
          <cell r="E508" t="str">
            <v>No</v>
          </cell>
          <cell r="F508" t="str">
            <v>No</v>
          </cell>
          <cell r="G508">
            <v>0</v>
          </cell>
          <cell r="H508" t="str">
            <v>yes</v>
          </cell>
        </row>
        <row r="509">
          <cell r="A509" t="str">
            <v>Id508</v>
          </cell>
          <cell r="B509">
            <v>39.71</v>
          </cell>
          <cell r="C509">
            <v>5.83</v>
          </cell>
          <cell r="D509" t="str">
            <v>No</v>
          </cell>
          <cell r="E509" t="str">
            <v>No</v>
          </cell>
          <cell r="F509" t="str">
            <v>No</v>
          </cell>
          <cell r="G509">
            <v>1</v>
          </cell>
          <cell r="H509" t="str">
            <v>No</v>
          </cell>
        </row>
        <row r="510">
          <cell r="A510" t="str">
            <v>Id509</v>
          </cell>
          <cell r="B510">
            <v>22.22</v>
          </cell>
          <cell r="C510">
            <v>5.5</v>
          </cell>
          <cell r="D510" t="str">
            <v>No</v>
          </cell>
          <cell r="E510" t="str">
            <v>No</v>
          </cell>
          <cell r="F510" t="str">
            <v>No</v>
          </cell>
          <cell r="G510">
            <v>0</v>
          </cell>
          <cell r="H510" t="str">
            <v>yes</v>
          </cell>
        </row>
        <row r="511">
          <cell r="A511" t="str">
            <v>Id510</v>
          </cell>
          <cell r="B511">
            <v>33.344999999999999</v>
          </cell>
          <cell r="C511">
            <v>4.79</v>
          </cell>
          <cell r="D511" t="str">
            <v>No</v>
          </cell>
          <cell r="E511" t="str">
            <v>No</v>
          </cell>
          <cell r="F511" t="str">
            <v>Yes</v>
          </cell>
          <cell r="G511">
            <v>1</v>
          </cell>
          <cell r="H511" t="str">
            <v>No</v>
          </cell>
        </row>
        <row r="512">
          <cell r="A512" t="str">
            <v>Id511</v>
          </cell>
          <cell r="B512">
            <v>24.42</v>
          </cell>
          <cell r="C512">
            <v>5.81</v>
          </cell>
          <cell r="D512" t="str">
            <v>No</v>
          </cell>
          <cell r="E512" t="str">
            <v>No</v>
          </cell>
          <cell r="F512" t="str">
            <v>No</v>
          </cell>
          <cell r="G512">
            <v>1</v>
          </cell>
          <cell r="H512" t="str">
            <v>yes</v>
          </cell>
        </row>
        <row r="513">
          <cell r="A513" t="str">
            <v>Id512</v>
          </cell>
          <cell r="B513">
            <v>29.81</v>
          </cell>
          <cell r="C513">
            <v>5.58</v>
          </cell>
          <cell r="D513" t="str">
            <v>No</v>
          </cell>
          <cell r="E513" t="str">
            <v>No</v>
          </cell>
          <cell r="F513" t="str">
            <v>No</v>
          </cell>
          <cell r="G513">
            <v>0</v>
          </cell>
          <cell r="H513" t="str">
            <v>yes</v>
          </cell>
        </row>
        <row r="514">
          <cell r="A514" t="str">
            <v>Id513</v>
          </cell>
          <cell r="B514">
            <v>51.18</v>
          </cell>
          <cell r="C514">
            <v>4.4000000000000004</v>
          </cell>
          <cell r="D514" t="str">
            <v>yes</v>
          </cell>
          <cell r="E514" t="str">
            <v>No</v>
          </cell>
          <cell r="F514" t="str">
            <v>No</v>
          </cell>
          <cell r="G514">
            <v>2</v>
          </cell>
          <cell r="H514" t="str">
            <v>No</v>
          </cell>
        </row>
        <row r="515">
          <cell r="A515" t="str">
            <v>Id514</v>
          </cell>
          <cell r="B515">
            <v>51.37</v>
          </cell>
          <cell r="C515">
            <v>8.18</v>
          </cell>
          <cell r="D515" t="str">
            <v>yes</v>
          </cell>
          <cell r="E515" t="str">
            <v>No</v>
          </cell>
          <cell r="F515" t="str">
            <v>No</v>
          </cell>
          <cell r="G515">
            <v>0</v>
          </cell>
          <cell r="H515" t="str">
            <v>No</v>
          </cell>
        </row>
        <row r="516">
          <cell r="A516" t="str">
            <v>Id515</v>
          </cell>
          <cell r="B516">
            <v>36.19</v>
          </cell>
          <cell r="C516">
            <v>5.52</v>
          </cell>
          <cell r="D516" t="str">
            <v>yes</v>
          </cell>
          <cell r="E516" t="str">
            <v>No</v>
          </cell>
          <cell r="F516" t="str">
            <v>No</v>
          </cell>
          <cell r="G516">
            <v>0</v>
          </cell>
          <cell r="H516" t="str">
            <v>No</v>
          </cell>
        </row>
        <row r="517">
          <cell r="A517" t="str">
            <v>Id516</v>
          </cell>
          <cell r="B517">
            <v>25.9</v>
          </cell>
          <cell r="C517">
            <v>4.84</v>
          </cell>
          <cell r="D517" t="str">
            <v>No</v>
          </cell>
          <cell r="E517" t="str">
            <v>No</v>
          </cell>
          <cell r="F517" t="str">
            <v>No</v>
          </cell>
          <cell r="G517">
            <v>0</v>
          </cell>
          <cell r="H517" t="str">
            <v>yes</v>
          </cell>
        </row>
        <row r="518">
          <cell r="A518" t="str">
            <v>Id517</v>
          </cell>
          <cell r="B518">
            <v>35.72</v>
          </cell>
          <cell r="C518">
            <v>4.08</v>
          </cell>
          <cell r="D518" t="str">
            <v>No</v>
          </cell>
          <cell r="E518" t="str">
            <v>No</v>
          </cell>
          <cell r="F518" t="str">
            <v>Yes</v>
          </cell>
          <cell r="G518">
            <v>1</v>
          </cell>
          <cell r="H518" t="str">
            <v>No</v>
          </cell>
        </row>
        <row r="519">
          <cell r="A519" t="str">
            <v>Id518</v>
          </cell>
          <cell r="B519">
            <v>27.94</v>
          </cell>
          <cell r="C519">
            <v>4.4800000000000004</v>
          </cell>
          <cell r="D519" t="str">
            <v>No</v>
          </cell>
          <cell r="E519" t="str">
            <v>No</v>
          </cell>
          <cell r="F519" t="str">
            <v>Yes</v>
          </cell>
          <cell r="G519">
            <v>1</v>
          </cell>
          <cell r="H519" t="str">
            <v>yes</v>
          </cell>
        </row>
        <row r="520">
          <cell r="A520" t="str">
            <v>Id519</v>
          </cell>
          <cell r="B520">
            <v>27.1</v>
          </cell>
          <cell r="C520">
            <v>5.73</v>
          </cell>
          <cell r="D520" t="str">
            <v>No</v>
          </cell>
          <cell r="E520" t="str">
            <v>No</v>
          </cell>
          <cell r="F520" t="str">
            <v>No</v>
          </cell>
          <cell r="G520">
            <v>0</v>
          </cell>
          <cell r="H520" t="str">
            <v>yes</v>
          </cell>
        </row>
        <row r="521">
          <cell r="A521" t="str">
            <v>Id520</v>
          </cell>
          <cell r="B521">
            <v>18.3</v>
          </cell>
          <cell r="C521">
            <v>5.46</v>
          </cell>
          <cell r="D521" t="str">
            <v>yes</v>
          </cell>
          <cell r="E521" t="str">
            <v>No</v>
          </cell>
          <cell r="F521" t="str">
            <v>Yes</v>
          </cell>
          <cell r="G521">
            <v>1</v>
          </cell>
          <cell r="H521" t="str">
            <v>yes</v>
          </cell>
        </row>
        <row r="522">
          <cell r="A522" t="str">
            <v>Id521</v>
          </cell>
          <cell r="B522">
            <v>25.3</v>
          </cell>
          <cell r="C522">
            <v>5.0199999999999996</v>
          </cell>
          <cell r="D522" t="str">
            <v>yes</v>
          </cell>
          <cell r="E522" t="str">
            <v>No</v>
          </cell>
          <cell r="F522" t="str">
            <v>No</v>
          </cell>
          <cell r="G522">
            <v>1</v>
          </cell>
          <cell r="H522" t="str">
            <v>yes</v>
          </cell>
        </row>
        <row r="523">
          <cell r="A523" t="str">
            <v>Id522</v>
          </cell>
          <cell r="B523">
            <v>38.83</v>
          </cell>
          <cell r="C523">
            <v>6.36</v>
          </cell>
          <cell r="D523" t="str">
            <v>No</v>
          </cell>
          <cell r="E523" t="str">
            <v>No</v>
          </cell>
          <cell r="F523" t="str">
            <v>No</v>
          </cell>
          <cell r="G523">
            <v>1</v>
          </cell>
          <cell r="H523" t="str">
            <v>No</v>
          </cell>
        </row>
        <row r="524">
          <cell r="A524" t="str">
            <v>Id523</v>
          </cell>
          <cell r="B524">
            <v>27.6</v>
          </cell>
          <cell r="C524">
            <v>5.36</v>
          </cell>
          <cell r="D524" t="str">
            <v>No</v>
          </cell>
          <cell r="E524" t="str">
            <v>No</v>
          </cell>
          <cell r="F524" t="str">
            <v>No</v>
          </cell>
          <cell r="G524">
            <v>1</v>
          </cell>
          <cell r="H524" t="str">
            <v>No</v>
          </cell>
        </row>
        <row r="525">
          <cell r="A525" t="str">
            <v>Id524</v>
          </cell>
          <cell r="B525">
            <v>46.4</v>
          </cell>
          <cell r="C525">
            <v>8.3699999999999992</v>
          </cell>
          <cell r="D525" t="str">
            <v>yes</v>
          </cell>
          <cell r="E525" t="str">
            <v>No</v>
          </cell>
          <cell r="F525" t="str">
            <v>Yes</v>
          </cell>
          <cell r="G525">
            <v>1</v>
          </cell>
          <cell r="H525" t="str">
            <v>No</v>
          </cell>
        </row>
        <row r="526">
          <cell r="A526" t="str">
            <v>Id525</v>
          </cell>
          <cell r="B526">
            <v>51.92</v>
          </cell>
          <cell r="C526">
            <v>5.18</v>
          </cell>
          <cell r="D526" t="str">
            <v>yes</v>
          </cell>
          <cell r="E526" t="str">
            <v>No</v>
          </cell>
          <cell r="F526" t="str">
            <v>Yes</v>
          </cell>
          <cell r="G526">
            <v>1</v>
          </cell>
          <cell r="H526" t="str">
            <v>No</v>
          </cell>
        </row>
        <row r="527">
          <cell r="A527" t="str">
            <v>Id526</v>
          </cell>
          <cell r="B527">
            <v>32.395000000000003</v>
          </cell>
          <cell r="C527">
            <v>5.68</v>
          </cell>
          <cell r="D527" t="str">
            <v>yes</v>
          </cell>
          <cell r="E527" t="str">
            <v>No</v>
          </cell>
          <cell r="F527" t="str">
            <v>No</v>
          </cell>
          <cell r="G527">
            <v>1</v>
          </cell>
          <cell r="H527" t="str">
            <v>No</v>
          </cell>
        </row>
        <row r="528">
          <cell r="A528" t="str">
            <v>Id527</v>
          </cell>
          <cell r="B528">
            <v>46.19</v>
          </cell>
          <cell r="C528">
            <v>7.31</v>
          </cell>
          <cell r="D528" t="str">
            <v>yes</v>
          </cell>
          <cell r="E528" t="str">
            <v>No</v>
          </cell>
          <cell r="F528" t="str">
            <v>Yes</v>
          </cell>
          <cell r="G528">
            <v>1</v>
          </cell>
          <cell r="H528" t="str">
            <v>No</v>
          </cell>
        </row>
        <row r="529">
          <cell r="A529" t="str">
            <v>Id528</v>
          </cell>
          <cell r="B529">
            <v>27.93</v>
          </cell>
          <cell r="C529">
            <v>4.67</v>
          </cell>
          <cell r="D529" t="str">
            <v>No</v>
          </cell>
          <cell r="E529" t="str">
            <v>No</v>
          </cell>
          <cell r="F529" t="str">
            <v>Yes</v>
          </cell>
          <cell r="G529">
            <v>1</v>
          </cell>
          <cell r="H529" t="str">
            <v>No</v>
          </cell>
        </row>
        <row r="530">
          <cell r="A530" t="str">
            <v>Id529</v>
          </cell>
          <cell r="B530">
            <v>45.62</v>
          </cell>
          <cell r="C530">
            <v>6.87</v>
          </cell>
          <cell r="D530" t="str">
            <v>No</v>
          </cell>
          <cell r="E530" t="str">
            <v>No</v>
          </cell>
          <cell r="F530" t="str">
            <v>No</v>
          </cell>
          <cell r="G530">
            <v>0</v>
          </cell>
          <cell r="H530" t="str">
            <v>No</v>
          </cell>
        </row>
        <row r="531">
          <cell r="A531" t="str">
            <v>Id530</v>
          </cell>
          <cell r="B531">
            <v>35.31</v>
          </cell>
          <cell r="C531">
            <v>5.87</v>
          </cell>
          <cell r="D531" t="str">
            <v>No</v>
          </cell>
          <cell r="E531" t="str">
            <v>No</v>
          </cell>
          <cell r="F531" t="str">
            <v>Yes</v>
          </cell>
          <cell r="G531">
            <v>1</v>
          </cell>
          <cell r="H531" t="str">
            <v>No</v>
          </cell>
        </row>
        <row r="532">
          <cell r="A532" t="str">
            <v>Id531</v>
          </cell>
          <cell r="B532">
            <v>30.4</v>
          </cell>
          <cell r="C532">
            <v>4.07</v>
          </cell>
          <cell r="D532" t="str">
            <v>yes</v>
          </cell>
          <cell r="E532" t="str">
            <v>No</v>
          </cell>
          <cell r="F532" t="str">
            <v>No</v>
          </cell>
          <cell r="G532">
            <v>1</v>
          </cell>
          <cell r="H532" t="str">
            <v>No</v>
          </cell>
        </row>
        <row r="533">
          <cell r="A533" t="str">
            <v>Id532</v>
          </cell>
          <cell r="B533">
            <v>20.13</v>
          </cell>
          <cell r="C533">
            <v>6.47</v>
          </cell>
          <cell r="D533" t="str">
            <v>No</v>
          </cell>
          <cell r="E533" t="str">
            <v>No</v>
          </cell>
          <cell r="F533" t="str">
            <v>Yes</v>
          </cell>
          <cell r="G533">
            <v>1</v>
          </cell>
          <cell r="H533" t="str">
            <v>yes</v>
          </cell>
        </row>
        <row r="534">
          <cell r="A534" t="str">
            <v>Id533</v>
          </cell>
          <cell r="B534">
            <v>23.655000000000001</v>
          </cell>
          <cell r="C534">
            <v>5.14</v>
          </cell>
          <cell r="D534" t="str">
            <v>No</v>
          </cell>
          <cell r="E534" t="str">
            <v>No</v>
          </cell>
          <cell r="F534" t="str">
            <v>No</v>
          </cell>
          <cell r="G534">
            <v>1</v>
          </cell>
          <cell r="H534" t="str">
            <v>yes</v>
          </cell>
        </row>
        <row r="535">
          <cell r="A535" t="str">
            <v>Id534</v>
          </cell>
          <cell r="B535">
            <v>49.05</v>
          </cell>
          <cell r="C535">
            <v>9.77</v>
          </cell>
          <cell r="D535" t="str">
            <v>yes</v>
          </cell>
          <cell r="E535" t="str">
            <v>No</v>
          </cell>
          <cell r="F535" t="str">
            <v>No</v>
          </cell>
          <cell r="G535">
            <v>0</v>
          </cell>
          <cell r="H535" t="str">
            <v>No</v>
          </cell>
        </row>
        <row r="536">
          <cell r="A536" t="str">
            <v>Id535</v>
          </cell>
          <cell r="B536">
            <v>51.94</v>
          </cell>
          <cell r="C536">
            <v>8.8000000000000007</v>
          </cell>
          <cell r="D536" t="str">
            <v>yes</v>
          </cell>
          <cell r="E536" t="str">
            <v>No</v>
          </cell>
          <cell r="F536" t="str">
            <v>No</v>
          </cell>
          <cell r="G536">
            <v>2</v>
          </cell>
          <cell r="H536" t="str">
            <v>No</v>
          </cell>
        </row>
        <row r="537">
          <cell r="A537" t="str">
            <v>Id536</v>
          </cell>
          <cell r="B537">
            <v>29.83</v>
          </cell>
          <cell r="C537">
            <v>5.84</v>
          </cell>
          <cell r="D537" t="str">
            <v>No</v>
          </cell>
          <cell r="E537" t="str">
            <v>No</v>
          </cell>
          <cell r="F537" t="str">
            <v>No</v>
          </cell>
          <cell r="G537">
            <v>1</v>
          </cell>
          <cell r="H537" t="str">
            <v>yes</v>
          </cell>
        </row>
        <row r="538">
          <cell r="A538" t="str">
            <v>Id537</v>
          </cell>
          <cell r="B538">
            <v>22.6</v>
          </cell>
          <cell r="C538">
            <v>10.43</v>
          </cell>
          <cell r="D538" t="str">
            <v>yes</v>
          </cell>
          <cell r="E538" t="str">
            <v>No</v>
          </cell>
          <cell r="F538" t="str">
            <v>No</v>
          </cell>
          <cell r="G538">
            <v>1</v>
          </cell>
          <cell r="H538" t="str">
            <v>yes</v>
          </cell>
        </row>
        <row r="539">
          <cell r="A539" t="str">
            <v>Id538</v>
          </cell>
          <cell r="B539">
            <v>46.69</v>
          </cell>
          <cell r="C539">
            <v>4.25</v>
          </cell>
          <cell r="D539" t="str">
            <v>yes</v>
          </cell>
          <cell r="E539" t="str">
            <v>No</v>
          </cell>
          <cell r="F539" t="str">
            <v>No</v>
          </cell>
          <cell r="G539">
            <v>1</v>
          </cell>
          <cell r="H539" t="str">
            <v>No</v>
          </cell>
        </row>
        <row r="540">
          <cell r="A540" t="str">
            <v>Id539</v>
          </cell>
          <cell r="B540">
            <v>28.49</v>
          </cell>
          <cell r="C540">
            <v>4.8899999999999997</v>
          </cell>
          <cell r="D540" t="str">
            <v>No</v>
          </cell>
          <cell r="E540" t="str">
            <v>No</v>
          </cell>
          <cell r="F540" t="str">
            <v>No</v>
          </cell>
          <cell r="G540">
            <v>0</v>
          </cell>
          <cell r="H540" t="str">
            <v>yes</v>
          </cell>
        </row>
        <row r="541">
          <cell r="A541" t="str">
            <v>Id540</v>
          </cell>
          <cell r="B541">
            <v>28.5</v>
          </cell>
          <cell r="C541">
            <v>5.55</v>
          </cell>
          <cell r="D541" t="str">
            <v>yes</v>
          </cell>
          <cell r="E541" t="str">
            <v>No</v>
          </cell>
          <cell r="F541" t="str">
            <v>No</v>
          </cell>
          <cell r="G541">
            <v>1</v>
          </cell>
          <cell r="H541" t="str">
            <v>yes</v>
          </cell>
        </row>
        <row r="542">
          <cell r="A542" t="str">
            <v>Id541</v>
          </cell>
          <cell r="B542">
            <v>24.4</v>
          </cell>
          <cell r="C542">
            <v>4.5199999999999996</v>
          </cell>
          <cell r="D542" t="str">
            <v>No</v>
          </cell>
          <cell r="E542" t="str">
            <v>No</v>
          </cell>
          <cell r="F542" t="str">
            <v>No</v>
          </cell>
          <cell r="G542">
            <v>1</v>
          </cell>
          <cell r="H542" t="str">
            <v>yes</v>
          </cell>
        </row>
        <row r="543">
          <cell r="A543" t="str">
            <v>Id542</v>
          </cell>
          <cell r="B543">
            <v>29.15</v>
          </cell>
          <cell r="C543">
            <v>4.45</v>
          </cell>
          <cell r="D543" t="str">
            <v>yes</v>
          </cell>
          <cell r="E543" t="str">
            <v>No</v>
          </cell>
          <cell r="F543" t="str">
            <v>No</v>
          </cell>
          <cell r="G543">
            <v>1</v>
          </cell>
          <cell r="H543" t="str">
            <v>yes</v>
          </cell>
        </row>
        <row r="544">
          <cell r="A544" t="str">
            <v>Id543</v>
          </cell>
          <cell r="B544">
            <v>27.28</v>
          </cell>
          <cell r="C544">
            <v>4.72</v>
          </cell>
          <cell r="D544" t="str">
            <v>No</v>
          </cell>
          <cell r="E544" t="str">
            <v>yes</v>
          </cell>
          <cell r="F544" t="str">
            <v>No</v>
          </cell>
          <cell r="G544">
            <v>1</v>
          </cell>
          <cell r="H544" t="str">
            <v>yes</v>
          </cell>
        </row>
        <row r="545">
          <cell r="A545" t="str">
            <v>Id544</v>
          </cell>
          <cell r="B545">
            <v>32.229999999999997</v>
          </cell>
          <cell r="C545">
            <v>4.6500000000000004</v>
          </cell>
          <cell r="D545" t="str">
            <v>yes</v>
          </cell>
          <cell r="E545" t="str">
            <v>No</v>
          </cell>
          <cell r="F545" t="str">
            <v>Yes</v>
          </cell>
          <cell r="G545">
            <v>1</v>
          </cell>
          <cell r="H545" t="str">
            <v>No</v>
          </cell>
        </row>
        <row r="546">
          <cell r="A546" t="str">
            <v>Id545</v>
          </cell>
          <cell r="B546">
            <v>44.2</v>
          </cell>
          <cell r="C546">
            <v>11.34</v>
          </cell>
          <cell r="D546" t="str">
            <v>yes</v>
          </cell>
          <cell r="E546" t="str">
            <v>No</v>
          </cell>
          <cell r="F546" t="str">
            <v>Yes</v>
          </cell>
          <cell r="G546">
            <v>1</v>
          </cell>
          <cell r="H546" t="str">
            <v>No</v>
          </cell>
        </row>
        <row r="547">
          <cell r="A547" t="str">
            <v>Id546</v>
          </cell>
          <cell r="B547">
            <v>29.734999999999999</v>
          </cell>
          <cell r="C547">
            <v>4.53</v>
          </cell>
          <cell r="D547" t="str">
            <v>No</v>
          </cell>
          <cell r="E547" t="str">
            <v>No</v>
          </cell>
          <cell r="F547" t="str">
            <v>Yes</v>
          </cell>
          <cell r="G547">
            <v>1</v>
          </cell>
          <cell r="H547" t="str">
            <v>No</v>
          </cell>
        </row>
        <row r="548">
          <cell r="A548" t="str">
            <v>Id547</v>
          </cell>
          <cell r="B548">
            <v>28.31</v>
          </cell>
          <cell r="C548">
            <v>6.35</v>
          </cell>
          <cell r="D548" t="str">
            <v>No</v>
          </cell>
          <cell r="E548" t="str">
            <v>No</v>
          </cell>
          <cell r="F548" t="str">
            <v>No</v>
          </cell>
          <cell r="G548">
            <v>0</v>
          </cell>
          <cell r="H548" t="str">
            <v>yes</v>
          </cell>
        </row>
        <row r="549">
          <cell r="A549" t="str">
            <v>Id548</v>
          </cell>
          <cell r="B549">
            <v>46.62</v>
          </cell>
          <cell r="C549">
            <v>8.51</v>
          </cell>
          <cell r="D549" t="str">
            <v>No</v>
          </cell>
          <cell r="E549" t="str">
            <v>No</v>
          </cell>
          <cell r="F549" t="str">
            <v>No</v>
          </cell>
          <cell r="G549">
            <v>0</v>
          </cell>
          <cell r="H549" t="str">
            <v>No</v>
          </cell>
        </row>
        <row r="550">
          <cell r="A550" t="str">
            <v>Id549</v>
          </cell>
          <cell r="B550">
            <v>51.75</v>
          </cell>
          <cell r="C550">
            <v>8.59</v>
          </cell>
          <cell r="D550" t="str">
            <v>yes</v>
          </cell>
          <cell r="E550" t="str">
            <v>No</v>
          </cell>
          <cell r="F550" t="str">
            <v>No</v>
          </cell>
          <cell r="G550">
            <v>1</v>
          </cell>
          <cell r="H550" t="str">
            <v>No</v>
          </cell>
        </row>
        <row r="551">
          <cell r="A551" t="str">
            <v>Id550</v>
          </cell>
          <cell r="B551">
            <v>25.7</v>
          </cell>
          <cell r="C551">
            <v>4.13</v>
          </cell>
          <cell r="D551" t="str">
            <v>yes</v>
          </cell>
          <cell r="E551" t="str">
            <v>No</v>
          </cell>
          <cell r="F551" t="str">
            <v>No</v>
          </cell>
          <cell r="G551">
            <v>0</v>
          </cell>
          <cell r="H551" t="str">
            <v>yes</v>
          </cell>
        </row>
        <row r="552">
          <cell r="A552" t="str">
            <v>Id551</v>
          </cell>
          <cell r="B552">
            <v>31.79</v>
          </cell>
          <cell r="C552">
            <v>4.55</v>
          </cell>
          <cell r="D552" t="str">
            <v>No</v>
          </cell>
          <cell r="E552" t="str">
            <v>No</v>
          </cell>
          <cell r="F552" t="str">
            <v>No</v>
          </cell>
          <cell r="G552">
            <v>0</v>
          </cell>
          <cell r="H552" t="str">
            <v>No</v>
          </cell>
        </row>
        <row r="553">
          <cell r="A553" t="str">
            <v>Id552</v>
          </cell>
          <cell r="B553">
            <v>24.795000000000002</v>
          </cell>
          <cell r="C553">
            <v>4.5199999999999996</v>
          </cell>
          <cell r="D553" t="str">
            <v>No</v>
          </cell>
          <cell r="E553" t="str">
            <v>No</v>
          </cell>
          <cell r="F553" t="str">
            <v>No</v>
          </cell>
          <cell r="G553">
            <v>0</v>
          </cell>
          <cell r="H553" t="str">
            <v>yes</v>
          </cell>
        </row>
        <row r="554">
          <cell r="A554" t="str">
            <v>Id553</v>
          </cell>
          <cell r="B554">
            <v>53.98</v>
          </cell>
          <cell r="C554">
            <v>5.07</v>
          </cell>
          <cell r="D554" t="str">
            <v>No</v>
          </cell>
          <cell r="E554" t="str">
            <v>No</v>
          </cell>
          <cell r="F554" t="str">
            <v>Yes</v>
          </cell>
          <cell r="G554">
            <v>1</v>
          </cell>
          <cell r="H554" t="str">
            <v>No</v>
          </cell>
        </row>
        <row r="555">
          <cell r="A555" t="str">
            <v>Id554</v>
          </cell>
          <cell r="B555">
            <v>41.325000000000003</v>
          </cell>
          <cell r="C555">
            <v>4.04</v>
          </cell>
          <cell r="D555" t="str">
            <v>yes</v>
          </cell>
          <cell r="E555" t="str">
            <v>No</v>
          </cell>
          <cell r="F555" t="str">
            <v>Yes</v>
          </cell>
          <cell r="G555">
            <v>1</v>
          </cell>
          <cell r="H555" t="str">
            <v>No</v>
          </cell>
        </row>
        <row r="556">
          <cell r="A556" t="str">
            <v>Id555</v>
          </cell>
          <cell r="B556">
            <v>51.65</v>
          </cell>
          <cell r="C556">
            <v>5.3</v>
          </cell>
          <cell r="D556" t="str">
            <v>yes</v>
          </cell>
          <cell r="E556" t="str">
            <v>No</v>
          </cell>
          <cell r="F556" t="str">
            <v>No</v>
          </cell>
          <cell r="G556">
            <v>0</v>
          </cell>
          <cell r="H556" t="str">
            <v>No</v>
          </cell>
        </row>
        <row r="557">
          <cell r="A557" t="str">
            <v>Id556</v>
          </cell>
          <cell r="B557">
            <v>44.52</v>
          </cell>
          <cell r="C557">
            <v>8.64</v>
          </cell>
          <cell r="D557" t="str">
            <v>yes</v>
          </cell>
          <cell r="E557" t="str">
            <v>No</v>
          </cell>
          <cell r="F557" t="str">
            <v>Yes</v>
          </cell>
          <cell r="G557">
            <v>1</v>
          </cell>
          <cell r="H557" t="str">
            <v>No</v>
          </cell>
        </row>
        <row r="558">
          <cell r="A558" t="str">
            <v>Id557</v>
          </cell>
          <cell r="B558">
            <v>53.29</v>
          </cell>
          <cell r="C558">
            <v>4.03</v>
          </cell>
          <cell r="D558" t="str">
            <v>No</v>
          </cell>
          <cell r="E558" t="str">
            <v>No</v>
          </cell>
          <cell r="F558" t="str">
            <v>Yes</v>
          </cell>
          <cell r="G558">
            <v>1</v>
          </cell>
          <cell r="H558" t="str">
            <v>No</v>
          </cell>
        </row>
        <row r="559">
          <cell r="A559" t="str">
            <v>Id558</v>
          </cell>
          <cell r="B559">
            <v>46.63</v>
          </cell>
          <cell r="C559">
            <v>4.26</v>
          </cell>
          <cell r="D559" t="str">
            <v>yes</v>
          </cell>
          <cell r="E559" t="str">
            <v>No</v>
          </cell>
          <cell r="F559" t="str">
            <v>No</v>
          </cell>
          <cell r="G559">
            <v>2</v>
          </cell>
          <cell r="H559" t="str">
            <v>No</v>
          </cell>
        </row>
        <row r="560">
          <cell r="A560" t="str">
            <v>Id559</v>
          </cell>
          <cell r="B560">
            <v>28.88</v>
          </cell>
          <cell r="C560">
            <v>5.35</v>
          </cell>
          <cell r="D560" t="str">
            <v>No</v>
          </cell>
          <cell r="E560" t="str">
            <v>No</v>
          </cell>
          <cell r="F560" t="str">
            <v>Yes</v>
          </cell>
          <cell r="G560">
            <v>1</v>
          </cell>
          <cell r="H560" t="str">
            <v>yes</v>
          </cell>
        </row>
        <row r="561">
          <cell r="A561" t="str">
            <v>Id560</v>
          </cell>
          <cell r="B561">
            <v>23.98</v>
          </cell>
          <cell r="C561">
            <v>4.9000000000000004</v>
          </cell>
          <cell r="D561" t="str">
            <v>No</v>
          </cell>
          <cell r="E561" t="str">
            <v>No</v>
          </cell>
          <cell r="F561" t="str">
            <v>No</v>
          </cell>
          <cell r="G561">
            <v>0</v>
          </cell>
          <cell r="H561" t="str">
            <v>No</v>
          </cell>
        </row>
        <row r="562">
          <cell r="A562" t="str">
            <v>Id561</v>
          </cell>
          <cell r="B562">
            <v>23.65</v>
          </cell>
          <cell r="C562">
            <v>4.5</v>
          </cell>
          <cell r="D562" t="str">
            <v>No</v>
          </cell>
          <cell r="E562" t="str">
            <v>No</v>
          </cell>
          <cell r="F562" t="str">
            <v>No</v>
          </cell>
          <cell r="G562">
            <v>0</v>
          </cell>
          <cell r="H562" t="str">
            <v>No</v>
          </cell>
        </row>
        <row r="563">
          <cell r="A563" t="str">
            <v>Id562</v>
          </cell>
          <cell r="B563">
            <v>49.09</v>
          </cell>
          <cell r="C563">
            <v>8.3800000000000008</v>
          </cell>
          <cell r="D563" t="str">
            <v>yes</v>
          </cell>
          <cell r="E563" t="str">
            <v>No</v>
          </cell>
          <cell r="F563" t="str">
            <v>No</v>
          </cell>
          <cell r="G563">
            <v>2</v>
          </cell>
          <cell r="H563" t="str">
            <v>No</v>
          </cell>
        </row>
        <row r="564">
          <cell r="A564" t="str">
            <v>Id563</v>
          </cell>
          <cell r="B564">
            <v>28.024999999999999</v>
          </cell>
          <cell r="C564">
            <v>7.03</v>
          </cell>
          <cell r="D564" t="str">
            <v>No</v>
          </cell>
          <cell r="E564" t="str">
            <v>No</v>
          </cell>
          <cell r="F564" t="str">
            <v>No</v>
          </cell>
          <cell r="G564">
            <v>0</v>
          </cell>
          <cell r="H564" t="str">
            <v>yes</v>
          </cell>
        </row>
        <row r="565">
          <cell r="A565" t="str">
            <v>Id564</v>
          </cell>
          <cell r="B565">
            <v>43.32</v>
          </cell>
          <cell r="C565">
            <v>8.75</v>
          </cell>
          <cell r="D565" t="str">
            <v>yes</v>
          </cell>
          <cell r="E565" t="str">
            <v>No</v>
          </cell>
          <cell r="F565" t="str">
            <v>Yes</v>
          </cell>
          <cell r="G565">
            <v>1</v>
          </cell>
          <cell r="H565" t="str">
            <v>No</v>
          </cell>
        </row>
        <row r="566">
          <cell r="A566" t="str">
            <v>Id565</v>
          </cell>
          <cell r="B566">
            <v>45.92</v>
          </cell>
          <cell r="C566">
            <v>9.51</v>
          </cell>
          <cell r="D566" t="str">
            <v>No</v>
          </cell>
          <cell r="E566" t="str">
            <v>No</v>
          </cell>
          <cell r="F566" t="str">
            <v>No</v>
          </cell>
          <cell r="G566">
            <v>0</v>
          </cell>
          <cell r="H566" t="str">
            <v>No</v>
          </cell>
        </row>
        <row r="567">
          <cell r="A567" t="str">
            <v>Id566</v>
          </cell>
          <cell r="B567">
            <v>44.03</v>
          </cell>
          <cell r="C567">
            <v>9.36</v>
          </cell>
          <cell r="D567" t="str">
            <v>No</v>
          </cell>
          <cell r="E567" t="str">
            <v>No</v>
          </cell>
          <cell r="F567" t="str">
            <v>No</v>
          </cell>
          <cell r="G567">
            <v>0</v>
          </cell>
          <cell r="H567" t="str">
            <v>No</v>
          </cell>
        </row>
        <row r="568">
          <cell r="A568" t="str">
            <v>Id567</v>
          </cell>
          <cell r="B568">
            <v>24.6</v>
          </cell>
          <cell r="C568">
            <v>4.8099999999999996</v>
          </cell>
          <cell r="D568" t="str">
            <v>No</v>
          </cell>
          <cell r="E568" t="str">
            <v>No</v>
          </cell>
          <cell r="F568" t="str">
            <v>No</v>
          </cell>
          <cell r="G568">
            <v>0</v>
          </cell>
          <cell r="H568" t="str">
            <v>yes</v>
          </cell>
        </row>
        <row r="569">
          <cell r="A569" t="str">
            <v>Id568</v>
          </cell>
          <cell r="B569">
            <v>49.15</v>
          </cell>
          <cell r="C569">
            <v>8.08</v>
          </cell>
          <cell r="D569" t="str">
            <v>No</v>
          </cell>
          <cell r="E569" t="str">
            <v>No</v>
          </cell>
          <cell r="F569" t="str">
            <v>No</v>
          </cell>
          <cell r="G569">
            <v>0</v>
          </cell>
          <cell r="H569" t="str">
            <v>No</v>
          </cell>
        </row>
        <row r="570">
          <cell r="A570" t="str">
            <v>Id569</v>
          </cell>
          <cell r="B570">
            <v>28.31</v>
          </cell>
          <cell r="C570">
            <v>6.29</v>
          </cell>
          <cell r="D570" t="str">
            <v>No</v>
          </cell>
          <cell r="E570" t="str">
            <v>No</v>
          </cell>
          <cell r="F570" t="str">
            <v>Yes</v>
          </cell>
          <cell r="G570">
            <v>1</v>
          </cell>
          <cell r="H570" t="str">
            <v>yes</v>
          </cell>
        </row>
        <row r="571">
          <cell r="A571" t="str">
            <v>Id570</v>
          </cell>
          <cell r="B571">
            <v>22.99</v>
          </cell>
          <cell r="C571">
            <v>6.29</v>
          </cell>
          <cell r="D571" t="str">
            <v>No</v>
          </cell>
          <cell r="E571" t="str">
            <v>No</v>
          </cell>
          <cell r="F571" t="str">
            <v>No</v>
          </cell>
          <cell r="G571">
            <v>1</v>
          </cell>
          <cell r="H571" t="str">
            <v>yes</v>
          </cell>
        </row>
        <row r="572">
          <cell r="A572" t="str">
            <v>Id571</v>
          </cell>
          <cell r="B572">
            <v>29.07</v>
          </cell>
          <cell r="C572">
            <v>5.12</v>
          </cell>
          <cell r="D572" t="str">
            <v>No</v>
          </cell>
          <cell r="E572" t="str">
            <v>No</v>
          </cell>
          <cell r="F572" t="str">
            <v>Yes</v>
          </cell>
          <cell r="G572">
            <v>1</v>
          </cell>
          <cell r="H572" t="str">
            <v>yes</v>
          </cell>
        </row>
        <row r="573">
          <cell r="A573" t="str">
            <v>Id572</v>
          </cell>
          <cell r="B573">
            <v>42.02</v>
          </cell>
          <cell r="C573">
            <v>9.9499999999999993</v>
          </cell>
          <cell r="D573" t="str">
            <v>yes</v>
          </cell>
          <cell r="E573" t="str">
            <v>No</v>
          </cell>
          <cell r="F573" t="str">
            <v>Yes</v>
          </cell>
          <cell r="G573">
            <v>1</v>
          </cell>
          <cell r="H573" t="str">
            <v>No</v>
          </cell>
        </row>
        <row r="574">
          <cell r="A574" t="str">
            <v>Id573</v>
          </cell>
          <cell r="B574">
            <v>49.07</v>
          </cell>
          <cell r="C574">
            <v>9.08</v>
          </cell>
          <cell r="D574" t="str">
            <v>yes</v>
          </cell>
          <cell r="E574" t="str">
            <v>No</v>
          </cell>
          <cell r="F574" t="str">
            <v>No</v>
          </cell>
          <cell r="G574">
            <v>1</v>
          </cell>
          <cell r="H574" t="str">
            <v>No</v>
          </cell>
        </row>
        <row r="575">
          <cell r="A575" t="str">
            <v>Id574</v>
          </cell>
          <cell r="B575">
            <v>19.8</v>
          </cell>
          <cell r="C575">
            <v>4.82</v>
          </cell>
          <cell r="D575" t="str">
            <v>No</v>
          </cell>
          <cell r="E575" t="str">
            <v>No</v>
          </cell>
          <cell r="F575" t="str">
            <v>No</v>
          </cell>
          <cell r="G575">
            <v>0</v>
          </cell>
          <cell r="H575" t="str">
            <v>yes</v>
          </cell>
        </row>
        <row r="576">
          <cell r="A576" t="str">
            <v>Id575</v>
          </cell>
          <cell r="B576">
            <v>27.36</v>
          </cell>
          <cell r="C576">
            <v>4.6500000000000004</v>
          </cell>
          <cell r="D576" t="str">
            <v>No</v>
          </cell>
          <cell r="E576" t="str">
            <v>yes</v>
          </cell>
          <cell r="F576" t="str">
            <v>No</v>
          </cell>
          <cell r="G576">
            <v>1</v>
          </cell>
          <cell r="H576" t="str">
            <v>yes</v>
          </cell>
        </row>
        <row r="577">
          <cell r="A577" t="str">
            <v>Id576</v>
          </cell>
          <cell r="B577">
            <v>42.95</v>
          </cell>
          <cell r="C577">
            <v>5.16</v>
          </cell>
          <cell r="D577" t="str">
            <v>yes</v>
          </cell>
          <cell r="E577" t="str">
            <v>No</v>
          </cell>
          <cell r="F577" t="str">
            <v>No</v>
          </cell>
          <cell r="G577">
            <v>1</v>
          </cell>
          <cell r="H577" t="str">
            <v>No</v>
          </cell>
        </row>
        <row r="578">
          <cell r="A578" t="str">
            <v>Id577</v>
          </cell>
          <cell r="B578">
            <v>42.66</v>
          </cell>
          <cell r="C578">
            <v>10.44</v>
          </cell>
          <cell r="D578" t="str">
            <v>No</v>
          </cell>
          <cell r="E578" t="str">
            <v>No</v>
          </cell>
          <cell r="F578" t="str">
            <v>No</v>
          </cell>
          <cell r="G578">
            <v>0</v>
          </cell>
          <cell r="H578" t="str">
            <v>No</v>
          </cell>
        </row>
        <row r="579">
          <cell r="A579" t="str">
            <v>Id578</v>
          </cell>
          <cell r="B579">
            <v>33.630000000000003</v>
          </cell>
          <cell r="C579">
            <v>5.69</v>
          </cell>
          <cell r="D579" t="str">
            <v>No</v>
          </cell>
          <cell r="E579" t="str">
            <v>No</v>
          </cell>
          <cell r="F579" t="str">
            <v>No</v>
          </cell>
          <cell r="G579">
            <v>1</v>
          </cell>
          <cell r="H579" t="str">
            <v>No</v>
          </cell>
        </row>
        <row r="580">
          <cell r="A580" t="str">
            <v>Id579</v>
          </cell>
          <cell r="B580">
            <v>26.84</v>
          </cell>
          <cell r="C580">
            <v>6.5</v>
          </cell>
          <cell r="D580" t="str">
            <v>No</v>
          </cell>
          <cell r="E580" t="str">
            <v>No</v>
          </cell>
          <cell r="F580" t="str">
            <v>No</v>
          </cell>
          <cell r="G580">
            <v>0</v>
          </cell>
          <cell r="H580" t="str">
            <v>yes</v>
          </cell>
        </row>
        <row r="581">
          <cell r="A581" t="str">
            <v>Id580</v>
          </cell>
          <cell r="B581">
            <v>28.3</v>
          </cell>
          <cell r="C581">
            <v>5.73</v>
          </cell>
          <cell r="D581" t="str">
            <v>No</v>
          </cell>
          <cell r="E581" t="str">
            <v>No</v>
          </cell>
          <cell r="F581" t="str">
            <v>Yes</v>
          </cell>
          <cell r="G581">
            <v>1</v>
          </cell>
          <cell r="H581" t="str">
            <v>yes</v>
          </cell>
        </row>
        <row r="582">
          <cell r="A582" t="str">
            <v>Id581</v>
          </cell>
          <cell r="B582">
            <v>27.06</v>
          </cell>
          <cell r="C582">
            <v>5.74</v>
          </cell>
          <cell r="D582" t="str">
            <v>yes</v>
          </cell>
          <cell r="E582" t="str">
            <v>No</v>
          </cell>
          <cell r="F582" t="str">
            <v>No</v>
          </cell>
          <cell r="G582">
            <v>0</v>
          </cell>
          <cell r="H582" t="str">
            <v>yes</v>
          </cell>
        </row>
        <row r="583">
          <cell r="A583" t="str">
            <v>Id582</v>
          </cell>
          <cell r="B583">
            <v>47.13</v>
          </cell>
          <cell r="C583">
            <v>8.6999999999999993</v>
          </cell>
          <cell r="D583" t="str">
            <v>No</v>
          </cell>
          <cell r="E583" t="str">
            <v>No</v>
          </cell>
          <cell r="F583" t="str">
            <v>No</v>
          </cell>
          <cell r="G583">
            <v>0</v>
          </cell>
          <cell r="H583" t="str">
            <v>No</v>
          </cell>
        </row>
        <row r="584">
          <cell r="A584" t="str">
            <v>Id583</v>
          </cell>
          <cell r="B584">
            <v>51.72</v>
          </cell>
          <cell r="C584">
            <v>5.09</v>
          </cell>
          <cell r="D584" t="str">
            <v>No</v>
          </cell>
          <cell r="E584" t="str">
            <v>No</v>
          </cell>
          <cell r="F584" t="str">
            <v>No</v>
          </cell>
          <cell r="G584">
            <v>0</v>
          </cell>
          <cell r="H584" t="str">
            <v>No</v>
          </cell>
        </row>
        <row r="585">
          <cell r="A585" t="str">
            <v>Id584</v>
          </cell>
          <cell r="B585">
            <v>48.59</v>
          </cell>
          <cell r="C585">
            <v>5.57</v>
          </cell>
          <cell r="D585" t="str">
            <v>No</v>
          </cell>
          <cell r="E585" t="str">
            <v>No</v>
          </cell>
          <cell r="F585" t="str">
            <v>No</v>
          </cell>
          <cell r="G585">
            <v>0</v>
          </cell>
          <cell r="H585" t="str">
            <v>No</v>
          </cell>
        </row>
        <row r="586">
          <cell r="A586" t="str">
            <v>Id585</v>
          </cell>
          <cell r="B586">
            <v>45.18</v>
          </cell>
          <cell r="C586">
            <v>10.87</v>
          </cell>
          <cell r="D586" t="str">
            <v>No</v>
          </cell>
          <cell r="E586" t="str">
            <v>No</v>
          </cell>
          <cell r="F586" t="str">
            <v>No</v>
          </cell>
          <cell r="G586">
            <v>0</v>
          </cell>
          <cell r="H586" t="str">
            <v>No</v>
          </cell>
        </row>
        <row r="587">
          <cell r="A587" t="str">
            <v>Id586</v>
          </cell>
          <cell r="B587">
            <v>27.9</v>
          </cell>
          <cell r="C587">
            <v>6.02</v>
          </cell>
          <cell r="D587" t="str">
            <v>No</v>
          </cell>
          <cell r="E587" t="str">
            <v>No</v>
          </cell>
          <cell r="F587" t="str">
            <v>Yes</v>
          </cell>
          <cell r="G587">
            <v>1</v>
          </cell>
          <cell r="H587" t="str">
            <v>yes</v>
          </cell>
        </row>
        <row r="588">
          <cell r="A588" t="str">
            <v>Id587</v>
          </cell>
          <cell r="B588">
            <v>51.33</v>
          </cell>
          <cell r="C588">
            <v>7</v>
          </cell>
          <cell r="D588" t="str">
            <v>No</v>
          </cell>
          <cell r="E588" t="str">
            <v>No</v>
          </cell>
          <cell r="F588" t="str">
            <v>No</v>
          </cell>
          <cell r="G588">
            <v>0</v>
          </cell>
          <cell r="H588" t="str">
            <v>No</v>
          </cell>
        </row>
        <row r="589">
          <cell r="A589" t="str">
            <v>Id588</v>
          </cell>
          <cell r="B589">
            <v>30.59</v>
          </cell>
          <cell r="C589">
            <v>5.56</v>
          </cell>
          <cell r="D589" t="str">
            <v>yes</v>
          </cell>
          <cell r="E589" t="str">
            <v>No</v>
          </cell>
          <cell r="F589" t="str">
            <v>No</v>
          </cell>
          <cell r="G589">
            <v>1</v>
          </cell>
          <cell r="H589" t="str">
            <v>No</v>
          </cell>
        </row>
        <row r="590">
          <cell r="A590" t="str">
            <v>Id589</v>
          </cell>
          <cell r="B590">
            <v>39.229999999999997</v>
          </cell>
          <cell r="C590">
            <v>8.4499999999999993</v>
          </cell>
          <cell r="D590" t="str">
            <v>No</v>
          </cell>
          <cell r="E590" t="str">
            <v>No</v>
          </cell>
          <cell r="F590" t="str">
            <v>No</v>
          </cell>
          <cell r="G590">
            <v>0</v>
          </cell>
          <cell r="H590" t="str">
            <v>No</v>
          </cell>
        </row>
        <row r="591">
          <cell r="A591" t="str">
            <v>Id590</v>
          </cell>
          <cell r="B591">
            <v>19.094999999999999</v>
          </cell>
          <cell r="C591">
            <v>6.19</v>
          </cell>
          <cell r="D591" t="str">
            <v>No</v>
          </cell>
          <cell r="E591" t="str">
            <v>No</v>
          </cell>
          <cell r="F591" t="str">
            <v>No</v>
          </cell>
          <cell r="G591">
            <v>0</v>
          </cell>
          <cell r="H591" t="str">
            <v>yes</v>
          </cell>
        </row>
        <row r="592">
          <cell r="A592" t="str">
            <v>Id591</v>
          </cell>
          <cell r="B592">
            <v>49.72</v>
          </cell>
          <cell r="C592">
            <v>7.71</v>
          </cell>
          <cell r="D592" t="str">
            <v>No</v>
          </cell>
          <cell r="E592" t="str">
            <v>No</v>
          </cell>
          <cell r="F592" t="str">
            <v>No</v>
          </cell>
          <cell r="G592">
            <v>0</v>
          </cell>
          <cell r="H592" t="str">
            <v>No</v>
          </cell>
        </row>
        <row r="593">
          <cell r="A593" t="str">
            <v>Id592</v>
          </cell>
          <cell r="B593">
            <v>21.754999999999999</v>
          </cell>
          <cell r="C593">
            <v>4.63</v>
          </cell>
          <cell r="D593" t="str">
            <v>No</v>
          </cell>
          <cell r="E593" t="str">
            <v>No</v>
          </cell>
          <cell r="F593" t="str">
            <v>Yes</v>
          </cell>
          <cell r="G593">
            <v>1</v>
          </cell>
          <cell r="H593" t="str">
            <v>yes</v>
          </cell>
        </row>
        <row r="594">
          <cell r="A594" t="str">
            <v>Id593</v>
          </cell>
          <cell r="B594">
            <v>48.39</v>
          </cell>
          <cell r="C594">
            <v>4.6100000000000003</v>
          </cell>
          <cell r="D594" t="str">
            <v>No</v>
          </cell>
          <cell r="E594" t="str">
            <v>No</v>
          </cell>
          <cell r="F594" t="str">
            <v>No</v>
          </cell>
          <cell r="G594">
            <v>0</v>
          </cell>
          <cell r="H594" t="str">
            <v>No</v>
          </cell>
        </row>
        <row r="595">
          <cell r="A595" t="str">
            <v>Id594</v>
          </cell>
          <cell r="B595">
            <v>47.15</v>
          </cell>
          <cell r="C595">
            <v>9.5299999999999994</v>
          </cell>
          <cell r="D595" t="str">
            <v>yes</v>
          </cell>
          <cell r="E595" t="str">
            <v>No</v>
          </cell>
          <cell r="F595" t="str">
            <v>No</v>
          </cell>
          <cell r="G595">
            <v>1</v>
          </cell>
          <cell r="H595" t="str">
            <v>No</v>
          </cell>
        </row>
        <row r="596">
          <cell r="A596" t="str">
            <v>Id595</v>
          </cell>
          <cell r="B596">
            <v>47.59</v>
          </cell>
          <cell r="C596">
            <v>11.43</v>
          </cell>
          <cell r="D596" t="str">
            <v>yes</v>
          </cell>
          <cell r="E596" t="str">
            <v>No</v>
          </cell>
          <cell r="F596" t="str">
            <v>No</v>
          </cell>
          <cell r="G596">
            <v>2</v>
          </cell>
          <cell r="H596" t="str">
            <v>No</v>
          </cell>
        </row>
        <row r="597">
          <cell r="A597" t="str">
            <v>Id596</v>
          </cell>
          <cell r="B597">
            <v>39.81</v>
          </cell>
          <cell r="C597">
            <v>7.65</v>
          </cell>
          <cell r="D597" t="str">
            <v>yes</v>
          </cell>
          <cell r="E597" t="str">
            <v>No</v>
          </cell>
          <cell r="F597" t="str">
            <v>Yes</v>
          </cell>
          <cell r="G597">
            <v>1</v>
          </cell>
          <cell r="H597" t="str">
            <v>No</v>
          </cell>
        </row>
        <row r="598">
          <cell r="A598" t="str">
            <v>Id597</v>
          </cell>
          <cell r="B598">
            <v>31.02</v>
          </cell>
          <cell r="C598">
            <v>5.87</v>
          </cell>
          <cell r="D598" t="str">
            <v>yes</v>
          </cell>
          <cell r="E598" t="str">
            <v>No</v>
          </cell>
          <cell r="F598" t="str">
            <v>No</v>
          </cell>
          <cell r="G598">
            <v>0</v>
          </cell>
          <cell r="H598" t="str">
            <v>No</v>
          </cell>
        </row>
        <row r="599">
          <cell r="A599" t="str">
            <v>Id598</v>
          </cell>
          <cell r="B599">
            <v>24.75</v>
          </cell>
          <cell r="C599">
            <v>4.3600000000000003</v>
          </cell>
          <cell r="D599" t="str">
            <v>yes</v>
          </cell>
          <cell r="E599" t="str">
            <v>No</v>
          </cell>
          <cell r="F599" t="str">
            <v>No</v>
          </cell>
          <cell r="G599">
            <v>1</v>
          </cell>
          <cell r="H599" t="str">
            <v>yes</v>
          </cell>
        </row>
        <row r="600">
          <cell r="A600" t="str">
            <v>Id599</v>
          </cell>
          <cell r="B600">
            <v>30.114999999999998</v>
          </cell>
          <cell r="C600">
            <v>10.119999999999999</v>
          </cell>
          <cell r="D600" t="str">
            <v>No</v>
          </cell>
          <cell r="E600" t="str">
            <v>No</v>
          </cell>
          <cell r="F600" t="str">
            <v>No</v>
          </cell>
          <cell r="G600">
            <v>3</v>
          </cell>
          <cell r="H600" t="str">
            <v>No</v>
          </cell>
        </row>
        <row r="601">
          <cell r="A601" t="str">
            <v>Id600</v>
          </cell>
          <cell r="B601">
            <v>26.03</v>
          </cell>
          <cell r="C601">
            <v>4.01</v>
          </cell>
          <cell r="D601" t="str">
            <v>No</v>
          </cell>
          <cell r="E601" t="str">
            <v>No</v>
          </cell>
          <cell r="F601" t="str">
            <v>Yes</v>
          </cell>
          <cell r="G601">
            <v>1</v>
          </cell>
          <cell r="H601" t="str">
            <v>yes</v>
          </cell>
        </row>
        <row r="602">
          <cell r="A602" t="str">
            <v>Id601</v>
          </cell>
          <cell r="B602">
            <v>20.045000000000002</v>
          </cell>
          <cell r="C602">
            <v>4.7699999999999996</v>
          </cell>
          <cell r="D602" t="str">
            <v>yes</v>
          </cell>
          <cell r="E602" t="str">
            <v>No</v>
          </cell>
          <cell r="F602" t="str">
            <v>No</v>
          </cell>
          <cell r="G602">
            <v>1</v>
          </cell>
          <cell r="H602" t="str">
            <v>yes</v>
          </cell>
        </row>
        <row r="603">
          <cell r="A603" t="str">
            <v>Id602</v>
          </cell>
          <cell r="B603">
            <v>40.24</v>
          </cell>
          <cell r="C603">
            <v>6.83</v>
          </cell>
          <cell r="D603" t="str">
            <v>No</v>
          </cell>
          <cell r="E603" t="str">
            <v>No</v>
          </cell>
          <cell r="F603" t="str">
            <v>No</v>
          </cell>
          <cell r="G603">
            <v>0</v>
          </cell>
          <cell r="H603" t="str">
            <v>No</v>
          </cell>
        </row>
        <row r="604">
          <cell r="A604" t="str">
            <v>Id603</v>
          </cell>
          <cell r="B604">
            <v>43.15</v>
          </cell>
          <cell r="C604">
            <v>6.14</v>
          </cell>
          <cell r="D604" t="str">
            <v>yes</v>
          </cell>
          <cell r="E604" t="str">
            <v>No</v>
          </cell>
          <cell r="F604" t="str">
            <v>Yes</v>
          </cell>
          <cell r="G604">
            <v>1</v>
          </cell>
          <cell r="H604" t="str">
            <v>No</v>
          </cell>
        </row>
        <row r="605">
          <cell r="A605" t="str">
            <v>Id604</v>
          </cell>
          <cell r="B605">
            <v>27.7</v>
          </cell>
          <cell r="C605">
            <v>5.6</v>
          </cell>
          <cell r="D605" t="str">
            <v>No</v>
          </cell>
          <cell r="E605" t="str">
            <v>No</v>
          </cell>
          <cell r="F605" t="str">
            <v>Yes</v>
          </cell>
          <cell r="G605">
            <v>1</v>
          </cell>
          <cell r="H605" t="str">
            <v>yes</v>
          </cell>
        </row>
        <row r="606">
          <cell r="A606" t="str">
            <v>Id605</v>
          </cell>
          <cell r="B606">
            <v>45.68</v>
          </cell>
          <cell r="C606">
            <v>4.8</v>
          </cell>
          <cell r="D606" t="str">
            <v>No</v>
          </cell>
          <cell r="E606" t="str">
            <v>No</v>
          </cell>
          <cell r="F606" t="str">
            <v>No</v>
          </cell>
          <cell r="G606">
            <v>2</v>
          </cell>
          <cell r="H606" t="str">
            <v>No</v>
          </cell>
        </row>
        <row r="607">
          <cell r="A607" t="str">
            <v>Id606</v>
          </cell>
          <cell r="B607">
            <v>27.3</v>
          </cell>
          <cell r="C607">
            <v>11.89</v>
          </cell>
          <cell r="D607" t="str">
            <v>No</v>
          </cell>
          <cell r="E607" t="str">
            <v>No</v>
          </cell>
          <cell r="F607" t="str">
            <v>No</v>
          </cell>
          <cell r="G607">
            <v>0</v>
          </cell>
          <cell r="H607" t="str">
            <v>yes</v>
          </cell>
        </row>
        <row r="608">
          <cell r="A608" t="str">
            <v>Id607</v>
          </cell>
          <cell r="B608">
            <v>54.45</v>
          </cell>
          <cell r="C608">
            <v>4.7300000000000004</v>
          </cell>
          <cell r="D608" t="str">
            <v>yes</v>
          </cell>
          <cell r="E608" t="str">
            <v>No</v>
          </cell>
          <cell r="F608" t="str">
            <v>No</v>
          </cell>
          <cell r="G608">
            <v>1</v>
          </cell>
          <cell r="H608" t="str">
            <v>No</v>
          </cell>
        </row>
        <row r="609">
          <cell r="A609" t="str">
            <v>Id608</v>
          </cell>
          <cell r="B609">
            <v>54.43</v>
          </cell>
          <cell r="C609">
            <v>4.6100000000000003</v>
          </cell>
          <cell r="D609" t="str">
            <v>yes</v>
          </cell>
          <cell r="E609" t="str">
            <v>No</v>
          </cell>
          <cell r="F609" t="str">
            <v>No</v>
          </cell>
          <cell r="G609">
            <v>1</v>
          </cell>
          <cell r="H609" t="str">
            <v>No</v>
          </cell>
        </row>
        <row r="610">
          <cell r="A610" t="str">
            <v>Id609</v>
          </cell>
          <cell r="B610">
            <v>48.01</v>
          </cell>
          <cell r="C610">
            <v>7.3</v>
          </cell>
          <cell r="D610" t="str">
            <v>No</v>
          </cell>
          <cell r="E610" t="str">
            <v>No</v>
          </cell>
          <cell r="F610" t="str">
            <v>No</v>
          </cell>
          <cell r="G610">
            <v>0</v>
          </cell>
          <cell r="H610" t="str">
            <v>No</v>
          </cell>
        </row>
        <row r="611">
          <cell r="A611" t="str">
            <v>Id610</v>
          </cell>
          <cell r="B611">
            <v>48.32</v>
          </cell>
          <cell r="C611">
            <v>5.88</v>
          </cell>
          <cell r="D611" t="str">
            <v>No</v>
          </cell>
          <cell r="E611" t="str">
            <v>No</v>
          </cell>
          <cell r="F611" t="str">
            <v>No</v>
          </cell>
          <cell r="G611">
            <v>0</v>
          </cell>
          <cell r="H611" t="str">
            <v>No</v>
          </cell>
        </row>
        <row r="612">
          <cell r="A612" t="str">
            <v>Id611</v>
          </cell>
          <cell r="B612">
            <v>22.895</v>
          </cell>
          <cell r="C612">
            <v>4.0599999999999996</v>
          </cell>
          <cell r="D612" t="str">
            <v>No</v>
          </cell>
          <cell r="E612" t="str">
            <v>No</v>
          </cell>
          <cell r="F612" t="str">
            <v>Yes</v>
          </cell>
          <cell r="G612">
            <v>1</v>
          </cell>
          <cell r="H612" t="str">
            <v>yes</v>
          </cell>
        </row>
        <row r="613">
          <cell r="A613" t="str">
            <v>Id612</v>
          </cell>
          <cell r="B613">
            <v>54.85</v>
          </cell>
          <cell r="C613">
            <v>4.9000000000000004</v>
          </cell>
          <cell r="D613" t="str">
            <v>No</v>
          </cell>
          <cell r="E613" t="str">
            <v>No</v>
          </cell>
          <cell r="F613" t="str">
            <v>No</v>
          </cell>
          <cell r="G613">
            <v>1</v>
          </cell>
          <cell r="H613" t="str">
            <v>No</v>
          </cell>
        </row>
        <row r="614">
          <cell r="A614" t="str">
            <v>Id613</v>
          </cell>
          <cell r="B614">
            <v>21.85</v>
          </cell>
          <cell r="C614">
            <v>5.52</v>
          </cell>
          <cell r="D614" t="str">
            <v>No</v>
          </cell>
          <cell r="E614" t="str">
            <v>No</v>
          </cell>
          <cell r="F614" t="str">
            <v>Yes</v>
          </cell>
          <cell r="G614">
            <v>1</v>
          </cell>
          <cell r="H614" t="str">
            <v>yes</v>
          </cell>
        </row>
        <row r="615">
          <cell r="A615" t="str">
            <v>Id614</v>
          </cell>
          <cell r="B615">
            <v>51.86</v>
          </cell>
          <cell r="C615">
            <v>5.2</v>
          </cell>
          <cell r="D615" t="str">
            <v>yes</v>
          </cell>
          <cell r="E615" t="str">
            <v>No</v>
          </cell>
          <cell r="F615" t="str">
            <v>No</v>
          </cell>
          <cell r="G615">
            <v>0</v>
          </cell>
          <cell r="H615" t="str">
            <v>No</v>
          </cell>
        </row>
        <row r="616">
          <cell r="A616" t="str">
            <v>Id615</v>
          </cell>
          <cell r="B616">
            <v>39.049999999999997</v>
          </cell>
          <cell r="C616">
            <v>7.59</v>
          </cell>
          <cell r="D616" t="str">
            <v>No</v>
          </cell>
          <cell r="E616" t="str">
            <v>No</v>
          </cell>
          <cell r="F616" t="str">
            <v>No</v>
          </cell>
          <cell r="G616">
            <v>3</v>
          </cell>
          <cell r="H616" t="str">
            <v>No</v>
          </cell>
        </row>
        <row r="617">
          <cell r="A617" t="str">
            <v>Id616</v>
          </cell>
          <cell r="B617">
            <v>31.824999999999999</v>
          </cell>
          <cell r="C617">
            <v>8.2799999999999994</v>
          </cell>
          <cell r="D617" t="str">
            <v>No</v>
          </cell>
          <cell r="E617" t="str">
            <v>No</v>
          </cell>
          <cell r="F617" t="str">
            <v>No</v>
          </cell>
          <cell r="G617">
            <v>3</v>
          </cell>
          <cell r="H617" t="str">
            <v>No</v>
          </cell>
        </row>
        <row r="618">
          <cell r="A618" t="str">
            <v>Id617</v>
          </cell>
          <cell r="B618">
            <v>46.43</v>
          </cell>
          <cell r="C618">
            <v>6.72</v>
          </cell>
          <cell r="D618" t="str">
            <v>No</v>
          </cell>
          <cell r="E618" t="str">
            <v>No</v>
          </cell>
          <cell r="F618" t="str">
            <v>No</v>
          </cell>
          <cell r="G618">
            <v>0</v>
          </cell>
          <cell r="H618" t="str">
            <v>No</v>
          </cell>
        </row>
        <row r="619">
          <cell r="A619" t="str">
            <v>Id618</v>
          </cell>
          <cell r="B619">
            <v>53.63</v>
          </cell>
          <cell r="C619">
            <v>5.47</v>
          </cell>
          <cell r="D619" t="str">
            <v>yes</v>
          </cell>
          <cell r="E619" t="str">
            <v>No</v>
          </cell>
          <cell r="F619" t="str">
            <v>No</v>
          </cell>
          <cell r="G619">
            <v>1</v>
          </cell>
          <cell r="H619" t="str">
            <v>No</v>
          </cell>
        </row>
        <row r="620">
          <cell r="A620" t="str">
            <v>Id619</v>
          </cell>
          <cell r="B620">
            <v>48.7</v>
          </cell>
          <cell r="C620">
            <v>4.71</v>
          </cell>
          <cell r="D620" t="str">
            <v>No</v>
          </cell>
          <cell r="E620" t="str">
            <v>No</v>
          </cell>
          <cell r="F620" t="str">
            <v>No</v>
          </cell>
          <cell r="G620">
            <v>0</v>
          </cell>
          <cell r="H620" t="str">
            <v>No</v>
          </cell>
        </row>
        <row r="621">
          <cell r="A621" t="str">
            <v>Id620</v>
          </cell>
          <cell r="B621">
            <v>48.81</v>
          </cell>
          <cell r="C621">
            <v>5.49</v>
          </cell>
          <cell r="D621" t="str">
            <v>No</v>
          </cell>
          <cell r="E621" t="str">
            <v>No</v>
          </cell>
          <cell r="F621" t="str">
            <v>No</v>
          </cell>
          <cell r="G621">
            <v>0</v>
          </cell>
          <cell r="H621" t="str">
            <v>No</v>
          </cell>
        </row>
        <row r="622">
          <cell r="A622" t="str">
            <v>Id621</v>
          </cell>
          <cell r="B622">
            <v>47.53</v>
          </cell>
          <cell r="C622">
            <v>4.72</v>
          </cell>
          <cell r="D622" t="str">
            <v>No</v>
          </cell>
          <cell r="E622" t="str">
            <v>No</v>
          </cell>
          <cell r="F622" t="str">
            <v>No</v>
          </cell>
          <cell r="G622">
            <v>0</v>
          </cell>
          <cell r="H622" t="str">
            <v>No</v>
          </cell>
        </row>
        <row r="623">
          <cell r="A623" t="str">
            <v>Id622</v>
          </cell>
          <cell r="B623">
            <v>36.85</v>
          </cell>
          <cell r="C623">
            <v>6.7</v>
          </cell>
          <cell r="D623" t="str">
            <v>No</v>
          </cell>
          <cell r="E623" t="str">
            <v>No</v>
          </cell>
          <cell r="F623" t="str">
            <v>No</v>
          </cell>
          <cell r="G623">
            <v>0</v>
          </cell>
          <cell r="H623" t="str">
            <v>No</v>
          </cell>
        </row>
        <row r="624">
          <cell r="A624" t="str">
            <v>Id623</v>
          </cell>
          <cell r="B624">
            <v>29.3</v>
          </cell>
          <cell r="C624">
            <v>5.5</v>
          </cell>
          <cell r="D624" t="str">
            <v>No</v>
          </cell>
          <cell r="E624" t="str">
            <v>No</v>
          </cell>
          <cell r="F624" t="str">
            <v>No</v>
          </cell>
          <cell r="G624">
            <v>0</v>
          </cell>
          <cell r="H624" t="str">
            <v>No</v>
          </cell>
        </row>
        <row r="625">
          <cell r="A625" t="str">
            <v>Id624</v>
          </cell>
          <cell r="B625">
            <v>19.3</v>
          </cell>
          <cell r="C625">
            <v>4.46</v>
          </cell>
          <cell r="D625" t="str">
            <v>No</v>
          </cell>
          <cell r="E625" t="str">
            <v>No</v>
          </cell>
          <cell r="F625" t="str">
            <v>No</v>
          </cell>
          <cell r="G625">
            <v>1</v>
          </cell>
          <cell r="H625" t="str">
            <v>yes</v>
          </cell>
        </row>
        <row r="626">
          <cell r="A626" t="str">
            <v>Id625</v>
          </cell>
          <cell r="B626">
            <v>24.13</v>
          </cell>
          <cell r="C626">
            <v>5.29</v>
          </cell>
          <cell r="D626" t="str">
            <v>yes</v>
          </cell>
          <cell r="E626" t="str">
            <v>No</v>
          </cell>
          <cell r="F626" t="str">
            <v>Yes</v>
          </cell>
          <cell r="G626">
            <v>1</v>
          </cell>
          <cell r="H626" t="str">
            <v>yes</v>
          </cell>
        </row>
        <row r="627">
          <cell r="A627" t="str">
            <v>Id626</v>
          </cell>
          <cell r="B627">
            <v>46.7</v>
          </cell>
          <cell r="C627">
            <v>10.99</v>
          </cell>
          <cell r="D627" t="str">
            <v>No</v>
          </cell>
          <cell r="E627" t="str">
            <v>No</v>
          </cell>
          <cell r="F627" t="str">
            <v>No</v>
          </cell>
          <cell r="G627">
            <v>0</v>
          </cell>
          <cell r="H627" t="str">
            <v>No</v>
          </cell>
        </row>
        <row r="628">
          <cell r="A628" t="str">
            <v>Id627</v>
          </cell>
          <cell r="B628">
            <v>45.27</v>
          </cell>
          <cell r="C628">
            <v>5.2</v>
          </cell>
          <cell r="D628" t="str">
            <v>yes</v>
          </cell>
          <cell r="E628" t="str">
            <v>No</v>
          </cell>
          <cell r="F628" t="str">
            <v>No</v>
          </cell>
          <cell r="G628">
            <v>0</v>
          </cell>
          <cell r="H628" t="str">
            <v>No</v>
          </cell>
        </row>
        <row r="629">
          <cell r="A629" t="str">
            <v>Id628</v>
          </cell>
          <cell r="B629">
            <v>44.29</v>
          </cell>
          <cell r="C629">
            <v>9.66</v>
          </cell>
          <cell r="D629" t="str">
            <v>No</v>
          </cell>
          <cell r="E629" t="str">
            <v>No</v>
          </cell>
          <cell r="F629" t="str">
            <v>No</v>
          </cell>
          <cell r="G629">
            <v>2</v>
          </cell>
          <cell r="H629" t="str">
            <v>No</v>
          </cell>
        </row>
        <row r="630">
          <cell r="A630" t="str">
            <v>Id629</v>
          </cell>
          <cell r="B630">
            <v>54.59</v>
          </cell>
          <cell r="C630">
            <v>4.22</v>
          </cell>
          <cell r="D630" t="str">
            <v>yes</v>
          </cell>
          <cell r="E630" t="str">
            <v>No</v>
          </cell>
          <cell r="F630" t="str">
            <v>No</v>
          </cell>
          <cell r="G630">
            <v>1</v>
          </cell>
          <cell r="H630" t="str">
            <v>No</v>
          </cell>
        </row>
        <row r="631">
          <cell r="A631" t="str">
            <v>Id630</v>
          </cell>
          <cell r="B631">
            <v>32.965000000000003</v>
          </cell>
          <cell r="C631">
            <v>11.78</v>
          </cell>
          <cell r="D631" t="str">
            <v>No</v>
          </cell>
          <cell r="E631" t="str">
            <v>No</v>
          </cell>
          <cell r="F631" t="str">
            <v>No</v>
          </cell>
          <cell r="G631">
            <v>0</v>
          </cell>
          <cell r="H631" t="str">
            <v>No</v>
          </cell>
        </row>
        <row r="632">
          <cell r="A632" t="str">
            <v>Id631</v>
          </cell>
          <cell r="B632">
            <v>38.049999999999997</v>
          </cell>
          <cell r="C632">
            <v>9.6199999999999992</v>
          </cell>
          <cell r="D632" t="str">
            <v>No</v>
          </cell>
          <cell r="E632" t="str">
            <v>No</v>
          </cell>
          <cell r="F632" t="str">
            <v>No</v>
          </cell>
          <cell r="G632">
            <v>0</v>
          </cell>
          <cell r="H632" t="str">
            <v>No</v>
          </cell>
        </row>
        <row r="633">
          <cell r="A633" t="str">
            <v>Id632</v>
          </cell>
          <cell r="B633">
            <v>46.14</v>
          </cell>
          <cell r="C633">
            <v>10.78</v>
          </cell>
          <cell r="D633" t="str">
            <v>No</v>
          </cell>
          <cell r="E633" t="str">
            <v>No</v>
          </cell>
          <cell r="F633" t="str">
            <v>No</v>
          </cell>
          <cell r="G633">
            <v>0</v>
          </cell>
          <cell r="H633" t="str">
            <v>No</v>
          </cell>
        </row>
        <row r="634">
          <cell r="A634" t="str">
            <v>Id633</v>
          </cell>
          <cell r="B634">
            <v>41.325000000000003</v>
          </cell>
          <cell r="C634">
            <v>5.1100000000000003</v>
          </cell>
          <cell r="D634" t="str">
            <v>yes</v>
          </cell>
          <cell r="E634" t="str">
            <v>No</v>
          </cell>
          <cell r="F634" t="str">
            <v>No</v>
          </cell>
          <cell r="G634">
            <v>2</v>
          </cell>
          <cell r="H634" t="str">
            <v>No</v>
          </cell>
        </row>
        <row r="635">
          <cell r="A635" t="str">
            <v>Id634</v>
          </cell>
          <cell r="B635">
            <v>44.64</v>
          </cell>
          <cell r="C635">
            <v>7.18</v>
          </cell>
          <cell r="D635" t="str">
            <v>No</v>
          </cell>
          <cell r="E635" t="str">
            <v>No</v>
          </cell>
          <cell r="F635" t="str">
            <v>No</v>
          </cell>
          <cell r="G635">
            <v>0</v>
          </cell>
          <cell r="H635" t="str">
            <v>No</v>
          </cell>
        </row>
        <row r="636">
          <cell r="A636" t="str">
            <v>Id635</v>
          </cell>
          <cell r="B636">
            <v>25.175000000000001</v>
          </cell>
          <cell r="C636">
            <v>4.96</v>
          </cell>
          <cell r="D636" t="str">
            <v>No</v>
          </cell>
          <cell r="E636" t="str">
            <v>yes</v>
          </cell>
          <cell r="F636" t="str">
            <v>No</v>
          </cell>
          <cell r="G636">
            <v>1</v>
          </cell>
          <cell r="H636" t="str">
            <v>No</v>
          </cell>
        </row>
        <row r="637">
          <cell r="A637" t="str">
            <v>Id636</v>
          </cell>
          <cell r="B637">
            <v>43.11</v>
          </cell>
          <cell r="C637">
            <v>4.67</v>
          </cell>
          <cell r="D637" t="str">
            <v>yes</v>
          </cell>
          <cell r="E637" t="str">
            <v>No</v>
          </cell>
          <cell r="F637" t="str">
            <v>No</v>
          </cell>
          <cell r="G637">
            <v>0</v>
          </cell>
          <cell r="H637" t="str">
            <v>No</v>
          </cell>
        </row>
        <row r="638">
          <cell r="A638" t="str">
            <v>Id637</v>
          </cell>
          <cell r="B638">
            <v>53.32</v>
          </cell>
          <cell r="C638">
            <v>5.0599999999999996</v>
          </cell>
          <cell r="D638" t="str">
            <v>No</v>
          </cell>
          <cell r="E638" t="str">
            <v>No</v>
          </cell>
          <cell r="F638" t="str">
            <v>No</v>
          </cell>
          <cell r="G638">
            <v>0</v>
          </cell>
          <cell r="H638" t="str">
            <v>No</v>
          </cell>
        </row>
        <row r="639">
          <cell r="A639" t="str">
            <v>Id638</v>
          </cell>
          <cell r="B639">
            <v>38.04</v>
          </cell>
          <cell r="C639">
            <v>5.0199999999999996</v>
          </cell>
          <cell r="D639" t="str">
            <v>yes</v>
          </cell>
          <cell r="E639" t="str">
            <v>No</v>
          </cell>
          <cell r="F639" t="str">
            <v>No</v>
          </cell>
          <cell r="G639">
            <v>1</v>
          </cell>
          <cell r="H639" t="str">
            <v>No</v>
          </cell>
        </row>
        <row r="640">
          <cell r="A640" t="str">
            <v>Id639</v>
          </cell>
          <cell r="B640">
            <v>37.9</v>
          </cell>
          <cell r="C640">
            <v>7.76</v>
          </cell>
          <cell r="D640" t="str">
            <v>No</v>
          </cell>
          <cell r="E640" t="str">
            <v>No</v>
          </cell>
          <cell r="F640" t="str">
            <v>No</v>
          </cell>
          <cell r="G640">
            <v>0</v>
          </cell>
          <cell r="H640" t="str">
            <v>No</v>
          </cell>
        </row>
        <row r="641">
          <cell r="A641" t="str">
            <v>Id640</v>
          </cell>
          <cell r="B641">
            <v>39.6</v>
          </cell>
          <cell r="C641">
            <v>9.32</v>
          </cell>
          <cell r="D641" t="str">
            <v>No</v>
          </cell>
          <cell r="E641" t="str">
            <v>No</v>
          </cell>
          <cell r="F641" t="str">
            <v>No</v>
          </cell>
          <cell r="G641">
            <v>0</v>
          </cell>
          <cell r="H641" t="str">
            <v>No</v>
          </cell>
        </row>
        <row r="642">
          <cell r="A642" t="str">
            <v>Id641</v>
          </cell>
          <cell r="B642">
            <v>50.92</v>
          </cell>
          <cell r="C642">
            <v>5.31</v>
          </cell>
          <cell r="D642" t="str">
            <v>yes</v>
          </cell>
          <cell r="E642" t="str">
            <v>No</v>
          </cell>
          <cell r="F642" t="str">
            <v>No</v>
          </cell>
          <cell r="G642">
            <v>1</v>
          </cell>
          <cell r="H642" t="str">
            <v>No</v>
          </cell>
        </row>
        <row r="643">
          <cell r="A643" t="str">
            <v>Id642</v>
          </cell>
          <cell r="B643">
            <v>21.85</v>
          </cell>
          <cell r="C643">
            <v>5.56</v>
          </cell>
          <cell r="D643" t="str">
            <v>yes</v>
          </cell>
          <cell r="E643" t="str">
            <v>No</v>
          </cell>
          <cell r="F643" t="str">
            <v>No</v>
          </cell>
          <cell r="G643">
            <v>0</v>
          </cell>
          <cell r="H643" t="str">
            <v>yes</v>
          </cell>
        </row>
        <row r="644">
          <cell r="A644" t="str">
            <v>Id643</v>
          </cell>
          <cell r="B644">
            <v>36.08</v>
          </cell>
          <cell r="C644">
            <v>7.11</v>
          </cell>
          <cell r="D644" t="str">
            <v>yes</v>
          </cell>
          <cell r="E644" t="str">
            <v>No</v>
          </cell>
          <cell r="F644" t="str">
            <v>Yes</v>
          </cell>
          <cell r="G644">
            <v>1</v>
          </cell>
          <cell r="H644" t="str">
            <v>No</v>
          </cell>
        </row>
        <row r="645">
          <cell r="A645" t="str">
            <v>Id644</v>
          </cell>
          <cell r="B645">
            <v>40.44</v>
          </cell>
          <cell r="C645">
            <v>5.13</v>
          </cell>
          <cell r="D645" t="str">
            <v>yes</v>
          </cell>
          <cell r="E645" t="str">
            <v>No</v>
          </cell>
          <cell r="F645" t="str">
            <v>Yes</v>
          </cell>
          <cell r="G645">
            <v>1</v>
          </cell>
          <cell r="H645" t="str">
            <v>No</v>
          </cell>
        </row>
        <row r="646">
          <cell r="A646" t="str">
            <v>Id645</v>
          </cell>
          <cell r="B646">
            <v>38.094999999999999</v>
          </cell>
          <cell r="C646">
            <v>10.199999999999999</v>
          </cell>
          <cell r="D646" t="str">
            <v>No</v>
          </cell>
          <cell r="E646" t="str">
            <v>No</v>
          </cell>
          <cell r="F646" t="str">
            <v>No</v>
          </cell>
          <cell r="G646">
            <v>0</v>
          </cell>
          <cell r="H646" t="str">
            <v>No</v>
          </cell>
        </row>
        <row r="647">
          <cell r="A647" t="str">
            <v>Id646</v>
          </cell>
          <cell r="B647">
            <v>44.95</v>
          </cell>
          <cell r="C647">
            <v>10.4</v>
          </cell>
          <cell r="D647" t="str">
            <v>No</v>
          </cell>
          <cell r="E647" t="str">
            <v>No</v>
          </cell>
          <cell r="F647" t="str">
            <v>No</v>
          </cell>
          <cell r="G647">
            <v>0</v>
          </cell>
          <cell r="H647" t="str">
            <v>No</v>
          </cell>
        </row>
        <row r="648">
          <cell r="A648" t="str">
            <v>Id647</v>
          </cell>
          <cell r="B648">
            <v>35.54</v>
          </cell>
          <cell r="C648">
            <v>10.67</v>
          </cell>
          <cell r="D648" t="str">
            <v>No</v>
          </cell>
          <cell r="E648" t="str">
            <v>No</v>
          </cell>
          <cell r="F648" t="str">
            <v>No</v>
          </cell>
          <cell r="G648">
            <v>0</v>
          </cell>
          <cell r="H648" t="str">
            <v>No</v>
          </cell>
        </row>
        <row r="649">
          <cell r="A649" t="str">
            <v>Id648</v>
          </cell>
          <cell r="B649">
            <v>39.799999999999997</v>
          </cell>
          <cell r="C649">
            <v>4.6500000000000004</v>
          </cell>
          <cell r="D649" t="str">
            <v>yes</v>
          </cell>
          <cell r="E649" t="str">
            <v>No</v>
          </cell>
          <cell r="F649" t="str">
            <v>No</v>
          </cell>
          <cell r="G649">
            <v>2</v>
          </cell>
          <cell r="H649" t="str">
            <v>No</v>
          </cell>
        </row>
        <row r="650">
          <cell r="A650" t="str">
            <v>Id649</v>
          </cell>
          <cell r="B650">
            <v>33.659999999999997</v>
          </cell>
          <cell r="C650">
            <v>5.65</v>
          </cell>
          <cell r="D650" t="str">
            <v>yes</v>
          </cell>
          <cell r="E650" t="str">
            <v>No</v>
          </cell>
          <cell r="F650" t="str">
            <v>No</v>
          </cell>
          <cell r="G650">
            <v>2</v>
          </cell>
          <cell r="H650" t="str">
            <v>No</v>
          </cell>
        </row>
        <row r="651">
          <cell r="A651" t="str">
            <v>Id650</v>
          </cell>
          <cell r="B651">
            <v>35.5</v>
          </cell>
          <cell r="C651">
            <v>11.97</v>
          </cell>
          <cell r="D651" t="str">
            <v>No</v>
          </cell>
          <cell r="E651" t="str">
            <v>No</v>
          </cell>
          <cell r="F651" t="str">
            <v>No</v>
          </cell>
          <cell r="G651">
            <v>0</v>
          </cell>
          <cell r="H651" t="str">
            <v>No</v>
          </cell>
        </row>
        <row r="652">
          <cell r="A652" t="str">
            <v>Id651</v>
          </cell>
          <cell r="B652">
            <v>41.63</v>
          </cell>
          <cell r="C652">
            <v>6.71</v>
          </cell>
          <cell r="D652" t="str">
            <v>No</v>
          </cell>
          <cell r="E652" t="str">
            <v>No</v>
          </cell>
          <cell r="F652" t="str">
            <v>No</v>
          </cell>
          <cell r="G652">
            <v>0</v>
          </cell>
          <cell r="H652" t="str">
            <v>No</v>
          </cell>
        </row>
        <row r="653">
          <cell r="A653" t="str">
            <v>Id652</v>
          </cell>
          <cell r="B653">
            <v>46.49</v>
          </cell>
          <cell r="C653">
            <v>11.92</v>
          </cell>
          <cell r="D653" t="str">
            <v>No</v>
          </cell>
          <cell r="E653" t="str">
            <v>No</v>
          </cell>
          <cell r="F653" t="str">
            <v>No</v>
          </cell>
          <cell r="G653">
            <v>0</v>
          </cell>
          <cell r="H653" t="str">
            <v>No</v>
          </cell>
        </row>
        <row r="654">
          <cell r="A654" t="str">
            <v>Id653</v>
          </cell>
          <cell r="B654">
            <v>43.29</v>
          </cell>
          <cell r="C654">
            <v>5.35</v>
          </cell>
          <cell r="D654" t="str">
            <v>No</v>
          </cell>
          <cell r="E654" t="str">
            <v>No</v>
          </cell>
          <cell r="F654" t="str">
            <v>No</v>
          </cell>
          <cell r="G654">
            <v>2</v>
          </cell>
          <cell r="H654" t="str">
            <v>No</v>
          </cell>
        </row>
        <row r="655">
          <cell r="A655" t="str">
            <v>Id654</v>
          </cell>
          <cell r="B655">
            <v>43.08</v>
          </cell>
          <cell r="C655">
            <v>8.9600000000000009</v>
          </cell>
          <cell r="D655" t="str">
            <v>yes</v>
          </cell>
          <cell r="E655" t="str">
            <v>No</v>
          </cell>
          <cell r="F655" t="str">
            <v>No</v>
          </cell>
          <cell r="G655">
            <v>1</v>
          </cell>
          <cell r="H655" t="str">
            <v>No</v>
          </cell>
        </row>
        <row r="656">
          <cell r="A656" t="str">
            <v>Id655</v>
          </cell>
          <cell r="B656">
            <v>39.07</v>
          </cell>
          <cell r="C656">
            <v>11.93</v>
          </cell>
          <cell r="D656" t="str">
            <v>No</v>
          </cell>
          <cell r="E656" t="str">
            <v>No</v>
          </cell>
          <cell r="F656" t="str">
            <v>No</v>
          </cell>
          <cell r="G656">
            <v>0</v>
          </cell>
          <cell r="H656" t="str">
            <v>No</v>
          </cell>
        </row>
        <row r="657">
          <cell r="A657" t="str">
            <v>Id656</v>
          </cell>
          <cell r="B657">
            <v>41.3</v>
          </cell>
          <cell r="C657">
            <v>9.59</v>
          </cell>
          <cell r="D657" t="str">
            <v>No</v>
          </cell>
          <cell r="E657" t="str">
            <v>No</v>
          </cell>
          <cell r="F657" t="str">
            <v>No</v>
          </cell>
          <cell r="G657">
            <v>0</v>
          </cell>
          <cell r="H657" t="str">
            <v>No</v>
          </cell>
        </row>
        <row r="658">
          <cell r="A658" t="str">
            <v>Id657</v>
          </cell>
          <cell r="B658">
            <v>42.95</v>
          </cell>
          <cell r="C658">
            <v>11.88</v>
          </cell>
          <cell r="D658" t="str">
            <v>yes</v>
          </cell>
          <cell r="E658" t="str">
            <v>No</v>
          </cell>
          <cell r="F658" t="str">
            <v>No</v>
          </cell>
          <cell r="G658">
            <v>2</v>
          </cell>
          <cell r="H658" t="str">
            <v>No</v>
          </cell>
        </row>
        <row r="659">
          <cell r="A659" t="str">
            <v>Id658</v>
          </cell>
          <cell r="B659">
            <v>46.96</v>
          </cell>
          <cell r="C659">
            <v>4.6399999999999997</v>
          </cell>
          <cell r="D659" t="str">
            <v>No</v>
          </cell>
          <cell r="E659" t="str">
            <v>No</v>
          </cell>
          <cell r="F659" t="str">
            <v>Yes</v>
          </cell>
          <cell r="G659">
            <v>1</v>
          </cell>
          <cell r="H659" t="str">
            <v>No</v>
          </cell>
        </row>
        <row r="660">
          <cell r="A660" t="str">
            <v>Id659</v>
          </cell>
          <cell r="B660">
            <v>30.495000000000001</v>
          </cell>
          <cell r="C660">
            <v>9.5299999999999994</v>
          </cell>
          <cell r="D660" t="str">
            <v>No</v>
          </cell>
          <cell r="E660" t="str">
            <v>No</v>
          </cell>
          <cell r="F660" t="str">
            <v>No</v>
          </cell>
          <cell r="G660">
            <v>0</v>
          </cell>
          <cell r="H660" t="str">
            <v>No</v>
          </cell>
        </row>
        <row r="661">
          <cell r="A661" t="str">
            <v>Id660</v>
          </cell>
          <cell r="B661">
            <v>17.954999999999998</v>
          </cell>
          <cell r="C661">
            <v>5.29</v>
          </cell>
          <cell r="D661" t="str">
            <v>yes</v>
          </cell>
          <cell r="E661" t="str">
            <v>No</v>
          </cell>
          <cell r="F661" t="str">
            <v>No</v>
          </cell>
          <cell r="G661">
            <v>1</v>
          </cell>
          <cell r="H661" t="str">
            <v>yes</v>
          </cell>
        </row>
        <row r="662">
          <cell r="A662" t="str">
            <v>Id661</v>
          </cell>
          <cell r="B662">
            <v>25.6</v>
          </cell>
          <cell r="C662">
            <v>10.95</v>
          </cell>
          <cell r="D662" t="str">
            <v>No</v>
          </cell>
          <cell r="E662" t="str">
            <v>No</v>
          </cell>
          <cell r="F662" t="str">
            <v>No</v>
          </cell>
          <cell r="G662">
            <v>3</v>
          </cell>
          <cell r="H662" t="str">
            <v>No</v>
          </cell>
        </row>
        <row r="663">
          <cell r="A663" t="str">
            <v>Id662</v>
          </cell>
          <cell r="B663">
            <v>34.21</v>
          </cell>
          <cell r="C663">
            <v>9.17</v>
          </cell>
          <cell r="D663" t="str">
            <v>No</v>
          </cell>
          <cell r="E663" t="str">
            <v>No</v>
          </cell>
          <cell r="F663" t="str">
            <v>No</v>
          </cell>
          <cell r="G663">
            <v>0</v>
          </cell>
          <cell r="H663" t="str">
            <v>No</v>
          </cell>
        </row>
        <row r="664">
          <cell r="A664" t="str">
            <v>Id663</v>
          </cell>
          <cell r="B664">
            <v>39.74</v>
          </cell>
          <cell r="C664">
            <v>7.39</v>
          </cell>
          <cell r="D664" t="str">
            <v>No</v>
          </cell>
          <cell r="E664" t="str">
            <v>No</v>
          </cell>
          <cell r="F664" t="str">
            <v>No</v>
          </cell>
          <cell r="G664">
            <v>0</v>
          </cell>
          <cell r="H664" t="str">
            <v>No</v>
          </cell>
        </row>
        <row r="665">
          <cell r="A665" t="str">
            <v>Id664</v>
          </cell>
          <cell r="B665">
            <v>49.53</v>
          </cell>
          <cell r="C665">
            <v>9.1300000000000008</v>
          </cell>
          <cell r="D665" t="str">
            <v>yes</v>
          </cell>
          <cell r="E665" t="str">
            <v>No</v>
          </cell>
          <cell r="F665" t="str">
            <v>No</v>
          </cell>
          <cell r="G665">
            <v>0</v>
          </cell>
          <cell r="H665" t="str">
            <v>No</v>
          </cell>
        </row>
        <row r="666">
          <cell r="A666" t="str">
            <v>Id665</v>
          </cell>
          <cell r="B666">
            <v>39.33</v>
          </cell>
          <cell r="C666">
            <v>10.4</v>
          </cell>
          <cell r="D666" t="str">
            <v>No</v>
          </cell>
          <cell r="E666" t="str">
            <v>No</v>
          </cell>
          <cell r="F666" t="str">
            <v>No</v>
          </cell>
          <cell r="G666">
            <v>3</v>
          </cell>
          <cell r="H666" t="str">
            <v>No</v>
          </cell>
        </row>
        <row r="667">
          <cell r="A667" t="str">
            <v>Id666</v>
          </cell>
          <cell r="B667">
            <v>39.979999999999997</v>
          </cell>
          <cell r="C667">
            <v>9.4600000000000009</v>
          </cell>
          <cell r="D667" t="str">
            <v>yes</v>
          </cell>
          <cell r="E667" t="str">
            <v>No</v>
          </cell>
          <cell r="F667" t="str">
            <v>No</v>
          </cell>
          <cell r="G667">
            <v>2</v>
          </cell>
          <cell r="H667" t="str">
            <v>No</v>
          </cell>
        </row>
        <row r="668">
          <cell r="A668" t="str">
            <v>Id667</v>
          </cell>
          <cell r="B668">
            <v>46.51</v>
          </cell>
          <cell r="C668">
            <v>8.69</v>
          </cell>
          <cell r="D668" t="str">
            <v>yes</v>
          </cell>
          <cell r="E668" t="str">
            <v>No</v>
          </cell>
          <cell r="F668" t="str">
            <v>No</v>
          </cell>
          <cell r="G668">
            <v>0</v>
          </cell>
          <cell r="H668" t="str">
            <v>No</v>
          </cell>
        </row>
        <row r="669">
          <cell r="A669" t="str">
            <v>Id668</v>
          </cell>
          <cell r="B669">
            <v>43.58</v>
          </cell>
          <cell r="C669">
            <v>4.2300000000000004</v>
          </cell>
          <cell r="D669" t="str">
            <v>No</v>
          </cell>
          <cell r="E669" t="str">
            <v>No</v>
          </cell>
          <cell r="F669" t="str">
            <v>Yes</v>
          </cell>
          <cell r="G669">
            <v>1</v>
          </cell>
          <cell r="H669" t="str">
            <v>No</v>
          </cell>
        </row>
        <row r="670">
          <cell r="A670" t="str">
            <v>Id669</v>
          </cell>
          <cell r="B670">
            <v>42.28</v>
          </cell>
          <cell r="C670">
            <v>9.16</v>
          </cell>
          <cell r="D670" t="str">
            <v>yes</v>
          </cell>
          <cell r="E670" t="str">
            <v>No</v>
          </cell>
          <cell r="F670" t="str">
            <v>No</v>
          </cell>
          <cell r="G670">
            <v>1</v>
          </cell>
          <cell r="H670" t="str">
            <v>No</v>
          </cell>
        </row>
        <row r="671">
          <cell r="A671" t="str">
            <v>Id670</v>
          </cell>
          <cell r="B671">
            <v>35.520000000000003</v>
          </cell>
          <cell r="C671">
            <v>8.26</v>
          </cell>
          <cell r="D671" t="str">
            <v>No</v>
          </cell>
          <cell r="E671" t="str">
            <v>No</v>
          </cell>
          <cell r="F671" t="str">
            <v>No</v>
          </cell>
          <cell r="G671">
            <v>0</v>
          </cell>
          <cell r="H671" t="str">
            <v>No</v>
          </cell>
        </row>
        <row r="672">
          <cell r="A672" t="str">
            <v>Id671</v>
          </cell>
          <cell r="B672">
            <v>33.6</v>
          </cell>
          <cell r="C672">
            <v>11.25</v>
          </cell>
          <cell r="D672" t="str">
            <v>No</v>
          </cell>
          <cell r="E672" t="str">
            <v>No</v>
          </cell>
          <cell r="F672" t="str">
            <v>No</v>
          </cell>
          <cell r="G672">
            <v>0</v>
          </cell>
          <cell r="H672" t="str">
            <v>No</v>
          </cell>
        </row>
        <row r="673">
          <cell r="A673" t="str">
            <v>Id672</v>
          </cell>
          <cell r="B673">
            <v>22.42</v>
          </cell>
          <cell r="C673">
            <v>6.74</v>
          </cell>
          <cell r="D673" t="str">
            <v>No</v>
          </cell>
          <cell r="E673" t="str">
            <v>No</v>
          </cell>
          <cell r="F673" t="str">
            <v>No</v>
          </cell>
          <cell r="G673">
            <v>0</v>
          </cell>
          <cell r="H673" t="str">
            <v>yes</v>
          </cell>
        </row>
        <row r="674">
          <cell r="A674" t="str">
            <v>Id673</v>
          </cell>
          <cell r="B674">
            <v>46.86</v>
          </cell>
          <cell r="C674">
            <v>4.87</v>
          </cell>
          <cell r="D674" t="str">
            <v>No</v>
          </cell>
          <cell r="E674" t="str">
            <v>No</v>
          </cell>
          <cell r="F674" t="str">
            <v>No</v>
          </cell>
          <cell r="G674">
            <v>0</v>
          </cell>
          <cell r="H674" t="str">
            <v>No</v>
          </cell>
        </row>
        <row r="675">
          <cell r="A675" t="str">
            <v>Id674</v>
          </cell>
          <cell r="B675">
            <v>32.965000000000003</v>
          </cell>
          <cell r="C675">
            <v>6.68</v>
          </cell>
          <cell r="D675" t="str">
            <v>No</v>
          </cell>
          <cell r="E675" t="str">
            <v>No</v>
          </cell>
          <cell r="F675" t="str">
            <v>No</v>
          </cell>
          <cell r="G675">
            <v>3</v>
          </cell>
          <cell r="H675" t="str">
            <v>No</v>
          </cell>
        </row>
        <row r="676">
          <cell r="A676" t="str">
            <v>Id675</v>
          </cell>
          <cell r="B676">
            <v>39.340000000000003</v>
          </cell>
          <cell r="C676">
            <v>5.0199999999999996</v>
          </cell>
          <cell r="D676" t="str">
            <v>yes</v>
          </cell>
          <cell r="E676" t="str">
            <v>No</v>
          </cell>
          <cell r="F676" t="str">
            <v>Yes</v>
          </cell>
          <cell r="G676">
            <v>1</v>
          </cell>
          <cell r="H676" t="str">
            <v>No</v>
          </cell>
        </row>
        <row r="677">
          <cell r="A677" t="str">
            <v>Id676</v>
          </cell>
          <cell r="B677">
            <v>47</v>
          </cell>
          <cell r="C677">
            <v>10.64</v>
          </cell>
          <cell r="D677" t="str">
            <v>yes</v>
          </cell>
          <cell r="E677" t="str">
            <v>No</v>
          </cell>
          <cell r="F677" t="str">
            <v>No</v>
          </cell>
          <cell r="G677">
            <v>0</v>
          </cell>
          <cell r="H677" t="str">
            <v>No</v>
          </cell>
        </row>
        <row r="678">
          <cell r="A678" t="str">
            <v>Id677</v>
          </cell>
          <cell r="B678">
            <v>36.71</v>
          </cell>
          <cell r="C678">
            <v>8.74</v>
          </cell>
          <cell r="D678" t="str">
            <v>yes</v>
          </cell>
          <cell r="E678" t="str">
            <v>No</v>
          </cell>
          <cell r="F678" t="str">
            <v>No</v>
          </cell>
          <cell r="G678">
            <v>0</v>
          </cell>
          <cell r="H678" t="str">
            <v>No</v>
          </cell>
        </row>
        <row r="679">
          <cell r="A679" t="str">
            <v>Id678</v>
          </cell>
          <cell r="B679">
            <v>53.48</v>
          </cell>
          <cell r="C679">
            <v>5.64</v>
          </cell>
          <cell r="D679" t="str">
            <v>No</v>
          </cell>
          <cell r="E679" t="str">
            <v>No</v>
          </cell>
          <cell r="F679" t="str">
            <v>No</v>
          </cell>
          <cell r="G679">
            <v>0</v>
          </cell>
          <cell r="H679" t="str">
            <v>No</v>
          </cell>
        </row>
        <row r="680">
          <cell r="A680" t="str">
            <v>Id679</v>
          </cell>
          <cell r="B680">
            <v>35.5</v>
          </cell>
          <cell r="C680">
            <v>10.37</v>
          </cell>
          <cell r="D680" t="str">
            <v>No</v>
          </cell>
          <cell r="E680" t="str">
            <v>No</v>
          </cell>
          <cell r="F680" t="str">
            <v>No</v>
          </cell>
          <cell r="G680">
            <v>0</v>
          </cell>
          <cell r="H680" t="str">
            <v>No</v>
          </cell>
        </row>
        <row r="681">
          <cell r="A681" t="str">
            <v>Id680</v>
          </cell>
          <cell r="B681">
            <v>36.979999999999997</v>
          </cell>
          <cell r="C681">
            <v>9.56</v>
          </cell>
          <cell r="D681" t="str">
            <v>yes</v>
          </cell>
          <cell r="E681" t="str">
            <v>No</v>
          </cell>
          <cell r="F681" t="str">
            <v>No</v>
          </cell>
          <cell r="G681">
            <v>0</v>
          </cell>
          <cell r="H681" t="str">
            <v>No</v>
          </cell>
        </row>
        <row r="682">
          <cell r="A682" t="str">
            <v>Id681</v>
          </cell>
          <cell r="B682">
            <v>32.395000000000003</v>
          </cell>
          <cell r="C682">
            <v>8.23</v>
          </cell>
          <cell r="D682" t="str">
            <v>yes</v>
          </cell>
          <cell r="E682" t="str">
            <v>No</v>
          </cell>
          <cell r="F682" t="str">
            <v>Yes</v>
          </cell>
          <cell r="G682">
            <v>1</v>
          </cell>
          <cell r="H682" t="str">
            <v>No</v>
          </cell>
        </row>
        <row r="683">
          <cell r="A683" t="str">
            <v>Id682</v>
          </cell>
          <cell r="B683">
            <v>32.729999999999997</v>
          </cell>
          <cell r="C683">
            <v>7.03</v>
          </cell>
          <cell r="D683" t="str">
            <v>No</v>
          </cell>
          <cell r="E683" t="str">
            <v>No</v>
          </cell>
          <cell r="F683" t="str">
            <v>No</v>
          </cell>
          <cell r="G683">
            <v>0</v>
          </cell>
          <cell r="H683" t="str">
            <v>No</v>
          </cell>
        </row>
        <row r="684">
          <cell r="A684" t="str">
            <v>Id683</v>
          </cell>
          <cell r="B684">
            <v>20.52</v>
          </cell>
          <cell r="C684">
            <v>5.45</v>
          </cell>
          <cell r="D684" t="str">
            <v>No</v>
          </cell>
          <cell r="E684" t="str">
            <v>No</v>
          </cell>
          <cell r="F684" t="str">
            <v>No</v>
          </cell>
          <cell r="G684">
            <v>1</v>
          </cell>
          <cell r="H684" t="str">
            <v>yes</v>
          </cell>
        </row>
        <row r="685">
          <cell r="A685" t="str">
            <v>Id684</v>
          </cell>
          <cell r="B685">
            <v>51.72</v>
          </cell>
          <cell r="C685">
            <v>5.76</v>
          </cell>
          <cell r="D685" t="str">
            <v>No</v>
          </cell>
          <cell r="E685" t="str">
            <v>No</v>
          </cell>
          <cell r="F685" t="str">
            <v>No</v>
          </cell>
          <cell r="G685">
            <v>0</v>
          </cell>
          <cell r="H685" t="str">
            <v>No</v>
          </cell>
        </row>
        <row r="686">
          <cell r="A686" t="str">
            <v>Id685</v>
          </cell>
          <cell r="B686">
            <v>50.2</v>
          </cell>
          <cell r="C686">
            <v>5.4</v>
          </cell>
          <cell r="D686" t="str">
            <v>No</v>
          </cell>
          <cell r="E686" t="str">
            <v>No</v>
          </cell>
          <cell r="F686" t="str">
            <v>No</v>
          </cell>
          <cell r="G686">
            <v>0</v>
          </cell>
          <cell r="H686" t="str">
            <v>No</v>
          </cell>
        </row>
        <row r="687">
          <cell r="A687" t="str">
            <v>Id686</v>
          </cell>
          <cell r="B687">
            <v>25.52</v>
          </cell>
          <cell r="C687">
            <v>6.35</v>
          </cell>
          <cell r="D687" t="str">
            <v>No</v>
          </cell>
          <cell r="E687" t="str">
            <v>No</v>
          </cell>
          <cell r="F687" t="str">
            <v>Yes</v>
          </cell>
          <cell r="G687">
            <v>1</v>
          </cell>
          <cell r="H687" t="str">
            <v>No</v>
          </cell>
        </row>
        <row r="688">
          <cell r="A688" t="str">
            <v>Id687</v>
          </cell>
          <cell r="B688">
            <v>35.200000000000003</v>
          </cell>
          <cell r="C688">
            <v>6.26</v>
          </cell>
          <cell r="D688" t="str">
            <v>yes</v>
          </cell>
          <cell r="E688" t="str">
            <v>No</v>
          </cell>
          <cell r="F688" t="str">
            <v>No</v>
          </cell>
          <cell r="G688">
            <v>2</v>
          </cell>
          <cell r="H688" t="str">
            <v>No</v>
          </cell>
        </row>
        <row r="689">
          <cell r="A689" t="str">
            <v>Id688</v>
          </cell>
          <cell r="B689">
            <v>41.26</v>
          </cell>
          <cell r="C689">
            <v>5.97</v>
          </cell>
          <cell r="D689" t="str">
            <v>yes</v>
          </cell>
          <cell r="E689" t="str">
            <v>No</v>
          </cell>
          <cell r="F689" t="str">
            <v>No</v>
          </cell>
          <cell r="G689">
            <v>0</v>
          </cell>
          <cell r="H689" t="str">
            <v>No</v>
          </cell>
        </row>
        <row r="690">
          <cell r="A690" t="str">
            <v>Id689</v>
          </cell>
          <cell r="B690">
            <v>17.195</v>
          </cell>
          <cell r="C690">
            <v>5.29</v>
          </cell>
          <cell r="D690" t="str">
            <v>yes</v>
          </cell>
          <cell r="E690" t="str">
            <v>No</v>
          </cell>
          <cell r="F690" t="str">
            <v>No</v>
          </cell>
          <cell r="G690">
            <v>0</v>
          </cell>
          <cell r="H690" t="str">
            <v>yes</v>
          </cell>
        </row>
        <row r="691">
          <cell r="A691" t="str">
            <v>Id690</v>
          </cell>
          <cell r="B691">
            <v>23.085000000000001</v>
          </cell>
          <cell r="C691">
            <v>4.2699999999999996</v>
          </cell>
          <cell r="D691" t="str">
            <v>yes</v>
          </cell>
          <cell r="E691" t="str">
            <v>No</v>
          </cell>
          <cell r="F691" t="str">
            <v>No</v>
          </cell>
          <cell r="G691">
            <v>2</v>
          </cell>
          <cell r="H691" t="str">
            <v>No</v>
          </cell>
        </row>
        <row r="692">
          <cell r="A692" t="str">
            <v>Id691</v>
          </cell>
          <cell r="B692">
            <v>21.66</v>
          </cell>
          <cell r="C692">
            <v>5.2</v>
          </cell>
          <cell r="D692" t="str">
            <v>yes</v>
          </cell>
          <cell r="E692" t="str">
            <v>No</v>
          </cell>
          <cell r="F692" t="str">
            <v>No</v>
          </cell>
          <cell r="G692">
            <v>2</v>
          </cell>
          <cell r="H692" t="str">
            <v>No</v>
          </cell>
        </row>
        <row r="693">
          <cell r="A693" t="str">
            <v>Id692</v>
          </cell>
          <cell r="B693">
            <v>36.47</v>
          </cell>
          <cell r="C693">
            <v>8.23</v>
          </cell>
          <cell r="D693" t="str">
            <v>yes</v>
          </cell>
          <cell r="E693" t="str">
            <v>No</v>
          </cell>
          <cell r="F693" t="str">
            <v>No</v>
          </cell>
          <cell r="G693">
            <v>0</v>
          </cell>
          <cell r="H693" t="str">
            <v>No</v>
          </cell>
        </row>
        <row r="694">
          <cell r="A694" t="str">
            <v>Id693</v>
          </cell>
          <cell r="B694">
            <v>36.08</v>
          </cell>
          <cell r="C694">
            <v>10.33</v>
          </cell>
          <cell r="D694" t="str">
            <v>yes</v>
          </cell>
          <cell r="E694" t="str">
            <v>No</v>
          </cell>
          <cell r="F694" t="str">
            <v>No</v>
          </cell>
          <cell r="G694">
            <v>0</v>
          </cell>
          <cell r="H694" t="str">
            <v>No</v>
          </cell>
        </row>
        <row r="695">
          <cell r="A695" t="str">
            <v>Id694</v>
          </cell>
          <cell r="B695">
            <v>23.18</v>
          </cell>
          <cell r="C695">
            <v>6.13</v>
          </cell>
          <cell r="D695" t="str">
            <v>No</v>
          </cell>
          <cell r="E695" t="str">
            <v>No</v>
          </cell>
          <cell r="F695" t="str">
            <v>No</v>
          </cell>
          <cell r="G695">
            <v>0</v>
          </cell>
          <cell r="H695" t="str">
            <v>No</v>
          </cell>
        </row>
        <row r="696">
          <cell r="A696" t="str">
            <v>Id695</v>
          </cell>
          <cell r="B696">
            <v>39.159999999999997</v>
          </cell>
          <cell r="C696">
            <v>8.08</v>
          </cell>
          <cell r="D696" t="str">
            <v>No</v>
          </cell>
          <cell r="E696" t="str">
            <v>No</v>
          </cell>
          <cell r="F696" t="str">
            <v>No</v>
          </cell>
          <cell r="G696">
            <v>3</v>
          </cell>
          <cell r="H696" t="str">
            <v>No</v>
          </cell>
        </row>
        <row r="697">
          <cell r="A697" t="str">
            <v>Id696</v>
          </cell>
          <cell r="B697">
            <v>38.19</v>
          </cell>
          <cell r="C697">
            <v>10.49</v>
          </cell>
          <cell r="D697" t="str">
            <v>No</v>
          </cell>
          <cell r="E697" t="str">
            <v>No</v>
          </cell>
          <cell r="F697" t="str">
            <v>No</v>
          </cell>
          <cell r="G697">
            <v>3</v>
          </cell>
          <cell r="H697" t="str">
            <v>No</v>
          </cell>
        </row>
        <row r="698">
          <cell r="A698" t="str">
            <v>Id697</v>
          </cell>
          <cell r="B698">
            <v>26.41</v>
          </cell>
          <cell r="C698">
            <v>8.11</v>
          </cell>
          <cell r="D698" t="str">
            <v>No</v>
          </cell>
          <cell r="E698" t="str">
            <v>No</v>
          </cell>
          <cell r="F698" t="str">
            <v>No</v>
          </cell>
          <cell r="G698">
            <v>3</v>
          </cell>
          <cell r="H698" t="str">
            <v>No</v>
          </cell>
        </row>
        <row r="699">
          <cell r="A699" t="str">
            <v>Id698</v>
          </cell>
          <cell r="B699">
            <v>28.785</v>
          </cell>
          <cell r="C699">
            <v>6.6</v>
          </cell>
          <cell r="D699" t="str">
            <v>No</v>
          </cell>
          <cell r="E699" t="str">
            <v>No</v>
          </cell>
          <cell r="F699" t="str">
            <v>No</v>
          </cell>
          <cell r="G699">
            <v>0</v>
          </cell>
          <cell r="H699" t="str">
            <v>No</v>
          </cell>
        </row>
        <row r="700">
          <cell r="A700" t="str">
            <v>Id699</v>
          </cell>
          <cell r="B700">
            <v>26.695</v>
          </cell>
          <cell r="C700">
            <v>10.14</v>
          </cell>
          <cell r="D700" t="str">
            <v>yes</v>
          </cell>
          <cell r="E700" t="str">
            <v>No</v>
          </cell>
          <cell r="F700" t="str">
            <v>Yes</v>
          </cell>
          <cell r="G700">
            <v>1</v>
          </cell>
          <cell r="H700" t="str">
            <v>No</v>
          </cell>
        </row>
        <row r="701">
          <cell r="A701" t="str">
            <v>Id700</v>
          </cell>
          <cell r="B701">
            <v>32.799999999999997</v>
          </cell>
          <cell r="C701">
            <v>6.06</v>
          </cell>
          <cell r="D701" t="str">
            <v>yes</v>
          </cell>
          <cell r="E701" t="str">
            <v>No</v>
          </cell>
          <cell r="F701" t="str">
            <v>No</v>
          </cell>
          <cell r="G701">
            <v>1</v>
          </cell>
          <cell r="H701" t="str">
            <v>No</v>
          </cell>
        </row>
        <row r="702">
          <cell r="A702" t="str">
            <v>Id701</v>
          </cell>
          <cell r="B702">
            <v>35.869999999999997</v>
          </cell>
          <cell r="C702">
            <v>9.91</v>
          </cell>
          <cell r="D702" t="str">
            <v>yes</v>
          </cell>
          <cell r="E702" t="str">
            <v>No</v>
          </cell>
          <cell r="F702" t="str">
            <v>No</v>
          </cell>
          <cell r="G702">
            <v>0</v>
          </cell>
          <cell r="H702" t="str">
            <v>No</v>
          </cell>
        </row>
        <row r="703">
          <cell r="A703" t="str">
            <v>Id702</v>
          </cell>
          <cell r="B703">
            <v>21.66</v>
          </cell>
          <cell r="C703">
            <v>4.1399999999999997</v>
          </cell>
          <cell r="D703" t="str">
            <v>yes</v>
          </cell>
          <cell r="E703" t="str">
            <v>No</v>
          </cell>
          <cell r="F703" t="str">
            <v>No</v>
          </cell>
          <cell r="G703">
            <v>2</v>
          </cell>
          <cell r="H703" t="str">
            <v>No</v>
          </cell>
        </row>
        <row r="704">
          <cell r="A704" t="str">
            <v>Id703</v>
          </cell>
          <cell r="B704">
            <v>37.72</v>
          </cell>
          <cell r="C704">
            <v>4.38</v>
          </cell>
          <cell r="D704" t="str">
            <v>yes</v>
          </cell>
          <cell r="E704" t="str">
            <v>No</v>
          </cell>
          <cell r="F704" t="str">
            <v>Yes</v>
          </cell>
          <cell r="G704">
            <v>1</v>
          </cell>
          <cell r="H704" t="str">
            <v>No</v>
          </cell>
        </row>
        <row r="705">
          <cell r="A705" t="str">
            <v>Id704</v>
          </cell>
          <cell r="B705">
            <v>39.700000000000003</v>
          </cell>
          <cell r="C705">
            <v>9.83</v>
          </cell>
          <cell r="D705" t="str">
            <v>No</v>
          </cell>
          <cell r="E705" t="str">
            <v>No</v>
          </cell>
          <cell r="F705" t="str">
            <v>No</v>
          </cell>
          <cell r="G705">
            <v>3</v>
          </cell>
          <cell r="H705" t="str">
            <v>No</v>
          </cell>
        </row>
        <row r="706">
          <cell r="A706" t="str">
            <v>Id705</v>
          </cell>
          <cell r="B706">
            <v>35.97</v>
          </cell>
          <cell r="C706">
            <v>11.08</v>
          </cell>
          <cell r="D706" t="str">
            <v>No</v>
          </cell>
          <cell r="E706" t="str">
            <v>No</v>
          </cell>
          <cell r="F706" t="str">
            <v>No</v>
          </cell>
          <cell r="G706">
            <v>3</v>
          </cell>
          <cell r="H706" t="str">
            <v>No</v>
          </cell>
        </row>
        <row r="707">
          <cell r="A707" t="str">
            <v>Id706</v>
          </cell>
          <cell r="B707">
            <v>37.85</v>
          </cell>
          <cell r="C707">
            <v>11.01</v>
          </cell>
          <cell r="D707" t="str">
            <v>No</v>
          </cell>
          <cell r="E707" t="str">
            <v>No</v>
          </cell>
          <cell r="F707" t="str">
            <v>No</v>
          </cell>
          <cell r="G707">
            <v>0</v>
          </cell>
          <cell r="H707" t="str">
            <v>No</v>
          </cell>
        </row>
        <row r="708">
          <cell r="A708" t="str">
            <v>Id707</v>
          </cell>
          <cell r="B708">
            <v>21.66</v>
          </cell>
          <cell r="C708">
            <v>4.37</v>
          </cell>
          <cell r="D708" t="str">
            <v>No</v>
          </cell>
          <cell r="E708" t="str">
            <v>yes</v>
          </cell>
          <cell r="F708" t="str">
            <v>No</v>
          </cell>
          <cell r="G708">
            <v>1</v>
          </cell>
          <cell r="H708" t="str">
            <v>yes</v>
          </cell>
        </row>
        <row r="709">
          <cell r="A709" t="str">
            <v>Id708</v>
          </cell>
          <cell r="B709">
            <v>39.369999999999997</v>
          </cell>
          <cell r="C709">
            <v>5.91</v>
          </cell>
          <cell r="D709" t="str">
            <v>No</v>
          </cell>
          <cell r="E709" t="str">
            <v>No</v>
          </cell>
          <cell r="F709" t="str">
            <v>No</v>
          </cell>
          <cell r="G709">
            <v>2</v>
          </cell>
          <cell r="H709" t="str">
            <v>No</v>
          </cell>
        </row>
        <row r="710">
          <cell r="A710" t="str">
            <v>Id709</v>
          </cell>
          <cell r="B710">
            <v>40.880000000000003</v>
          </cell>
          <cell r="C710">
            <v>7.65</v>
          </cell>
          <cell r="D710" t="str">
            <v>No</v>
          </cell>
          <cell r="E710" t="str">
            <v>No</v>
          </cell>
          <cell r="F710" t="str">
            <v>No</v>
          </cell>
          <cell r="G710">
            <v>0</v>
          </cell>
          <cell r="H710" t="str">
            <v>No</v>
          </cell>
        </row>
        <row r="711">
          <cell r="A711" t="str">
            <v>Id710</v>
          </cell>
          <cell r="B711">
            <v>26.22</v>
          </cell>
          <cell r="C711">
            <v>5.37</v>
          </cell>
          <cell r="D711" t="str">
            <v>yes</v>
          </cell>
          <cell r="E711" t="str">
            <v>No</v>
          </cell>
          <cell r="F711" t="str">
            <v>No</v>
          </cell>
          <cell r="G711">
            <v>2</v>
          </cell>
          <cell r="H711" t="str">
            <v>No</v>
          </cell>
        </row>
        <row r="712">
          <cell r="A712" t="str">
            <v>Id711</v>
          </cell>
          <cell r="B712">
            <v>25.08</v>
          </cell>
          <cell r="C712">
            <v>5.75</v>
          </cell>
          <cell r="D712" t="str">
            <v>yes</v>
          </cell>
          <cell r="E712" t="str">
            <v>No</v>
          </cell>
          <cell r="F712" t="str">
            <v>No</v>
          </cell>
          <cell r="G712">
            <v>2</v>
          </cell>
          <cell r="H712" t="str">
            <v>No</v>
          </cell>
        </row>
        <row r="713">
          <cell r="A713" t="str">
            <v>Id712</v>
          </cell>
          <cell r="B713">
            <v>39.1</v>
          </cell>
          <cell r="C713">
            <v>6.79</v>
          </cell>
          <cell r="D713" t="str">
            <v>yes</v>
          </cell>
          <cell r="E713" t="str">
            <v>No</v>
          </cell>
          <cell r="F713" t="str">
            <v>No</v>
          </cell>
          <cell r="G713">
            <v>2</v>
          </cell>
          <cell r="H713" t="str">
            <v>No</v>
          </cell>
        </row>
        <row r="714">
          <cell r="A714" t="str">
            <v>Id713</v>
          </cell>
          <cell r="B714">
            <v>37.905000000000001</v>
          </cell>
          <cell r="C714">
            <v>7.03</v>
          </cell>
          <cell r="D714" t="str">
            <v>No</v>
          </cell>
          <cell r="E714" t="str">
            <v>No</v>
          </cell>
          <cell r="F714" t="str">
            <v>No</v>
          </cell>
          <cell r="G714">
            <v>3</v>
          </cell>
          <cell r="H714" t="str">
            <v>No</v>
          </cell>
        </row>
        <row r="715">
          <cell r="A715" t="str">
            <v>Id714</v>
          </cell>
          <cell r="B715">
            <v>43.35</v>
          </cell>
          <cell r="C715">
            <v>5.41</v>
          </cell>
          <cell r="D715" t="str">
            <v>yes</v>
          </cell>
          <cell r="E715" t="str">
            <v>No</v>
          </cell>
          <cell r="F715" t="str">
            <v>Yes</v>
          </cell>
          <cell r="G715">
            <v>1</v>
          </cell>
          <cell r="H715" t="str">
            <v>No</v>
          </cell>
        </row>
        <row r="716">
          <cell r="A716" t="str">
            <v>Id715</v>
          </cell>
          <cell r="B716">
            <v>36.15</v>
          </cell>
          <cell r="C716">
            <v>8.0500000000000007</v>
          </cell>
          <cell r="D716" t="str">
            <v>No</v>
          </cell>
          <cell r="E716" t="str">
            <v>No</v>
          </cell>
          <cell r="F716" t="str">
            <v>No</v>
          </cell>
          <cell r="G716">
            <v>0</v>
          </cell>
          <cell r="H716" t="str">
            <v>No</v>
          </cell>
        </row>
        <row r="717">
          <cell r="A717" t="str">
            <v>Id716</v>
          </cell>
          <cell r="B717">
            <v>44.98</v>
          </cell>
          <cell r="C717">
            <v>5.94</v>
          </cell>
          <cell r="D717" t="str">
            <v>No</v>
          </cell>
          <cell r="E717" t="str">
            <v>No</v>
          </cell>
          <cell r="F717" t="str">
            <v>No</v>
          </cell>
          <cell r="G717">
            <v>1</v>
          </cell>
          <cell r="H717" t="str">
            <v>No</v>
          </cell>
        </row>
        <row r="718">
          <cell r="A718" t="str">
            <v>Id717</v>
          </cell>
          <cell r="B718">
            <v>38.28</v>
          </cell>
          <cell r="C718">
            <v>5.51</v>
          </cell>
          <cell r="D718" t="str">
            <v>No</v>
          </cell>
          <cell r="E718" t="str">
            <v>yes</v>
          </cell>
          <cell r="F718" t="str">
            <v>No</v>
          </cell>
          <cell r="G718">
            <v>1</v>
          </cell>
          <cell r="H718" t="str">
            <v>No</v>
          </cell>
        </row>
        <row r="719">
          <cell r="A719" t="str">
            <v>Id718</v>
          </cell>
          <cell r="B719">
            <v>32.299999999999997</v>
          </cell>
          <cell r="C719">
            <v>6.55</v>
          </cell>
          <cell r="D719" t="str">
            <v>yes</v>
          </cell>
          <cell r="E719" t="str">
            <v>No</v>
          </cell>
          <cell r="F719" t="str">
            <v>No</v>
          </cell>
          <cell r="G719">
            <v>2</v>
          </cell>
          <cell r="H719" t="str">
            <v>No</v>
          </cell>
        </row>
        <row r="720">
          <cell r="A720" t="str">
            <v>Id719</v>
          </cell>
          <cell r="B720">
            <v>39.51</v>
          </cell>
          <cell r="C720">
            <v>5.79</v>
          </cell>
          <cell r="D720" t="str">
            <v>yes</v>
          </cell>
          <cell r="E720" t="str">
            <v>No</v>
          </cell>
          <cell r="F720" t="str">
            <v>No</v>
          </cell>
          <cell r="G720">
            <v>0</v>
          </cell>
          <cell r="H720" t="str">
            <v>No</v>
          </cell>
        </row>
        <row r="721">
          <cell r="A721" t="str">
            <v>Id720</v>
          </cell>
          <cell r="B721">
            <v>50.46</v>
          </cell>
          <cell r="C721">
            <v>4.5599999999999996</v>
          </cell>
          <cell r="D721" t="str">
            <v>No</v>
          </cell>
          <cell r="E721" t="str">
            <v>No</v>
          </cell>
          <cell r="F721" t="str">
            <v>No</v>
          </cell>
          <cell r="G721">
            <v>0</v>
          </cell>
          <cell r="H721" t="str">
            <v>No</v>
          </cell>
        </row>
        <row r="722">
          <cell r="A722" t="str">
            <v>Id721</v>
          </cell>
          <cell r="B722">
            <v>31.73</v>
          </cell>
          <cell r="C722">
            <v>7</v>
          </cell>
          <cell r="D722" t="str">
            <v>No</v>
          </cell>
          <cell r="E722" t="str">
            <v>No</v>
          </cell>
          <cell r="F722" t="str">
            <v>No</v>
          </cell>
          <cell r="G722">
            <v>0</v>
          </cell>
          <cell r="H722" t="str">
            <v>No</v>
          </cell>
        </row>
        <row r="723">
          <cell r="A723" t="str">
            <v>Id722</v>
          </cell>
          <cell r="B723">
            <v>32.1</v>
          </cell>
          <cell r="C723">
            <v>6.57</v>
          </cell>
          <cell r="D723" t="str">
            <v>yes</v>
          </cell>
          <cell r="E723" t="str">
            <v>No</v>
          </cell>
          <cell r="F723" t="str">
            <v>Yes</v>
          </cell>
          <cell r="G723">
            <v>1</v>
          </cell>
          <cell r="H723" t="str">
            <v>No</v>
          </cell>
        </row>
        <row r="724">
          <cell r="A724" t="str">
            <v>Id723</v>
          </cell>
          <cell r="B724">
            <v>27.83</v>
          </cell>
          <cell r="C724">
            <v>11.61</v>
          </cell>
          <cell r="D724" t="str">
            <v>yes</v>
          </cell>
          <cell r="E724" t="str">
            <v>No</v>
          </cell>
          <cell r="F724" t="str">
            <v>Yes</v>
          </cell>
          <cell r="G724">
            <v>1</v>
          </cell>
          <cell r="H724" t="str">
            <v>No</v>
          </cell>
        </row>
        <row r="725">
          <cell r="A725" t="str">
            <v>Id724</v>
          </cell>
          <cell r="B725">
            <v>27.72</v>
          </cell>
          <cell r="C725">
            <v>8.16</v>
          </cell>
          <cell r="D725" t="str">
            <v>yes</v>
          </cell>
          <cell r="E725" t="str">
            <v>No</v>
          </cell>
          <cell r="F725" t="str">
            <v>Yes</v>
          </cell>
          <cell r="G725">
            <v>1</v>
          </cell>
          <cell r="H725" t="str">
            <v>No</v>
          </cell>
        </row>
        <row r="726">
          <cell r="A726" t="str">
            <v>Id725</v>
          </cell>
          <cell r="B726">
            <v>36.765000000000001</v>
          </cell>
          <cell r="C726">
            <v>4.4800000000000004</v>
          </cell>
          <cell r="D726" t="str">
            <v>yes</v>
          </cell>
          <cell r="E726" t="str">
            <v>No</v>
          </cell>
          <cell r="F726" t="str">
            <v>No</v>
          </cell>
          <cell r="G726">
            <v>2</v>
          </cell>
          <cell r="H726" t="str">
            <v>No</v>
          </cell>
        </row>
        <row r="727">
          <cell r="A727" t="str">
            <v>Id726</v>
          </cell>
          <cell r="B727">
            <v>48.36</v>
          </cell>
          <cell r="C727">
            <v>4.08</v>
          </cell>
          <cell r="D727" t="str">
            <v>No</v>
          </cell>
          <cell r="E727" t="str">
            <v>No</v>
          </cell>
          <cell r="F727" t="str">
            <v>No</v>
          </cell>
          <cell r="G727">
            <v>0</v>
          </cell>
          <cell r="H727" t="str">
            <v>No</v>
          </cell>
        </row>
        <row r="728">
          <cell r="A728" t="str">
            <v>Id727</v>
          </cell>
          <cell r="B728">
            <v>31.445</v>
          </cell>
          <cell r="C728">
            <v>4.4000000000000004</v>
          </cell>
          <cell r="D728" t="str">
            <v>yes</v>
          </cell>
          <cell r="E728" t="str">
            <v>No</v>
          </cell>
          <cell r="F728" t="str">
            <v>No</v>
          </cell>
          <cell r="G728">
            <v>2</v>
          </cell>
          <cell r="H728" t="str">
            <v>No</v>
          </cell>
        </row>
        <row r="729">
          <cell r="A729" t="str">
            <v>Id728</v>
          </cell>
          <cell r="B729">
            <v>27.55</v>
          </cell>
          <cell r="C729">
            <v>9.02</v>
          </cell>
          <cell r="D729" t="str">
            <v>No</v>
          </cell>
          <cell r="E729" t="str">
            <v>No</v>
          </cell>
          <cell r="F729" t="str">
            <v>No</v>
          </cell>
          <cell r="G729">
            <v>0</v>
          </cell>
          <cell r="H729" t="str">
            <v>No</v>
          </cell>
        </row>
        <row r="730">
          <cell r="A730" t="str">
            <v>Id729</v>
          </cell>
          <cell r="B730">
            <v>33.11</v>
          </cell>
          <cell r="C730">
            <v>8.06</v>
          </cell>
          <cell r="D730" t="str">
            <v>No</v>
          </cell>
          <cell r="E730" t="str">
            <v>No</v>
          </cell>
          <cell r="F730" t="str">
            <v>No</v>
          </cell>
          <cell r="G730">
            <v>0</v>
          </cell>
          <cell r="H730" t="str">
            <v>No</v>
          </cell>
        </row>
        <row r="731">
          <cell r="A731" t="str">
            <v>Id730</v>
          </cell>
          <cell r="B731">
            <v>36.85</v>
          </cell>
          <cell r="C731">
            <v>6.21</v>
          </cell>
          <cell r="D731" t="str">
            <v>yes</v>
          </cell>
          <cell r="E731" t="str">
            <v>No</v>
          </cell>
          <cell r="F731" t="str">
            <v>No</v>
          </cell>
          <cell r="G731">
            <v>2</v>
          </cell>
          <cell r="H731" t="str">
            <v>No</v>
          </cell>
        </row>
        <row r="732">
          <cell r="A732" t="str">
            <v>Id731</v>
          </cell>
          <cell r="B732">
            <v>36.299999999999997</v>
          </cell>
          <cell r="C732">
            <v>5.79</v>
          </cell>
          <cell r="D732" t="str">
            <v>yes</v>
          </cell>
          <cell r="E732" t="str">
            <v>No</v>
          </cell>
          <cell r="F732" t="str">
            <v>No</v>
          </cell>
          <cell r="G732">
            <v>2</v>
          </cell>
          <cell r="H732" t="str">
            <v>No</v>
          </cell>
        </row>
        <row r="733">
          <cell r="A733" t="str">
            <v>Id732</v>
          </cell>
          <cell r="B733">
            <v>45.34</v>
          </cell>
          <cell r="C733">
            <v>5.69</v>
          </cell>
          <cell r="D733" t="str">
            <v>yes</v>
          </cell>
          <cell r="E733" t="str">
            <v>No</v>
          </cell>
          <cell r="F733" t="str">
            <v>No</v>
          </cell>
          <cell r="G733">
            <v>0</v>
          </cell>
          <cell r="H733" t="str">
            <v>No</v>
          </cell>
        </row>
        <row r="734">
          <cell r="A734" t="str">
            <v>Id733</v>
          </cell>
          <cell r="B734">
            <v>31.8</v>
          </cell>
          <cell r="C734">
            <v>5.36</v>
          </cell>
          <cell r="D734" t="str">
            <v>yes</v>
          </cell>
          <cell r="E734" t="str">
            <v>No</v>
          </cell>
          <cell r="F734" t="str">
            <v>No</v>
          </cell>
          <cell r="G734">
            <v>2</v>
          </cell>
          <cell r="H734" t="str">
            <v>No</v>
          </cell>
        </row>
        <row r="735">
          <cell r="A735" t="str">
            <v>Id734</v>
          </cell>
          <cell r="B735">
            <v>41.02</v>
          </cell>
          <cell r="C735">
            <v>11.37</v>
          </cell>
          <cell r="D735" t="str">
            <v>No</v>
          </cell>
          <cell r="E735" t="str">
            <v>No</v>
          </cell>
          <cell r="F735" t="str">
            <v>No</v>
          </cell>
          <cell r="G735">
            <v>0</v>
          </cell>
          <cell r="H735" t="str">
            <v>No</v>
          </cell>
        </row>
        <row r="736">
          <cell r="A736" t="str">
            <v>Id735</v>
          </cell>
          <cell r="B736">
            <v>32.68</v>
          </cell>
          <cell r="C736">
            <v>11.87</v>
          </cell>
          <cell r="D736" t="str">
            <v>No</v>
          </cell>
          <cell r="E736" t="str">
            <v>No</v>
          </cell>
          <cell r="F736" t="str">
            <v>No</v>
          </cell>
          <cell r="G736">
            <v>0</v>
          </cell>
          <cell r="H736" t="str">
            <v>No</v>
          </cell>
        </row>
        <row r="737">
          <cell r="A737" t="str">
            <v>Id736</v>
          </cell>
          <cell r="B737">
            <v>21.7</v>
          </cell>
          <cell r="C737">
            <v>4.9000000000000004</v>
          </cell>
          <cell r="D737" t="str">
            <v>No</v>
          </cell>
          <cell r="E737" t="str">
            <v>No</v>
          </cell>
          <cell r="F737" t="str">
            <v>Yes</v>
          </cell>
          <cell r="G737">
            <v>1</v>
          </cell>
          <cell r="H737" t="str">
            <v>yes</v>
          </cell>
        </row>
        <row r="738">
          <cell r="A738" t="str">
            <v>Id737</v>
          </cell>
          <cell r="B738">
            <v>40.479999999999997</v>
          </cell>
          <cell r="C738">
            <v>6.7</v>
          </cell>
          <cell r="D738" t="str">
            <v>No</v>
          </cell>
          <cell r="E738" t="str">
            <v>No</v>
          </cell>
          <cell r="F738" t="str">
            <v>No</v>
          </cell>
          <cell r="G738">
            <v>3</v>
          </cell>
          <cell r="H738" t="str">
            <v>No</v>
          </cell>
        </row>
        <row r="739">
          <cell r="A739" t="str">
            <v>Id738</v>
          </cell>
          <cell r="B739">
            <v>34.5</v>
          </cell>
          <cell r="C739">
            <v>10.3</v>
          </cell>
          <cell r="D739" t="str">
            <v>No</v>
          </cell>
          <cell r="E739" t="str">
            <v>No</v>
          </cell>
          <cell r="F739" t="str">
            <v>No</v>
          </cell>
          <cell r="G739">
            <v>3</v>
          </cell>
          <cell r="H739" t="str">
            <v>No</v>
          </cell>
        </row>
        <row r="740">
          <cell r="A740" t="str">
            <v>Id739</v>
          </cell>
          <cell r="B740">
            <v>45.9</v>
          </cell>
          <cell r="C740">
            <v>11.14</v>
          </cell>
          <cell r="D740" t="str">
            <v>yes</v>
          </cell>
          <cell r="E740" t="str">
            <v>No</v>
          </cell>
          <cell r="F740" t="str">
            <v>No</v>
          </cell>
          <cell r="G740">
            <v>1</v>
          </cell>
          <cell r="H740" t="str">
            <v>No</v>
          </cell>
        </row>
        <row r="741">
          <cell r="A741" t="str">
            <v>Id740</v>
          </cell>
          <cell r="B741">
            <v>33.479999999999997</v>
          </cell>
          <cell r="C741">
            <v>4.74</v>
          </cell>
          <cell r="D741" t="str">
            <v>yes</v>
          </cell>
          <cell r="E741" t="str">
            <v>No</v>
          </cell>
          <cell r="F741" t="str">
            <v>No</v>
          </cell>
          <cell r="G741">
            <v>2</v>
          </cell>
          <cell r="H741" t="str">
            <v>No</v>
          </cell>
        </row>
        <row r="742">
          <cell r="A742" t="str">
            <v>Id741</v>
          </cell>
          <cell r="B742">
            <v>28.31</v>
          </cell>
          <cell r="C742">
            <v>5.96</v>
          </cell>
          <cell r="D742" t="str">
            <v>yes</v>
          </cell>
          <cell r="E742" t="str">
            <v>No</v>
          </cell>
          <cell r="F742" t="str">
            <v>No</v>
          </cell>
          <cell r="G742">
            <v>2</v>
          </cell>
          <cell r="H742" t="str">
            <v>No</v>
          </cell>
        </row>
        <row r="743">
          <cell r="A743" t="str">
            <v>Id742</v>
          </cell>
          <cell r="B743">
            <v>21.565000000000001</v>
          </cell>
          <cell r="C743">
            <v>4.95</v>
          </cell>
          <cell r="D743" t="str">
            <v>No</v>
          </cell>
          <cell r="E743" t="str">
            <v>yes</v>
          </cell>
          <cell r="F743" t="str">
            <v>No</v>
          </cell>
          <cell r="G743">
            <v>1</v>
          </cell>
          <cell r="H743" t="str">
            <v>yes</v>
          </cell>
        </row>
        <row r="744">
          <cell r="A744" t="str">
            <v>Id743</v>
          </cell>
          <cell r="B744">
            <v>35.590000000000003</v>
          </cell>
          <cell r="C744">
            <v>5.21</v>
          </cell>
          <cell r="D744" t="str">
            <v>yes</v>
          </cell>
          <cell r="E744" t="str">
            <v>No</v>
          </cell>
          <cell r="F744" t="str">
            <v>Yes</v>
          </cell>
          <cell r="G744">
            <v>1</v>
          </cell>
          <cell r="H744" t="str">
            <v>No</v>
          </cell>
        </row>
        <row r="745">
          <cell r="A745" t="str">
            <v>Id744</v>
          </cell>
          <cell r="B745">
            <v>43.44</v>
          </cell>
          <cell r="C745">
            <v>4.8600000000000003</v>
          </cell>
          <cell r="D745" t="str">
            <v>yes</v>
          </cell>
          <cell r="E745" t="str">
            <v>No</v>
          </cell>
          <cell r="F745" t="str">
            <v>No</v>
          </cell>
          <cell r="G745">
            <v>0</v>
          </cell>
          <cell r="H745" t="str">
            <v>No</v>
          </cell>
        </row>
        <row r="746">
          <cell r="A746" t="str">
            <v>Id745</v>
          </cell>
          <cell r="B746">
            <v>21.754999999999999</v>
          </cell>
          <cell r="C746">
            <v>7.79</v>
          </cell>
          <cell r="D746" t="str">
            <v>yes</v>
          </cell>
          <cell r="E746" t="str">
            <v>No</v>
          </cell>
          <cell r="F746" t="str">
            <v>No</v>
          </cell>
          <cell r="G746">
            <v>0</v>
          </cell>
          <cell r="H746" t="str">
            <v>No</v>
          </cell>
        </row>
        <row r="747">
          <cell r="A747" t="str">
            <v>Id746</v>
          </cell>
          <cell r="B747">
            <v>44.55</v>
          </cell>
          <cell r="C747">
            <v>7.12</v>
          </cell>
          <cell r="D747" t="str">
            <v>yes</v>
          </cell>
          <cell r="E747" t="str">
            <v>No</v>
          </cell>
          <cell r="F747" t="str">
            <v>No</v>
          </cell>
          <cell r="G747">
            <v>1</v>
          </cell>
          <cell r="H747" t="str">
            <v>No</v>
          </cell>
        </row>
        <row r="748">
          <cell r="A748" t="str">
            <v>Id747</v>
          </cell>
          <cell r="B748">
            <v>43.32</v>
          </cell>
          <cell r="C748">
            <v>4.67</v>
          </cell>
          <cell r="D748" t="str">
            <v>yes</v>
          </cell>
          <cell r="E748" t="str">
            <v>No</v>
          </cell>
          <cell r="F748" t="str">
            <v>No</v>
          </cell>
          <cell r="G748">
            <v>0</v>
          </cell>
          <cell r="H748" t="str">
            <v>No</v>
          </cell>
        </row>
        <row r="749">
          <cell r="A749" t="str">
            <v>Id748</v>
          </cell>
          <cell r="B749">
            <v>31.23</v>
          </cell>
          <cell r="C749">
            <v>9.1199999999999992</v>
          </cell>
          <cell r="D749" t="str">
            <v>yes</v>
          </cell>
          <cell r="E749" t="str">
            <v>No</v>
          </cell>
          <cell r="F749" t="str">
            <v>Yes</v>
          </cell>
          <cell r="G749">
            <v>1</v>
          </cell>
          <cell r="H749" t="str">
            <v>No</v>
          </cell>
        </row>
        <row r="750">
          <cell r="A750" t="str">
            <v>Id749</v>
          </cell>
          <cell r="B750">
            <v>42.81</v>
          </cell>
          <cell r="C750">
            <v>4.1500000000000004</v>
          </cell>
          <cell r="D750" t="str">
            <v>No</v>
          </cell>
          <cell r="E750" t="str">
            <v>No</v>
          </cell>
          <cell r="F750" t="str">
            <v>No</v>
          </cell>
          <cell r="G750">
            <v>1</v>
          </cell>
          <cell r="H750" t="str">
            <v>No</v>
          </cell>
        </row>
        <row r="751">
          <cell r="A751" t="str">
            <v>Id750</v>
          </cell>
          <cell r="B751">
            <v>35.909999999999997</v>
          </cell>
          <cell r="C751">
            <v>6.72</v>
          </cell>
          <cell r="D751" t="str">
            <v>yes</v>
          </cell>
          <cell r="E751" t="str">
            <v>No</v>
          </cell>
          <cell r="F751" t="str">
            <v>No</v>
          </cell>
          <cell r="G751">
            <v>2</v>
          </cell>
          <cell r="H751" t="str">
            <v>No</v>
          </cell>
        </row>
        <row r="752">
          <cell r="A752" t="str">
            <v>Id751</v>
          </cell>
          <cell r="B752">
            <v>36.65</v>
          </cell>
          <cell r="C752">
            <v>5.01</v>
          </cell>
          <cell r="D752" t="str">
            <v>yes</v>
          </cell>
          <cell r="E752" t="str">
            <v>No</v>
          </cell>
          <cell r="F752" t="str">
            <v>Yes</v>
          </cell>
          <cell r="G752">
            <v>1</v>
          </cell>
          <cell r="H752" t="str">
            <v>No</v>
          </cell>
        </row>
        <row r="753">
          <cell r="A753" t="str">
            <v>Id752</v>
          </cell>
          <cell r="B753">
            <v>22.04</v>
          </cell>
          <cell r="C753">
            <v>10.9</v>
          </cell>
          <cell r="D753" t="str">
            <v>yes</v>
          </cell>
          <cell r="E753" t="str">
            <v>No</v>
          </cell>
          <cell r="F753" t="str">
            <v>No</v>
          </cell>
          <cell r="G753">
            <v>2</v>
          </cell>
          <cell r="H753" t="str">
            <v>No</v>
          </cell>
        </row>
        <row r="754">
          <cell r="A754" t="str">
            <v>Id753</v>
          </cell>
          <cell r="B754">
            <v>31.824999999999999</v>
          </cell>
          <cell r="C754">
            <v>5.52</v>
          </cell>
          <cell r="D754" t="str">
            <v>yes</v>
          </cell>
          <cell r="E754" t="str">
            <v>No</v>
          </cell>
          <cell r="F754" t="str">
            <v>No</v>
          </cell>
          <cell r="G754">
            <v>1</v>
          </cell>
          <cell r="H754" t="str">
            <v>No</v>
          </cell>
        </row>
        <row r="755">
          <cell r="A755" t="str">
            <v>Id754</v>
          </cell>
          <cell r="B755">
            <v>53.58</v>
          </cell>
          <cell r="C755">
            <v>4.55</v>
          </cell>
          <cell r="D755" t="str">
            <v>No</v>
          </cell>
          <cell r="E755" t="str">
            <v>No</v>
          </cell>
          <cell r="F755" t="str">
            <v>No</v>
          </cell>
          <cell r="G755">
            <v>1</v>
          </cell>
          <cell r="H755" t="str">
            <v>No</v>
          </cell>
        </row>
        <row r="756">
          <cell r="A756" t="str">
            <v>Id755</v>
          </cell>
          <cell r="B756">
            <v>34.299999999999997</v>
          </cell>
          <cell r="C756">
            <v>11.76</v>
          </cell>
          <cell r="D756" t="str">
            <v>No</v>
          </cell>
          <cell r="E756" t="str">
            <v>No</v>
          </cell>
          <cell r="F756" t="str">
            <v>No</v>
          </cell>
          <cell r="G756">
            <v>0</v>
          </cell>
          <cell r="H756" t="str">
            <v>No</v>
          </cell>
        </row>
        <row r="757">
          <cell r="A757" t="str">
            <v>Id756</v>
          </cell>
          <cell r="B757">
            <v>32.11</v>
          </cell>
          <cell r="C757">
            <v>7.06</v>
          </cell>
          <cell r="D757" t="str">
            <v>No</v>
          </cell>
          <cell r="E757" t="str">
            <v>No</v>
          </cell>
          <cell r="F757" t="str">
            <v>No</v>
          </cell>
          <cell r="G757">
            <v>0</v>
          </cell>
          <cell r="H757" t="str">
            <v>No</v>
          </cell>
        </row>
        <row r="758">
          <cell r="A758" t="str">
            <v>Id757</v>
          </cell>
          <cell r="B758">
            <v>31.78</v>
          </cell>
          <cell r="C758">
            <v>11.35</v>
          </cell>
          <cell r="D758" t="str">
            <v>yes</v>
          </cell>
          <cell r="E758" t="str">
            <v>No</v>
          </cell>
          <cell r="F758" t="str">
            <v>Yes</v>
          </cell>
          <cell r="G758">
            <v>1</v>
          </cell>
          <cell r="H758" t="str">
            <v>No</v>
          </cell>
        </row>
        <row r="759">
          <cell r="A759" t="str">
            <v>Id758</v>
          </cell>
          <cell r="B759">
            <v>46.89</v>
          </cell>
          <cell r="C759">
            <v>5.52</v>
          </cell>
          <cell r="D759" t="str">
            <v>No</v>
          </cell>
          <cell r="E759" t="str">
            <v>No</v>
          </cell>
          <cell r="F759" t="str">
            <v>No</v>
          </cell>
          <cell r="G759">
            <v>0</v>
          </cell>
          <cell r="H759" t="str">
            <v>No</v>
          </cell>
        </row>
        <row r="760">
          <cell r="A760" t="str">
            <v>Id759</v>
          </cell>
          <cell r="B760">
            <v>39.35</v>
          </cell>
          <cell r="C760">
            <v>7.86</v>
          </cell>
          <cell r="D760" t="str">
            <v>yes</v>
          </cell>
          <cell r="E760" t="str">
            <v>No</v>
          </cell>
          <cell r="F760" t="str">
            <v>No</v>
          </cell>
          <cell r="G760">
            <v>1</v>
          </cell>
          <cell r="H760" t="str">
            <v>No</v>
          </cell>
        </row>
        <row r="761">
          <cell r="A761" t="str">
            <v>Id760</v>
          </cell>
          <cell r="B761">
            <v>39.200000000000003</v>
          </cell>
          <cell r="C761">
            <v>11.38</v>
          </cell>
          <cell r="D761" t="str">
            <v>No</v>
          </cell>
          <cell r="E761" t="str">
            <v>No</v>
          </cell>
          <cell r="F761" t="str">
            <v>No</v>
          </cell>
          <cell r="G761">
            <v>0</v>
          </cell>
          <cell r="H761" t="str">
            <v>No</v>
          </cell>
        </row>
        <row r="762">
          <cell r="A762" t="str">
            <v>Id761</v>
          </cell>
          <cell r="B762">
            <v>39.159999999999997</v>
          </cell>
          <cell r="C762">
            <v>10.48</v>
          </cell>
          <cell r="D762" t="str">
            <v>No</v>
          </cell>
          <cell r="E762" t="str">
            <v>No</v>
          </cell>
          <cell r="F762" t="str">
            <v>No</v>
          </cell>
          <cell r="G762">
            <v>0</v>
          </cell>
          <cell r="H762" t="str">
            <v>No</v>
          </cell>
        </row>
        <row r="763">
          <cell r="A763" t="str">
            <v>Id762</v>
          </cell>
          <cell r="B763">
            <v>44.1</v>
          </cell>
          <cell r="C763">
            <v>5.04</v>
          </cell>
          <cell r="D763" t="str">
            <v>yes</v>
          </cell>
          <cell r="E763" t="str">
            <v>No</v>
          </cell>
          <cell r="F763" t="str">
            <v>No</v>
          </cell>
          <cell r="G763">
            <v>0</v>
          </cell>
          <cell r="H763" t="str">
            <v>No</v>
          </cell>
        </row>
        <row r="764">
          <cell r="A764" t="str">
            <v>Id763</v>
          </cell>
          <cell r="B764">
            <v>33.200000000000003</v>
          </cell>
          <cell r="C764">
            <v>9.06</v>
          </cell>
          <cell r="D764" t="str">
            <v>No</v>
          </cell>
          <cell r="E764" t="str">
            <v>No</v>
          </cell>
          <cell r="F764" t="str">
            <v>No</v>
          </cell>
          <cell r="G764">
            <v>0</v>
          </cell>
          <cell r="H764" t="str">
            <v>No</v>
          </cell>
        </row>
        <row r="765">
          <cell r="A765" t="str">
            <v>Id764</v>
          </cell>
          <cell r="B765">
            <v>29.92</v>
          </cell>
          <cell r="C765">
            <v>11.07</v>
          </cell>
          <cell r="D765" t="str">
            <v>No</v>
          </cell>
          <cell r="E765" t="str">
            <v>No</v>
          </cell>
          <cell r="F765" t="str">
            <v>No</v>
          </cell>
          <cell r="G765">
            <v>0</v>
          </cell>
          <cell r="H765" t="str">
            <v>No</v>
          </cell>
        </row>
        <row r="766">
          <cell r="A766" t="str">
            <v>Id765</v>
          </cell>
          <cell r="B766">
            <v>25</v>
          </cell>
          <cell r="C766">
            <v>10.45</v>
          </cell>
          <cell r="D766" t="str">
            <v>No</v>
          </cell>
          <cell r="E766" t="str">
            <v>No</v>
          </cell>
          <cell r="F766" t="str">
            <v>No</v>
          </cell>
          <cell r="G766">
            <v>0</v>
          </cell>
          <cell r="H766" t="str">
            <v>No</v>
          </cell>
        </row>
        <row r="767">
          <cell r="A767" t="str">
            <v>Id766</v>
          </cell>
          <cell r="B767">
            <v>38.869999999999997</v>
          </cell>
          <cell r="C767">
            <v>8.6300000000000008</v>
          </cell>
          <cell r="D767" t="str">
            <v>yes</v>
          </cell>
          <cell r="E767" t="str">
            <v>No</v>
          </cell>
          <cell r="F767" t="str">
            <v>No</v>
          </cell>
          <cell r="G767">
            <v>1</v>
          </cell>
          <cell r="H767" t="str">
            <v>No</v>
          </cell>
        </row>
        <row r="768">
          <cell r="A768" t="str">
            <v>Id767</v>
          </cell>
          <cell r="B768">
            <v>32.299999999999997</v>
          </cell>
          <cell r="C768">
            <v>5.28</v>
          </cell>
          <cell r="D768" t="str">
            <v>yes</v>
          </cell>
          <cell r="E768" t="str">
            <v>No</v>
          </cell>
          <cell r="F768" t="str">
            <v>No</v>
          </cell>
          <cell r="G768">
            <v>2</v>
          </cell>
          <cell r="H768" t="str">
            <v>No</v>
          </cell>
        </row>
        <row r="769">
          <cell r="A769" t="str">
            <v>Id768</v>
          </cell>
          <cell r="B769">
            <v>31.16</v>
          </cell>
          <cell r="C769">
            <v>7.49</v>
          </cell>
          <cell r="D769" t="str">
            <v>yes</v>
          </cell>
          <cell r="E769" t="str">
            <v>No</v>
          </cell>
          <cell r="F769" t="str">
            <v>No</v>
          </cell>
          <cell r="G769">
            <v>2</v>
          </cell>
          <cell r="H769" t="str">
            <v>No</v>
          </cell>
        </row>
        <row r="770">
          <cell r="A770" t="str">
            <v>Id769</v>
          </cell>
          <cell r="B770">
            <v>54.59</v>
          </cell>
          <cell r="C770">
            <v>4.2699999999999996</v>
          </cell>
          <cell r="D770" t="str">
            <v>No</v>
          </cell>
          <cell r="E770" t="str">
            <v>No</v>
          </cell>
          <cell r="F770" t="str">
            <v>No</v>
          </cell>
          <cell r="G770">
            <v>0</v>
          </cell>
          <cell r="H770" t="str">
            <v>No</v>
          </cell>
        </row>
        <row r="771">
          <cell r="A771" t="str">
            <v>Id770</v>
          </cell>
          <cell r="B771">
            <v>21.09</v>
          </cell>
          <cell r="C771">
            <v>9.2200000000000006</v>
          </cell>
          <cell r="D771" t="str">
            <v>yes</v>
          </cell>
          <cell r="E771" t="str">
            <v>No</v>
          </cell>
          <cell r="F771" t="str">
            <v>No</v>
          </cell>
          <cell r="G771">
            <v>2</v>
          </cell>
          <cell r="H771" t="str">
            <v>No</v>
          </cell>
        </row>
        <row r="772">
          <cell r="A772" t="str">
            <v>Id771</v>
          </cell>
          <cell r="B772">
            <v>52.41</v>
          </cell>
          <cell r="C772">
            <v>5.99</v>
          </cell>
          <cell r="D772" t="str">
            <v>No</v>
          </cell>
          <cell r="E772" t="str">
            <v>No</v>
          </cell>
          <cell r="F772" t="str">
            <v>No</v>
          </cell>
          <cell r="G772">
            <v>1</v>
          </cell>
          <cell r="H772" t="str">
            <v>No</v>
          </cell>
        </row>
        <row r="773">
          <cell r="A773" t="str">
            <v>Id772</v>
          </cell>
          <cell r="B773">
            <v>41.47</v>
          </cell>
          <cell r="C773">
            <v>5.86</v>
          </cell>
          <cell r="D773" t="str">
            <v>yes</v>
          </cell>
          <cell r="E773" t="str">
            <v>No</v>
          </cell>
          <cell r="F773" t="str">
            <v>No</v>
          </cell>
          <cell r="G773">
            <v>2</v>
          </cell>
          <cell r="H773" t="str">
            <v>No</v>
          </cell>
        </row>
        <row r="774">
          <cell r="A774" t="str">
            <v>Id773</v>
          </cell>
          <cell r="B774">
            <v>33.1</v>
          </cell>
          <cell r="C774">
            <v>5.19</v>
          </cell>
          <cell r="D774" t="str">
            <v>yes</v>
          </cell>
          <cell r="E774" t="str">
            <v>No</v>
          </cell>
          <cell r="F774" t="str">
            <v>No</v>
          </cell>
          <cell r="G774">
            <v>2</v>
          </cell>
          <cell r="H774" t="str">
            <v>No</v>
          </cell>
        </row>
        <row r="775">
          <cell r="A775" t="str">
            <v>Id774</v>
          </cell>
          <cell r="B775">
            <v>30.8</v>
          </cell>
          <cell r="C775">
            <v>4.37</v>
          </cell>
          <cell r="D775" t="str">
            <v>yes</v>
          </cell>
          <cell r="E775" t="str">
            <v>No</v>
          </cell>
          <cell r="F775" t="str">
            <v>No</v>
          </cell>
          <cell r="G775">
            <v>2</v>
          </cell>
          <cell r="H775" t="str">
            <v>No</v>
          </cell>
        </row>
        <row r="776">
          <cell r="A776" t="str">
            <v>Id775</v>
          </cell>
          <cell r="B776">
            <v>42.06</v>
          </cell>
          <cell r="C776">
            <v>5.32</v>
          </cell>
          <cell r="D776" t="str">
            <v>No</v>
          </cell>
          <cell r="E776" t="str">
            <v>No</v>
          </cell>
          <cell r="F776" t="str">
            <v>No</v>
          </cell>
          <cell r="G776">
            <v>1</v>
          </cell>
          <cell r="H776" t="str">
            <v>No</v>
          </cell>
        </row>
        <row r="777">
          <cell r="A777" t="str">
            <v>Id776</v>
          </cell>
          <cell r="B777">
            <v>39.270000000000003</v>
          </cell>
          <cell r="C777">
            <v>5.64</v>
          </cell>
          <cell r="D777" t="str">
            <v>No</v>
          </cell>
          <cell r="E777" t="str">
            <v>No</v>
          </cell>
          <cell r="F777" t="str">
            <v>Yes</v>
          </cell>
          <cell r="G777">
            <v>1</v>
          </cell>
          <cell r="H777" t="str">
            <v>No</v>
          </cell>
        </row>
        <row r="778">
          <cell r="A778" t="str">
            <v>Id777</v>
          </cell>
          <cell r="B778">
            <v>30.71</v>
          </cell>
          <cell r="C778">
            <v>5.59</v>
          </cell>
          <cell r="D778" t="str">
            <v>yes</v>
          </cell>
          <cell r="E778" t="str">
            <v>No</v>
          </cell>
          <cell r="F778" t="str">
            <v>No</v>
          </cell>
          <cell r="G778">
            <v>1</v>
          </cell>
          <cell r="H778" t="str">
            <v>No</v>
          </cell>
        </row>
        <row r="779">
          <cell r="A779" t="str">
            <v>Id778</v>
          </cell>
          <cell r="B779">
            <v>47.19</v>
          </cell>
          <cell r="C779">
            <v>5.29</v>
          </cell>
          <cell r="D779" t="str">
            <v>No</v>
          </cell>
          <cell r="E779" t="str">
            <v>No</v>
          </cell>
          <cell r="F779" t="str">
            <v>No</v>
          </cell>
          <cell r="G779">
            <v>0</v>
          </cell>
          <cell r="H779" t="str">
            <v>No</v>
          </cell>
        </row>
        <row r="780">
          <cell r="A780" t="str">
            <v>Id779</v>
          </cell>
          <cell r="B780">
            <v>30.02</v>
          </cell>
          <cell r="C780">
            <v>6.65</v>
          </cell>
          <cell r="D780" t="str">
            <v>No</v>
          </cell>
          <cell r="E780" t="str">
            <v>No</v>
          </cell>
          <cell r="F780" t="str">
            <v>No</v>
          </cell>
          <cell r="G780">
            <v>0</v>
          </cell>
          <cell r="H780" t="str">
            <v>No</v>
          </cell>
        </row>
        <row r="781">
          <cell r="A781" t="str">
            <v>Id780</v>
          </cell>
          <cell r="B781">
            <v>37.909999999999997</v>
          </cell>
          <cell r="C781">
            <v>5.68</v>
          </cell>
          <cell r="D781" t="str">
            <v>yes</v>
          </cell>
          <cell r="E781" t="str">
            <v>No</v>
          </cell>
          <cell r="F781" t="str">
            <v>No</v>
          </cell>
          <cell r="G781">
            <v>0</v>
          </cell>
          <cell r="H781" t="str">
            <v>No</v>
          </cell>
        </row>
        <row r="782">
          <cell r="A782" t="str">
            <v>Id781</v>
          </cell>
          <cell r="B782">
            <v>54.61</v>
          </cell>
          <cell r="C782">
            <v>4.49</v>
          </cell>
          <cell r="D782" t="str">
            <v>No</v>
          </cell>
          <cell r="E782" t="str">
            <v>No</v>
          </cell>
          <cell r="F782" t="str">
            <v>No</v>
          </cell>
          <cell r="G782">
            <v>0</v>
          </cell>
          <cell r="H782" t="str">
            <v>No</v>
          </cell>
        </row>
        <row r="783">
          <cell r="A783" t="str">
            <v>Id782</v>
          </cell>
          <cell r="B783">
            <v>36.005000000000003</v>
          </cell>
          <cell r="C783">
            <v>6.9</v>
          </cell>
          <cell r="D783" t="str">
            <v>No</v>
          </cell>
          <cell r="E783" t="str">
            <v>No</v>
          </cell>
          <cell r="F783" t="str">
            <v>No</v>
          </cell>
          <cell r="G783">
            <v>0</v>
          </cell>
          <cell r="H783" t="str">
            <v>No</v>
          </cell>
        </row>
        <row r="784">
          <cell r="A784" t="str">
            <v>Id783</v>
          </cell>
          <cell r="B784">
            <v>28.7</v>
          </cell>
          <cell r="C784">
            <v>11.52</v>
          </cell>
          <cell r="D784" t="str">
            <v>No</v>
          </cell>
          <cell r="E784" t="str">
            <v>No</v>
          </cell>
          <cell r="F784" t="str">
            <v>No</v>
          </cell>
          <cell r="G784">
            <v>0</v>
          </cell>
          <cell r="H784" t="str">
            <v>No</v>
          </cell>
        </row>
        <row r="785">
          <cell r="A785" t="str">
            <v>Id784</v>
          </cell>
          <cell r="B785">
            <v>34.295000000000002</v>
          </cell>
          <cell r="C785">
            <v>11.24</v>
          </cell>
          <cell r="D785" t="str">
            <v>No</v>
          </cell>
          <cell r="E785" t="str">
            <v>No</v>
          </cell>
          <cell r="F785" t="str">
            <v>No</v>
          </cell>
          <cell r="G785">
            <v>0</v>
          </cell>
          <cell r="H785" t="str">
            <v>No</v>
          </cell>
        </row>
        <row r="786">
          <cell r="A786" t="str">
            <v>Id785</v>
          </cell>
          <cell r="B786">
            <v>27.55</v>
          </cell>
          <cell r="C786">
            <v>10.98</v>
          </cell>
          <cell r="D786" t="str">
            <v>No</v>
          </cell>
          <cell r="E786" t="str">
            <v>No</v>
          </cell>
          <cell r="F786" t="str">
            <v>No</v>
          </cell>
          <cell r="G786">
            <v>0</v>
          </cell>
          <cell r="H786" t="str">
            <v>No</v>
          </cell>
        </row>
        <row r="787">
          <cell r="A787" t="str">
            <v>Id786</v>
          </cell>
          <cell r="B787">
            <v>40.700000000000003</v>
          </cell>
          <cell r="C787">
            <v>5.42</v>
          </cell>
          <cell r="D787" t="str">
            <v>No</v>
          </cell>
          <cell r="E787" t="str">
            <v>No</v>
          </cell>
          <cell r="F787" t="str">
            <v>No</v>
          </cell>
          <cell r="G787">
            <v>0</v>
          </cell>
          <cell r="H787" t="str">
            <v>No</v>
          </cell>
        </row>
        <row r="788">
          <cell r="A788" t="str">
            <v>Id787</v>
          </cell>
          <cell r="B788">
            <v>18.335000000000001</v>
          </cell>
          <cell r="C788">
            <v>10.97</v>
          </cell>
          <cell r="D788" t="str">
            <v>No</v>
          </cell>
          <cell r="E788" t="str">
            <v>No</v>
          </cell>
          <cell r="F788" t="str">
            <v>No</v>
          </cell>
          <cell r="G788">
            <v>0</v>
          </cell>
          <cell r="H788" t="str">
            <v>No</v>
          </cell>
        </row>
        <row r="789">
          <cell r="A789" t="str">
            <v>Id788</v>
          </cell>
          <cell r="B789">
            <v>33.914999999999999</v>
          </cell>
          <cell r="C789">
            <v>9.56</v>
          </cell>
          <cell r="D789" t="str">
            <v>yes</v>
          </cell>
          <cell r="E789" t="str">
            <v>No</v>
          </cell>
          <cell r="F789" t="str">
            <v>No</v>
          </cell>
          <cell r="G789">
            <v>2</v>
          </cell>
          <cell r="H789" t="str">
            <v>No</v>
          </cell>
        </row>
        <row r="790">
          <cell r="A790" t="str">
            <v>Id789</v>
          </cell>
          <cell r="B790">
            <v>33.534999999999997</v>
          </cell>
          <cell r="C790">
            <v>9.4</v>
          </cell>
          <cell r="D790" t="str">
            <v>yes</v>
          </cell>
          <cell r="E790" t="str">
            <v>No</v>
          </cell>
          <cell r="F790" t="str">
            <v>No</v>
          </cell>
          <cell r="G790">
            <v>2</v>
          </cell>
          <cell r="H790" t="str">
            <v>No</v>
          </cell>
        </row>
        <row r="791">
          <cell r="A791" t="str">
            <v>Id790</v>
          </cell>
          <cell r="B791">
            <v>23.655000000000001</v>
          </cell>
          <cell r="C791">
            <v>8.48</v>
          </cell>
          <cell r="D791" t="str">
            <v>yes</v>
          </cell>
          <cell r="E791" t="str">
            <v>No</v>
          </cell>
          <cell r="F791" t="str">
            <v>No</v>
          </cell>
          <cell r="G791">
            <v>2</v>
          </cell>
          <cell r="H791" t="str">
            <v>No</v>
          </cell>
        </row>
        <row r="792">
          <cell r="A792" t="str">
            <v>Id791</v>
          </cell>
          <cell r="B792">
            <v>28</v>
          </cell>
          <cell r="C792">
            <v>5.57</v>
          </cell>
          <cell r="D792" t="str">
            <v>No</v>
          </cell>
          <cell r="E792" t="str">
            <v>No</v>
          </cell>
          <cell r="F792" t="str">
            <v>No</v>
          </cell>
          <cell r="G792">
            <v>0</v>
          </cell>
          <cell r="H792" t="str">
            <v>No</v>
          </cell>
        </row>
        <row r="793">
          <cell r="A793" t="str">
            <v>Id792</v>
          </cell>
          <cell r="B793">
            <v>30.23</v>
          </cell>
          <cell r="C793">
            <v>6.94</v>
          </cell>
          <cell r="D793" t="str">
            <v>yes</v>
          </cell>
          <cell r="E793" t="str">
            <v>No</v>
          </cell>
          <cell r="F793" t="str">
            <v>Yes</v>
          </cell>
          <cell r="G793">
            <v>1</v>
          </cell>
          <cell r="H793" t="str">
            <v>No</v>
          </cell>
        </row>
        <row r="794">
          <cell r="A794" t="str">
            <v>Id793</v>
          </cell>
          <cell r="B794">
            <v>51.14</v>
          </cell>
          <cell r="C794">
            <v>4.05</v>
          </cell>
          <cell r="D794" t="str">
            <v>No</v>
          </cell>
          <cell r="E794" t="str">
            <v>No</v>
          </cell>
          <cell r="F794" t="str">
            <v>No</v>
          </cell>
          <cell r="G794">
            <v>1</v>
          </cell>
          <cell r="H794" t="str">
            <v>No</v>
          </cell>
        </row>
        <row r="795">
          <cell r="A795" t="str">
            <v>Id794</v>
          </cell>
          <cell r="B795">
            <v>24.32</v>
          </cell>
          <cell r="C795">
            <v>10.220000000000001</v>
          </cell>
          <cell r="D795" t="str">
            <v>No</v>
          </cell>
          <cell r="E795" t="str">
            <v>No</v>
          </cell>
          <cell r="F795" t="str">
            <v>No</v>
          </cell>
          <cell r="G795">
            <v>0</v>
          </cell>
          <cell r="H795" t="str">
            <v>No</v>
          </cell>
        </row>
        <row r="796">
          <cell r="A796" t="str">
            <v>Id795</v>
          </cell>
          <cell r="B796">
            <v>38.06</v>
          </cell>
          <cell r="C796">
            <v>9.24</v>
          </cell>
          <cell r="D796" t="str">
            <v>No</v>
          </cell>
          <cell r="E796" t="str">
            <v>No</v>
          </cell>
          <cell r="F796" t="str">
            <v>No</v>
          </cell>
          <cell r="G796">
            <v>0</v>
          </cell>
          <cell r="H796" t="str">
            <v>No</v>
          </cell>
        </row>
        <row r="797">
          <cell r="A797" t="str">
            <v>Id796</v>
          </cell>
          <cell r="B797">
            <v>37.700000000000003</v>
          </cell>
          <cell r="C797">
            <v>8.6</v>
          </cell>
          <cell r="D797" t="str">
            <v>No</v>
          </cell>
          <cell r="E797" t="str">
            <v>No</v>
          </cell>
          <cell r="F797" t="str">
            <v>No</v>
          </cell>
          <cell r="G797">
            <v>0</v>
          </cell>
          <cell r="H797" t="str">
            <v>No</v>
          </cell>
        </row>
        <row r="798">
          <cell r="A798" t="str">
            <v>Id797</v>
          </cell>
          <cell r="B798">
            <v>44</v>
          </cell>
          <cell r="C798">
            <v>9.32</v>
          </cell>
          <cell r="D798" t="str">
            <v>yes</v>
          </cell>
          <cell r="E798" t="str">
            <v>No</v>
          </cell>
          <cell r="F798" t="str">
            <v>No</v>
          </cell>
          <cell r="G798">
            <v>2</v>
          </cell>
          <cell r="H798" t="str">
            <v>No</v>
          </cell>
        </row>
        <row r="799">
          <cell r="A799" t="str">
            <v>Id798</v>
          </cell>
          <cell r="B799">
            <v>41.45</v>
          </cell>
          <cell r="C799">
            <v>6.12</v>
          </cell>
          <cell r="D799" t="str">
            <v>yes</v>
          </cell>
          <cell r="E799" t="str">
            <v>No</v>
          </cell>
          <cell r="F799" t="str">
            <v>No</v>
          </cell>
          <cell r="G799">
            <v>0</v>
          </cell>
          <cell r="H799" t="str">
            <v>No</v>
          </cell>
        </row>
        <row r="800">
          <cell r="A800" t="str">
            <v>Id799</v>
          </cell>
          <cell r="B800">
            <v>25.364999999999998</v>
          </cell>
          <cell r="C800">
            <v>9.19</v>
          </cell>
          <cell r="D800" t="str">
            <v>yes</v>
          </cell>
          <cell r="E800" t="str">
            <v>No</v>
          </cell>
          <cell r="F800" t="str">
            <v>No</v>
          </cell>
          <cell r="G800">
            <v>0</v>
          </cell>
          <cell r="H800" t="str">
            <v>No</v>
          </cell>
        </row>
        <row r="801">
          <cell r="A801" t="str">
            <v>Id800</v>
          </cell>
          <cell r="B801">
            <v>34.56</v>
          </cell>
          <cell r="C801">
            <v>5.84</v>
          </cell>
          <cell r="D801" t="str">
            <v>yes</v>
          </cell>
          <cell r="E801" t="str">
            <v>No</v>
          </cell>
          <cell r="F801" t="str">
            <v>Yes</v>
          </cell>
          <cell r="G801">
            <v>1</v>
          </cell>
          <cell r="H801" t="str">
            <v>No</v>
          </cell>
        </row>
        <row r="802">
          <cell r="A802" t="str">
            <v>Id801</v>
          </cell>
          <cell r="B802">
            <v>28.2</v>
          </cell>
          <cell r="C802">
            <v>7.19</v>
          </cell>
          <cell r="D802" t="str">
            <v>yes</v>
          </cell>
          <cell r="E802" t="str">
            <v>No</v>
          </cell>
          <cell r="F802" t="str">
            <v>No</v>
          </cell>
          <cell r="G802">
            <v>2</v>
          </cell>
          <cell r="H802" t="str">
            <v>No</v>
          </cell>
        </row>
        <row r="803">
          <cell r="A803" t="str">
            <v>Id802</v>
          </cell>
          <cell r="B803">
            <v>30.43</v>
          </cell>
          <cell r="C803">
            <v>9.39</v>
          </cell>
          <cell r="D803" t="str">
            <v>No</v>
          </cell>
          <cell r="E803" t="str">
            <v>No</v>
          </cell>
          <cell r="F803" t="str">
            <v>No</v>
          </cell>
          <cell r="G803">
            <v>0</v>
          </cell>
          <cell r="H803" t="str">
            <v>No</v>
          </cell>
        </row>
        <row r="804">
          <cell r="A804" t="str">
            <v>Id803</v>
          </cell>
          <cell r="B804">
            <v>32.395000000000003</v>
          </cell>
          <cell r="C804">
            <v>4.2699999999999996</v>
          </cell>
          <cell r="D804" t="str">
            <v>yes</v>
          </cell>
          <cell r="E804" t="str">
            <v>No</v>
          </cell>
          <cell r="F804" t="str">
            <v>No</v>
          </cell>
          <cell r="G804">
            <v>1</v>
          </cell>
          <cell r="H804" t="str">
            <v>No</v>
          </cell>
        </row>
        <row r="805">
          <cell r="A805" t="str">
            <v>Id804</v>
          </cell>
          <cell r="B805">
            <v>24.035</v>
          </cell>
          <cell r="C805">
            <v>11.71</v>
          </cell>
          <cell r="D805" t="str">
            <v>No</v>
          </cell>
          <cell r="E805" t="str">
            <v>No</v>
          </cell>
          <cell r="F805" t="str">
            <v>No</v>
          </cell>
          <cell r="G805">
            <v>0</v>
          </cell>
          <cell r="H805" t="str">
            <v>No</v>
          </cell>
        </row>
        <row r="806">
          <cell r="A806" t="str">
            <v>Id805</v>
          </cell>
          <cell r="B806">
            <v>37.119999999999997</v>
          </cell>
          <cell r="C806">
            <v>5.29</v>
          </cell>
          <cell r="D806" t="str">
            <v>No</v>
          </cell>
          <cell r="E806" t="str">
            <v>No</v>
          </cell>
          <cell r="F806" t="str">
            <v>No</v>
          </cell>
          <cell r="G806">
            <v>2</v>
          </cell>
          <cell r="H806" t="str">
            <v>No</v>
          </cell>
        </row>
        <row r="807">
          <cell r="A807" t="str">
            <v>Id806</v>
          </cell>
          <cell r="B807">
            <v>34.840000000000003</v>
          </cell>
          <cell r="C807">
            <v>6</v>
          </cell>
          <cell r="D807" t="str">
            <v>yes</v>
          </cell>
          <cell r="E807" t="str">
            <v>No</v>
          </cell>
          <cell r="F807" t="str">
            <v>Yes</v>
          </cell>
          <cell r="G807">
            <v>1</v>
          </cell>
          <cell r="H807" t="str">
            <v>No</v>
          </cell>
        </row>
        <row r="808">
          <cell r="A808" t="str">
            <v>Id807</v>
          </cell>
          <cell r="B808">
            <v>29.53</v>
          </cell>
          <cell r="C808">
            <v>10.64</v>
          </cell>
          <cell r="D808" t="str">
            <v>No</v>
          </cell>
          <cell r="E808" t="str">
            <v>No</v>
          </cell>
          <cell r="F808" t="str">
            <v>No</v>
          </cell>
          <cell r="G808">
            <v>0</v>
          </cell>
          <cell r="H808" t="str">
            <v>No</v>
          </cell>
        </row>
        <row r="809">
          <cell r="A809" t="str">
            <v>Id808</v>
          </cell>
          <cell r="B809">
            <v>42.51</v>
          </cell>
          <cell r="C809">
            <v>8.2100000000000009</v>
          </cell>
          <cell r="D809" t="str">
            <v>yes</v>
          </cell>
          <cell r="E809" t="str">
            <v>No</v>
          </cell>
          <cell r="F809" t="str">
            <v>No</v>
          </cell>
          <cell r="G809">
            <v>0</v>
          </cell>
          <cell r="H809" t="str">
            <v>No</v>
          </cell>
        </row>
        <row r="810">
          <cell r="A810" t="str">
            <v>Id809</v>
          </cell>
          <cell r="B810">
            <v>38.14</v>
          </cell>
          <cell r="C810">
            <v>5.58</v>
          </cell>
          <cell r="D810" t="str">
            <v>No</v>
          </cell>
          <cell r="E810" t="str">
            <v>No</v>
          </cell>
          <cell r="F810" t="str">
            <v>Yes</v>
          </cell>
          <cell r="G810">
            <v>1</v>
          </cell>
          <cell r="H810" t="str">
            <v>No</v>
          </cell>
        </row>
        <row r="811">
          <cell r="A811" t="str">
            <v>Id810</v>
          </cell>
          <cell r="B811">
            <v>39.93</v>
          </cell>
          <cell r="C811">
            <v>8.75</v>
          </cell>
          <cell r="D811" t="str">
            <v>No</v>
          </cell>
          <cell r="E811" t="str">
            <v>No</v>
          </cell>
          <cell r="F811" t="str">
            <v>No</v>
          </cell>
          <cell r="G811">
            <v>0</v>
          </cell>
          <cell r="H811" t="str">
            <v>No</v>
          </cell>
        </row>
        <row r="812">
          <cell r="A812" t="str">
            <v>Id811</v>
          </cell>
          <cell r="B812">
            <v>38.83</v>
          </cell>
          <cell r="C812">
            <v>11.86</v>
          </cell>
          <cell r="D812" t="str">
            <v>No</v>
          </cell>
          <cell r="E812" t="str">
            <v>No</v>
          </cell>
          <cell r="F812" t="str">
            <v>No</v>
          </cell>
          <cell r="G812">
            <v>0</v>
          </cell>
          <cell r="H812" t="str">
            <v>No</v>
          </cell>
        </row>
        <row r="813">
          <cell r="A813" t="str">
            <v>Id812</v>
          </cell>
          <cell r="B813">
            <v>37.4</v>
          </cell>
          <cell r="C813">
            <v>11.46</v>
          </cell>
          <cell r="D813" t="str">
            <v>No</v>
          </cell>
          <cell r="E813" t="str">
            <v>No</v>
          </cell>
          <cell r="F813" t="str">
            <v>No</v>
          </cell>
          <cell r="G813">
            <v>0</v>
          </cell>
          <cell r="H813" t="str">
            <v>No</v>
          </cell>
        </row>
        <row r="814">
          <cell r="A814" t="str">
            <v>Id813</v>
          </cell>
          <cell r="B814">
            <v>21.4</v>
          </cell>
          <cell r="C814">
            <v>9.0299999999999994</v>
          </cell>
          <cell r="D814" t="str">
            <v>No</v>
          </cell>
          <cell r="E814" t="str">
            <v>No</v>
          </cell>
          <cell r="F814" t="str">
            <v>No</v>
          </cell>
          <cell r="G814">
            <v>0</v>
          </cell>
          <cell r="H814" t="str">
            <v>No</v>
          </cell>
        </row>
        <row r="815">
          <cell r="A815" t="str">
            <v>Id814</v>
          </cell>
          <cell r="B815">
            <v>38.380000000000003</v>
          </cell>
          <cell r="C815">
            <v>8.26</v>
          </cell>
          <cell r="D815" t="str">
            <v>yes</v>
          </cell>
          <cell r="E815" t="str">
            <v>No</v>
          </cell>
          <cell r="F815" t="str">
            <v>No</v>
          </cell>
          <cell r="G815">
            <v>2</v>
          </cell>
          <cell r="H815" t="str">
            <v>No</v>
          </cell>
        </row>
        <row r="816">
          <cell r="A816" t="str">
            <v>Id815</v>
          </cell>
          <cell r="B816">
            <v>33.659999999999997</v>
          </cell>
          <cell r="C816">
            <v>5.42</v>
          </cell>
          <cell r="D816" t="str">
            <v>yes</v>
          </cell>
          <cell r="E816" t="str">
            <v>No</v>
          </cell>
          <cell r="F816" t="str">
            <v>No</v>
          </cell>
          <cell r="G816">
            <v>2</v>
          </cell>
          <cell r="H816" t="str">
            <v>No</v>
          </cell>
        </row>
        <row r="817">
          <cell r="A817" t="str">
            <v>Id816</v>
          </cell>
          <cell r="B817">
            <v>31.79</v>
          </cell>
          <cell r="C817">
            <v>11.33</v>
          </cell>
          <cell r="D817" t="str">
            <v>yes</v>
          </cell>
          <cell r="E817" t="str">
            <v>No</v>
          </cell>
          <cell r="F817" t="str">
            <v>Yes</v>
          </cell>
          <cell r="G817">
            <v>1</v>
          </cell>
          <cell r="H817" t="str">
            <v>No</v>
          </cell>
        </row>
        <row r="818">
          <cell r="A818" t="str">
            <v>Id817</v>
          </cell>
          <cell r="B818">
            <v>29.7</v>
          </cell>
          <cell r="C818">
            <v>7.69</v>
          </cell>
          <cell r="D818" t="str">
            <v>yes</v>
          </cell>
          <cell r="E818" t="str">
            <v>No</v>
          </cell>
          <cell r="F818" t="str">
            <v>Yes</v>
          </cell>
          <cell r="G818">
            <v>1</v>
          </cell>
          <cell r="H818" t="str">
            <v>No</v>
          </cell>
        </row>
        <row r="819">
          <cell r="A819" t="str">
            <v>Id818</v>
          </cell>
          <cell r="B819">
            <v>25.46</v>
          </cell>
          <cell r="C819">
            <v>8.77</v>
          </cell>
          <cell r="D819" t="str">
            <v>yes</v>
          </cell>
          <cell r="E819" t="str">
            <v>No</v>
          </cell>
          <cell r="F819" t="str">
            <v>Yes</v>
          </cell>
          <cell r="G819">
            <v>1</v>
          </cell>
          <cell r="H819" t="str">
            <v>No</v>
          </cell>
        </row>
        <row r="820">
          <cell r="A820" t="str">
            <v>Id819</v>
          </cell>
          <cell r="B820">
            <v>39.14</v>
          </cell>
          <cell r="C820">
            <v>4.91</v>
          </cell>
          <cell r="D820" t="str">
            <v>No</v>
          </cell>
          <cell r="E820" t="str">
            <v>yes</v>
          </cell>
          <cell r="F820" t="str">
            <v>No</v>
          </cell>
          <cell r="G820">
            <v>1</v>
          </cell>
          <cell r="H820" t="str">
            <v>No</v>
          </cell>
        </row>
        <row r="821">
          <cell r="A821" t="str">
            <v>Id820</v>
          </cell>
          <cell r="B821">
            <v>41.2</v>
          </cell>
          <cell r="C821">
            <v>4.95</v>
          </cell>
          <cell r="D821" t="str">
            <v>No</v>
          </cell>
          <cell r="E821" t="str">
            <v>No</v>
          </cell>
          <cell r="F821" t="str">
            <v>No</v>
          </cell>
          <cell r="G821">
            <v>1</v>
          </cell>
          <cell r="H821" t="str">
            <v>No</v>
          </cell>
        </row>
        <row r="822">
          <cell r="A822" t="str">
            <v>Id821</v>
          </cell>
          <cell r="B822">
            <v>28.81</v>
          </cell>
          <cell r="C822">
            <v>10.8</v>
          </cell>
          <cell r="D822" t="str">
            <v>yes</v>
          </cell>
          <cell r="E822" t="str">
            <v>No</v>
          </cell>
          <cell r="F822" t="str">
            <v>Yes</v>
          </cell>
          <cell r="G822">
            <v>1</v>
          </cell>
          <cell r="H822" t="str">
            <v>No</v>
          </cell>
        </row>
        <row r="823">
          <cell r="A823" t="str">
            <v>Id822</v>
          </cell>
          <cell r="B823">
            <v>37.409999999999997</v>
          </cell>
          <cell r="C823">
            <v>7.21</v>
          </cell>
          <cell r="D823" t="str">
            <v>No</v>
          </cell>
          <cell r="E823" t="str">
            <v>No</v>
          </cell>
          <cell r="F823" t="str">
            <v>No</v>
          </cell>
          <cell r="G823">
            <v>2</v>
          </cell>
          <cell r="H823" t="str">
            <v>No</v>
          </cell>
        </row>
        <row r="824">
          <cell r="A824" t="str">
            <v>Id823</v>
          </cell>
          <cell r="B824">
            <v>52.54</v>
          </cell>
          <cell r="C824">
            <v>5.12</v>
          </cell>
          <cell r="D824" t="str">
            <v>No</v>
          </cell>
          <cell r="E824" t="str">
            <v>No</v>
          </cell>
          <cell r="F824" t="str">
            <v>Yes</v>
          </cell>
          <cell r="G824">
            <v>1</v>
          </cell>
          <cell r="H824" t="str">
            <v>No</v>
          </cell>
        </row>
        <row r="825">
          <cell r="A825" t="str">
            <v>Id824</v>
          </cell>
          <cell r="B825">
            <v>17.29</v>
          </cell>
          <cell r="C825">
            <v>4.62</v>
          </cell>
          <cell r="D825" t="str">
            <v>No</v>
          </cell>
          <cell r="E825" t="str">
            <v>yes</v>
          </cell>
          <cell r="F825" t="str">
            <v>No</v>
          </cell>
          <cell r="G825">
            <v>1</v>
          </cell>
          <cell r="H825" t="str">
            <v>yes</v>
          </cell>
        </row>
        <row r="826">
          <cell r="A826" t="str">
            <v>Id825</v>
          </cell>
          <cell r="B826">
            <v>31.74</v>
          </cell>
          <cell r="C826">
            <v>7.68</v>
          </cell>
          <cell r="D826" t="str">
            <v>yes</v>
          </cell>
          <cell r="E826" t="str">
            <v>No</v>
          </cell>
          <cell r="F826" t="str">
            <v>No</v>
          </cell>
          <cell r="G826">
            <v>0</v>
          </cell>
          <cell r="H826" t="str">
            <v>No</v>
          </cell>
        </row>
        <row r="827">
          <cell r="A827" t="str">
            <v>Id826</v>
          </cell>
          <cell r="B827">
            <v>26.504999999999999</v>
          </cell>
          <cell r="C827">
            <v>6.79</v>
          </cell>
          <cell r="D827" t="str">
            <v>yes</v>
          </cell>
          <cell r="E827" t="str">
            <v>No</v>
          </cell>
          <cell r="F827" t="str">
            <v>Yes</v>
          </cell>
          <cell r="G827">
            <v>1</v>
          </cell>
          <cell r="H827" t="str">
            <v>No</v>
          </cell>
        </row>
        <row r="828">
          <cell r="A828" t="str">
            <v>Id827</v>
          </cell>
          <cell r="B828">
            <v>36.479999999999997</v>
          </cell>
          <cell r="C828">
            <v>11.09</v>
          </cell>
          <cell r="D828" t="str">
            <v>No</v>
          </cell>
          <cell r="E828" t="str">
            <v>No</v>
          </cell>
          <cell r="F828" t="str">
            <v>No</v>
          </cell>
          <cell r="G828">
            <v>0</v>
          </cell>
          <cell r="H828" t="str">
            <v>No</v>
          </cell>
        </row>
        <row r="829">
          <cell r="A829" t="str">
            <v>Id828</v>
          </cell>
          <cell r="B829">
            <v>39.159999999999997</v>
          </cell>
          <cell r="C829">
            <v>5.24</v>
          </cell>
          <cell r="D829" t="str">
            <v>yes</v>
          </cell>
          <cell r="E829" t="str">
            <v>No</v>
          </cell>
          <cell r="F829" t="str">
            <v>Yes</v>
          </cell>
          <cell r="G829">
            <v>1</v>
          </cell>
          <cell r="H829" t="str">
            <v>No</v>
          </cell>
        </row>
        <row r="830">
          <cell r="A830" t="str">
            <v>Id829</v>
          </cell>
          <cell r="B830">
            <v>28.22</v>
          </cell>
          <cell r="C830">
            <v>7.51</v>
          </cell>
          <cell r="D830" t="str">
            <v>yes</v>
          </cell>
          <cell r="E830" t="str">
            <v>No</v>
          </cell>
          <cell r="F830" t="str">
            <v>Yes</v>
          </cell>
          <cell r="G830">
            <v>1</v>
          </cell>
          <cell r="H830" t="str">
            <v>No</v>
          </cell>
        </row>
        <row r="831">
          <cell r="A831" t="str">
            <v>Id830</v>
          </cell>
          <cell r="B831">
            <v>35</v>
          </cell>
          <cell r="C831">
            <v>4.13</v>
          </cell>
          <cell r="D831" t="str">
            <v>No</v>
          </cell>
          <cell r="E831" t="str">
            <v>No</v>
          </cell>
          <cell r="F831" t="str">
            <v>No</v>
          </cell>
          <cell r="G831">
            <v>2</v>
          </cell>
          <cell r="H831" t="str">
            <v>No</v>
          </cell>
        </row>
        <row r="832">
          <cell r="A832" t="str">
            <v>Id831</v>
          </cell>
          <cell r="B832">
            <v>36.24</v>
          </cell>
          <cell r="C832">
            <v>8.3800000000000008</v>
          </cell>
          <cell r="D832" t="str">
            <v>yes</v>
          </cell>
          <cell r="E832" t="str">
            <v>No</v>
          </cell>
          <cell r="F832" t="str">
            <v>No</v>
          </cell>
          <cell r="G832">
            <v>1</v>
          </cell>
          <cell r="H832" t="str">
            <v>No</v>
          </cell>
        </row>
        <row r="833">
          <cell r="A833" t="str">
            <v>Id832</v>
          </cell>
          <cell r="B833">
            <v>36.954999999999998</v>
          </cell>
          <cell r="C833">
            <v>8.07</v>
          </cell>
          <cell r="D833" t="str">
            <v>No</v>
          </cell>
          <cell r="E833" t="str">
            <v>No</v>
          </cell>
          <cell r="F833" t="str">
            <v>No</v>
          </cell>
          <cell r="G833">
            <v>0</v>
          </cell>
          <cell r="H833" t="str">
            <v>No</v>
          </cell>
        </row>
        <row r="834">
          <cell r="A834" t="str">
            <v>Id833</v>
          </cell>
          <cell r="B834">
            <v>29.64</v>
          </cell>
          <cell r="C834">
            <v>8.9499999999999993</v>
          </cell>
          <cell r="D834" t="str">
            <v>No</v>
          </cell>
          <cell r="E834" t="str">
            <v>No</v>
          </cell>
          <cell r="F834" t="str">
            <v>No</v>
          </cell>
          <cell r="G834">
            <v>0</v>
          </cell>
          <cell r="H834" t="str">
            <v>No</v>
          </cell>
        </row>
        <row r="835">
          <cell r="A835" t="str">
            <v>Id834</v>
          </cell>
          <cell r="B835">
            <v>42.74</v>
          </cell>
          <cell r="C835">
            <v>6.31</v>
          </cell>
          <cell r="D835" t="str">
            <v>yes</v>
          </cell>
          <cell r="E835" t="str">
            <v>No</v>
          </cell>
          <cell r="F835" t="str">
            <v>No</v>
          </cell>
          <cell r="G835">
            <v>1</v>
          </cell>
          <cell r="H835" t="str">
            <v>No</v>
          </cell>
        </row>
        <row r="836">
          <cell r="A836" t="str">
            <v>Id835</v>
          </cell>
          <cell r="B836">
            <v>36.130000000000003</v>
          </cell>
          <cell r="C836">
            <v>7.19</v>
          </cell>
          <cell r="D836" t="str">
            <v>yes</v>
          </cell>
          <cell r="E836" t="str">
            <v>No</v>
          </cell>
          <cell r="F836" t="str">
            <v>No</v>
          </cell>
          <cell r="G836">
            <v>2</v>
          </cell>
          <cell r="H836" t="str">
            <v>No</v>
          </cell>
        </row>
        <row r="837">
          <cell r="A837" t="str">
            <v>Id836</v>
          </cell>
          <cell r="B837">
            <v>31.55</v>
          </cell>
          <cell r="C837">
            <v>6.11</v>
          </cell>
          <cell r="D837" t="str">
            <v>yes</v>
          </cell>
          <cell r="E837" t="str">
            <v>No</v>
          </cell>
          <cell r="F837" t="str">
            <v>No</v>
          </cell>
          <cell r="G837">
            <v>1</v>
          </cell>
          <cell r="H837" t="str">
            <v>No</v>
          </cell>
        </row>
        <row r="838">
          <cell r="A838" t="str">
            <v>Id837</v>
          </cell>
          <cell r="B838">
            <v>52.75</v>
          </cell>
          <cell r="C838">
            <v>6.02</v>
          </cell>
          <cell r="D838" t="str">
            <v>No</v>
          </cell>
          <cell r="E838" t="str">
            <v>No</v>
          </cell>
          <cell r="F838" t="str">
            <v>No</v>
          </cell>
          <cell r="G838">
            <v>1</v>
          </cell>
          <cell r="H838" t="str">
            <v>No</v>
          </cell>
        </row>
        <row r="839">
          <cell r="A839" t="str">
            <v>Id838</v>
          </cell>
          <cell r="B839">
            <v>36.67</v>
          </cell>
          <cell r="C839">
            <v>11.86</v>
          </cell>
          <cell r="D839" t="str">
            <v>No</v>
          </cell>
          <cell r="E839" t="str">
            <v>No</v>
          </cell>
          <cell r="F839" t="str">
            <v>No</v>
          </cell>
          <cell r="G839">
            <v>0</v>
          </cell>
          <cell r="H839" t="str">
            <v>No</v>
          </cell>
        </row>
        <row r="840">
          <cell r="A840" t="str">
            <v>Id839</v>
          </cell>
          <cell r="B840">
            <v>38.06</v>
          </cell>
          <cell r="C840">
            <v>8.25</v>
          </cell>
          <cell r="D840" t="str">
            <v>No</v>
          </cell>
          <cell r="E840" t="str">
            <v>No</v>
          </cell>
          <cell r="F840" t="str">
            <v>No</v>
          </cell>
          <cell r="G840">
            <v>0</v>
          </cell>
          <cell r="H840" t="str">
            <v>No</v>
          </cell>
        </row>
        <row r="841">
          <cell r="A841" t="str">
            <v>Id840</v>
          </cell>
          <cell r="B841">
            <v>38</v>
          </cell>
          <cell r="C841">
            <v>8.1300000000000008</v>
          </cell>
          <cell r="D841" t="str">
            <v>No</v>
          </cell>
          <cell r="E841" t="str">
            <v>No</v>
          </cell>
          <cell r="F841" t="str">
            <v>No</v>
          </cell>
          <cell r="G841">
            <v>0</v>
          </cell>
          <cell r="H841" t="str">
            <v>No</v>
          </cell>
        </row>
        <row r="842">
          <cell r="A842" t="str">
            <v>Id841</v>
          </cell>
          <cell r="B842">
            <v>35.1</v>
          </cell>
          <cell r="C842">
            <v>10.1</v>
          </cell>
          <cell r="D842" t="str">
            <v>No</v>
          </cell>
          <cell r="E842" t="str">
            <v>No</v>
          </cell>
          <cell r="F842" t="str">
            <v>No</v>
          </cell>
          <cell r="G842">
            <v>0</v>
          </cell>
          <cell r="H842" t="str">
            <v>No</v>
          </cell>
        </row>
        <row r="843">
          <cell r="A843" t="str">
            <v>Id842</v>
          </cell>
          <cell r="B843">
            <v>33.82</v>
          </cell>
          <cell r="C843">
            <v>5.89</v>
          </cell>
          <cell r="D843" t="str">
            <v>yes</v>
          </cell>
          <cell r="E843" t="str">
            <v>No</v>
          </cell>
          <cell r="F843" t="str">
            <v>No</v>
          </cell>
          <cell r="G843">
            <v>2</v>
          </cell>
          <cell r="H843" t="str">
            <v>No</v>
          </cell>
        </row>
        <row r="844">
          <cell r="A844" t="str">
            <v>Id843</v>
          </cell>
          <cell r="B844">
            <v>37.43</v>
          </cell>
          <cell r="C844">
            <v>4.97</v>
          </cell>
          <cell r="D844" t="str">
            <v>No</v>
          </cell>
          <cell r="E844" t="str">
            <v>No</v>
          </cell>
          <cell r="F844" t="str">
            <v>No</v>
          </cell>
          <cell r="G844">
            <v>2</v>
          </cell>
          <cell r="H844" t="str">
            <v>No</v>
          </cell>
        </row>
        <row r="845">
          <cell r="A845" t="str">
            <v>Id844</v>
          </cell>
          <cell r="B845">
            <v>30.5</v>
          </cell>
          <cell r="C845">
            <v>9.9</v>
          </cell>
          <cell r="D845" t="str">
            <v>No</v>
          </cell>
          <cell r="E845" t="str">
            <v>No</v>
          </cell>
          <cell r="F845" t="str">
            <v>No</v>
          </cell>
          <cell r="G845">
            <v>0</v>
          </cell>
          <cell r="H845" t="str">
            <v>No</v>
          </cell>
        </row>
        <row r="846">
          <cell r="A846" t="str">
            <v>Id845</v>
          </cell>
          <cell r="B846">
            <v>24.53</v>
          </cell>
          <cell r="C846">
            <v>9.0500000000000007</v>
          </cell>
          <cell r="D846" t="str">
            <v>No</v>
          </cell>
          <cell r="E846" t="str">
            <v>No</v>
          </cell>
          <cell r="F846" t="str">
            <v>No</v>
          </cell>
          <cell r="G846">
            <v>0</v>
          </cell>
          <cell r="H846" t="str">
            <v>No</v>
          </cell>
        </row>
        <row r="847">
          <cell r="A847" t="str">
            <v>Id846</v>
          </cell>
          <cell r="B847">
            <v>25.74</v>
          </cell>
          <cell r="C847">
            <v>10.93</v>
          </cell>
          <cell r="D847" t="str">
            <v>No</v>
          </cell>
          <cell r="E847" t="str">
            <v>No</v>
          </cell>
          <cell r="F847" t="str">
            <v>No</v>
          </cell>
          <cell r="G847">
            <v>0</v>
          </cell>
          <cell r="H847" t="str">
            <v>No</v>
          </cell>
        </row>
        <row r="848">
          <cell r="A848" t="str">
            <v>Id847</v>
          </cell>
          <cell r="B848">
            <v>34.08</v>
          </cell>
          <cell r="C848">
            <v>7.58</v>
          </cell>
          <cell r="D848" t="str">
            <v>yes</v>
          </cell>
          <cell r="E848" t="str">
            <v>No</v>
          </cell>
          <cell r="F848" t="str">
            <v>No</v>
          </cell>
          <cell r="G848">
            <v>2</v>
          </cell>
          <cell r="H848" t="str">
            <v>No</v>
          </cell>
        </row>
        <row r="849">
          <cell r="A849" t="str">
            <v>Id848</v>
          </cell>
          <cell r="B849">
            <v>31.35</v>
          </cell>
          <cell r="C849">
            <v>11</v>
          </cell>
          <cell r="D849" t="str">
            <v>yes</v>
          </cell>
          <cell r="E849" t="str">
            <v>No</v>
          </cell>
          <cell r="F849" t="str">
            <v>Yes</v>
          </cell>
          <cell r="G849">
            <v>1</v>
          </cell>
          <cell r="H849" t="str">
            <v>No</v>
          </cell>
        </row>
        <row r="850">
          <cell r="A850" t="str">
            <v>Id849</v>
          </cell>
          <cell r="B850">
            <v>26.79</v>
          </cell>
          <cell r="C850">
            <v>5.0599999999999996</v>
          </cell>
          <cell r="D850" t="str">
            <v>No</v>
          </cell>
          <cell r="E850" t="str">
            <v>No</v>
          </cell>
          <cell r="F850" t="str">
            <v>No</v>
          </cell>
          <cell r="G850">
            <v>1</v>
          </cell>
          <cell r="H850" t="str">
            <v>No</v>
          </cell>
        </row>
        <row r="851">
          <cell r="A851" t="str">
            <v>Id850</v>
          </cell>
          <cell r="B851">
            <v>42.78</v>
          </cell>
          <cell r="C851">
            <v>6.11</v>
          </cell>
          <cell r="D851" t="str">
            <v>yes</v>
          </cell>
          <cell r="E851" t="str">
            <v>No</v>
          </cell>
          <cell r="F851" t="str">
            <v>No</v>
          </cell>
          <cell r="G851">
            <v>1</v>
          </cell>
          <cell r="H851" t="str">
            <v>No</v>
          </cell>
        </row>
        <row r="852">
          <cell r="A852" t="str">
            <v>Id851</v>
          </cell>
          <cell r="B852">
            <v>46.75</v>
          </cell>
          <cell r="C852">
            <v>6.66</v>
          </cell>
          <cell r="D852" t="str">
            <v>yes</v>
          </cell>
          <cell r="E852" t="str">
            <v>No</v>
          </cell>
          <cell r="F852" t="str">
            <v>No</v>
          </cell>
          <cell r="G852">
            <v>2</v>
          </cell>
          <cell r="H852" t="str">
            <v>No</v>
          </cell>
        </row>
        <row r="853">
          <cell r="A853" t="str">
            <v>Id852</v>
          </cell>
          <cell r="B853">
            <v>32.15</v>
          </cell>
          <cell r="C853">
            <v>4.0199999999999996</v>
          </cell>
          <cell r="D853" t="str">
            <v>yes</v>
          </cell>
          <cell r="E853" t="str">
            <v>No</v>
          </cell>
          <cell r="F853" t="str">
            <v>Yes</v>
          </cell>
          <cell r="G853">
            <v>1</v>
          </cell>
          <cell r="H853" t="str">
            <v>No</v>
          </cell>
        </row>
        <row r="854">
          <cell r="A854" t="str">
            <v>Id853</v>
          </cell>
          <cell r="B854">
            <v>43.4</v>
          </cell>
          <cell r="C854">
            <v>8.81</v>
          </cell>
          <cell r="D854" t="str">
            <v>yes</v>
          </cell>
          <cell r="E854" t="str">
            <v>No</v>
          </cell>
          <cell r="F854" t="str">
            <v>No</v>
          </cell>
          <cell r="G854">
            <v>2</v>
          </cell>
          <cell r="H854" t="str">
            <v>No</v>
          </cell>
        </row>
        <row r="855">
          <cell r="A855" t="str">
            <v>Id854</v>
          </cell>
          <cell r="B855">
            <v>31.57</v>
          </cell>
          <cell r="C855">
            <v>7.92</v>
          </cell>
          <cell r="D855" t="str">
            <v>yes</v>
          </cell>
          <cell r="E855" t="str">
            <v>No</v>
          </cell>
          <cell r="F855" t="str">
            <v>No</v>
          </cell>
          <cell r="G855">
            <v>2</v>
          </cell>
          <cell r="H855" t="str">
            <v>No</v>
          </cell>
        </row>
        <row r="856">
          <cell r="A856" t="str">
            <v>Id855</v>
          </cell>
          <cell r="B856">
            <v>24.32</v>
          </cell>
          <cell r="C856">
            <v>7.48</v>
          </cell>
          <cell r="D856" t="str">
            <v>No</v>
          </cell>
          <cell r="E856" t="str">
            <v>No</v>
          </cell>
          <cell r="F856" t="str">
            <v>No</v>
          </cell>
          <cell r="G856">
            <v>0</v>
          </cell>
          <cell r="H856" t="str">
            <v>No</v>
          </cell>
        </row>
        <row r="857">
          <cell r="A857" t="str">
            <v>Id856</v>
          </cell>
          <cell r="B857">
            <v>31.07</v>
          </cell>
          <cell r="C857">
            <v>4.62</v>
          </cell>
          <cell r="D857" t="str">
            <v>yes</v>
          </cell>
          <cell r="E857" t="str">
            <v>No</v>
          </cell>
          <cell r="F857" t="str">
            <v>No</v>
          </cell>
          <cell r="G857">
            <v>2</v>
          </cell>
          <cell r="H857" t="str">
            <v>No</v>
          </cell>
        </row>
        <row r="858">
          <cell r="A858" t="str">
            <v>Id857</v>
          </cell>
          <cell r="B858">
            <v>35.814999999999998</v>
          </cell>
          <cell r="C858">
            <v>8.4700000000000006</v>
          </cell>
          <cell r="D858" t="str">
            <v>No</v>
          </cell>
          <cell r="E858" t="str">
            <v>No</v>
          </cell>
          <cell r="F858" t="str">
            <v>No</v>
          </cell>
          <cell r="G858">
            <v>0</v>
          </cell>
          <cell r="H858" t="str">
            <v>No</v>
          </cell>
        </row>
        <row r="859">
          <cell r="A859" t="str">
            <v>Id858</v>
          </cell>
          <cell r="B859">
            <v>40.81</v>
          </cell>
          <cell r="C859">
            <v>10.58</v>
          </cell>
          <cell r="D859" t="str">
            <v>yes</v>
          </cell>
          <cell r="E859" t="str">
            <v>No</v>
          </cell>
          <cell r="F859" t="str">
            <v>No</v>
          </cell>
          <cell r="G859">
            <v>0</v>
          </cell>
          <cell r="H859" t="str">
            <v>No</v>
          </cell>
        </row>
        <row r="860">
          <cell r="A860" t="str">
            <v>Id859</v>
          </cell>
          <cell r="B860">
            <v>24.605</v>
          </cell>
          <cell r="C860">
            <v>7.48</v>
          </cell>
          <cell r="D860" t="str">
            <v>No</v>
          </cell>
          <cell r="E860" t="str">
            <v>No</v>
          </cell>
          <cell r="F860" t="str">
            <v>No</v>
          </cell>
          <cell r="G860">
            <v>0</v>
          </cell>
          <cell r="H860" t="str">
            <v>No</v>
          </cell>
        </row>
        <row r="861">
          <cell r="A861" t="str">
            <v>Id860</v>
          </cell>
          <cell r="B861">
            <v>21.47</v>
          </cell>
          <cell r="C861">
            <v>7.82</v>
          </cell>
          <cell r="D861" t="str">
            <v>No</v>
          </cell>
          <cell r="E861" t="str">
            <v>No</v>
          </cell>
          <cell r="F861" t="str">
            <v>No</v>
          </cell>
          <cell r="G861">
            <v>0</v>
          </cell>
          <cell r="H861" t="str">
            <v>No</v>
          </cell>
        </row>
        <row r="862">
          <cell r="A862" t="str">
            <v>Id861</v>
          </cell>
          <cell r="B862">
            <v>52.89</v>
          </cell>
          <cell r="C862">
            <v>4.96</v>
          </cell>
          <cell r="D862" t="str">
            <v>yes</v>
          </cell>
          <cell r="E862" t="str">
            <v>No</v>
          </cell>
          <cell r="F862" t="str">
            <v>No</v>
          </cell>
          <cell r="G862">
            <v>1</v>
          </cell>
          <cell r="H862" t="str">
            <v>No</v>
          </cell>
        </row>
        <row r="863">
          <cell r="A863" t="str">
            <v>Id862</v>
          </cell>
          <cell r="B863">
            <v>32.965000000000003</v>
          </cell>
          <cell r="C863">
            <v>6.15</v>
          </cell>
          <cell r="D863" t="str">
            <v>yes</v>
          </cell>
          <cell r="E863" t="str">
            <v>No</v>
          </cell>
          <cell r="F863" t="str">
            <v>No</v>
          </cell>
          <cell r="G863">
            <v>1</v>
          </cell>
          <cell r="H863" t="str">
            <v>No</v>
          </cell>
        </row>
        <row r="864">
          <cell r="A864" t="str">
            <v>Id863</v>
          </cell>
          <cell r="B864">
            <v>36.799999999999997</v>
          </cell>
          <cell r="C864">
            <v>4.62</v>
          </cell>
          <cell r="D864" t="str">
            <v>No</v>
          </cell>
          <cell r="E864" t="str">
            <v>No</v>
          </cell>
          <cell r="F864" t="str">
            <v>Yes</v>
          </cell>
          <cell r="G864">
            <v>1</v>
          </cell>
          <cell r="H864" t="str">
            <v>No</v>
          </cell>
        </row>
        <row r="865">
          <cell r="A865" t="str">
            <v>Id864</v>
          </cell>
          <cell r="B865">
            <v>34.299999999999997</v>
          </cell>
          <cell r="C865">
            <v>4.87</v>
          </cell>
          <cell r="D865" t="str">
            <v>No</v>
          </cell>
          <cell r="E865" t="str">
            <v>No</v>
          </cell>
          <cell r="F865" t="str">
            <v>No</v>
          </cell>
          <cell r="G865">
            <v>2</v>
          </cell>
          <cell r="H865" t="str">
            <v>No</v>
          </cell>
        </row>
        <row r="866">
          <cell r="A866" t="str">
            <v>Id865</v>
          </cell>
          <cell r="B866">
            <v>35.244999999999997</v>
          </cell>
          <cell r="C866">
            <v>4.63</v>
          </cell>
          <cell r="D866" t="str">
            <v>No</v>
          </cell>
          <cell r="E866" t="str">
            <v>No</v>
          </cell>
          <cell r="F866" t="str">
            <v>No</v>
          </cell>
          <cell r="G866">
            <v>0</v>
          </cell>
          <cell r="H866" t="str">
            <v>No</v>
          </cell>
        </row>
        <row r="867">
          <cell r="A867" t="str">
            <v>Id866</v>
          </cell>
          <cell r="B867">
            <v>26.23</v>
          </cell>
          <cell r="C867">
            <v>11.93</v>
          </cell>
          <cell r="D867" t="str">
            <v>No</v>
          </cell>
          <cell r="E867" t="str">
            <v>No</v>
          </cell>
          <cell r="F867" t="str">
            <v>No</v>
          </cell>
          <cell r="G867">
            <v>0</v>
          </cell>
          <cell r="H867" t="str">
            <v>No</v>
          </cell>
        </row>
        <row r="868">
          <cell r="A868" t="str">
            <v>Id867</v>
          </cell>
          <cell r="B868">
            <v>36.1</v>
          </cell>
          <cell r="C868">
            <v>5.65</v>
          </cell>
          <cell r="D868" t="str">
            <v>yes</v>
          </cell>
          <cell r="E868" t="str">
            <v>No</v>
          </cell>
          <cell r="F868" t="str">
            <v>No</v>
          </cell>
          <cell r="G868">
            <v>2</v>
          </cell>
          <cell r="H868" t="str">
            <v>No</v>
          </cell>
        </row>
        <row r="869">
          <cell r="A869" t="str">
            <v>Id868</v>
          </cell>
          <cell r="B869">
            <v>37.1</v>
          </cell>
          <cell r="C869">
            <v>11.21</v>
          </cell>
          <cell r="D869" t="str">
            <v>yes</v>
          </cell>
          <cell r="E869" t="str">
            <v>No</v>
          </cell>
          <cell r="F869" t="str">
            <v>Yes</v>
          </cell>
          <cell r="G869">
            <v>1</v>
          </cell>
          <cell r="H869" t="str">
            <v>No</v>
          </cell>
        </row>
        <row r="870">
          <cell r="A870" t="str">
            <v>Id869</v>
          </cell>
          <cell r="B870">
            <v>27.5</v>
          </cell>
          <cell r="C870">
            <v>10.62</v>
          </cell>
          <cell r="D870" t="str">
            <v>yes</v>
          </cell>
          <cell r="E870" t="str">
            <v>No</v>
          </cell>
          <cell r="F870" t="str">
            <v>Yes</v>
          </cell>
          <cell r="G870">
            <v>1</v>
          </cell>
          <cell r="H870" t="str">
            <v>No</v>
          </cell>
        </row>
        <row r="871">
          <cell r="A871" t="str">
            <v>Id870</v>
          </cell>
          <cell r="B871">
            <v>24.7</v>
          </cell>
          <cell r="C871">
            <v>10.7</v>
          </cell>
          <cell r="D871" t="str">
            <v>yes</v>
          </cell>
          <cell r="E871" t="str">
            <v>No</v>
          </cell>
          <cell r="F871" t="str">
            <v>Yes</v>
          </cell>
          <cell r="G871">
            <v>1</v>
          </cell>
          <cell r="H871" t="str">
            <v>No</v>
          </cell>
        </row>
        <row r="872">
          <cell r="A872" t="str">
            <v>Id871</v>
          </cell>
          <cell r="B872">
            <v>26.78</v>
          </cell>
          <cell r="C872">
            <v>10.02</v>
          </cell>
          <cell r="D872" t="str">
            <v>yes</v>
          </cell>
          <cell r="E872" t="str">
            <v>No</v>
          </cell>
          <cell r="F872" t="str">
            <v>Yes</v>
          </cell>
          <cell r="G872">
            <v>1</v>
          </cell>
          <cell r="H872" t="str">
            <v>No</v>
          </cell>
        </row>
        <row r="873">
          <cell r="A873" t="str">
            <v>Id872</v>
          </cell>
          <cell r="B873">
            <v>45.8</v>
          </cell>
          <cell r="C873">
            <v>4.8499999999999996</v>
          </cell>
          <cell r="D873" t="str">
            <v>No</v>
          </cell>
          <cell r="E873" t="str">
            <v>No</v>
          </cell>
          <cell r="F873" t="str">
            <v>No</v>
          </cell>
          <cell r="G873">
            <v>0</v>
          </cell>
          <cell r="H873" t="str">
            <v>No</v>
          </cell>
        </row>
        <row r="874">
          <cell r="A874" t="str">
            <v>Id873</v>
          </cell>
          <cell r="B874">
            <v>29</v>
          </cell>
          <cell r="C874">
            <v>4.3899999999999997</v>
          </cell>
          <cell r="D874" t="str">
            <v>yes</v>
          </cell>
          <cell r="E874" t="str">
            <v>No</v>
          </cell>
          <cell r="F874" t="str">
            <v>No</v>
          </cell>
          <cell r="G874">
            <v>2</v>
          </cell>
          <cell r="H874" t="str">
            <v>No</v>
          </cell>
        </row>
        <row r="875">
          <cell r="A875" t="str">
            <v>Id874</v>
          </cell>
          <cell r="B875">
            <v>33.534999999999997</v>
          </cell>
          <cell r="C875">
            <v>8.24</v>
          </cell>
          <cell r="D875" t="str">
            <v>yes</v>
          </cell>
          <cell r="E875" t="str">
            <v>No</v>
          </cell>
          <cell r="F875" t="str">
            <v>No</v>
          </cell>
          <cell r="G875">
            <v>0</v>
          </cell>
          <cell r="H875" t="str">
            <v>No</v>
          </cell>
        </row>
        <row r="876">
          <cell r="A876" t="str">
            <v>Id875</v>
          </cell>
          <cell r="B876">
            <v>32.774999999999999</v>
          </cell>
          <cell r="C876">
            <v>9.77</v>
          </cell>
          <cell r="D876" t="str">
            <v>yes</v>
          </cell>
          <cell r="E876" t="str">
            <v>No</v>
          </cell>
          <cell r="F876" t="str">
            <v>No</v>
          </cell>
          <cell r="G876">
            <v>0</v>
          </cell>
          <cell r="H876" t="str">
            <v>No</v>
          </cell>
        </row>
        <row r="877">
          <cell r="A877" t="str">
            <v>Id876</v>
          </cell>
          <cell r="B877">
            <v>37.51</v>
          </cell>
          <cell r="C877">
            <v>5.5</v>
          </cell>
          <cell r="D877" t="str">
            <v>yes</v>
          </cell>
          <cell r="E877" t="str">
            <v>No</v>
          </cell>
          <cell r="F877" t="str">
            <v>No</v>
          </cell>
          <cell r="G877">
            <v>2</v>
          </cell>
          <cell r="H877" t="str">
            <v>No</v>
          </cell>
        </row>
        <row r="878">
          <cell r="A878" t="str">
            <v>Id877</v>
          </cell>
          <cell r="B878">
            <v>39.86</v>
          </cell>
          <cell r="C878">
            <v>11.84</v>
          </cell>
          <cell r="D878" t="str">
            <v>yes</v>
          </cell>
          <cell r="E878" t="str">
            <v>No</v>
          </cell>
          <cell r="F878" t="str">
            <v>No</v>
          </cell>
          <cell r="G878">
            <v>1</v>
          </cell>
          <cell r="H878" t="str">
            <v>No</v>
          </cell>
        </row>
        <row r="879">
          <cell r="A879" t="str">
            <v>Id878</v>
          </cell>
          <cell r="B879">
            <v>42.13</v>
          </cell>
          <cell r="C879">
            <v>4.66</v>
          </cell>
          <cell r="D879" t="str">
            <v>No</v>
          </cell>
          <cell r="E879" t="str">
            <v>No</v>
          </cell>
          <cell r="F879" t="str">
            <v>No</v>
          </cell>
          <cell r="G879">
            <v>0</v>
          </cell>
          <cell r="H879" t="str">
            <v>No</v>
          </cell>
        </row>
        <row r="880">
          <cell r="A880" t="str">
            <v>Id879</v>
          </cell>
          <cell r="B880">
            <v>35.99</v>
          </cell>
          <cell r="C880">
            <v>11.11</v>
          </cell>
          <cell r="D880" t="str">
            <v>No</v>
          </cell>
          <cell r="E880" t="str">
            <v>No</v>
          </cell>
          <cell r="F880" t="str">
            <v>No</v>
          </cell>
          <cell r="G880">
            <v>0</v>
          </cell>
          <cell r="H880" t="str">
            <v>No</v>
          </cell>
        </row>
        <row r="881">
          <cell r="A881" t="str">
            <v>Id880</v>
          </cell>
          <cell r="B881">
            <v>35.200000000000003</v>
          </cell>
          <cell r="C881">
            <v>7.72</v>
          </cell>
          <cell r="D881" t="str">
            <v>yes</v>
          </cell>
          <cell r="E881" t="str">
            <v>No</v>
          </cell>
          <cell r="F881" t="str">
            <v>Yes</v>
          </cell>
          <cell r="G881">
            <v>1</v>
          </cell>
          <cell r="H881" t="str">
            <v>No</v>
          </cell>
        </row>
        <row r="882">
          <cell r="A882" t="str">
            <v>Id881</v>
          </cell>
          <cell r="B882">
            <v>29.91</v>
          </cell>
          <cell r="C882">
            <v>5.55</v>
          </cell>
          <cell r="D882" t="str">
            <v>yes</v>
          </cell>
          <cell r="E882" t="str">
            <v>No</v>
          </cell>
          <cell r="F882" t="str">
            <v>No</v>
          </cell>
          <cell r="G882">
            <v>2</v>
          </cell>
          <cell r="H882" t="str">
            <v>No</v>
          </cell>
        </row>
        <row r="883">
          <cell r="A883" t="str">
            <v>Id882</v>
          </cell>
          <cell r="B883">
            <v>36.479999999999997</v>
          </cell>
          <cell r="C883">
            <v>5.05</v>
          </cell>
          <cell r="D883" t="str">
            <v>yes</v>
          </cell>
          <cell r="E883" t="str">
            <v>No</v>
          </cell>
          <cell r="F883" t="str">
            <v>No</v>
          </cell>
          <cell r="G883">
            <v>1</v>
          </cell>
          <cell r="H883" t="str">
            <v>No</v>
          </cell>
        </row>
        <row r="884">
          <cell r="A884" t="str">
            <v>Id883</v>
          </cell>
          <cell r="B884">
            <v>27.5</v>
          </cell>
          <cell r="C884">
            <v>8.69</v>
          </cell>
          <cell r="D884" t="str">
            <v>yes</v>
          </cell>
          <cell r="E884" t="str">
            <v>No</v>
          </cell>
          <cell r="F884" t="str">
            <v>Yes</v>
          </cell>
          <cell r="G884">
            <v>1</v>
          </cell>
          <cell r="H884" t="str">
            <v>No</v>
          </cell>
        </row>
        <row r="885">
          <cell r="A885" t="str">
            <v>Id884</v>
          </cell>
          <cell r="B885">
            <v>33.44</v>
          </cell>
          <cell r="C885">
            <v>5.9</v>
          </cell>
          <cell r="D885" t="str">
            <v>yes</v>
          </cell>
          <cell r="E885" t="str">
            <v>No</v>
          </cell>
          <cell r="F885" t="str">
            <v>No</v>
          </cell>
          <cell r="G885">
            <v>1</v>
          </cell>
          <cell r="H885" t="str">
            <v>No</v>
          </cell>
        </row>
        <row r="886">
          <cell r="A886" t="str">
            <v>Id885</v>
          </cell>
          <cell r="B886">
            <v>28.215</v>
          </cell>
          <cell r="C886">
            <v>6.29</v>
          </cell>
          <cell r="D886" t="str">
            <v>yes</v>
          </cell>
          <cell r="E886" t="str">
            <v>No</v>
          </cell>
          <cell r="F886" t="str">
            <v>No</v>
          </cell>
          <cell r="G886">
            <v>1</v>
          </cell>
          <cell r="H886" t="str">
            <v>No</v>
          </cell>
        </row>
        <row r="887">
          <cell r="A887" t="str">
            <v>Id886</v>
          </cell>
          <cell r="B887">
            <v>27.17</v>
          </cell>
          <cell r="C887">
            <v>5.84</v>
          </cell>
          <cell r="D887" t="str">
            <v>yes</v>
          </cell>
          <cell r="E887" t="str">
            <v>No</v>
          </cell>
          <cell r="F887" t="str">
            <v>No</v>
          </cell>
          <cell r="G887">
            <v>1</v>
          </cell>
          <cell r="H887" t="str">
            <v>No</v>
          </cell>
        </row>
        <row r="888">
          <cell r="A888" t="str">
            <v>Id887</v>
          </cell>
          <cell r="B888">
            <v>35.380000000000003</v>
          </cell>
          <cell r="C888">
            <v>6.12</v>
          </cell>
          <cell r="D888" t="str">
            <v>No</v>
          </cell>
          <cell r="E888" t="str">
            <v>No</v>
          </cell>
          <cell r="F888" t="str">
            <v>No</v>
          </cell>
          <cell r="G888">
            <v>0</v>
          </cell>
          <cell r="H888" t="str">
            <v>No</v>
          </cell>
        </row>
        <row r="889">
          <cell r="A889" t="str">
            <v>Id888</v>
          </cell>
          <cell r="B889">
            <v>43.48</v>
          </cell>
          <cell r="C889">
            <v>6.24</v>
          </cell>
          <cell r="D889" t="str">
            <v>No</v>
          </cell>
          <cell r="E889" t="str">
            <v>No</v>
          </cell>
          <cell r="F889" t="str">
            <v>No</v>
          </cell>
          <cell r="G889">
            <v>0</v>
          </cell>
          <cell r="H889" t="str">
            <v>No</v>
          </cell>
        </row>
        <row r="890">
          <cell r="A890" t="str">
            <v>Id889</v>
          </cell>
          <cell r="B890">
            <v>41.73</v>
          </cell>
          <cell r="C890">
            <v>6.25</v>
          </cell>
          <cell r="D890" t="str">
            <v>No</v>
          </cell>
          <cell r="E890" t="str">
            <v>No</v>
          </cell>
          <cell r="F890" t="str">
            <v>No</v>
          </cell>
          <cell r="G890">
            <v>1</v>
          </cell>
          <cell r="H890" t="str">
            <v>No</v>
          </cell>
        </row>
        <row r="891">
          <cell r="A891" t="str">
            <v>Id890</v>
          </cell>
          <cell r="B891">
            <v>28.9</v>
          </cell>
          <cell r="C891">
            <v>11.96</v>
          </cell>
          <cell r="D891" t="str">
            <v>No</v>
          </cell>
          <cell r="E891" t="str">
            <v>No</v>
          </cell>
          <cell r="F891" t="str">
            <v>No</v>
          </cell>
          <cell r="G891">
            <v>0</v>
          </cell>
          <cell r="H891" t="str">
            <v>No</v>
          </cell>
        </row>
        <row r="892">
          <cell r="A892" t="str">
            <v>Id891</v>
          </cell>
          <cell r="B892">
            <v>25.74</v>
          </cell>
          <cell r="C892">
            <v>7.69</v>
          </cell>
          <cell r="D892" t="str">
            <v>No</v>
          </cell>
          <cell r="E892" t="str">
            <v>No</v>
          </cell>
          <cell r="F892" t="str">
            <v>No</v>
          </cell>
          <cell r="G892">
            <v>0</v>
          </cell>
          <cell r="H892" t="str">
            <v>No</v>
          </cell>
        </row>
        <row r="893">
          <cell r="A893" t="str">
            <v>Id892</v>
          </cell>
          <cell r="B893">
            <v>36.06</v>
          </cell>
          <cell r="C893">
            <v>8.83</v>
          </cell>
          <cell r="D893" t="str">
            <v>No</v>
          </cell>
          <cell r="E893" t="str">
            <v>No</v>
          </cell>
          <cell r="F893" t="str">
            <v>No</v>
          </cell>
          <cell r="G893">
            <v>0</v>
          </cell>
          <cell r="H893" t="str">
            <v>No</v>
          </cell>
        </row>
        <row r="894">
          <cell r="A894" t="str">
            <v>Id893</v>
          </cell>
          <cell r="B894">
            <v>43.28</v>
          </cell>
          <cell r="C894">
            <v>4.41</v>
          </cell>
          <cell r="D894" t="str">
            <v>No</v>
          </cell>
          <cell r="E894" t="str">
            <v>No</v>
          </cell>
          <cell r="F894" t="str">
            <v>No</v>
          </cell>
          <cell r="G894">
            <v>0</v>
          </cell>
          <cell r="H894" t="str">
            <v>No</v>
          </cell>
        </row>
        <row r="895">
          <cell r="A895" t="str">
            <v>Id894</v>
          </cell>
          <cell r="B895">
            <v>28.785</v>
          </cell>
          <cell r="C895">
            <v>9.1</v>
          </cell>
          <cell r="D895" t="str">
            <v>yes</v>
          </cell>
          <cell r="E895" t="str">
            <v>No</v>
          </cell>
          <cell r="F895" t="str">
            <v>Yes</v>
          </cell>
          <cell r="G895">
            <v>1</v>
          </cell>
          <cell r="H895" t="str">
            <v>No</v>
          </cell>
        </row>
        <row r="896">
          <cell r="A896" t="str">
            <v>Id895</v>
          </cell>
          <cell r="B896">
            <v>25.46</v>
          </cell>
          <cell r="C896">
            <v>11.52</v>
          </cell>
          <cell r="D896" t="str">
            <v>yes</v>
          </cell>
          <cell r="E896" t="str">
            <v>No</v>
          </cell>
          <cell r="F896" t="str">
            <v>Yes</v>
          </cell>
          <cell r="G896">
            <v>1</v>
          </cell>
          <cell r="H896" t="str">
            <v>No</v>
          </cell>
        </row>
        <row r="897">
          <cell r="A897" t="str">
            <v>Id896</v>
          </cell>
          <cell r="B897">
            <v>30.8</v>
          </cell>
          <cell r="C897">
            <v>10.95</v>
          </cell>
          <cell r="D897" t="str">
            <v>No</v>
          </cell>
          <cell r="E897" t="str">
            <v>No</v>
          </cell>
          <cell r="F897" t="str">
            <v>No</v>
          </cell>
          <cell r="G897">
            <v>0</v>
          </cell>
          <cell r="H897" t="str">
            <v>No</v>
          </cell>
        </row>
        <row r="898">
          <cell r="A898" t="str">
            <v>Id897</v>
          </cell>
          <cell r="B898">
            <v>28.88</v>
          </cell>
          <cell r="C898">
            <v>11.5</v>
          </cell>
          <cell r="D898" t="str">
            <v>No</v>
          </cell>
          <cell r="E898" t="str">
            <v>No</v>
          </cell>
          <cell r="F898" t="str">
            <v>No</v>
          </cell>
          <cell r="G898">
            <v>0</v>
          </cell>
          <cell r="H898" t="str">
            <v>No</v>
          </cell>
        </row>
        <row r="899">
          <cell r="A899" t="str">
            <v>Id898</v>
          </cell>
          <cell r="B899">
            <v>23</v>
          </cell>
          <cell r="C899">
            <v>9.8800000000000008</v>
          </cell>
          <cell r="D899" t="str">
            <v>No</v>
          </cell>
          <cell r="E899" t="str">
            <v>No</v>
          </cell>
          <cell r="F899" t="str">
            <v>No</v>
          </cell>
          <cell r="G899">
            <v>0</v>
          </cell>
          <cell r="H899" t="str">
            <v>No</v>
          </cell>
        </row>
        <row r="900">
          <cell r="A900" t="str">
            <v>Id899</v>
          </cell>
          <cell r="B900">
            <v>38.25</v>
          </cell>
          <cell r="C900">
            <v>6.2</v>
          </cell>
          <cell r="D900" t="str">
            <v>No</v>
          </cell>
          <cell r="E900" t="str">
            <v>No</v>
          </cell>
          <cell r="F900" t="str">
            <v>No</v>
          </cell>
          <cell r="G900">
            <v>1</v>
          </cell>
          <cell r="H900" t="str">
            <v>No</v>
          </cell>
        </row>
        <row r="901">
          <cell r="A901" t="str">
            <v>Id900</v>
          </cell>
          <cell r="B901">
            <v>39.25</v>
          </cell>
          <cell r="C901">
            <v>8.41</v>
          </cell>
          <cell r="D901" t="str">
            <v>yes</v>
          </cell>
          <cell r="E901" t="str">
            <v>No</v>
          </cell>
          <cell r="F901" t="str">
            <v>No</v>
          </cell>
          <cell r="G901">
            <v>1</v>
          </cell>
          <cell r="H901" t="str">
            <v>No</v>
          </cell>
        </row>
        <row r="902">
          <cell r="A902" t="str">
            <v>Id901</v>
          </cell>
          <cell r="B902">
            <v>26.6</v>
          </cell>
          <cell r="C902">
            <v>5.07</v>
          </cell>
          <cell r="D902" t="str">
            <v>yes</v>
          </cell>
          <cell r="E902" t="str">
            <v>No</v>
          </cell>
          <cell r="F902" t="str">
            <v>No</v>
          </cell>
          <cell r="G902">
            <v>2</v>
          </cell>
          <cell r="H902" t="str">
            <v>No</v>
          </cell>
        </row>
        <row r="903">
          <cell r="A903" t="str">
            <v>Id902</v>
          </cell>
          <cell r="B903">
            <v>35.700000000000003</v>
          </cell>
          <cell r="C903">
            <v>4.0599999999999996</v>
          </cell>
          <cell r="D903" t="str">
            <v>No</v>
          </cell>
          <cell r="E903" t="str">
            <v>No</v>
          </cell>
          <cell r="F903" t="str">
            <v>Yes</v>
          </cell>
          <cell r="G903">
            <v>1</v>
          </cell>
          <cell r="H903" t="str">
            <v>No</v>
          </cell>
        </row>
        <row r="904">
          <cell r="A904" t="str">
            <v>Id903</v>
          </cell>
          <cell r="B904">
            <v>20.100000000000001</v>
          </cell>
          <cell r="C904">
            <v>10.52</v>
          </cell>
          <cell r="D904" t="str">
            <v>No</v>
          </cell>
          <cell r="E904" t="str">
            <v>No</v>
          </cell>
          <cell r="F904" t="str">
            <v>No</v>
          </cell>
          <cell r="G904">
            <v>0</v>
          </cell>
          <cell r="H904" t="str">
            <v>No</v>
          </cell>
        </row>
        <row r="905">
          <cell r="A905" t="str">
            <v>Id904</v>
          </cell>
          <cell r="B905">
            <v>22.23</v>
          </cell>
          <cell r="C905">
            <v>9.65</v>
          </cell>
          <cell r="D905" t="str">
            <v>No</v>
          </cell>
          <cell r="E905" t="str">
            <v>No</v>
          </cell>
          <cell r="F905" t="str">
            <v>No</v>
          </cell>
          <cell r="G905">
            <v>0</v>
          </cell>
          <cell r="H905" t="str">
            <v>No</v>
          </cell>
        </row>
        <row r="906">
          <cell r="A906" t="str">
            <v>Id905</v>
          </cell>
          <cell r="B906">
            <v>36.47</v>
          </cell>
          <cell r="C906">
            <v>6.21</v>
          </cell>
          <cell r="D906" t="str">
            <v>No</v>
          </cell>
          <cell r="E906" t="str">
            <v>No</v>
          </cell>
          <cell r="F906" t="str">
            <v>No</v>
          </cell>
          <cell r="G906">
            <v>0</v>
          </cell>
          <cell r="H906" t="str">
            <v>No</v>
          </cell>
        </row>
        <row r="907">
          <cell r="A907" t="str">
            <v>Id906</v>
          </cell>
          <cell r="B907">
            <v>49.64</v>
          </cell>
          <cell r="C907">
            <v>4.76</v>
          </cell>
          <cell r="D907" t="str">
            <v>No</v>
          </cell>
          <cell r="E907" t="str">
            <v>No</v>
          </cell>
          <cell r="F907" t="str">
            <v>Yes</v>
          </cell>
          <cell r="G907">
            <v>1</v>
          </cell>
          <cell r="H907" t="str">
            <v>No</v>
          </cell>
        </row>
        <row r="908">
          <cell r="A908" t="str">
            <v>Id907</v>
          </cell>
          <cell r="B908">
            <v>36.799999999999997</v>
          </cell>
          <cell r="C908">
            <v>5.73</v>
          </cell>
          <cell r="D908" t="str">
            <v>yes</v>
          </cell>
          <cell r="E908" t="str">
            <v>No</v>
          </cell>
          <cell r="F908" t="str">
            <v>Yes</v>
          </cell>
          <cell r="G908">
            <v>1</v>
          </cell>
          <cell r="H908" t="str">
            <v>No</v>
          </cell>
        </row>
        <row r="909">
          <cell r="A909" t="str">
            <v>Id908</v>
          </cell>
          <cell r="B909">
            <v>33.880000000000003</v>
          </cell>
          <cell r="C909">
            <v>10.78</v>
          </cell>
          <cell r="D909" t="str">
            <v>yes</v>
          </cell>
          <cell r="E909" t="str">
            <v>No</v>
          </cell>
          <cell r="F909" t="str">
            <v>No</v>
          </cell>
          <cell r="G909">
            <v>0</v>
          </cell>
          <cell r="H909" t="str">
            <v>No</v>
          </cell>
        </row>
        <row r="910">
          <cell r="A910" t="str">
            <v>Id909</v>
          </cell>
          <cell r="B910">
            <v>32.01</v>
          </cell>
          <cell r="C910">
            <v>5.08</v>
          </cell>
          <cell r="D910" t="str">
            <v>yes</v>
          </cell>
          <cell r="E910" t="str">
            <v>No</v>
          </cell>
          <cell r="F910" t="str">
            <v>No</v>
          </cell>
          <cell r="G910">
            <v>1</v>
          </cell>
          <cell r="H910" t="str">
            <v>No</v>
          </cell>
        </row>
        <row r="911">
          <cell r="A911" t="str">
            <v>Id910</v>
          </cell>
          <cell r="B911">
            <v>33.630000000000003</v>
          </cell>
          <cell r="C911">
            <v>11.39</v>
          </cell>
          <cell r="D911" t="str">
            <v>No</v>
          </cell>
          <cell r="E911" t="str">
            <v>No</v>
          </cell>
          <cell r="F911" t="str">
            <v>No</v>
          </cell>
          <cell r="G911">
            <v>0</v>
          </cell>
          <cell r="H911" t="str">
            <v>No</v>
          </cell>
        </row>
        <row r="912">
          <cell r="A912" t="str">
            <v>Id911</v>
          </cell>
          <cell r="B912">
            <v>34.865000000000002</v>
          </cell>
          <cell r="C912">
            <v>5.35</v>
          </cell>
          <cell r="D912" t="str">
            <v>yes</v>
          </cell>
          <cell r="E912" t="str">
            <v>No</v>
          </cell>
          <cell r="F912" t="str">
            <v>No</v>
          </cell>
          <cell r="G912">
            <v>1</v>
          </cell>
          <cell r="H912" t="str">
            <v>No</v>
          </cell>
        </row>
        <row r="913">
          <cell r="A913" t="str">
            <v>Id912</v>
          </cell>
          <cell r="B913">
            <v>43.11</v>
          </cell>
          <cell r="C913">
            <v>5.6</v>
          </cell>
          <cell r="D913" t="str">
            <v>No</v>
          </cell>
          <cell r="E913" t="str">
            <v>No</v>
          </cell>
          <cell r="F913" t="str">
            <v>No</v>
          </cell>
          <cell r="G913">
            <v>0</v>
          </cell>
          <cell r="H913" t="str">
            <v>No</v>
          </cell>
        </row>
        <row r="914">
          <cell r="A914" t="str">
            <v>Id913</v>
          </cell>
          <cell r="B914">
            <v>30.305</v>
          </cell>
          <cell r="C914">
            <v>4.2699999999999996</v>
          </cell>
          <cell r="D914" t="str">
            <v>yes</v>
          </cell>
          <cell r="E914" t="str">
            <v>No</v>
          </cell>
          <cell r="F914" t="str">
            <v>No</v>
          </cell>
          <cell r="G914">
            <v>1</v>
          </cell>
          <cell r="H914" t="str">
            <v>No</v>
          </cell>
        </row>
        <row r="915">
          <cell r="A915" t="str">
            <v>Id914</v>
          </cell>
          <cell r="B915">
            <v>25.175000000000001</v>
          </cell>
          <cell r="C915">
            <v>5.57</v>
          </cell>
          <cell r="D915" t="str">
            <v>yes</v>
          </cell>
          <cell r="E915" t="str">
            <v>No</v>
          </cell>
          <cell r="F915" t="str">
            <v>No</v>
          </cell>
          <cell r="G915">
            <v>1</v>
          </cell>
          <cell r="H915" t="str">
            <v>No</v>
          </cell>
        </row>
        <row r="916">
          <cell r="A916" t="str">
            <v>Id915</v>
          </cell>
          <cell r="B916">
            <v>26.8</v>
          </cell>
          <cell r="C916">
            <v>5.68</v>
          </cell>
          <cell r="D916" t="str">
            <v>yes</v>
          </cell>
          <cell r="E916" t="str">
            <v>No</v>
          </cell>
          <cell r="F916" t="str">
            <v>No</v>
          </cell>
          <cell r="G916">
            <v>1</v>
          </cell>
          <cell r="H916" t="str">
            <v>No</v>
          </cell>
        </row>
        <row r="917">
          <cell r="A917" t="str">
            <v>Id916</v>
          </cell>
          <cell r="B917">
            <v>21.78</v>
          </cell>
          <cell r="C917">
            <v>5.3</v>
          </cell>
          <cell r="D917" t="str">
            <v>No</v>
          </cell>
          <cell r="E917" t="str">
            <v>yes</v>
          </cell>
          <cell r="F917" t="str">
            <v>No</v>
          </cell>
          <cell r="G917">
            <v>1</v>
          </cell>
          <cell r="H917" t="str">
            <v>No</v>
          </cell>
        </row>
        <row r="918">
          <cell r="A918" t="str">
            <v>Id917</v>
          </cell>
          <cell r="B918">
            <v>30.14</v>
          </cell>
          <cell r="C918">
            <v>9.4499999999999993</v>
          </cell>
          <cell r="D918" t="str">
            <v>yes</v>
          </cell>
          <cell r="E918" t="str">
            <v>No</v>
          </cell>
          <cell r="F918" t="str">
            <v>No</v>
          </cell>
          <cell r="G918">
            <v>0</v>
          </cell>
          <cell r="H918" t="str">
            <v>No</v>
          </cell>
        </row>
        <row r="919">
          <cell r="A919" t="str">
            <v>Id918</v>
          </cell>
          <cell r="B919">
            <v>29.7</v>
          </cell>
          <cell r="C919">
            <v>6.79</v>
          </cell>
          <cell r="D919" t="str">
            <v>yes</v>
          </cell>
          <cell r="E919" t="str">
            <v>No</v>
          </cell>
          <cell r="F919" t="str">
            <v>No</v>
          </cell>
          <cell r="G919">
            <v>0</v>
          </cell>
          <cell r="H919" t="str">
            <v>No</v>
          </cell>
        </row>
        <row r="920">
          <cell r="A920" t="str">
            <v>Id919</v>
          </cell>
          <cell r="B920">
            <v>32.395000000000003</v>
          </cell>
          <cell r="C920">
            <v>11.1</v>
          </cell>
          <cell r="D920" t="str">
            <v>yes</v>
          </cell>
          <cell r="E920" t="str">
            <v>No</v>
          </cell>
          <cell r="F920" t="str">
            <v>No</v>
          </cell>
          <cell r="G920">
            <v>0</v>
          </cell>
          <cell r="H920" t="str">
            <v>No</v>
          </cell>
        </row>
        <row r="921">
          <cell r="A921" t="str">
            <v>Id920</v>
          </cell>
          <cell r="B921">
            <v>36.64</v>
          </cell>
          <cell r="C921">
            <v>7.26</v>
          </cell>
          <cell r="D921" t="str">
            <v>No</v>
          </cell>
          <cell r="E921" t="str">
            <v>No</v>
          </cell>
          <cell r="F921" t="str">
            <v>No</v>
          </cell>
          <cell r="G921">
            <v>0</v>
          </cell>
          <cell r="H921" t="str">
            <v>No</v>
          </cell>
        </row>
        <row r="922">
          <cell r="A922" t="str">
            <v>Id921</v>
          </cell>
          <cell r="B922">
            <v>39.049999999999997</v>
          </cell>
          <cell r="C922">
            <v>5.27</v>
          </cell>
          <cell r="D922" t="str">
            <v>yes</v>
          </cell>
          <cell r="E922" t="str">
            <v>No</v>
          </cell>
          <cell r="F922" t="str">
            <v>No</v>
          </cell>
          <cell r="G922">
            <v>1</v>
          </cell>
          <cell r="H922" t="str">
            <v>No</v>
          </cell>
        </row>
        <row r="923">
          <cell r="A923" t="str">
            <v>Id922</v>
          </cell>
          <cell r="B923">
            <v>33.1</v>
          </cell>
          <cell r="C923">
            <v>5.46</v>
          </cell>
          <cell r="D923" t="str">
            <v>yes</v>
          </cell>
          <cell r="E923" t="str">
            <v>No</v>
          </cell>
          <cell r="F923" t="str">
            <v>No</v>
          </cell>
          <cell r="G923">
            <v>1</v>
          </cell>
          <cell r="H923" t="str">
            <v>No</v>
          </cell>
        </row>
        <row r="924">
          <cell r="A924" t="str">
            <v>Id923</v>
          </cell>
          <cell r="B924">
            <v>31.824999999999999</v>
          </cell>
          <cell r="C924">
            <v>8.1300000000000008</v>
          </cell>
          <cell r="D924" t="str">
            <v>No</v>
          </cell>
          <cell r="E924" t="str">
            <v>No</v>
          </cell>
          <cell r="F924" t="str">
            <v>No</v>
          </cell>
          <cell r="G924">
            <v>0</v>
          </cell>
          <cell r="H924" t="str">
            <v>No</v>
          </cell>
        </row>
        <row r="925">
          <cell r="A925" t="str">
            <v>Id924</v>
          </cell>
          <cell r="B925">
            <v>29</v>
          </cell>
          <cell r="C925">
            <v>4.25</v>
          </cell>
          <cell r="D925" t="str">
            <v>yes</v>
          </cell>
          <cell r="E925" t="str">
            <v>No</v>
          </cell>
          <cell r="F925" t="str">
            <v>No</v>
          </cell>
          <cell r="G925">
            <v>1</v>
          </cell>
          <cell r="H925" t="str">
            <v>No</v>
          </cell>
        </row>
        <row r="926">
          <cell r="A926" t="str">
            <v>Id925</v>
          </cell>
          <cell r="B926">
            <v>30.495000000000001</v>
          </cell>
          <cell r="C926">
            <v>8.68</v>
          </cell>
          <cell r="D926" t="str">
            <v>No</v>
          </cell>
          <cell r="E926" t="str">
            <v>No</v>
          </cell>
          <cell r="F926" t="str">
            <v>No</v>
          </cell>
          <cell r="G926">
            <v>0</v>
          </cell>
          <cell r="H926" t="str">
            <v>No</v>
          </cell>
        </row>
        <row r="927">
          <cell r="A927" t="str">
            <v>Id926</v>
          </cell>
          <cell r="B927">
            <v>25.2</v>
          </cell>
          <cell r="C927">
            <v>6.25</v>
          </cell>
          <cell r="D927" t="str">
            <v>yes</v>
          </cell>
          <cell r="E927" t="str">
            <v>No</v>
          </cell>
          <cell r="F927" t="str">
            <v>No</v>
          </cell>
          <cell r="G927">
            <v>1</v>
          </cell>
          <cell r="H927" t="str">
            <v>No</v>
          </cell>
        </row>
        <row r="928">
          <cell r="A928" t="str">
            <v>Id927</v>
          </cell>
          <cell r="B928">
            <v>22.77</v>
          </cell>
          <cell r="C928">
            <v>4.47</v>
          </cell>
          <cell r="D928" t="str">
            <v>yes</v>
          </cell>
          <cell r="E928" t="str">
            <v>No</v>
          </cell>
          <cell r="F928" t="str">
            <v>No</v>
          </cell>
          <cell r="G928">
            <v>1</v>
          </cell>
          <cell r="H928" t="str">
            <v>No</v>
          </cell>
        </row>
        <row r="929">
          <cell r="A929" t="str">
            <v>Id928</v>
          </cell>
          <cell r="B929">
            <v>23.18</v>
          </cell>
          <cell r="C929">
            <v>8.31</v>
          </cell>
          <cell r="D929" t="str">
            <v>No</v>
          </cell>
          <cell r="E929" t="str">
            <v>No</v>
          </cell>
          <cell r="F929" t="str">
            <v>No</v>
          </cell>
          <cell r="G929">
            <v>0</v>
          </cell>
          <cell r="H929" t="str">
            <v>No</v>
          </cell>
        </row>
        <row r="930">
          <cell r="A930" t="str">
            <v>Id929</v>
          </cell>
          <cell r="B930">
            <v>35.409999999999997</v>
          </cell>
          <cell r="C930">
            <v>5.68</v>
          </cell>
          <cell r="D930" t="str">
            <v>No</v>
          </cell>
          <cell r="E930" t="str">
            <v>No</v>
          </cell>
          <cell r="F930" t="str">
            <v>No</v>
          </cell>
          <cell r="G930">
            <v>0</v>
          </cell>
          <cell r="H930" t="str">
            <v>No</v>
          </cell>
        </row>
        <row r="931">
          <cell r="A931" t="str">
            <v>Id930</v>
          </cell>
          <cell r="B931">
            <v>32.11</v>
          </cell>
          <cell r="C931">
            <v>4.75</v>
          </cell>
          <cell r="D931" t="str">
            <v>yes</v>
          </cell>
          <cell r="E931" t="str">
            <v>No</v>
          </cell>
          <cell r="F931" t="str">
            <v>No</v>
          </cell>
          <cell r="G931">
            <v>2</v>
          </cell>
          <cell r="H931" t="str">
            <v>No</v>
          </cell>
        </row>
        <row r="932">
          <cell r="A932" t="str">
            <v>Id931</v>
          </cell>
          <cell r="B932">
            <v>34.479999999999997</v>
          </cell>
          <cell r="C932">
            <v>6.31</v>
          </cell>
          <cell r="D932" t="str">
            <v>No</v>
          </cell>
          <cell r="E932" t="str">
            <v>No</v>
          </cell>
          <cell r="F932" t="str">
            <v>Yes</v>
          </cell>
          <cell r="G932">
            <v>1</v>
          </cell>
          <cell r="H932" t="str">
            <v>No</v>
          </cell>
        </row>
        <row r="933">
          <cell r="A933" t="str">
            <v>Id932</v>
          </cell>
          <cell r="B933">
            <v>34.39</v>
          </cell>
          <cell r="C933">
            <v>6.28</v>
          </cell>
          <cell r="D933" t="str">
            <v>yes</v>
          </cell>
          <cell r="E933" t="str">
            <v>No</v>
          </cell>
          <cell r="F933" t="str">
            <v>No</v>
          </cell>
          <cell r="G933">
            <v>1</v>
          </cell>
          <cell r="H933" t="str">
            <v>No</v>
          </cell>
        </row>
        <row r="934">
          <cell r="A934" t="str">
            <v>Id933</v>
          </cell>
          <cell r="B934">
            <v>26.4</v>
          </cell>
          <cell r="C934">
            <v>9.2899999999999991</v>
          </cell>
          <cell r="D934" t="str">
            <v>yes</v>
          </cell>
          <cell r="E934" t="str">
            <v>No</v>
          </cell>
          <cell r="F934" t="str">
            <v>Yes</v>
          </cell>
          <cell r="G934">
            <v>1</v>
          </cell>
          <cell r="H934" t="str">
            <v>No</v>
          </cell>
        </row>
        <row r="935">
          <cell r="A935" t="str">
            <v>Id934</v>
          </cell>
          <cell r="B935">
            <v>28.1</v>
          </cell>
          <cell r="C935">
            <v>5.79</v>
          </cell>
          <cell r="D935" t="str">
            <v>yes</v>
          </cell>
          <cell r="E935" t="str">
            <v>No</v>
          </cell>
          <cell r="F935" t="str">
            <v>Yes</v>
          </cell>
          <cell r="G935">
            <v>1</v>
          </cell>
          <cell r="H935" t="str">
            <v>No</v>
          </cell>
        </row>
        <row r="936">
          <cell r="A936" t="str">
            <v>Id935</v>
          </cell>
          <cell r="B936">
            <v>27</v>
          </cell>
          <cell r="C936">
            <v>4.54</v>
          </cell>
          <cell r="D936" t="str">
            <v>yes</v>
          </cell>
          <cell r="E936" t="str">
            <v>No</v>
          </cell>
          <cell r="F936" t="str">
            <v>No</v>
          </cell>
          <cell r="G936">
            <v>1</v>
          </cell>
          <cell r="H936" t="str">
            <v>No</v>
          </cell>
        </row>
        <row r="937">
          <cell r="A937" t="str">
            <v>Id936</v>
          </cell>
          <cell r="B937">
            <v>28.594999999999999</v>
          </cell>
          <cell r="C937">
            <v>4.68</v>
          </cell>
          <cell r="D937" t="str">
            <v>yes</v>
          </cell>
          <cell r="E937" t="str">
            <v>No</v>
          </cell>
          <cell r="F937" t="str">
            <v>No</v>
          </cell>
          <cell r="G937">
            <v>1</v>
          </cell>
          <cell r="H937" t="str">
            <v>No</v>
          </cell>
        </row>
        <row r="938">
          <cell r="A938" t="str">
            <v>Id937</v>
          </cell>
          <cell r="B938">
            <v>36.799999999999997</v>
          </cell>
          <cell r="C938">
            <v>5.88</v>
          </cell>
          <cell r="D938" t="str">
            <v>No</v>
          </cell>
          <cell r="E938" t="str">
            <v>No</v>
          </cell>
          <cell r="F938" t="str">
            <v>No</v>
          </cell>
          <cell r="G938">
            <v>1</v>
          </cell>
          <cell r="H938" t="str">
            <v>No</v>
          </cell>
        </row>
        <row r="939">
          <cell r="A939" t="str">
            <v>Id938</v>
          </cell>
          <cell r="B939">
            <v>23.75</v>
          </cell>
          <cell r="C939">
            <v>5.42</v>
          </cell>
          <cell r="D939" t="str">
            <v>yes</v>
          </cell>
          <cell r="E939" t="str">
            <v>No</v>
          </cell>
          <cell r="F939" t="str">
            <v>Yes</v>
          </cell>
          <cell r="G939">
            <v>1</v>
          </cell>
          <cell r="H939" t="str">
            <v>No</v>
          </cell>
        </row>
        <row r="940">
          <cell r="A940" t="str">
            <v>Id939</v>
          </cell>
          <cell r="B940">
            <v>35.619999999999997</v>
          </cell>
          <cell r="C940">
            <v>4.16</v>
          </cell>
          <cell r="D940" t="str">
            <v>No</v>
          </cell>
          <cell r="E940" t="str">
            <v>No</v>
          </cell>
          <cell r="F940" t="str">
            <v>No</v>
          </cell>
          <cell r="G940">
            <v>0</v>
          </cell>
          <cell r="H940" t="str">
            <v>No</v>
          </cell>
        </row>
        <row r="941">
          <cell r="A941" t="str">
            <v>Id940</v>
          </cell>
          <cell r="B941">
            <v>30.69</v>
          </cell>
          <cell r="C941">
            <v>7.05</v>
          </cell>
          <cell r="D941" t="str">
            <v>yes</v>
          </cell>
          <cell r="E941" t="str">
            <v>No</v>
          </cell>
          <cell r="F941" t="str">
            <v>No</v>
          </cell>
          <cell r="G941">
            <v>2</v>
          </cell>
          <cell r="H941" t="str">
            <v>No</v>
          </cell>
        </row>
        <row r="942">
          <cell r="A942" t="str">
            <v>Id941</v>
          </cell>
          <cell r="B942">
            <v>35.799999999999997</v>
          </cell>
          <cell r="C942">
            <v>5.63</v>
          </cell>
          <cell r="D942" t="str">
            <v>yes</v>
          </cell>
          <cell r="E942" t="str">
            <v>No</v>
          </cell>
          <cell r="F942" t="str">
            <v>No</v>
          </cell>
          <cell r="G942">
            <v>2</v>
          </cell>
          <cell r="H942" t="str">
            <v>No</v>
          </cell>
        </row>
        <row r="943">
          <cell r="A943" t="str">
            <v>Id942</v>
          </cell>
          <cell r="B943">
            <v>28.785</v>
          </cell>
          <cell r="C943">
            <v>4.24</v>
          </cell>
          <cell r="D943" t="str">
            <v>yes</v>
          </cell>
          <cell r="E943" t="str">
            <v>No</v>
          </cell>
          <cell r="F943" t="str">
            <v>No</v>
          </cell>
          <cell r="G943">
            <v>2</v>
          </cell>
          <cell r="H943" t="str">
            <v>No</v>
          </cell>
        </row>
        <row r="944">
          <cell r="A944" t="str">
            <v>Id943</v>
          </cell>
          <cell r="B944">
            <v>28.594999999999999</v>
          </cell>
          <cell r="C944">
            <v>4.96</v>
          </cell>
          <cell r="D944" t="str">
            <v>yes</v>
          </cell>
          <cell r="E944" t="str">
            <v>No</v>
          </cell>
          <cell r="F944" t="str">
            <v>No</v>
          </cell>
          <cell r="G944">
            <v>2</v>
          </cell>
          <cell r="H944" t="str">
            <v>No</v>
          </cell>
        </row>
        <row r="945">
          <cell r="A945" t="str">
            <v>Id944</v>
          </cell>
          <cell r="B945">
            <v>48.75</v>
          </cell>
          <cell r="C945">
            <v>4.34</v>
          </cell>
          <cell r="D945" t="str">
            <v>No</v>
          </cell>
          <cell r="E945" t="str">
            <v>No</v>
          </cell>
          <cell r="F945" t="str">
            <v>No</v>
          </cell>
          <cell r="G945">
            <v>0</v>
          </cell>
          <cell r="H945" t="str">
            <v>No</v>
          </cell>
        </row>
        <row r="946">
          <cell r="A946" t="str">
            <v>Id945</v>
          </cell>
          <cell r="B946">
            <v>28.31</v>
          </cell>
          <cell r="C946">
            <v>5.43</v>
          </cell>
          <cell r="D946" t="str">
            <v>yes</v>
          </cell>
          <cell r="E946" t="str">
            <v>No</v>
          </cell>
          <cell r="F946" t="str">
            <v>No</v>
          </cell>
          <cell r="G946">
            <v>2</v>
          </cell>
          <cell r="H946" t="str">
            <v>No</v>
          </cell>
        </row>
        <row r="947">
          <cell r="A947" t="str">
            <v>Id946</v>
          </cell>
          <cell r="B947">
            <v>38.39</v>
          </cell>
          <cell r="C947">
            <v>8.33</v>
          </cell>
          <cell r="D947" t="str">
            <v>yes</v>
          </cell>
          <cell r="E947" t="str">
            <v>No</v>
          </cell>
          <cell r="F947" t="str">
            <v>No</v>
          </cell>
          <cell r="G947">
            <v>1</v>
          </cell>
          <cell r="H947" t="str">
            <v>No</v>
          </cell>
        </row>
        <row r="948">
          <cell r="A948" t="str">
            <v>Id947</v>
          </cell>
          <cell r="B948">
            <v>25.87</v>
          </cell>
          <cell r="C948">
            <v>5.63</v>
          </cell>
          <cell r="D948" t="str">
            <v>yes</v>
          </cell>
          <cell r="E948" t="str">
            <v>No</v>
          </cell>
          <cell r="F948" t="str">
            <v>No</v>
          </cell>
          <cell r="G948">
            <v>1</v>
          </cell>
          <cell r="H948" t="str">
            <v>No</v>
          </cell>
        </row>
        <row r="949">
          <cell r="A949" t="str">
            <v>Id948</v>
          </cell>
          <cell r="B949">
            <v>43.7</v>
          </cell>
          <cell r="C949">
            <v>7.23</v>
          </cell>
          <cell r="D949" t="str">
            <v>No</v>
          </cell>
          <cell r="E949" t="str">
            <v>No</v>
          </cell>
          <cell r="F949" t="str">
            <v>No</v>
          </cell>
          <cell r="G949">
            <v>0</v>
          </cell>
          <cell r="H949" t="str">
            <v>No</v>
          </cell>
        </row>
        <row r="950">
          <cell r="A950" t="str">
            <v>Id949</v>
          </cell>
          <cell r="B950">
            <v>40.945</v>
          </cell>
          <cell r="C950">
            <v>10.57</v>
          </cell>
          <cell r="D950" t="str">
            <v>No</v>
          </cell>
          <cell r="E950" t="str">
            <v>No</v>
          </cell>
          <cell r="F950" t="str">
            <v>No</v>
          </cell>
          <cell r="G950">
            <v>0</v>
          </cell>
          <cell r="H950" t="str">
            <v>No</v>
          </cell>
        </row>
        <row r="951">
          <cell r="A951" t="str">
            <v>Id950</v>
          </cell>
          <cell r="B951">
            <v>27.94</v>
          </cell>
          <cell r="C951">
            <v>7.92</v>
          </cell>
          <cell r="D951" t="str">
            <v>No</v>
          </cell>
          <cell r="E951" t="str">
            <v>No</v>
          </cell>
          <cell r="F951" t="str">
            <v>No</v>
          </cell>
          <cell r="G951">
            <v>0</v>
          </cell>
          <cell r="H951" t="str">
            <v>No</v>
          </cell>
        </row>
        <row r="952">
          <cell r="A952" t="str">
            <v>Id951</v>
          </cell>
          <cell r="B952">
            <v>31.9</v>
          </cell>
          <cell r="C952">
            <v>10.119999999999999</v>
          </cell>
          <cell r="D952" t="str">
            <v>No</v>
          </cell>
          <cell r="E952" t="str">
            <v>No</v>
          </cell>
          <cell r="F952" t="str">
            <v>No</v>
          </cell>
          <cell r="G952">
            <v>2</v>
          </cell>
          <cell r="H952" t="str">
            <v>No</v>
          </cell>
        </row>
        <row r="953">
          <cell r="A953" t="str">
            <v>Id952</v>
          </cell>
          <cell r="B953">
            <v>31.64</v>
          </cell>
          <cell r="C953">
            <v>7.91</v>
          </cell>
          <cell r="D953" t="str">
            <v>No</v>
          </cell>
          <cell r="E953" t="str">
            <v>No</v>
          </cell>
          <cell r="F953" t="str">
            <v>No</v>
          </cell>
          <cell r="G953">
            <v>0</v>
          </cell>
          <cell r="H953" t="str">
            <v>No</v>
          </cell>
        </row>
        <row r="954">
          <cell r="A954" t="str">
            <v>Id953</v>
          </cell>
          <cell r="B954">
            <v>46.7</v>
          </cell>
          <cell r="C954">
            <v>10.9</v>
          </cell>
          <cell r="D954" t="str">
            <v>No</v>
          </cell>
          <cell r="E954" t="str">
            <v>No</v>
          </cell>
          <cell r="F954" t="str">
            <v>No</v>
          </cell>
          <cell r="G954">
            <v>0</v>
          </cell>
          <cell r="H954" t="str">
            <v>No</v>
          </cell>
        </row>
        <row r="955">
          <cell r="A955" t="str">
            <v>Id954</v>
          </cell>
          <cell r="B955">
            <v>18.335000000000001</v>
          </cell>
          <cell r="C955">
            <v>11.83</v>
          </cell>
          <cell r="D955" t="str">
            <v>No</v>
          </cell>
          <cell r="E955" t="str">
            <v>No</v>
          </cell>
          <cell r="F955" t="str">
            <v>No</v>
          </cell>
          <cell r="G955">
            <v>0</v>
          </cell>
          <cell r="H955" t="str">
            <v>No</v>
          </cell>
        </row>
        <row r="956">
          <cell r="A956" t="str">
            <v>Id955</v>
          </cell>
          <cell r="B956">
            <v>31.24</v>
          </cell>
          <cell r="C956">
            <v>7.42</v>
          </cell>
          <cell r="D956" t="str">
            <v>yes</v>
          </cell>
          <cell r="E956" t="str">
            <v>No</v>
          </cell>
          <cell r="F956" t="str">
            <v>No</v>
          </cell>
          <cell r="G956">
            <v>2</v>
          </cell>
          <cell r="H956" t="str">
            <v>No</v>
          </cell>
        </row>
        <row r="957">
          <cell r="A957" t="str">
            <v>Id956</v>
          </cell>
          <cell r="B957">
            <v>39.22</v>
          </cell>
          <cell r="C957">
            <v>5.62</v>
          </cell>
          <cell r="D957" t="str">
            <v>yes</v>
          </cell>
          <cell r="E957" t="str">
            <v>No</v>
          </cell>
          <cell r="F957" t="str">
            <v>No</v>
          </cell>
          <cell r="G957">
            <v>1</v>
          </cell>
          <cell r="H957" t="str">
            <v>No</v>
          </cell>
        </row>
        <row r="958">
          <cell r="A958" t="str">
            <v>Id957</v>
          </cell>
          <cell r="B958">
            <v>24.414999999999999</v>
          </cell>
          <cell r="C958">
            <v>7.16</v>
          </cell>
          <cell r="D958" t="str">
            <v>No</v>
          </cell>
          <cell r="E958" t="str">
            <v>No</v>
          </cell>
          <cell r="F958" t="str">
            <v>No</v>
          </cell>
          <cell r="G958">
            <v>0</v>
          </cell>
          <cell r="H958" t="str">
            <v>No</v>
          </cell>
        </row>
        <row r="959">
          <cell r="A959" t="str">
            <v>Id958</v>
          </cell>
          <cell r="B959">
            <v>32.299999999999997</v>
          </cell>
          <cell r="C959">
            <v>9.89</v>
          </cell>
          <cell r="D959" t="str">
            <v>No</v>
          </cell>
          <cell r="E959" t="str">
            <v>No</v>
          </cell>
          <cell r="F959" t="str">
            <v>No</v>
          </cell>
          <cell r="G959">
            <v>0</v>
          </cell>
          <cell r="H959" t="str">
            <v>No</v>
          </cell>
        </row>
        <row r="960">
          <cell r="A960" t="str">
            <v>Id959</v>
          </cell>
          <cell r="B960">
            <v>39.94</v>
          </cell>
          <cell r="C960">
            <v>5.14</v>
          </cell>
          <cell r="D960" t="str">
            <v>No</v>
          </cell>
          <cell r="E960" t="str">
            <v>No</v>
          </cell>
          <cell r="F960" t="str">
            <v>No</v>
          </cell>
          <cell r="G960">
            <v>0</v>
          </cell>
          <cell r="H960" t="str">
            <v>No</v>
          </cell>
        </row>
        <row r="961">
          <cell r="A961" t="str">
            <v>Id960</v>
          </cell>
          <cell r="B961">
            <v>30</v>
          </cell>
          <cell r="C961">
            <v>5.61</v>
          </cell>
          <cell r="D961" t="str">
            <v>yes</v>
          </cell>
          <cell r="E961" t="str">
            <v>No</v>
          </cell>
          <cell r="F961" t="str">
            <v>Yes</v>
          </cell>
          <cell r="G961">
            <v>1</v>
          </cell>
          <cell r="H961" t="str">
            <v>No</v>
          </cell>
        </row>
        <row r="962">
          <cell r="A962" t="str">
            <v>Id961</v>
          </cell>
          <cell r="B962">
            <v>35.340000000000003</v>
          </cell>
          <cell r="C962">
            <v>5.51</v>
          </cell>
          <cell r="D962" t="str">
            <v>yes</v>
          </cell>
          <cell r="E962" t="str">
            <v>No</v>
          </cell>
          <cell r="F962" t="str">
            <v>Yes</v>
          </cell>
          <cell r="G962">
            <v>1</v>
          </cell>
          <cell r="H962" t="str">
            <v>No</v>
          </cell>
        </row>
        <row r="963">
          <cell r="A963" t="str">
            <v>Id962</v>
          </cell>
          <cell r="B963">
            <v>32.204999999999998</v>
          </cell>
          <cell r="C963">
            <v>8.3800000000000008</v>
          </cell>
          <cell r="D963" t="str">
            <v>yes</v>
          </cell>
          <cell r="E963" t="str">
            <v>No</v>
          </cell>
          <cell r="F963" t="str">
            <v>No</v>
          </cell>
          <cell r="G963">
            <v>2</v>
          </cell>
          <cell r="H963" t="str">
            <v>No</v>
          </cell>
        </row>
        <row r="964">
          <cell r="A964" t="str">
            <v>Id963</v>
          </cell>
          <cell r="B964">
            <v>33.880000000000003</v>
          </cell>
          <cell r="C964">
            <v>4.68</v>
          </cell>
          <cell r="D964" t="str">
            <v>No</v>
          </cell>
          <cell r="E964" t="str">
            <v>yes</v>
          </cell>
          <cell r="F964" t="str">
            <v>No</v>
          </cell>
          <cell r="G964">
            <v>1</v>
          </cell>
          <cell r="H964" t="str">
            <v>No</v>
          </cell>
        </row>
        <row r="965">
          <cell r="A965" t="str">
            <v>Id964</v>
          </cell>
          <cell r="B965">
            <v>26.63</v>
          </cell>
          <cell r="C965">
            <v>4.3600000000000003</v>
          </cell>
          <cell r="D965" t="str">
            <v>yes</v>
          </cell>
          <cell r="E965" t="str">
            <v>No</v>
          </cell>
          <cell r="F965" t="str">
            <v>No</v>
          </cell>
          <cell r="G965">
            <v>2</v>
          </cell>
          <cell r="H965" t="str">
            <v>No</v>
          </cell>
        </row>
        <row r="966">
          <cell r="A966" t="str">
            <v>Id965</v>
          </cell>
          <cell r="B966">
            <v>28.7</v>
          </cell>
          <cell r="C966">
            <v>7.74</v>
          </cell>
          <cell r="D966" t="str">
            <v>No</v>
          </cell>
          <cell r="E966" t="str">
            <v>No</v>
          </cell>
          <cell r="F966" t="str">
            <v>No</v>
          </cell>
          <cell r="G966">
            <v>0</v>
          </cell>
          <cell r="H966" t="str">
            <v>No</v>
          </cell>
        </row>
        <row r="967">
          <cell r="A967" t="str">
            <v>Id966</v>
          </cell>
          <cell r="B967">
            <v>25.65</v>
          </cell>
          <cell r="C967">
            <v>4.05</v>
          </cell>
          <cell r="D967" t="str">
            <v>yes</v>
          </cell>
          <cell r="E967" t="str">
            <v>No</v>
          </cell>
          <cell r="F967" t="str">
            <v>No</v>
          </cell>
          <cell r="G967">
            <v>2</v>
          </cell>
          <cell r="H967" t="str">
            <v>No</v>
          </cell>
        </row>
        <row r="968">
          <cell r="A968" t="str">
            <v>Id967</v>
          </cell>
          <cell r="B968">
            <v>36.384999999999998</v>
          </cell>
          <cell r="C968">
            <v>11.49</v>
          </cell>
          <cell r="D968" t="str">
            <v>No</v>
          </cell>
          <cell r="E968" t="str">
            <v>No</v>
          </cell>
          <cell r="F968" t="str">
            <v>No</v>
          </cell>
          <cell r="G968">
            <v>0</v>
          </cell>
          <cell r="H968" t="str">
            <v>No</v>
          </cell>
        </row>
        <row r="969">
          <cell r="A969" t="str">
            <v>Id968</v>
          </cell>
          <cell r="B969">
            <v>34.69</v>
          </cell>
          <cell r="C969">
            <v>5.65</v>
          </cell>
          <cell r="D969" t="str">
            <v>No</v>
          </cell>
          <cell r="E969" t="str">
            <v>No</v>
          </cell>
          <cell r="F969" t="str">
            <v>No</v>
          </cell>
          <cell r="G969">
            <v>0</v>
          </cell>
          <cell r="H969" t="str">
            <v>No</v>
          </cell>
        </row>
        <row r="970">
          <cell r="A970" t="str">
            <v>Id969</v>
          </cell>
          <cell r="B970">
            <v>37.68</v>
          </cell>
          <cell r="C970">
            <v>4.29</v>
          </cell>
          <cell r="D970" t="str">
            <v>yes</v>
          </cell>
          <cell r="E970" t="str">
            <v>No</v>
          </cell>
          <cell r="F970" t="str">
            <v>No</v>
          </cell>
          <cell r="G970">
            <v>0</v>
          </cell>
          <cell r="H970" t="str">
            <v>No</v>
          </cell>
        </row>
        <row r="971">
          <cell r="A971" t="str">
            <v>Id970</v>
          </cell>
          <cell r="B971">
            <v>35.49</v>
          </cell>
          <cell r="C971">
            <v>4.74</v>
          </cell>
          <cell r="D971" t="str">
            <v>yes</v>
          </cell>
          <cell r="E971" t="str">
            <v>No</v>
          </cell>
          <cell r="F971" t="str">
            <v>Yes</v>
          </cell>
          <cell r="G971">
            <v>1</v>
          </cell>
          <cell r="H971" t="str">
            <v>No</v>
          </cell>
        </row>
        <row r="972">
          <cell r="A972" t="str">
            <v>Id971</v>
          </cell>
          <cell r="B972">
            <v>44.7</v>
          </cell>
          <cell r="C972">
            <v>7.6</v>
          </cell>
          <cell r="D972" t="str">
            <v>yes</v>
          </cell>
          <cell r="E972" t="str">
            <v>No</v>
          </cell>
          <cell r="F972" t="str">
            <v>No</v>
          </cell>
          <cell r="G972">
            <v>2</v>
          </cell>
          <cell r="H972" t="str">
            <v>No</v>
          </cell>
        </row>
        <row r="973">
          <cell r="A973" t="str">
            <v>Id972</v>
          </cell>
          <cell r="B973">
            <v>38.380000000000003</v>
          </cell>
          <cell r="C973">
            <v>8.5</v>
          </cell>
          <cell r="D973" t="str">
            <v>yes</v>
          </cell>
          <cell r="E973" t="str">
            <v>No</v>
          </cell>
          <cell r="F973" t="str">
            <v>No</v>
          </cell>
          <cell r="G973">
            <v>2</v>
          </cell>
          <cell r="H973" t="str">
            <v>No</v>
          </cell>
        </row>
        <row r="974">
          <cell r="A974" t="str">
            <v>Id973</v>
          </cell>
          <cell r="B974">
            <v>35.244999999999997</v>
          </cell>
          <cell r="C974">
            <v>11.22</v>
          </cell>
          <cell r="D974" t="str">
            <v>yes</v>
          </cell>
          <cell r="E974" t="str">
            <v>No</v>
          </cell>
          <cell r="F974" t="str">
            <v>No</v>
          </cell>
          <cell r="G974">
            <v>0</v>
          </cell>
          <cell r="H974" t="str">
            <v>No</v>
          </cell>
        </row>
        <row r="975">
          <cell r="A975" t="str">
            <v>Id974</v>
          </cell>
          <cell r="B975">
            <v>49.84</v>
          </cell>
          <cell r="C975">
            <v>5.0999999999999996</v>
          </cell>
          <cell r="D975" t="str">
            <v>yes</v>
          </cell>
          <cell r="E975" t="str">
            <v>No</v>
          </cell>
          <cell r="F975" t="str">
            <v>Yes</v>
          </cell>
          <cell r="G975">
            <v>1</v>
          </cell>
          <cell r="H975" t="str">
            <v>No</v>
          </cell>
        </row>
        <row r="976">
          <cell r="A976" t="str">
            <v>Id975</v>
          </cell>
          <cell r="B976">
            <v>49.06</v>
          </cell>
          <cell r="C976">
            <v>5.43</v>
          </cell>
          <cell r="D976" t="str">
            <v>yes</v>
          </cell>
          <cell r="E976" t="str">
            <v>No</v>
          </cell>
          <cell r="F976" t="str">
            <v>No</v>
          </cell>
          <cell r="G976">
            <v>1</v>
          </cell>
          <cell r="H976" t="str">
            <v>No</v>
          </cell>
        </row>
        <row r="977">
          <cell r="A977" t="str">
            <v>Id976</v>
          </cell>
          <cell r="B977">
            <v>30.88</v>
          </cell>
          <cell r="C977">
            <v>5.82</v>
          </cell>
          <cell r="D977" t="str">
            <v>No</v>
          </cell>
          <cell r="E977" t="str">
            <v>No</v>
          </cell>
          <cell r="F977" t="str">
            <v>No</v>
          </cell>
          <cell r="G977">
            <v>2</v>
          </cell>
          <cell r="H977" t="str">
            <v>No</v>
          </cell>
        </row>
        <row r="978">
          <cell r="A978" t="str">
            <v>Id977</v>
          </cell>
          <cell r="B978">
            <v>33.35</v>
          </cell>
          <cell r="C978">
            <v>6.05</v>
          </cell>
          <cell r="D978" t="str">
            <v>No</v>
          </cell>
          <cell r="E978" t="str">
            <v>No</v>
          </cell>
          <cell r="F978" t="str">
            <v>Yes</v>
          </cell>
          <cell r="G978">
            <v>1</v>
          </cell>
          <cell r="H978" t="str">
            <v>No</v>
          </cell>
        </row>
        <row r="979">
          <cell r="A979" t="str">
            <v>Id978</v>
          </cell>
          <cell r="B979">
            <v>38</v>
          </cell>
          <cell r="C979">
            <v>6.38</v>
          </cell>
          <cell r="D979" t="str">
            <v>yes</v>
          </cell>
          <cell r="E979" t="str">
            <v>No</v>
          </cell>
          <cell r="F979" t="str">
            <v>No</v>
          </cell>
          <cell r="G979">
            <v>1</v>
          </cell>
          <cell r="H979" t="str">
            <v>No</v>
          </cell>
        </row>
        <row r="980">
          <cell r="A980" t="str">
            <v>Id979</v>
          </cell>
          <cell r="B980">
            <v>36.08</v>
          </cell>
          <cell r="C980">
            <v>5.73</v>
          </cell>
          <cell r="D980" t="str">
            <v>yes</v>
          </cell>
          <cell r="E980" t="str">
            <v>No</v>
          </cell>
          <cell r="F980" t="str">
            <v>No</v>
          </cell>
          <cell r="G980">
            <v>1</v>
          </cell>
          <cell r="H980" t="str">
            <v>No</v>
          </cell>
        </row>
        <row r="981">
          <cell r="A981" t="str">
            <v>Id980</v>
          </cell>
          <cell r="B981">
            <v>35.700000000000003</v>
          </cell>
          <cell r="C981">
            <v>5.47</v>
          </cell>
          <cell r="D981" t="str">
            <v>yes</v>
          </cell>
          <cell r="E981" t="str">
            <v>No</v>
          </cell>
          <cell r="F981" t="str">
            <v>No</v>
          </cell>
          <cell r="G981">
            <v>1</v>
          </cell>
          <cell r="H981" t="str">
            <v>No</v>
          </cell>
        </row>
        <row r="982">
          <cell r="A982" t="str">
            <v>Id981</v>
          </cell>
          <cell r="B982">
            <v>34.01</v>
          </cell>
          <cell r="C982">
            <v>11.3</v>
          </cell>
          <cell r="D982" t="str">
            <v>No</v>
          </cell>
          <cell r="E982" t="str">
            <v>No</v>
          </cell>
          <cell r="F982" t="str">
            <v>No</v>
          </cell>
          <cell r="G982">
            <v>0</v>
          </cell>
          <cell r="H982" t="str">
            <v>No</v>
          </cell>
        </row>
        <row r="983">
          <cell r="A983" t="str">
            <v>Id982</v>
          </cell>
          <cell r="B983">
            <v>31.54</v>
          </cell>
          <cell r="C983">
            <v>6.72</v>
          </cell>
          <cell r="D983" t="str">
            <v>No</v>
          </cell>
          <cell r="E983" t="str">
            <v>No</v>
          </cell>
          <cell r="F983" t="str">
            <v>No</v>
          </cell>
          <cell r="G983">
            <v>0</v>
          </cell>
          <cell r="H983" t="str">
            <v>No</v>
          </cell>
        </row>
        <row r="984">
          <cell r="A984" t="str">
            <v>Id983</v>
          </cell>
          <cell r="B984">
            <v>23.3</v>
          </cell>
          <cell r="C984">
            <v>5.36</v>
          </cell>
          <cell r="D984" t="str">
            <v>yes</v>
          </cell>
          <cell r="E984" t="str">
            <v>No</v>
          </cell>
          <cell r="F984" t="str">
            <v>No</v>
          </cell>
          <cell r="G984">
            <v>1</v>
          </cell>
          <cell r="H984" t="str">
            <v>No</v>
          </cell>
        </row>
        <row r="985">
          <cell r="A985" t="str">
            <v>Id984</v>
          </cell>
          <cell r="B985">
            <v>27.75</v>
          </cell>
          <cell r="C985">
            <v>9.8800000000000008</v>
          </cell>
          <cell r="D985" t="str">
            <v>No</v>
          </cell>
          <cell r="E985" t="str">
            <v>No</v>
          </cell>
          <cell r="F985" t="str">
            <v>No</v>
          </cell>
          <cell r="G985">
            <v>0</v>
          </cell>
          <cell r="H985" t="str">
            <v>No</v>
          </cell>
        </row>
        <row r="986">
          <cell r="A986" t="str">
            <v>Id985</v>
          </cell>
          <cell r="B986">
            <v>42.46</v>
          </cell>
          <cell r="C986">
            <v>4.1100000000000003</v>
          </cell>
          <cell r="D986" t="str">
            <v>No</v>
          </cell>
          <cell r="E986" t="str">
            <v>No</v>
          </cell>
          <cell r="F986" t="str">
            <v>No</v>
          </cell>
          <cell r="G986">
            <v>0</v>
          </cell>
          <cell r="H986" t="str">
            <v>No</v>
          </cell>
        </row>
        <row r="987">
          <cell r="A987" t="str">
            <v>Id986</v>
          </cell>
          <cell r="B987">
            <v>54.47</v>
          </cell>
          <cell r="C987">
            <v>7.48</v>
          </cell>
          <cell r="D987" t="str">
            <v>No</v>
          </cell>
          <cell r="E987" t="str">
            <v>No</v>
          </cell>
          <cell r="F987" t="str">
            <v>No</v>
          </cell>
          <cell r="G987">
            <v>0</v>
          </cell>
          <cell r="H987" t="str">
            <v>No</v>
          </cell>
        </row>
        <row r="988">
          <cell r="A988" t="str">
            <v>Id987</v>
          </cell>
          <cell r="B988">
            <v>24.93</v>
          </cell>
          <cell r="C988">
            <v>9.18</v>
          </cell>
          <cell r="D988" t="str">
            <v>yes</v>
          </cell>
          <cell r="E988" t="str">
            <v>No</v>
          </cell>
          <cell r="F988" t="str">
            <v>Yes</v>
          </cell>
          <cell r="G988">
            <v>1</v>
          </cell>
          <cell r="H988" t="str">
            <v>No</v>
          </cell>
        </row>
        <row r="989">
          <cell r="A989" t="str">
            <v>Id988</v>
          </cell>
          <cell r="B989">
            <v>48.12</v>
          </cell>
          <cell r="C989">
            <v>4.51</v>
          </cell>
          <cell r="D989" t="str">
            <v>yes</v>
          </cell>
          <cell r="E989" t="str">
            <v>No</v>
          </cell>
          <cell r="F989" t="str">
            <v>No</v>
          </cell>
          <cell r="G989">
            <v>1</v>
          </cell>
          <cell r="H989" t="str">
            <v>No</v>
          </cell>
        </row>
        <row r="990">
          <cell r="A990" t="str">
            <v>Id989</v>
          </cell>
          <cell r="B990">
            <v>24.91</v>
          </cell>
          <cell r="C990">
            <v>7.33</v>
          </cell>
          <cell r="D990" t="str">
            <v>yes</v>
          </cell>
          <cell r="E990" t="str">
            <v>No</v>
          </cell>
          <cell r="F990" t="str">
            <v>Yes</v>
          </cell>
          <cell r="G990">
            <v>1</v>
          </cell>
          <cell r="H990" t="str">
            <v>No</v>
          </cell>
        </row>
        <row r="991">
          <cell r="A991" t="str">
            <v>Id990</v>
          </cell>
          <cell r="B991">
            <v>27.645</v>
          </cell>
          <cell r="C991">
            <v>10.56</v>
          </cell>
          <cell r="D991" t="str">
            <v>No</v>
          </cell>
          <cell r="E991" t="str">
            <v>No</v>
          </cell>
          <cell r="F991" t="str">
            <v>No</v>
          </cell>
          <cell r="G991">
            <v>0</v>
          </cell>
          <cell r="H991" t="str">
            <v>No</v>
          </cell>
        </row>
        <row r="992">
          <cell r="A992" t="str">
            <v>Id991</v>
          </cell>
          <cell r="B992">
            <v>33.700000000000003</v>
          </cell>
          <cell r="C992">
            <v>4.01</v>
          </cell>
          <cell r="D992" t="str">
            <v>No</v>
          </cell>
          <cell r="E992" t="str">
            <v>No</v>
          </cell>
          <cell r="F992" t="str">
            <v>No</v>
          </cell>
          <cell r="G992">
            <v>2</v>
          </cell>
          <cell r="H992" t="str">
            <v>No</v>
          </cell>
        </row>
        <row r="993">
          <cell r="A993" t="str">
            <v>Id992</v>
          </cell>
          <cell r="B993">
            <v>38.93</v>
          </cell>
          <cell r="C993">
            <v>5.64</v>
          </cell>
          <cell r="D993" t="str">
            <v>yes</v>
          </cell>
          <cell r="E993" t="str">
            <v>No</v>
          </cell>
          <cell r="F993" t="str">
            <v>No</v>
          </cell>
          <cell r="G993">
            <v>1</v>
          </cell>
          <cell r="H993" t="str">
            <v>No</v>
          </cell>
        </row>
        <row r="994">
          <cell r="A994" t="str">
            <v>Id993</v>
          </cell>
          <cell r="B994">
            <v>32.774999999999999</v>
          </cell>
          <cell r="C994">
            <v>8.02</v>
          </cell>
          <cell r="D994" t="str">
            <v>yes</v>
          </cell>
          <cell r="E994" t="str">
            <v>No</v>
          </cell>
          <cell r="F994" t="str">
            <v>No</v>
          </cell>
          <cell r="G994">
            <v>2</v>
          </cell>
          <cell r="H994" t="str">
            <v>No</v>
          </cell>
        </row>
        <row r="995">
          <cell r="A995" t="str">
            <v>Id994</v>
          </cell>
          <cell r="B995">
            <v>29.83</v>
          </cell>
          <cell r="C995">
            <v>7.2</v>
          </cell>
          <cell r="D995" t="str">
            <v>yes</v>
          </cell>
          <cell r="E995" t="str">
            <v>No</v>
          </cell>
          <cell r="F995" t="str">
            <v>No</v>
          </cell>
          <cell r="G995">
            <v>0</v>
          </cell>
          <cell r="H995" t="str">
            <v>No</v>
          </cell>
        </row>
        <row r="996">
          <cell r="A996" t="str">
            <v>Id995</v>
          </cell>
          <cell r="B996">
            <v>28.31</v>
          </cell>
          <cell r="C996">
            <v>4.55</v>
          </cell>
          <cell r="D996" t="str">
            <v>No</v>
          </cell>
          <cell r="E996" t="str">
            <v>yes</v>
          </cell>
          <cell r="F996" t="str">
            <v>No</v>
          </cell>
          <cell r="G996">
            <v>1</v>
          </cell>
          <cell r="H996" t="str">
            <v>No</v>
          </cell>
        </row>
        <row r="997">
          <cell r="A997" t="str">
            <v>Id996</v>
          </cell>
          <cell r="B997">
            <v>29.79</v>
          </cell>
          <cell r="C997">
            <v>9.0299999999999994</v>
          </cell>
          <cell r="D997" t="str">
            <v>No</v>
          </cell>
          <cell r="E997" t="str">
            <v>No</v>
          </cell>
          <cell r="F997" t="str">
            <v>No</v>
          </cell>
          <cell r="G997">
            <v>0</v>
          </cell>
          <cell r="H997" t="str">
            <v>No</v>
          </cell>
        </row>
        <row r="998">
          <cell r="A998" t="str">
            <v>Id997</v>
          </cell>
          <cell r="B998">
            <v>36.6</v>
          </cell>
          <cell r="C998">
            <v>5.2</v>
          </cell>
          <cell r="D998" t="str">
            <v>yes</v>
          </cell>
          <cell r="E998" t="str">
            <v>No</v>
          </cell>
          <cell r="F998" t="str">
            <v>Yes</v>
          </cell>
          <cell r="G998">
            <v>1</v>
          </cell>
          <cell r="H998" t="str">
            <v>No</v>
          </cell>
        </row>
        <row r="999">
          <cell r="A999" t="str">
            <v>Id998</v>
          </cell>
          <cell r="B999">
            <v>35.93</v>
          </cell>
          <cell r="C999">
            <v>8.3000000000000007</v>
          </cell>
          <cell r="D999" t="str">
            <v>yes</v>
          </cell>
          <cell r="E999" t="str">
            <v>No</v>
          </cell>
          <cell r="F999" t="str">
            <v>No</v>
          </cell>
          <cell r="G999">
            <v>0</v>
          </cell>
          <cell r="H999" t="str">
            <v>No</v>
          </cell>
        </row>
        <row r="1000">
          <cell r="A1000" t="str">
            <v>Id999</v>
          </cell>
          <cell r="B1000">
            <v>28.6</v>
          </cell>
          <cell r="C1000">
            <v>5.56</v>
          </cell>
          <cell r="D1000" t="str">
            <v>yes</v>
          </cell>
          <cell r="E1000" t="str">
            <v>No</v>
          </cell>
          <cell r="F1000" t="str">
            <v>Yes</v>
          </cell>
          <cell r="G1000">
            <v>1</v>
          </cell>
          <cell r="H1000" t="str">
            <v>No</v>
          </cell>
        </row>
        <row r="1001">
          <cell r="A1001" t="str">
            <v>Id1000</v>
          </cell>
          <cell r="B1001">
            <v>39.17</v>
          </cell>
          <cell r="C1001">
            <v>4.1500000000000004</v>
          </cell>
          <cell r="D1001" t="str">
            <v>No</v>
          </cell>
          <cell r="E1001" t="str">
            <v>No</v>
          </cell>
          <cell r="F1001" t="str">
            <v>No</v>
          </cell>
          <cell r="G1001">
            <v>0</v>
          </cell>
          <cell r="H1001" t="str">
            <v>No</v>
          </cell>
        </row>
        <row r="1002">
          <cell r="A1002" t="str">
            <v>Id1001</v>
          </cell>
          <cell r="B1002">
            <v>26.41</v>
          </cell>
          <cell r="C1002">
            <v>5.99</v>
          </cell>
          <cell r="D1002" t="str">
            <v>yes</v>
          </cell>
          <cell r="E1002" t="str">
            <v>No</v>
          </cell>
          <cell r="F1002" t="str">
            <v>Yes</v>
          </cell>
          <cell r="G1002">
            <v>1</v>
          </cell>
          <cell r="H1002" t="str">
            <v>No</v>
          </cell>
        </row>
        <row r="1003">
          <cell r="A1003" t="str">
            <v>Id1002</v>
          </cell>
          <cell r="B1003">
            <v>30.63</v>
          </cell>
          <cell r="C1003">
            <v>5.8</v>
          </cell>
          <cell r="D1003" t="str">
            <v>yes</v>
          </cell>
          <cell r="E1003" t="str">
            <v>No</v>
          </cell>
          <cell r="F1003" t="str">
            <v>No</v>
          </cell>
          <cell r="G1003">
            <v>0</v>
          </cell>
          <cell r="H1003" t="str">
            <v>No</v>
          </cell>
        </row>
        <row r="1004">
          <cell r="A1004" t="str">
            <v>Id1003</v>
          </cell>
          <cell r="B1004">
            <v>31.73</v>
          </cell>
          <cell r="C1004">
            <v>7.32</v>
          </cell>
          <cell r="D1004" t="str">
            <v>yes</v>
          </cell>
          <cell r="E1004" t="str">
            <v>No</v>
          </cell>
          <cell r="F1004" t="str">
            <v>No</v>
          </cell>
          <cell r="G1004">
            <v>2</v>
          </cell>
          <cell r="H1004" t="str">
            <v>No</v>
          </cell>
        </row>
        <row r="1005">
          <cell r="A1005" t="str">
            <v>Id1004</v>
          </cell>
          <cell r="B1005">
            <v>30.7</v>
          </cell>
          <cell r="C1005">
            <v>5.16</v>
          </cell>
          <cell r="D1005" t="str">
            <v>No</v>
          </cell>
          <cell r="E1005" t="str">
            <v>No</v>
          </cell>
          <cell r="F1005" t="str">
            <v>No</v>
          </cell>
          <cell r="G1005">
            <v>2</v>
          </cell>
          <cell r="H1005" t="str">
            <v>No</v>
          </cell>
        </row>
        <row r="1006">
          <cell r="A1006" t="str">
            <v>Id1005</v>
          </cell>
          <cell r="B1006">
            <v>25.934999999999999</v>
          </cell>
          <cell r="C1006">
            <v>5.96</v>
          </cell>
          <cell r="D1006" t="str">
            <v>yes</v>
          </cell>
          <cell r="E1006" t="str">
            <v>No</v>
          </cell>
          <cell r="F1006" t="str">
            <v>No</v>
          </cell>
          <cell r="G1006">
            <v>2</v>
          </cell>
          <cell r="H1006" t="str">
            <v>No</v>
          </cell>
        </row>
        <row r="1007">
          <cell r="A1007" t="str">
            <v>Id1006</v>
          </cell>
          <cell r="B1007">
            <v>35.9</v>
          </cell>
          <cell r="C1007">
            <v>4.8499999999999996</v>
          </cell>
          <cell r="D1007" t="str">
            <v>yes</v>
          </cell>
          <cell r="E1007" t="str">
            <v>No</v>
          </cell>
          <cell r="F1007" t="str">
            <v>Yes</v>
          </cell>
          <cell r="G1007">
            <v>1</v>
          </cell>
          <cell r="H1007" t="str">
            <v>No</v>
          </cell>
        </row>
        <row r="1008">
          <cell r="A1008" t="str">
            <v>Id1007</v>
          </cell>
          <cell r="B1008">
            <v>26.7</v>
          </cell>
          <cell r="C1008">
            <v>5.09</v>
          </cell>
          <cell r="D1008" t="str">
            <v>yes</v>
          </cell>
          <cell r="E1008" t="str">
            <v>No</v>
          </cell>
          <cell r="F1008" t="str">
            <v>Yes</v>
          </cell>
          <cell r="G1008">
            <v>1</v>
          </cell>
          <cell r="H1008" t="str">
            <v>No</v>
          </cell>
        </row>
        <row r="1009">
          <cell r="A1009" t="str">
            <v>Id1008</v>
          </cell>
          <cell r="B1009">
            <v>33.71</v>
          </cell>
          <cell r="C1009">
            <v>4.9400000000000004</v>
          </cell>
          <cell r="D1009" t="str">
            <v>No</v>
          </cell>
          <cell r="E1009" t="str">
            <v>No</v>
          </cell>
          <cell r="F1009" t="str">
            <v>No</v>
          </cell>
          <cell r="G1009">
            <v>0</v>
          </cell>
          <cell r="H1009" t="str">
            <v>No</v>
          </cell>
        </row>
        <row r="1010">
          <cell r="A1010" t="str">
            <v>Id1009</v>
          </cell>
          <cell r="B1010">
            <v>41.91</v>
          </cell>
          <cell r="C1010">
            <v>4.92</v>
          </cell>
          <cell r="D1010" t="str">
            <v>yes</v>
          </cell>
          <cell r="E1010" t="str">
            <v>No</v>
          </cell>
          <cell r="F1010" t="str">
            <v>No</v>
          </cell>
          <cell r="G1010">
            <v>2</v>
          </cell>
          <cell r="H1010" t="str">
            <v>No</v>
          </cell>
        </row>
        <row r="1011">
          <cell r="A1011" t="str">
            <v>Id1010</v>
          </cell>
          <cell r="B1011">
            <v>39.82</v>
          </cell>
          <cell r="C1011">
            <v>6.05</v>
          </cell>
          <cell r="D1011" t="str">
            <v>yes</v>
          </cell>
          <cell r="E1011" t="str">
            <v>No</v>
          </cell>
          <cell r="F1011" t="str">
            <v>No</v>
          </cell>
          <cell r="G1011">
            <v>2</v>
          </cell>
          <cell r="H1011" t="str">
            <v>No</v>
          </cell>
        </row>
        <row r="1012">
          <cell r="A1012" t="str">
            <v>Id1011</v>
          </cell>
          <cell r="B1012">
            <v>28.12</v>
          </cell>
          <cell r="C1012">
            <v>4.67</v>
          </cell>
          <cell r="D1012" t="str">
            <v>No</v>
          </cell>
          <cell r="E1012" t="str">
            <v>No</v>
          </cell>
          <cell r="F1012" t="str">
            <v>No</v>
          </cell>
          <cell r="G1012">
            <v>2</v>
          </cell>
          <cell r="H1012" t="str">
            <v>No</v>
          </cell>
        </row>
        <row r="1013">
          <cell r="A1013" t="str">
            <v>Id1012</v>
          </cell>
          <cell r="B1013">
            <v>26.98</v>
          </cell>
          <cell r="C1013">
            <v>9.81</v>
          </cell>
          <cell r="D1013" t="str">
            <v>yes</v>
          </cell>
          <cell r="E1013" t="str">
            <v>No</v>
          </cell>
          <cell r="F1013" t="str">
            <v>No</v>
          </cell>
          <cell r="G1013">
            <v>0</v>
          </cell>
          <cell r="H1013" t="str">
            <v>No</v>
          </cell>
        </row>
        <row r="1014">
          <cell r="A1014" t="str">
            <v>Id1013</v>
          </cell>
          <cell r="B1014">
            <v>27.2</v>
          </cell>
          <cell r="C1014">
            <v>6.06</v>
          </cell>
          <cell r="D1014" t="str">
            <v>yes</v>
          </cell>
          <cell r="E1014" t="str">
            <v>No</v>
          </cell>
          <cell r="F1014" t="str">
            <v>No</v>
          </cell>
          <cell r="G1014">
            <v>2</v>
          </cell>
          <cell r="H1014" t="str">
            <v>No</v>
          </cell>
        </row>
        <row r="1015">
          <cell r="A1015" t="str">
            <v>Id1014</v>
          </cell>
          <cell r="B1015">
            <v>25.3</v>
          </cell>
          <cell r="C1015">
            <v>5.19</v>
          </cell>
          <cell r="D1015" t="str">
            <v>yes</v>
          </cell>
          <cell r="E1015" t="str">
            <v>No</v>
          </cell>
          <cell r="F1015" t="str">
            <v>No</v>
          </cell>
          <cell r="G1015">
            <v>2</v>
          </cell>
          <cell r="H1015" t="str">
            <v>No</v>
          </cell>
        </row>
        <row r="1016">
          <cell r="A1016" t="str">
            <v>Id1015</v>
          </cell>
          <cell r="B1016">
            <v>30.25</v>
          </cell>
          <cell r="C1016">
            <v>10.16</v>
          </cell>
          <cell r="D1016" t="str">
            <v>No</v>
          </cell>
          <cell r="E1016" t="str">
            <v>No</v>
          </cell>
          <cell r="F1016" t="str">
            <v>No</v>
          </cell>
          <cell r="G1016">
            <v>0</v>
          </cell>
          <cell r="H1016" t="str">
            <v>No</v>
          </cell>
        </row>
        <row r="1017">
          <cell r="A1017" t="str">
            <v>Id1016</v>
          </cell>
          <cell r="B1017">
            <v>54</v>
          </cell>
          <cell r="C1017">
            <v>4.68</v>
          </cell>
          <cell r="D1017" t="str">
            <v>yes</v>
          </cell>
          <cell r="E1017" t="str">
            <v>yes</v>
          </cell>
          <cell r="F1017" t="str">
            <v>No</v>
          </cell>
          <cell r="G1017">
            <v>2</v>
          </cell>
          <cell r="H1017" t="str">
            <v>No</v>
          </cell>
        </row>
        <row r="1018">
          <cell r="A1018" t="str">
            <v>Id1017</v>
          </cell>
          <cell r="B1018">
            <v>51.86</v>
          </cell>
          <cell r="C1018">
            <v>5.32</v>
          </cell>
          <cell r="D1018" t="str">
            <v>yes</v>
          </cell>
          <cell r="E1018" t="str">
            <v>No</v>
          </cell>
          <cell r="F1018" t="str">
            <v>No</v>
          </cell>
          <cell r="G1018">
            <v>0</v>
          </cell>
          <cell r="H1018" t="str">
            <v>No</v>
          </cell>
        </row>
        <row r="1019">
          <cell r="A1019" t="str">
            <v>Id1018</v>
          </cell>
          <cell r="B1019">
            <v>31.39</v>
          </cell>
          <cell r="C1019">
            <v>6.99</v>
          </cell>
          <cell r="D1019" t="str">
            <v>No</v>
          </cell>
          <cell r="E1019" t="str">
            <v>No</v>
          </cell>
          <cell r="F1019" t="str">
            <v>No</v>
          </cell>
          <cell r="G1019">
            <v>0</v>
          </cell>
          <cell r="H1019" t="str">
            <v>No</v>
          </cell>
        </row>
        <row r="1020">
          <cell r="A1020" t="str">
            <v>Id1019</v>
          </cell>
          <cell r="B1020">
            <v>39.97</v>
          </cell>
          <cell r="C1020">
            <v>5.55</v>
          </cell>
          <cell r="D1020" t="str">
            <v>No</v>
          </cell>
          <cell r="E1020" t="str">
            <v>No</v>
          </cell>
          <cell r="F1020" t="str">
            <v>No</v>
          </cell>
          <cell r="G1020">
            <v>0</v>
          </cell>
          <cell r="H1020" t="str">
            <v>No</v>
          </cell>
        </row>
        <row r="1021">
          <cell r="A1021" t="str">
            <v>Id1020</v>
          </cell>
          <cell r="B1021">
            <v>41.23</v>
          </cell>
          <cell r="C1021">
            <v>6.94</v>
          </cell>
          <cell r="D1021" t="str">
            <v>No</v>
          </cell>
          <cell r="E1021" t="str">
            <v>No</v>
          </cell>
          <cell r="F1021" t="str">
            <v>No</v>
          </cell>
          <cell r="G1021">
            <v>0</v>
          </cell>
          <cell r="H1021" t="str">
            <v>No</v>
          </cell>
        </row>
        <row r="1022">
          <cell r="A1022" t="str">
            <v>Id1021</v>
          </cell>
          <cell r="B1022">
            <v>49.45</v>
          </cell>
          <cell r="C1022">
            <v>4.2</v>
          </cell>
          <cell r="D1022" t="str">
            <v>yes</v>
          </cell>
          <cell r="E1022" t="str">
            <v>No</v>
          </cell>
          <cell r="F1022" t="str">
            <v>No</v>
          </cell>
          <cell r="G1022">
            <v>0</v>
          </cell>
          <cell r="H1022" t="str">
            <v>No</v>
          </cell>
        </row>
        <row r="1023">
          <cell r="A1023" t="str">
            <v>Id1022</v>
          </cell>
          <cell r="B1023">
            <v>41.04</v>
          </cell>
          <cell r="C1023">
            <v>5.59</v>
          </cell>
          <cell r="D1023" t="str">
            <v>No</v>
          </cell>
          <cell r="E1023" t="str">
            <v>No</v>
          </cell>
          <cell r="F1023" t="str">
            <v>No</v>
          </cell>
          <cell r="G1023">
            <v>0</v>
          </cell>
          <cell r="H1023" t="str">
            <v>No</v>
          </cell>
        </row>
        <row r="1024">
          <cell r="A1024" t="str">
            <v>Id1023</v>
          </cell>
          <cell r="B1024">
            <v>27.93</v>
          </cell>
          <cell r="C1024">
            <v>9.9600000000000009</v>
          </cell>
          <cell r="D1024" t="str">
            <v>No</v>
          </cell>
          <cell r="E1024" t="str">
            <v>No</v>
          </cell>
          <cell r="F1024" t="str">
            <v>No</v>
          </cell>
          <cell r="G1024">
            <v>0</v>
          </cell>
          <cell r="H1024" t="str">
            <v>No</v>
          </cell>
        </row>
        <row r="1025">
          <cell r="A1025" t="str">
            <v>Id1024</v>
          </cell>
          <cell r="B1025">
            <v>21.01</v>
          </cell>
          <cell r="C1025">
            <v>7.37</v>
          </cell>
          <cell r="D1025" t="str">
            <v>No</v>
          </cell>
          <cell r="E1025" t="str">
            <v>No</v>
          </cell>
          <cell r="F1025" t="str">
            <v>No</v>
          </cell>
          <cell r="G1025">
            <v>0</v>
          </cell>
          <cell r="H1025" t="str">
            <v>No</v>
          </cell>
        </row>
        <row r="1026">
          <cell r="A1026" t="str">
            <v>Id1025</v>
          </cell>
          <cell r="B1026">
            <v>52.37</v>
          </cell>
          <cell r="C1026">
            <v>5.0599999999999996</v>
          </cell>
          <cell r="D1026" t="str">
            <v>yes</v>
          </cell>
          <cell r="E1026" t="str">
            <v>yes</v>
          </cell>
          <cell r="F1026" t="str">
            <v>No</v>
          </cell>
          <cell r="G1026">
            <v>2</v>
          </cell>
          <cell r="H1026" t="str">
            <v>No</v>
          </cell>
        </row>
        <row r="1027">
          <cell r="A1027" t="str">
            <v>Id1026</v>
          </cell>
          <cell r="B1027">
            <v>40.369999999999997</v>
          </cell>
          <cell r="C1027">
            <v>8.2100000000000009</v>
          </cell>
          <cell r="D1027" t="str">
            <v>No</v>
          </cell>
          <cell r="E1027" t="str">
            <v>No</v>
          </cell>
          <cell r="F1027" t="str">
            <v>No</v>
          </cell>
          <cell r="G1027">
            <v>0</v>
          </cell>
          <cell r="H1027" t="str">
            <v>No</v>
          </cell>
        </row>
        <row r="1028">
          <cell r="A1028" t="str">
            <v>Id1027</v>
          </cell>
          <cell r="B1028">
            <v>41.47</v>
          </cell>
          <cell r="C1028">
            <v>10.34</v>
          </cell>
          <cell r="D1028" t="str">
            <v>No</v>
          </cell>
          <cell r="E1028" t="str">
            <v>No</v>
          </cell>
          <cell r="F1028" t="str">
            <v>No</v>
          </cell>
          <cell r="G1028">
            <v>2</v>
          </cell>
          <cell r="H1028" t="str">
            <v>No</v>
          </cell>
        </row>
        <row r="1029">
          <cell r="A1029" t="str">
            <v>Id1028</v>
          </cell>
          <cell r="B1029">
            <v>33.725000000000001</v>
          </cell>
          <cell r="C1029">
            <v>5.51</v>
          </cell>
          <cell r="D1029" t="str">
            <v>yes</v>
          </cell>
          <cell r="E1029" t="str">
            <v>No</v>
          </cell>
          <cell r="F1029" t="str">
            <v>No</v>
          </cell>
          <cell r="G1029">
            <v>2</v>
          </cell>
          <cell r="H1029" t="str">
            <v>No</v>
          </cell>
        </row>
        <row r="1030">
          <cell r="A1030" t="str">
            <v>Id1029</v>
          </cell>
          <cell r="B1030">
            <v>28.1</v>
          </cell>
          <cell r="C1030">
            <v>11.2</v>
          </cell>
          <cell r="D1030" t="str">
            <v>No</v>
          </cell>
          <cell r="E1030" t="str">
            <v>No</v>
          </cell>
          <cell r="F1030" t="str">
            <v>No</v>
          </cell>
          <cell r="G1030">
            <v>0</v>
          </cell>
          <cell r="H1030" t="str">
            <v>No</v>
          </cell>
        </row>
        <row r="1031">
          <cell r="A1031" t="str">
            <v>Id1030</v>
          </cell>
          <cell r="B1031">
            <v>37.43</v>
          </cell>
          <cell r="C1031">
            <v>4.3499999999999996</v>
          </cell>
          <cell r="D1031" t="str">
            <v>yes</v>
          </cell>
          <cell r="E1031" t="str">
            <v>No</v>
          </cell>
          <cell r="F1031" t="str">
            <v>Yes</v>
          </cell>
          <cell r="G1031">
            <v>1</v>
          </cell>
          <cell r="H1031" t="str">
            <v>No</v>
          </cell>
        </row>
        <row r="1032">
          <cell r="A1032" t="str">
            <v>Id1031</v>
          </cell>
          <cell r="B1032">
            <v>23.7</v>
          </cell>
          <cell r="C1032">
            <v>10.45</v>
          </cell>
          <cell r="D1032" t="str">
            <v>No</v>
          </cell>
          <cell r="E1032" t="str">
            <v>No</v>
          </cell>
          <cell r="F1032" t="str">
            <v>No</v>
          </cell>
          <cell r="G1032">
            <v>0</v>
          </cell>
          <cell r="H1032" t="str">
            <v>No</v>
          </cell>
        </row>
        <row r="1033">
          <cell r="A1033" t="str">
            <v>Id1032</v>
          </cell>
          <cell r="B1033">
            <v>24.795000000000002</v>
          </cell>
          <cell r="C1033">
            <v>4.07</v>
          </cell>
          <cell r="D1033" t="str">
            <v>yes</v>
          </cell>
          <cell r="E1033" t="str">
            <v>No</v>
          </cell>
          <cell r="F1033" t="str">
            <v>Yes</v>
          </cell>
          <cell r="G1033">
            <v>1</v>
          </cell>
          <cell r="H1033" t="str">
            <v>No</v>
          </cell>
        </row>
        <row r="1034">
          <cell r="A1034" t="str">
            <v>Id1033</v>
          </cell>
          <cell r="B1034">
            <v>31.9</v>
          </cell>
          <cell r="C1034">
            <v>8.34</v>
          </cell>
          <cell r="D1034" t="str">
            <v>No</v>
          </cell>
          <cell r="E1034" t="str">
            <v>No</v>
          </cell>
          <cell r="F1034" t="str">
            <v>No</v>
          </cell>
          <cell r="G1034">
            <v>0</v>
          </cell>
          <cell r="H1034" t="str">
            <v>No</v>
          </cell>
        </row>
        <row r="1035">
          <cell r="A1035" t="str">
            <v>Id1034</v>
          </cell>
          <cell r="B1035">
            <v>32.68</v>
          </cell>
          <cell r="C1035">
            <v>7.41</v>
          </cell>
          <cell r="D1035" t="str">
            <v>No</v>
          </cell>
          <cell r="E1035" t="str">
            <v>No</v>
          </cell>
          <cell r="F1035" t="str">
            <v>No</v>
          </cell>
          <cell r="G1035">
            <v>0</v>
          </cell>
          <cell r="H1035" t="str">
            <v>No</v>
          </cell>
        </row>
        <row r="1036">
          <cell r="A1036" t="str">
            <v>Id1035</v>
          </cell>
          <cell r="B1036">
            <v>47.13</v>
          </cell>
          <cell r="C1036">
            <v>4.3099999999999996</v>
          </cell>
          <cell r="D1036" t="str">
            <v>No</v>
          </cell>
          <cell r="E1036" t="str">
            <v>No</v>
          </cell>
          <cell r="F1036" t="str">
            <v>No</v>
          </cell>
          <cell r="G1036">
            <v>0</v>
          </cell>
          <cell r="H1036" t="str">
            <v>No</v>
          </cell>
        </row>
        <row r="1037">
          <cell r="A1037" t="str">
            <v>Id1036</v>
          </cell>
          <cell r="B1037">
            <v>36.67</v>
          </cell>
          <cell r="C1037">
            <v>10.83</v>
          </cell>
          <cell r="D1037" t="str">
            <v>No</v>
          </cell>
          <cell r="E1037" t="str">
            <v>No</v>
          </cell>
          <cell r="F1037" t="str">
            <v>No</v>
          </cell>
          <cell r="G1037">
            <v>0</v>
          </cell>
          <cell r="H1037" t="str">
            <v>No</v>
          </cell>
        </row>
        <row r="1038">
          <cell r="A1038" t="str">
            <v>Id1037</v>
          </cell>
          <cell r="B1038">
            <v>33.630000000000003</v>
          </cell>
          <cell r="C1038">
            <v>11.31</v>
          </cell>
          <cell r="D1038" t="str">
            <v>No</v>
          </cell>
          <cell r="E1038" t="str">
            <v>No</v>
          </cell>
          <cell r="F1038" t="str">
            <v>No</v>
          </cell>
          <cell r="G1038">
            <v>0</v>
          </cell>
          <cell r="H1038" t="str">
            <v>No</v>
          </cell>
        </row>
        <row r="1039">
          <cell r="A1039" t="str">
            <v>Id1038</v>
          </cell>
          <cell r="B1039">
            <v>32.67</v>
          </cell>
          <cell r="C1039">
            <v>11.81</v>
          </cell>
          <cell r="D1039" t="str">
            <v>yes</v>
          </cell>
          <cell r="E1039" t="str">
            <v>No</v>
          </cell>
          <cell r="F1039" t="str">
            <v>No</v>
          </cell>
          <cell r="G1039">
            <v>0</v>
          </cell>
          <cell r="H1039" t="str">
            <v>No</v>
          </cell>
        </row>
        <row r="1040">
          <cell r="A1040" t="str">
            <v>Id1039</v>
          </cell>
          <cell r="B1040">
            <v>33.299999999999997</v>
          </cell>
          <cell r="C1040">
            <v>8.26</v>
          </cell>
          <cell r="D1040" t="str">
            <v>yes</v>
          </cell>
          <cell r="E1040" t="str">
            <v>No</v>
          </cell>
          <cell r="F1040" t="str">
            <v>No</v>
          </cell>
          <cell r="G1040">
            <v>2</v>
          </cell>
          <cell r="H1040" t="str">
            <v>No</v>
          </cell>
        </row>
        <row r="1041">
          <cell r="A1041" t="str">
            <v>Id1040</v>
          </cell>
          <cell r="B1041">
            <v>30.78</v>
          </cell>
          <cell r="C1041">
            <v>10.74</v>
          </cell>
          <cell r="D1041" t="str">
            <v>yes</v>
          </cell>
          <cell r="E1041" t="str">
            <v>No</v>
          </cell>
          <cell r="F1041" t="str">
            <v>No</v>
          </cell>
          <cell r="G1041">
            <v>2</v>
          </cell>
          <cell r="H1041" t="str">
            <v>No</v>
          </cell>
        </row>
        <row r="1042">
          <cell r="A1042" t="str">
            <v>Id1041</v>
          </cell>
          <cell r="B1042">
            <v>28.975000000000001</v>
          </cell>
          <cell r="C1042">
            <v>7.69</v>
          </cell>
          <cell r="D1042" t="str">
            <v>yes</v>
          </cell>
          <cell r="E1042" t="str">
            <v>No</v>
          </cell>
          <cell r="F1042" t="str">
            <v>No</v>
          </cell>
          <cell r="G1042">
            <v>0</v>
          </cell>
          <cell r="H1042" t="str">
            <v>No</v>
          </cell>
        </row>
        <row r="1043">
          <cell r="A1043" t="str">
            <v>Id1042</v>
          </cell>
          <cell r="B1043">
            <v>33.4</v>
          </cell>
          <cell r="C1043">
            <v>4.84</v>
          </cell>
          <cell r="D1043" t="str">
            <v>No</v>
          </cell>
          <cell r="E1043" t="str">
            <v>No</v>
          </cell>
          <cell r="F1043" t="str">
            <v>No</v>
          </cell>
          <cell r="G1043">
            <v>0</v>
          </cell>
          <cell r="H1043" t="str">
            <v>No</v>
          </cell>
        </row>
        <row r="1044">
          <cell r="A1044" t="str">
            <v>Id1043</v>
          </cell>
          <cell r="B1044">
            <v>21.5</v>
          </cell>
          <cell r="C1044">
            <v>9.77</v>
          </cell>
          <cell r="D1044" t="str">
            <v>yes</v>
          </cell>
          <cell r="E1044" t="str">
            <v>No</v>
          </cell>
          <cell r="F1044" t="str">
            <v>No</v>
          </cell>
          <cell r="G1044">
            <v>0</v>
          </cell>
          <cell r="H1044" t="str">
            <v>No</v>
          </cell>
        </row>
        <row r="1045">
          <cell r="A1045" t="str">
            <v>Id1044</v>
          </cell>
          <cell r="B1045">
            <v>38.14</v>
          </cell>
          <cell r="C1045">
            <v>5.84</v>
          </cell>
          <cell r="D1045" t="str">
            <v>No</v>
          </cell>
          <cell r="E1045" t="str">
            <v>No</v>
          </cell>
          <cell r="F1045" t="str">
            <v>No</v>
          </cell>
          <cell r="G1045">
            <v>0</v>
          </cell>
          <cell r="H1045" t="str">
            <v>No</v>
          </cell>
        </row>
        <row r="1046">
          <cell r="A1046" t="str">
            <v>Id1045</v>
          </cell>
          <cell r="B1046">
            <v>35.42</v>
          </cell>
          <cell r="C1046">
            <v>8.6999999999999993</v>
          </cell>
          <cell r="D1046" t="str">
            <v>yes</v>
          </cell>
          <cell r="E1046" t="str">
            <v>No</v>
          </cell>
          <cell r="F1046" t="str">
            <v>No</v>
          </cell>
          <cell r="G1046">
            <v>1</v>
          </cell>
          <cell r="H1046" t="str">
            <v>No</v>
          </cell>
        </row>
        <row r="1047">
          <cell r="A1047" t="str">
            <v>Id1046</v>
          </cell>
          <cell r="B1047">
            <v>35.625</v>
          </cell>
          <cell r="C1047">
            <v>10.79</v>
          </cell>
          <cell r="D1047" t="str">
            <v>No</v>
          </cell>
          <cell r="E1047" t="str">
            <v>No</v>
          </cell>
          <cell r="F1047" t="str">
            <v>No</v>
          </cell>
          <cell r="G1047">
            <v>0</v>
          </cell>
          <cell r="H1047" t="str">
            <v>No</v>
          </cell>
        </row>
        <row r="1048">
          <cell r="A1048" t="str">
            <v>Id1047</v>
          </cell>
          <cell r="B1048">
            <v>45.51</v>
          </cell>
          <cell r="C1048">
            <v>4.32</v>
          </cell>
          <cell r="D1048" t="str">
            <v>No</v>
          </cell>
          <cell r="E1048" t="str">
            <v>No</v>
          </cell>
          <cell r="F1048" t="str">
            <v>No</v>
          </cell>
          <cell r="G1048">
            <v>1</v>
          </cell>
          <cell r="H1048" t="str">
            <v>No</v>
          </cell>
        </row>
        <row r="1049">
          <cell r="A1049" t="str">
            <v>Id1048</v>
          </cell>
          <cell r="B1049">
            <v>37.1</v>
          </cell>
          <cell r="C1049">
            <v>7.19</v>
          </cell>
          <cell r="D1049" t="str">
            <v>yes</v>
          </cell>
          <cell r="E1049" t="str">
            <v>No</v>
          </cell>
          <cell r="F1049" t="str">
            <v>No</v>
          </cell>
          <cell r="G1049">
            <v>0</v>
          </cell>
          <cell r="H1049" t="str">
            <v>No</v>
          </cell>
        </row>
        <row r="1050">
          <cell r="A1050" t="str">
            <v>Id1049</v>
          </cell>
          <cell r="B1050">
            <v>30.5</v>
          </cell>
          <cell r="C1050">
            <v>11.94</v>
          </cell>
          <cell r="D1050" t="str">
            <v>yes</v>
          </cell>
          <cell r="E1050" t="str">
            <v>No</v>
          </cell>
          <cell r="F1050" t="str">
            <v>No</v>
          </cell>
          <cell r="G1050">
            <v>0</v>
          </cell>
          <cell r="H1050" t="str">
            <v>No</v>
          </cell>
        </row>
        <row r="1051">
          <cell r="A1051" t="str">
            <v>Id1050</v>
          </cell>
          <cell r="B1051">
            <v>28.16</v>
          </cell>
          <cell r="C1051">
            <v>5.56</v>
          </cell>
          <cell r="D1051" t="str">
            <v>No</v>
          </cell>
          <cell r="E1051" t="str">
            <v>No</v>
          </cell>
          <cell r="F1051" t="str">
            <v>No</v>
          </cell>
          <cell r="G1051">
            <v>2</v>
          </cell>
          <cell r="H1051" t="str">
            <v>No</v>
          </cell>
        </row>
        <row r="1052">
          <cell r="A1052" t="str">
            <v>Id1051</v>
          </cell>
          <cell r="B1052">
            <v>29.1</v>
          </cell>
          <cell r="C1052">
            <v>5.64</v>
          </cell>
          <cell r="D1052" t="str">
            <v>yes</v>
          </cell>
          <cell r="E1052" t="str">
            <v>No</v>
          </cell>
          <cell r="F1052" t="str">
            <v>No</v>
          </cell>
          <cell r="G1052">
            <v>0</v>
          </cell>
          <cell r="H1052" t="str">
            <v>No</v>
          </cell>
        </row>
        <row r="1053">
          <cell r="A1053" t="str">
            <v>Id1052</v>
          </cell>
          <cell r="B1053">
            <v>30.22</v>
          </cell>
          <cell r="C1053">
            <v>4.6500000000000004</v>
          </cell>
          <cell r="D1053" t="str">
            <v>No</v>
          </cell>
          <cell r="E1053" t="str">
            <v>No</v>
          </cell>
          <cell r="F1053" t="str">
            <v>No</v>
          </cell>
          <cell r="G1053">
            <v>0</v>
          </cell>
          <cell r="H1053" t="str">
            <v>No</v>
          </cell>
        </row>
        <row r="1054">
          <cell r="A1054" t="str">
            <v>Id1053</v>
          </cell>
          <cell r="B1054">
            <v>24.29</v>
          </cell>
          <cell r="C1054">
            <v>9.0500000000000007</v>
          </cell>
          <cell r="D1054" t="str">
            <v>No</v>
          </cell>
          <cell r="E1054" t="str">
            <v>No</v>
          </cell>
          <cell r="F1054" t="str">
            <v>No</v>
          </cell>
          <cell r="G1054">
            <v>0</v>
          </cell>
          <cell r="H1054" t="str">
            <v>No</v>
          </cell>
        </row>
        <row r="1055">
          <cell r="A1055" t="str">
            <v>Id1054</v>
          </cell>
          <cell r="B1055">
            <v>29.39</v>
          </cell>
          <cell r="C1055">
            <v>4.5199999999999996</v>
          </cell>
          <cell r="D1055" t="str">
            <v>yes</v>
          </cell>
          <cell r="E1055" t="str">
            <v>No</v>
          </cell>
          <cell r="F1055" t="str">
            <v>No</v>
          </cell>
          <cell r="G1055">
            <v>0</v>
          </cell>
          <cell r="H1055" t="str">
            <v>No</v>
          </cell>
        </row>
        <row r="1056">
          <cell r="A1056" t="str">
            <v>Id1055</v>
          </cell>
          <cell r="B1056">
            <v>25.66</v>
          </cell>
          <cell r="C1056">
            <v>4.62</v>
          </cell>
          <cell r="D1056" t="str">
            <v>yes</v>
          </cell>
          <cell r="E1056" t="str">
            <v>No</v>
          </cell>
          <cell r="F1056" t="str">
            <v>No</v>
          </cell>
          <cell r="G1056">
            <v>1</v>
          </cell>
          <cell r="H1056" t="str">
            <v>No</v>
          </cell>
        </row>
        <row r="1057">
          <cell r="A1057" t="str">
            <v>Id1056</v>
          </cell>
          <cell r="B1057">
            <v>39.11</v>
          </cell>
          <cell r="C1057">
            <v>5.87</v>
          </cell>
          <cell r="D1057" t="str">
            <v>No</v>
          </cell>
          <cell r="E1057" t="str">
            <v>No</v>
          </cell>
          <cell r="F1057" t="str">
            <v>No</v>
          </cell>
          <cell r="G1057">
            <v>0</v>
          </cell>
          <cell r="H1057" t="str">
            <v>No</v>
          </cell>
        </row>
        <row r="1058">
          <cell r="A1058" t="str">
            <v>Id1057</v>
          </cell>
          <cell r="B1058">
            <v>43.78</v>
          </cell>
          <cell r="C1058">
            <v>5.71</v>
          </cell>
          <cell r="D1058" t="str">
            <v>No</v>
          </cell>
          <cell r="E1058" t="str">
            <v>No</v>
          </cell>
          <cell r="F1058" t="str">
            <v>No</v>
          </cell>
          <cell r="G1058">
            <v>1</v>
          </cell>
          <cell r="H1058" t="str">
            <v>No</v>
          </cell>
        </row>
        <row r="1059">
          <cell r="A1059" t="str">
            <v>Id1058</v>
          </cell>
          <cell r="B1059">
            <v>24.35</v>
          </cell>
          <cell r="C1059">
            <v>9.08</v>
          </cell>
          <cell r="D1059" t="str">
            <v>No</v>
          </cell>
          <cell r="E1059" t="str">
            <v>No</v>
          </cell>
          <cell r="F1059" t="str">
            <v>No</v>
          </cell>
          <cell r="G1059">
            <v>0</v>
          </cell>
          <cell r="H1059" t="str">
            <v>No</v>
          </cell>
        </row>
        <row r="1060">
          <cell r="A1060" t="str">
            <v>Id1059</v>
          </cell>
          <cell r="B1060">
            <v>40.299999999999997</v>
          </cell>
          <cell r="C1060">
            <v>5.3</v>
          </cell>
          <cell r="D1060" t="str">
            <v>yes</v>
          </cell>
          <cell r="E1060" t="str">
            <v>No</v>
          </cell>
          <cell r="F1060" t="str">
            <v>No</v>
          </cell>
          <cell r="G1060">
            <v>2</v>
          </cell>
          <cell r="H1060" t="str">
            <v>No</v>
          </cell>
        </row>
        <row r="1061">
          <cell r="A1061" t="str">
            <v>Id1060</v>
          </cell>
          <cell r="B1061">
            <v>32.774999999999999</v>
          </cell>
          <cell r="C1061">
            <v>11.76</v>
          </cell>
          <cell r="D1061" t="str">
            <v>yes</v>
          </cell>
          <cell r="E1061" t="str">
            <v>No</v>
          </cell>
          <cell r="F1061" t="str">
            <v>No</v>
          </cell>
          <cell r="G1061">
            <v>0</v>
          </cell>
          <cell r="H1061" t="str">
            <v>No</v>
          </cell>
        </row>
        <row r="1062">
          <cell r="A1062" t="str">
            <v>Id1061</v>
          </cell>
          <cell r="B1062">
            <v>39.6</v>
          </cell>
          <cell r="C1062">
            <v>5.1100000000000003</v>
          </cell>
          <cell r="D1062" t="str">
            <v>yes</v>
          </cell>
          <cell r="E1062" t="str">
            <v>No</v>
          </cell>
          <cell r="F1062" t="str">
            <v>No</v>
          </cell>
          <cell r="G1062">
            <v>2</v>
          </cell>
          <cell r="H1062" t="str">
            <v>No</v>
          </cell>
        </row>
        <row r="1063">
          <cell r="A1063" t="str">
            <v>Id1062</v>
          </cell>
          <cell r="B1063">
            <v>30.97</v>
          </cell>
          <cell r="C1063">
            <v>5.54</v>
          </cell>
          <cell r="D1063" t="str">
            <v>No</v>
          </cell>
          <cell r="E1063" t="str">
            <v>No</v>
          </cell>
          <cell r="F1063" t="str">
            <v>No</v>
          </cell>
          <cell r="G1063">
            <v>2</v>
          </cell>
          <cell r="H1063" t="str">
            <v>No</v>
          </cell>
        </row>
        <row r="1064">
          <cell r="A1064" t="str">
            <v>Id1063</v>
          </cell>
          <cell r="B1064">
            <v>27.645</v>
          </cell>
          <cell r="C1064">
            <v>8.8699999999999992</v>
          </cell>
          <cell r="D1064" t="str">
            <v>yes</v>
          </cell>
          <cell r="E1064" t="str">
            <v>No</v>
          </cell>
          <cell r="F1064" t="str">
            <v>No</v>
          </cell>
          <cell r="G1064">
            <v>0</v>
          </cell>
          <cell r="H1064" t="str">
            <v>No</v>
          </cell>
        </row>
        <row r="1065">
          <cell r="A1065" t="str">
            <v>Id1064</v>
          </cell>
          <cell r="B1065">
            <v>34.43</v>
          </cell>
          <cell r="C1065">
            <v>5.96</v>
          </cell>
          <cell r="D1065" t="str">
            <v>yes</v>
          </cell>
          <cell r="E1065" t="str">
            <v>No</v>
          </cell>
          <cell r="F1065" t="str">
            <v>No</v>
          </cell>
          <cell r="G1065">
            <v>2</v>
          </cell>
          <cell r="H1065" t="str">
            <v>No</v>
          </cell>
        </row>
        <row r="1066">
          <cell r="A1066" t="str">
            <v>Id1065</v>
          </cell>
          <cell r="B1066">
            <v>39.6</v>
          </cell>
          <cell r="C1066">
            <v>4.4400000000000004</v>
          </cell>
          <cell r="D1066" t="str">
            <v>yes</v>
          </cell>
          <cell r="E1066" t="str">
            <v>No</v>
          </cell>
          <cell r="F1066" t="str">
            <v>Yes</v>
          </cell>
          <cell r="G1066">
            <v>1</v>
          </cell>
          <cell r="H1066" t="str">
            <v>No</v>
          </cell>
        </row>
        <row r="1067">
          <cell r="A1067" t="str">
            <v>Id1066</v>
          </cell>
          <cell r="B1067">
            <v>22.1</v>
          </cell>
          <cell r="C1067">
            <v>4.6500000000000004</v>
          </cell>
          <cell r="D1067" t="str">
            <v>yes</v>
          </cell>
          <cell r="E1067" t="str">
            <v>No</v>
          </cell>
          <cell r="F1067" t="str">
            <v>No</v>
          </cell>
          <cell r="G1067">
            <v>2</v>
          </cell>
          <cell r="H1067" t="str">
            <v>No</v>
          </cell>
        </row>
        <row r="1068">
          <cell r="A1068" t="str">
            <v>Id1067</v>
          </cell>
          <cell r="B1068">
            <v>33.25</v>
          </cell>
          <cell r="C1068">
            <v>5.64</v>
          </cell>
          <cell r="D1068" t="str">
            <v>yes</v>
          </cell>
          <cell r="E1068" t="str">
            <v>No</v>
          </cell>
          <cell r="F1068" t="str">
            <v>Yes</v>
          </cell>
          <cell r="G1068">
            <v>1</v>
          </cell>
          <cell r="H1068" t="str">
            <v>No</v>
          </cell>
        </row>
        <row r="1069">
          <cell r="A1069" t="str">
            <v>Id1068</v>
          </cell>
          <cell r="B1069">
            <v>33.33</v>
          </cell>
          <cell r="C1069">
            <v>10.19</v>
          </cell>
          <cell r="D1069" t="str">
            <v>No</v>
          </cell>
          <cell r="E1069" t="str">
            <v>No</v>
          </cell>
          <cell r="F1069" t="str">
            <v>No</v>
          </cell>
          <cell r="G1069">
            <v>0</v>
          </cell>
          <cell r="H1069" t="str">
            <v>No</v>
          </cell>
        </row>
        <row r="1070">
          <cell r="A1070" t="str">
            <v>Id1069</v>
          </cell>
          <cell r="B1070">
            <v>30.5</v>
          </cell>
          <cell r="C1070">
            <v>10.79</v>
          </cell>
          <cell r="D1070" t="str">
            <v>No</v>
          </cell>
          <cell r="E1070" t="str">
            <v>No</v>
          </cell>
          <cell r="F1070" t="str">
            <v>No</v>
          </cell>
          <cell r="G1070">
            <v>0</v>
          </cell>
          <cell r="H1070" t="str">
            <v>No</v>
          </cell>
        </row>
        <row r="1071">
          <cell r="A1071" t="str">
            <v>Id1070</v>
          </cell>
          <cell r="B1071">
            <v>30.3</v>
          </cell>
          <cell r="C1071">
            <v>4.24</v>
          </cell>
          <cell r="D1071" t="str">
            <v>No</v>
          </cell>
          <cell r="E1071" t="str">
            <v>No</v>
          </cell>
          <cell r="F1071" t="str">
            <v>No</v>
          </cell>
          <cell r="G1071">
            <v>0</v>
          </cell>
          <cell r="H1071" t="str">
            <v>No</v>
          </cell>
        </row>
        <row r="1072">
          <cell r="A1072" t="str">
            <v>Id1071</v>
          </cell>
          <cell r="B1072">
            <v>26.22</v>
          </cell>
          <cell r="C1072">
            <v>5.83</v>
          </cell>
          <cell r="D1072" t="str">
            <v>No</v>
          </cell>
          <cell r="E1072" t="str">
            <v>No</v>
          </cell>
          <cell r="F1072" t="str">
            <v>No</v>
          </cell>
          <cell r="G1072">
            <v>2</v>
          </cell>
          <cell r="H1072" t="str">
            <v>No</v>
          </cell>
        </row>
        <row r="1073">
          <cell r="A1073" t="str">
            <v>Id1072</v>
          </cell>
          <cell r="B1073">
            <v>29.99</v>
          </cell>
          <cell r="C1073">
            <v>11.85</v>
          </cell>
          <cell r="D1073" t="str">
            <v>No</v>
          </cell>
          <cell r="E1073" t="str">
            <v>No</v>
          </cell>
          <cell r="F1073" t="str">
            <v>No</v>
          </cell>
          <cell r="G1073">
            <v>0</v>
          </cell>
          <cell r="H1073" t="str">
            <v>No</v>
          </cell>
        </row>
        <row r="1074">
          <cell r="A1074" t="str">
            <v>Id1073</v>
          </cell>
          <cell r="B1074">
            <v>36.380000000000003</v>
          </cell>
          <cell r="C1074">
            <v>5.98</v>
          </cell>
          <cell r="D1074" t="str">
            <v>No</v>
          </cell>
          <cell r="E1074" t="str">
            <v>No</v>
          </cell>
          <cell r="F1074" t="str">
            <v>No</v>
          </cell>
          <cell r="G1074">
            <v>1</v>
          </cell>
          <cell r="H1074" t="str">
            <v>No</v>
          </cell>
        </row>
        <row r="1075">
          <cell r="A1075" t="str">
            <v>Id1074</v>
          </cell>
          <cell r="B1075">
            <v>31.16</v>
          </cell>
          <cell r="C1075">
            <v>4.26</v>
          </cell>
          <cell r="D1075" t="str">
            <v>yes</v>
          </cell>
          <cell r="E1075" t="str">
            <v>No</v>
          </cell>
          <cell r="F1075" t="str">
            <v>Yes</v>
          </cell>
          <cell r="G1075">
            <v>1</v>
          </cell>
          <cell r="H1075" t="str">
            <v>No</v>
          </cell>
        </row>
        <row r="1076">
          <cell r="A1076" t="str">
            <v>Id1075</v>
          </cell>
          <cell r="B1076">
            <v>25.55</v>
          </cell>
          <cell r="C1076">
            <v>4.96</v>
          </cell>
          <cell r="D1076" t="str">
            <v>yes</v>
          </cell>
          <cell r="E1076" t="str">
            <v>No</v>
          </cell>
          <cell r="F1076" t="str">
            <v>No</v>
          </cell>
          <cell r="G1076">
            <v>1</v>
          </cell>
          <cell r="H1076" t="str">
            <v>No</v>
          </cell>
        </row>
        <row r="1077">
          <cell r="A1077" t="str">
            <v>Id1076</v>
          </cell>
          <cell r="B1077">
            <v>28.77</v>
          </cell>
          <cell r="C1077">
            <v>4</v>
          </cell>
          <cell r="D1077" t="str">
            <v>yes</v>
          </cell>
          <cell r="E1077" t="str">
            <v>No</v>
          </cell>
          <cell r="F1077" t="str">
            <v>No</v>
          </cell>
          <cell r="G1077">
            <v>0</v>
          </cell>
          <cell r="H1077" t="str">
            <v>No</v>
          </cell>
        </row>
        <row r="1078">
          <cell r="A1078" t="str">
            <v>Id1077</v>
          </cell>
          <cell r="B1078">
            <v>23.14</v>
          </cell>
          <cell r="C1078">
            <v>4.1500000000000004</v>
          </cell>
          <cell r="D1078" t="str">
            <v>yes</v>
          </cell>
          <cell r="E1078" t="str">
            <v>No</v>
          </cell>
          <cell r="F1078" t="str">
            <v>No</v>
          </cell>
          <cell r="G1078">
            <v>1</v>
          </cell>
          <cell r="H1078" t="str">
            <v>No</v>
          </cell>
        </row>
        <row r="1079">
          <cell r="A1079" t="str">
            <v>Id1078</v>
          </cell>
          <cell r="B1079">
            <v>39.6</v>
          </cell>
          <cell r="C1079">
            <v>11.36</v>
          </cell>
          <cell r="D1079" t="str">
            <v>No</v>
          </cell>
          <cell r="E1079" t="str">
            <v>No</v>
          </cell>
          <cell r="F1079" t="str">
            <v>No</v>
          </cell>
          <cell r="G1079">
            <v>0</v>
          </cell>
          <cell r="H1079" t="str">
            <v>No</v>
          </cell>
        </row>
        <row r="1080">
          <cell r="A1080" t="str">
            <v>Id1079</v>
          </cell>
          <cell r="B1080">
            <v>29.2</v>
          </cell>
          <cell r="C1080">
            <v>7.53</v>
          </cell>
          <cell r="D1080" t="str">
            <v>No</v>
          </cell>
          <cell r="E1080" t="str">
            <v>No</v>
          </cell>
          <cell r="F1080" t="str">
            <v>No</v>
          </cell>
          <cell r="G1080">
            <v>0</v>
          </cell>
          <cell r="H1080" t="str">
            <v>No</v>
          </cell>
        </row>
        <row r="1081">
          <cell r="A1081" t="str">
            <v>Id1080</v>
          </cell>
          <cell r="B1081">
            <v>32.774999999999999</v>
          </cell>
          <cell r="C1081">
            <v>7.95</v>
          </cell>
          <cell r="D1081" t="str">
            <v>No</v>
          </cell>
          <cell r="E1081" t="str">
            <v>No</v>
          </cell>
          <cell r="F1081" t="str">
            <v>No</v>
          </cell>
          <cell r="G1081">
            <v>0</v>
          </cell>
          <cell r="H1081" t="str">
            <v>No</v>
          </cell>
        </row>
        <row r="1082">
          <cell r="A1082" t="str">
            <v>Id1081</v>
          </cell>
          <cell r="B1082">
            <v>24.035</v>
          </cell>
          <cell r="C1082">
            <v>8.5</v>
          </cell>
          <cell r="D1082" t="str">
            <v>No</v>
          </cell>
          <cell r="E1082" t="str">
            <v>No</v>
          </cell>
          <cell r="F1082" t="str">
            <v>No</v>
          </cell>
          <cell r="G1082">
            <v>0</v>
          </cell>
          <cell r="H1082" t="str">
            <v>No</v>
          </cell>
        </row>
        <row r="1083">
          <cell r="A1083" t="str">
            <v>Id1082</v>
          </cell>
          <cell r="B1083">
            <v>30.55</v>
          </cell>
          <cell r="C1083">
            <v>5.89</v>
          </cell>
          <cell r="D1083" t="str">
            <v>No</v>
          </cell>
          <cell r="E1083" t="str">
            <v>No</v>
          </cell>
          <cell r="F1083" t="str">
            <v>Yes</v>
          </cell>
          <cell r="G1083">
            <v>1</v>
          </cell>
          <cell r="H1083" t="str">
            <v>No</v>
          </cell>
        </row>
        <row r="1084">
          <cell r="A1084" t="str">
            <v>Id1083</v>
          </cell>
          <cell r="B1084">
            <v>28.81</v>
          </cell>
          <cell r="C1084">
            <v>8.76</v>
          </cell>
          <cell r="D1084" t="str">
            <v>No</v>
          </cell>
          <cell r="E1084" t="str">
            <v>No</v>
          </cell>
          <cell r="F1084" t="str">
            <v>No</v>
          </cell>
          <cell r="G1084">
            <v>2</v>
          </cell>
          <cell r="H1084" t="str">
            <v>No</v>
          </cell>
        </row>
        <row r="1085">
          <cell r="A1085" t="str">
            <v>Id1084</v>
          </cell>
          <cell r="B1085">
            <v>31.66</v>
          </cell>
          <cell r="C1085">
            <v>4.1100000000000003</v>
          </cell>
          <cell r="D1085" t="str">
            <v>No</v>
          </cell>
          <cell r="E1085" t="str">
            <v>No</v>
          </cell>
          <cell r="F1085" t="str">
            <v>No</v>
          </cell>
          <cell r="G1085">
            <v>0</v>
          </cell>
          <cell r="H1085" t="str">
            <v>No</v>
          </cell>
        </row>
        <row r="1086">
          <cell r="A1086" t="str">
            <v>Id1085</v>
          </cell>
          <cell r="B1086">
            <v>28.215</v>
          </cell>
          <cell r="C1086">
            <v>7.56</v>
          </cell>
          <cell r="D1086" t="str">
            <v>yes</v>
          </cell>
          <cell r="E1086" t="str">
            <v>No</v>
          </cell>
          <cell r="F1086" t="str">
            <v>No</v>
          </cell>
          <cell r="G1086">
            <v>1</v>
          </cell>
          <cell r="H1086" t="str">
            <v>No</v>
          </cell>
        </row>
        <row r="1087">
          <cell r="A1087" t="str">
            <v>Id1086</v>
          </cell>
          <cell r="B1087">
            <v>26.12</v>
          </cell>
          <cell r="C1087">
            <v>4.17</v>
          </cell>
          <cell r="D1087" t="str">
            <v>yes</v>
          </cell>
          <cell r="E1087" t="str">
            <v>No</v>
          </cell>
          <cell r="F1087" t="str">
            <v>Yes</v>
          </cell>
          <cell r="G1087">
            <v>1</v>
          </cell>
          <cell r="H1087" t="str">
            <v>No</v>
          </cell>
        </row>
        <row r="1088">
          <cell r="A1088" t="str">
            <v>Id1087</v>
          </cell>
          <cell r="B1088">
            <v>36.630000000000003</v>
          </cell>
          <cell r="C1088">
            <v>11.42</v>
          </cell>
          <cell r="D1088" t="str">
            <v>No</v>
          </cell>
          <cell r="E1088" t="str">
            <v>No</v>
          </cell>
          <cell r="F1088" t="str">
            <v>No</v>
          </cell>
          <cell r="G1088">
            <v>2</v>
          </cell>
          <cell r="H1088" t="str">
            <v>No</v>
          </cell>
        </row>
        <row r="1089">
          <cell r="A1089" t="str">
            <v>Id1088</v>
          </cell>
          <cell r="B1089">
            <v>33.344999999999999</v>
          </cell>
          <cell r="C1089">
            <v>7.33</v>
          </cell>
          <cell r="D1089" t="str">
            <v>No</v>
          </cell>
          <cell r="E1089" t="str">
            <v>No</v>
          </cell>
          <cell r="F1089" t="str">
            <v>No</v>
          </cell>
          <cell r="G1089">
            <v>2</v>
          </cell>
          <cell r="H1089" t="str">
            <v>No</v>
          </cell>
        </row>
        <row r="1090">
          <cell r="A1090" t="str">
            <v>Id1089</v>
          </cell>
          <cell r="B1090">
            <v>27.11</v>
          </cell>
          <cell r="C1090">
            <v>6.7</v>
          </cell>
          <cell r="D1090" t="str">
            <v>No</v>
          </cell>
          <cell r="E1090" t="str">
            <v>No</v>
          </cell>
          <cell r="F1090" t="str">
            <v>No</v>
          </cell>
          <cell r="G1090">
            <v>0</v>
          </cell>
          <cell r="H1090" t="str">
            <v>No</v>
          </cell>
        </row>
        <row r="1091">
          <cell r="A1091" t="str">
            <v>Id1090</v>
          </cell>
          <cell r="B1091">
            <v>26.6</v>
          </cell>
          <cell r="C1091">
            <v>5.27</v>
          </cell>
          <cell r="D1091" t="str">
            <v>yes</v>
          </cell>
          <cell r="E1091" t="str">
            <v>No</v>
          </cell>
          <cell r="F1091" t="str">
            <v>Yes</v>
          </cell>
          <cell r="G1091">
            <v>1</v>
          </cell>
          <cell r="H1091" t="str">
            <v>No</v>
          </cell>
        </row>
        <row r="1092">
          <cell r="A1092" t="str">
            <v>Id1091</v>
          </cell>
          <cell r="B1092">
            <v>30.41</v>
          </cell>
          <cell r="C1092">
            <v>7.72</v>
          </cell>
          <cell r="D1092" t="str">
            <v>No</v>
          </cell>
          <cell r="E1092" t="str">
            <v>No</v>
          </cell>
          <cell r="F1092" t="str">
            <v>No</v>
          </cell>
          <cell r="G1092">
            <v>0</v>
          </cell>
          <cell r="H1092" t="str">
            <v>No</v>
          </cell>
        </row>
        <row r="1093">
          <cell r="A1093" t="str">
            <v>Id1092</v>
          </cell>
          <cell r="B1093">
            <v>28.98</v>
          </cell>
          <cell r="C1093">
            <v>8.68</v>
          </cell>
          <cell r="D1093" t="str">
            <v>No</v>
          </cell>
          <cell r="E1093" t="str">
            <v>No</v>
          </cell>
          <cell r="F1093" t="str">
            <v>No</v>
          </cell>
          <cell r="G1093">
            <v>2</v>
          </cell>
          <cell r="H1093" t="str">
            <v>No</v>
          </cell>
        </row>
        <row r="1094">
          <cell r="A1094" t="str">
            <v>Id1093</v>
          </cell>
          <cell r="B1094">
            <v>31.24</v>
          </cell>
          <cell r="C1094">
            <v>9.8000000000000007</v>
          </cell>
          <cell r="D1094" t="str">
            <v>No</v>
          </cell>
          <cell r="E1094" t="str">
            <v>No</v>
          </cell>
          <cell r="F1094" t="str">
            <v>No</v>
          </cell>
          <cell r="G1094">
            <v>0</v>
          </cell>
          <cell r="H1094" t="str">
            <v>No</v>
          </cell>
        </row>
        <row r="1095">
          <cell r="A1095" t="str">
            <v>Id1094</v>
          </cell>
          <cell r="B1095">
            <v>31.54</v>
          </cell>
          <cell r="C1095">
            <v>4.4400000000000004</v>
          </cell>
          <cell r="D1095" t="str">
            <v>No</v>
          </cell>
          <cell r="E1095" t="str">
            <v>No</v>
          </cell>
          <cell r="F1095" t="str">
            <v>No</v>
          </cell>
          <cell r="G1095">
            <v>0</v>
          </cell>
          <cell r="H1095" t="str">
            <v>No</v>
          </cell>
        </row>
        <row r="1096">
          <cell r="A1096" t="str">
            <v>Id1095</v>
          </cell>
          <cell r="B1096">
            <v>38.6</v>
          </cell>
          <cell r="C1096">
            <v>7.19</v>
          </cell>
          <cell r="D1096" t="str">
            <v>yes</v>
          </cell>
          <cell r="E1096" t="str">
            <v>No</v>
          </cell>
          <cell r="F1096" t="str">
            <v>No</v>
          </cell>
          <cell r="G1096">
            <v>2</v>
          </cell>
          <cell r="H1096" t="str">
            <v>No</v>
          </cell>
        </row>
        <row r="1097">
          <cell r="A1097" t="str">
            <v>Id1096</v>
          </cell>
          <cell r="B1097">
            <v>37.950000000000003</v>
          </cell>
          <cell r="C1097">
            <v>6.06</v>
          </cell>
          <cell r="D1097" t="str">
            <v>No</v>
          </cell>
          <cell r="E1097" t="str">
            <v>No</v>
          </cell>
          <cell r="F1097" t="str">
            <v>No</v>
          </cell>
          <cell r="G1097">
            <v>0</v>
          </cell>
          <cell r="H1097" t="str">
            <v>No</v>
          </cell>
        </row>
        <row r="1098">
          <cell r="A1098" t="str">
            <v>Id1097</v>
          </cell>
          <cell r="B1098">
            <v>38.97</v>
          </cell>
          <cell r="C1098">
            <v>5.12</v>
          </cell>
          <cell r="D1098" t="str">
            <v>No</v>
          </cell>
          <cell r="E1098" t="str">
            <v>No</v>
          </cell>
          <cell r="F1098" t="str">
            <v>No</v>
          </cell>
          <cell r="G1098">
            <v>0</v>
          </cell>
          <cell r="H1098" t="str">
            <v>No</v>
          </cell>
        </row>
        <row r="1099">
          <cell r="A1099" t="str">
            <v>Id1098</v>
          </cell>
          <cell r="B1099">
            <v>21.2</v>
          </cell>
          <cell r="C1099">
            <v>10.72</v>
          </cell>
          <cell r="D1099" t="str">
            <v>No</v>
          </cell>
          <cell r="E1099" t="str">
            <v>No</v>
          </cell>
          <cell r="F1099" t="str">
            <v>No</v>
          </cell>
          <cell r="G1099">
            <v>0</v>
          </cell>
          <cell r="H1099" t="str">
            <v>No</v>
          </cell>
        </row>
        <row r="1100">
          <cell r="A1100" t="str">
            <v>Id1099</v>
          </cell>
          <cell r="B1100">
            <v>23.96</v>
          </cell>
          <cell r="C1100">
            <v>9.58</v>
          </cell>
          <cell r="D1100" t="str">
            <v>yes</v>
          </cell>
          <cell r="E1100" t="str">
            <v>No</v>
          </cell>
          <cell r="F1100" t="str">
            <v>Yes</v>
          </cell>
          <cell r="G1100">
            <v>1</v>
          </cell>
          <cell r="H1100" t="str">
            <v>No</v>
          </cell>
        </row>
        <row r="1101">
          <cell r="A1101" t="str">
            <v>Id1100</v>
          </cell>
          <cell r="B1101">
            <v>35.93</v>
          </cell>
          <cell r="C1101">
            <v>6.4</v>
          </cell>
          <cell r="D1101" t="str">
            <v>yes</v>
          </cell>
          <cell r="E1101" t="str">
            <v>No</v>
          </cell>
          <cell r="F1101" t="str">
            <v>No</v>
          </cell>
          <cell r="G1101">
            <v>1</v>
          </cell>
          <cell r="H1101" t="str">
            <v>No</v>
          </cell>
        </row>
        <row r="1102">
          <cell r="A1102" t="str">
            <v>Id1101</v>
          </cell>
          <cell r="B1102">
            <v>26.11</v>
          </cell>
          <cell r="C1102">
            <v>6.8</v>
          </cell>
          <cell r="D1102" t="str">
            <v>yes</v>
          </cell>
          <cell r="E1102" t="str">
            <v>No</v>
          </cell>
          <cell r="F1102" t="str">
            <v>No</v>
          </cell>
          <cell r="G1102">
            <v>2</v>
          </cell>
          <cell r="H1102" t="str">
            <v>No</v>
          </cell>
        </row>
        <row r="1103">
          <cell r="A1103" t="str">
            <v>Id1102</v>
          </cell>
          <cell r="B1103">
            <v>32.299999999999997</v>
          </cell>
          <cell r="C1103">
            <v>9.48</v>
          </cell>
          <cell r="D1103" t="str">
            <v>No</v>
          </cell>
          <cell r="E1103" t="str">
            <v>No</v>
          </cell>
          <cell r="F1103" t="str">
            <v>No</v>
          </cell>
          <cell r="G1103">
            <v>2</v>
          </cell>
          <cell r="H1103" t="str">
            <v>No</v>
          </cell>
        </row>
        <row r="1104">
          <cell r="A1104" t="str">
            <v>Id1103</v>
          </cell>
          <cell r="B1104">
            <v>28.69</v>
          </cell>
          <cell r="C1104">
            <v>7.45</v>
          </cell>
          <cell r="D1104" t="str">
            <v>No</v>
          </cell>
          <cell r="E1104" t="str">
            <v>No</v>
          </cell>
          <cell r="F1104" t="str">
            <v>No</v>
          </cell>
          <cell r="G1104">
            <v>2</v>
          </cell>
          <cell r="H1104" t="str">
            <v>No</v>
          </cell>
        </row>
        <row r="1105">
          <cell r="A1105" t="str">
            <v>Id1104</v>
          </cell>
          <cell r="B1105">
            <v>31.28</v>
          </cell>
          <cell r="C1105">
            <v>6.94</v>
          </cell>
          <cell r="D1105" t="str">
            <v>yes</v>
          </cell>
          <cell r="E1105" t="str">
            <v>No</v>
          </cell>
          <cell r="F1105" t="str">
            <v>No</v>
          </cell>
          <cell r="G1105">
            <v>1</v>
          </cell>
          <cell r="H1105" t="str">
            <v>No</v>
          </cell>
        </row>
        <row r="1106">
          <cell r="A1106" t="str">
            <v>Id1105</v>
          </cell>
          <cell r="B1106">
            <v>30.21</v>
          </cell>
          <cell r="C1106">
            <v>7.83</v>
          </cell>
          <cell r="D1106" t="str">
            <v>No</v>
          </cell>
          <cell r="E1106" t="str">
            <v>No</v>
          </cell>
          <cell r="F1106" t="str">
            <v>No</v>
          </cell>
          <cell r="G1106">
            <v>0</v>
          </cell>
          <cell r="H1106" t="str">
            <v>No</v>
          </cell>
        </row>
        <row r="1107">
          <cell r="A1107" t="str">
            <v>Id1106</v>
          </cell>
          <cell r="B1107">
            <v>38.28</v>
          </cell>
          <cell r="C1107">
            <v>10.17</v>
          </cell>
          <cell r="D1107" t="str">
            <v>yes</v>
          </cell>
          <cell r="E1107" t="str">
            <v>No</v>
          </cell>
          <cell r="F1107" t="str">
            <v>No</v>
          </cell>
          <cell r="G1107">
            <v>0</v>
          </cell>
          <cell r="H1107" t="str">
            <v>No</v>
          </cell>
        </row>
        <row r="1108">
          <cell r="A1108" t="str">
            <v>Id1107</v>
          </cell>
          <cell r="B1108">
            <v>29.9</v>
          </cell>
          <cell r="C1108">
            <v>8.9600000000000009</v>
          </cell>
          <cell r="D1108" t="str">
            <v>yes</v>
          </cell>
          <cell r="E1108" t="str">
            <v>No</v>
          </cell>
          <cell r="F1108" t="str">
            <v>No</v>
          </cell>
          <cell r="G1108">
            <v>0</v>
          </cell>
          <cell r="H1108" t="str">
            <v>No</v>
          </cell>
        </row>
        <row r="1109">
          <cell r="A1109" t="str">
            <v>Id1108</v>
          </cell>
          <cell r="B1109">
            <v>23.18</v>
          </cell>
          <cell r="C1109">
            <v>6.96</v>
          </cell>
          <cell r="D1109" t="str">
            <v>yes</v>
          </cell>
          <cell r="E1109" t="str">
            <v>No</v>
          </cell>
          <cell r="F1109" t="str">
            <v>No</v>
          </cell>
          <cell r="G1109">
            <v>2</v>
          </cell>
          <cell r="H1109" t="str">
            <v>No</v>
          </cell>
        </row>
        <row r="1110">
          <cell r="A1110" t="str">
            <v>Id1109</v>
          </cell>
          <cell r="B1110">
            <v>33.020000000000003</v>
          </cell>
          <cell r="C1110">
            <v>5.07</v>
          </cell>
          <cell r="D1110" t="str">
            <v>yes</v>
          </cell>
          <cell r="E1110" t="str">
            <v>No</v>
          </cell>
          <cell r="F1110" t="str">
            <v>No</v>
          </cell>
          <cell r="G1110">
            <v>0</v>
          </cell>
          <cell r="H1110" t="str">
            <v>No</v>
          </cell>
        </row>
        <row r="1111">
          <cell r="A1111" t="str">
            <v>Id1110</v>
          </cell>
          <cell r="B1111">
            <v>27.29</v>
          </cell>
          <cell r="C1111">
            <v>5.85</v>
          </cell>
          <cell r="D1111" t="str">
            <v>No</v>
          </cell>
          <cell r="E1111" t="str">
            <v>No</v>
          </cell>
          <cell r="F1111" t="str">
            <v>No</v>
          </cell>
          <cell r="G1111">
            <v>2</v>
          </cell>
          <cell r="H1111" t="str">
            <v>No</v>
          </cell>
        </row>
        <row r="1112">
          <cell r="A1112" t="str">
            <v>Id1111</v>
          </cell>
          <cell r="B1112">
            <v>23.18</v>
          </cell>
          <cell r="C1112">
            <v>10.56</v>
          </cell>
          <cell r="D1112" t="str">
            <v>No</v>
          </cell>
          <cell r="E1112" t="str">
            <v>No</v>
          </cell>
          <cell r="F1112" t="str">
            <v>No</v>
          </cell>
          <cell r="G1112">
            <v>2</v>
          </cell>
          <cell r="H1112" t="str">
            <v>No</v>
          </cell>
        </row>
        <row r="1113">
          <cell r="A1113" t="str">
            <v>Id1112</v>
          </cell>
          <cell r="B1113">
            <v>32.659999999999997</v>
          </cell>
          <cell r="C1113">
            <v>8.92</v>
          </cell>
          <cell r="D1113" t="str">
            <v>yes</v>
          </cell>
          <cell r="E1113" t="str">
            <v>No</v>
          </cell>
          <cell r="F1113" t="str">
            <v>No</v>
          </cell>
          <cell r="G1113">
            <v>0</v>
          </cell>
          <cell r="H1113" t="str">
            <v>No</v>
          </cell>
        </row>
        <row r="1114">
          <cell r="A1114" t="str">
            <v>Id1113</v>
          </cell>
          <cell r="B1114">
            <v>30.78</v>
          </cell>
          <cell r="C1114">
            <v>8.6300000000000008</v>
          </cell>
          <cell r="D1114" t="str">
            <v>No</v>
          </cell>
          <cell r="E1114" t="str">
            <v>No</v>
          </cell>
          <cell r="F1114" t="str">
            <v>No</v>
          </cell>
          <cell r="G1114">
            <v>0</v>
          </cell>
          <cell r="H1114" t="str">
            <v>No</v>
          </cell>
        </row>
        <row r="1115">
          <cell r="A1115" t="str">
            <v>Id1114</v>
          </cell>
          <cell r="B1115">
            <v>47.2</v>
          </cell>
          <cell r="C1115">
            <v>6.29</v>
          </cell>
          <cell r="D1115" t="str">
            <v>yes</v>
          </cell>
          <cell r="E1115" t="str">
            <v>No</v>
          </cell>
          <cell r="F1115" t="str">
            <v>Yes</v>
          </cell>
          <cell r="G1115">
            <v>1</v>
          </cell>
          <cell r="H1115" t="str">
            <v>No</v>
          </cell>
        </row>
        <row r="1116">
          <cell r="A1116" t="str">
            <v>Id1115</v>
          </cell>
          <cell r="B1116">
            <v>31.6</v>
          </cell>
          <cell r="C1116">
            <v>5.75</v>
          </cell>
          <cell r="D1116" t="str">
            <v>No</v>
          </cell>
          <cell r="E1116" t="str">
            <v>No</v>
          </cell>
          <cell r="F1116" t="str">
            <v>No</v>
          </cell>
          <cell r="G1116">
            <v>2</v>
          </cell>
          <cell r="H1116" t="str">
            <v>No</v>
          </cell>
        </row>
        <row r="1117">
          <cell r="A1117" t="str">
            <v>Id1116</v>
          </cell>
          <cell r="B1117">
            <v>33.914999999999999</v>
          </cell>
          <cell r="C1117">
            <v>6.66</v>
          </cell>
          <cell r="D1117" t="str">
            <v>yes</v>
          </cell>
          <cell r="E1117" t="str">
            <v>No</v>
          </cell>
          <cell r="F1117" t="str">
            <v>No</v>
          </cell>
          <cell r="G1117">
            <v>1</v>
          </cell>
          <cell r="H1117" t="str">
            <v>No</v>
          </cell>
        </row>
        <row r="1118">
          <cell r="A1118" t="str">
            <v>Id1117</v>
          </cell>
          <cell r="B1118">
            <v>23.54</v>
          </cell>
          <cell r="C1118">
            <v>5.0999999999999996</v>
          </cell>
          <cell r="D1118" t="str">
            <v>No</v>
          </cell>
          <cell r="E1118" t="str">
            <v>No</v>
          </cell>
          <cell r="F1118" t="str">
            <v>No</v>
          </cell>
          <cell r="G1118">
            <v>2</v>
          </cell>
          <cell r="H1118" t="str">
            <v>No</v>
          </cell>
        </row>
        <row r="1119">
          <cell r="A1119" t="str">
            <v>Id1118</v>
          </cell>
          <cell r="B1119">
            <v>27.074999999999999</v>
          </cell>
          <cell r="C1119">
            <v>4.41</v>
          </cell>
          <cell r="D1119" t="str">
            <v>No</v>
          </cell>
          <cell r="E1119" t="str">
            <v>No</v>
          </cell>
          <cell r="F1119" t="str">
            <v>No</v>
          </cell>
          <cell r="G1119">
            <v>2</v>
          </cell>
          <cell r="H1119" t="str">
            <v>No</v>
          </cell>
        </row>
        <row r="1120">
          <cell r="A1120" t="str">
            <v>Id1119</v>
          </cell>
          <cell r="B1120">
            <v>25.8</v>
          </cell>
          <cell r="C1120">
            <v>5.52</v>
          </cell>
          <cell r="D1120" t="str">
            <v>yes</v>
          </cell>
          <cell r="E1120" t="str">
            <v>No</v>
          </cell>
          <cell r="F1120" t="str">
            <v>No</v>
          </cell>
          <cell r="G1120">
            <v>0</v>
          </cell>
          <cell r="H1120" t="str">
            <v>No</v>
          </cell>
        </row>
        <row r="1121">
          <cell r="A1121" t="str">
            <v>Id1120</v>
          </cell>
          <cell r="B1121">
            <v>36.1</v>
          </cell>
          <cell r="C1121">
            <v>4.62</v>
          </cell>
          <cell r="D1121" t="str">
            <v>yes</v>
          </cell>
          <cell r="E1121" t="str">
            <v>No</v>
          </cell>
          <cell r="F1121" t="str">
            <v>Yes</v>
          </cell>
          <cell r="G1121">
            <v>1</v>
          </cell>
          <cell r="H1121" t="str">
            <v>No</v>
          </cell>
        </row>
        <row r="1122">
          <cell r="A1122" t="str">
            <v>Id1121</v>
          </cell>
          <cell r="B1122">
            <v>30.495000000000001</v>
          </cell>
          <cell r="C1122">
            <v>5.74</v>
          </cell>
          <cell r="D1122" t="str">
            <v>yes</v>
          </cell>
          <cell r="E1122" t="str">
            <v>No</v>
          </cell>
          <cell r="F1122" t="str">
            <v>Yes</v>
          </cell>
          <cell r="G1122">
            <v>1</v>
          </cell>
          <cell r="H1122" t="str">
            <v>No</v>
          </cell>
        </row>
        <row r="1123">
          <cell r="A1123" t="str">
            <v>Id1122</v>
          </cell>
          <cell r="B1123">
            <v>21.4</v>
          </cell>
          <cell r="C1123">
            <v>6.3</v>
          </cell>
          <cell r="D1123" t="str">
            <v>yes</v>
          </cell>
          <cell r="E1123" t="str">
            <v>No</v>
          </cell>
          <cell r="F1123" t="str">
            <v>Yes</v>
          </cell>
          <cell r="G1123">
            <v>1</v>
          </cell>
          <cell r="H1123" t="str">
            <v>No</v>
          </cell>
        </row>
        <row r="1124">
          <cell r="A1124" t="str">
            <v>Id1123</v>
          </cell>
          <cell r="B1124">
            <v>32.299999999999997</v>
          </cell>
          <cell r="C1124">
            <v>10.27</v>
          </cell>
          <cell r="D1124" t="str">
            <v>No</v>
          </cell>
          <cell r="E1124" t="str">
            <v>No</v>
          </cell>
          <cell r="F1124" t="str">
            <v>No</v>
          </cell>
          <cell r="G1124">
            <v>0</v>
          </cell>
          <cell r="H1124" t="str">
            <v>No</v>
          </cell>
        </row>
        <row r="1125">
          <cell r="A1125" t="str">
            <v>Id1124</v>
          </cell>
          <cell r="B1125">
            <v>29.78</v>
          </cell>
          <cell r="C1125">
            <v>5.85</v>
          </cell>
          <cell r="D1125" t="str">
            <v>No</v>
          </cell>
          <cell r="E1125" t="str">
            <v>No</v>
          </cell>
          <cell r="F1125" t="str">
            <v>Yes</v>
          </cell>
          <cell r="G1125">
            <v>1</v>
          </cell>
          <cell r="H1125" t="str">
            <v>No</v>
          </cell>
        </row>
        <row r="1126">
          <cell r="A1126" t="str">
            <v>Id1125</v>
          </cell>
          <cell r="B1126">
            <v>34.76</v>
          </cell>
          <cell r="C1126">
            <v>5.92</v>
          </cell>
          <cell r="D1126" t="str">
            <v>yes</v>
          </cell>
          <cell r="E1126" t="str">
            <v>No</v>
          </cell>
          <cell r="F1126" t="str">
            <v>No</v>
          </cell>
          <cell r="G1126">
            <v>1</v>
          </cell>
          <cell r="H1126" t="str">
            <v>No</v>
          </cell>
        </row>
        <row r="1127">
          <cell r="A1127" t="str">
            <v>Id1126</v>
          </cell>
          <cell r="B1127">
            <v>18.335000000000001</v>
          </cell>
          <cell r="C1127">
            <v>10.01</v>
          </cell>
          <cell r="D1127" t="str">
            <v>yes</v>
          </cell>
          <cell r="E1127" t="str">
            <v>No</v>
          </cell>
          <cell r="F1127" t="str">
            <v>No</v>
          </cell>
          <cell r="G1127">
            <v>2</v>
          </cell>
          <cell r="H1127" t="str">
            <v>No</v>
          </cell>
        </row>
        <row r="1128">
          <cell r="A1128" t="str">
            <v>Id1127</v>
          </cell>
          <cell r="B1128">
            <v>32.299999999999997</v>
          </cell>
          <cell r="C1128">
            <v>9.59</v>
          </cell>
          <cell r="D1128" t="str">
            <v>No</v>
          </cell>
          <cell r="E1128" t="str">
            <v>No</v>
          </cell>
          <cell r="F1128" t="str">
            <v>No</v>
          </cell>
          <cell r="G1128">
            <v>0</v>
          </cell>
          <cell r="H1128" t="str">
            <v>No</v>
          </cell>
        </row>
        <row r="1129">
          <cell r="A1129" t="str">
            <v>Id1128</v>
          </cell>
          <cell r="B1129">
            <v>27.74</v>
          </cell>
          <cell r="C1129">
            <v>10.37</v>
          </cell>
          <cell r="D1129" t="str">
            <v>No</v>
          </cell>
          <cell r="E1129" t="str">
            <v>No</v>
          </cell>
          <cell r="F1129" t="str">
            <v>No</v>
          </cell>
          <cell r="G1129">
            <v>0</v>
          </cell>
          <cell r="H1129" t="str">
            <v>No</v>
          </cell>
        </row>
        <row r="1130">
          <cell r="A1130" t="str">
            <v>Id1129</v>
          </cell>
          <cell r="B1130">
            <v>24</v>
          </cell>
          <cell r="C1130">
            <v>4.01</v>
          </cell>
          <cell r="D1130" t="str">
            <v>yes</v>
          </cell>
          <cell r="E1130" t="str">
            <v>No</v>
          </cell>
          <cell r="F1130" t="str">
            <v>No</v>
          </cell>
          <cell r="G1130">
            <v>1</v>
          </cell>
          <cell r="H1130" t="str">
            <v>No</v>
          </cell>
        </row>
        <row r="1131">
          <cell r="A1131" t="str">
            <v>Id1130</v>
          </cell>
          <cell r="B1131">
            <v>31.78</v>
          </cell>
          <cell r="C1131">
            <v>4.24</v>
          </cell>
          <cell r="D1131" t="str">
            <v>yes</v>
          </cell>
          <cell r="E1131" t="str">
            <v>No</v>
          </cell>
          <cell r="F1131" t="str">
            <v>Yes</v>
          </cell>
          <cell r="G1131">
            <v>1</v>
          </cell>
          <cell r="H1131" t="str">
            <v>No</v>
          </cell>
        </row>
        <row r="1132">
          <cell r="A1132" t="str">
            <v>Id1131</v>
          </cell>
          <cell r="B1132">
            <v>32.25</v>
          </cell>
          <cell r="C1132">
            <v>5.36</v>
          </cell>
          <cell r="D1132" t="str">
            <v>yes</v>
          </cell>
          <cell r="E1132" t="str">
            <v>No</v>
          </cell>
          <cell r="F1132" t="str">
            <v>No</v>
          </cell>
          <cell r="G1132">
            <v>0</v>
          </cell>
          <cell r="H1132" t="str">
            <v>No</v>
          </cell>
        </row>
        <row r="1133">
          <cell r="A1133" t="str">
            <v>Id1132</v>
          </cell>
          <cell r="B1133">
            <v>30.114999999999998</v>
          </cell>
          <cell r="C1133">
            <v>4.99</v>
          </cell>
          <cell r="D1133" t="str">
            <v>No</v>
          </cell>
          <cell r="E1133" t="str">
            <v>No</v>
          </cell>
          <cell r="F1133" t="str">
            <v>No</v>
          </cell>
          <cell r="G1133">
            <v>2</v>
          </cell>
          <cell r="H1133" t="str">
            <v>No</v>
          </cell>
        </row>
        <row r="1134">
          <cell r="A1134" t="str">
            <v>Id1133</v>
          </cell>
          <cell r="B1134">
            <v>22.41</v>
          </cell>
          <cell r="C1134">
            <v>8.68</v>
          </cell>
          <cell r="D1134" t="str">
            <v>No</v>
          </cell>
          <cell r="E1134" t="str">
            <v>No</v>
          </cell>
          <cell r="F1134" t="str">
            <v>No</v>
          </cell>
          <cell r="G1134">
            <v>0</v>
          </cell>
          <cell r="H1134" t="str">
            <v>No</v>
          </cell>
        </row>
        <row r="1135">
          <cell r="A1135" t="str">
            <v>Id1134</v>
          </cell>
          <cell r="B1135">
            <v>45.72</v>
          </cell>
          <cell r="C1135">
            <v>4.2300000000000004</v>
          </cell>
          <cell r="D1135" t="str">
            <v>yes</v>
          </cell>
          <cell r="E1135" t="str">
            <v>No</v>
          </cell>
          <cell r="F1135" t="str">
            <v>No</v>
          </cell>
          <cell r="G1135">
            <v>0</v>
          </cell>
          <cell r="H1135" t="str">
            <v>No</v>
          </cell>
        </row>
        <row r="1136">
          <cell r="A1136" t="str">
            <v>Id1135</v>
          </cell>
          <cell r="B1136">
            <v>25</v>
          </cell>
          <cell r="C1136">
            <v>5.32</v>
          </cell>
          <cell r="D1136" t="str">
            <v>yes</v>
          </cell>
          <cell r="E1136" t="str">
            <v>No</v>
          </cell>
          <cell r="F1136" t="str">
            <v>No</v>
          </cell>
          <cell r="G1136">
            <v>2</v>
          </cell>
          <cell r="H1136" t="str">
            <v>No</v>
          </cell>
        </row>
        <row r="1137">
          <cell r="A1137" t="str">
            <v>Id1136</v>
          </cell>
          <cell r="B1137">
            <v>39.5</v>
          </cell>
          <cell r="C1137">
            <v>6.66</v>
          </cell>
          <cell r="D1137" t="str">
            <v>No</v>
          </cell>
          <cell r="E1137" t="str">
            <v>No</v>
          </cell>
          <cell r="F1137" t="str">
            <v>No</v>
          </cell>
          <cell r="G1137">
            <v>0</v>
          </cell>
          <cell r="H1137" t="str">
            <v>No</v>
          </cell>
        </row>
        <row r="1138">
          <cell r="A1138" t="str">
            <v>Id1137</v>
          </cell>
          <cell r="B1138">
            <v>37.729999999999997</v>
          </cell>
          <cell r="C1138">
            <v>7.4</v>
          </cell>
          <cell r="D1138" t="str">
            <v>No</v>
          </cell>
          <cell r="E1138" t="str">
            <v>No</v>
          </cell>
          <cell r="F1138" t="str">
            <v>No</v>
          </cell>
          <cell r="G1138">
            <v>0</v>
          </cell>
          <cell r="H1138" t="str">
            <v>No</v>
          </cell>
        </row>
        <row r="1139">
          <cell r="A1139" t="str">
            <v>Id1138</v>
          </cell>
          <cell r="B1139">
            <v>40.659999999999997</v>
          </cell>
          <cell r="C1139">
            <v>10.08</v>
          </cell>
          <cell r="D1139" t="str">
            <v>No</v>
          </cell>
          <cell r="E1139" t="str">
            <v>No</v>
          </cell>
          <cell r="F1139" t="str">
            <v>No</v>
          </cell>
          <cell r="G1139">
            <v>0</v>
          </cell>
          <cell r="H1139" t="str">
            <v>No</v>
          </cell>
        </row>
        <row r="1140">
          <cell r="A1140" t="str">
            <v>Id1139</v>
          </cell>
          <cell r="B1140">
            <v>34.200000000000003</v>
          </cell>
          <cell r="C1140">
            <v>8.58</v>
          </cell>
          <cell r="D1140" t="str">
            <v>No</v>
          </cell>
          <cell r="E1140" t="str">
            <v>No</v>
          </cell>
          <cell r="F1140" t="str">
            <v>No</v>
          </cell>
          <cell r="G1140">
            <v>0</v>
          </cell>
          <cell r="H1140" t="str">
            <v>No</v>
          </cell>
        </row>
        <row r="1141">
          <cell r="A1141" t="str">
            <v>Id1140</v>
          </cell>
          <cell r="B1141">
            <v>46.51</v>
          </cell>
          <cell r="C1141">
            <v>5.84</v>
          </cell>
          <cell r="D1141" t="str">
            <v>No</v>
          </cell>
          <cell r="E1141" t="str">
            <v>No</v>
          </cell>
          <cell r="F1141" t="str">
            <v>No</v>
          </cell>
          <cell r="G1141">
            <v>1</v>
          </cell>
          <cell r="H1141" t="str">
            <v>No</v>
          </cell>
        </row>
        <row r="1142">
          <cell r="A1142" t="str">
            <v>Id1141</v>
          </cell>
          <cell r="B1142">
            <v>28.88</v>
          </cell>
          <cell r="C1142">
            <v>4.8600000000000003</v>
          </cell>
          <cell r="D1142" t="str">
            <v>yes</v>
          </cell>
          <cell r="E1142" t="str">
            <v>No</v>
          </cell>
          <cell r="F1142" t="str">
            <v>Yes</v>
          </cell>
          <cell r="G1142">
            <v>1</v>
          </cell>
          <cell r="H1142" t="str">
            <v>No</v>
          </cell>
        </row>
        <row r="1143">
          <cell r="A1143" t="str">
            <v>Id1142</v>
          </cell>
          <cell r="B1143">
            <v>33.914999999999999</v>
          </cell>
          <cell r="C1143">
            <v>11.52</v>
          </cell>
          <cell r="D1143" t="str">
            <v>No</v>
          </cell>
          <cell r="E1143" t="str">
            <v>No</v>
          </cell>
          <cell r="F1143" t="str">
            <v>No</v>
          </cell>
          <cell r="G1143">
            <v>0</v>
          </cell>
          <cell r="H1143" t="str">
            <v>No</v>
          </cell>
        </row>
        <row r="1144">
          <cell r="A1144" t="str">
            <v>Id1143</v>
          </cell>
          <cell r="B1144">
            <v>24.32</v>
          </cell>
          <cell r="C1144">
            <v>6.15</v>
          </cell>
          <cell r="D1144" t="str">
            <v>yes</v>
          </cell>
          <cell r="E1144" t="str">
            <v>No</v>
          </cell>
          <cell r="F1144" t="str">
            <v>Yes</v>
          </cell>
          <cell r="G1144">
            <v>1</v>
          </cell>
          <cell r="H1144" t="str">
            <v>No</v>
          </cell>
        </row>
        <row r="1145">
          <cell r="A1145" t="str">
            <v>Id1144</v>
          </cell>
          <cell r="B1145">
            <v>25.8</v>
          </cell>
          <cell r="C1145">
            <v>9.94</v>
          </cell>
          <cell r="D1145" t="str">
            <v>No</v>
          </cell>
          <cell r="E1145" t="str">
            <v>No</v>
          </cell>
          <cell r="F1145" t="str">
            <v>No</v>
          </cell>
          <cell r="G1145">
            <v>0</v>
          </cell>
          <cell r="H1145" t="str">
            <v>No</v>
          </cell>
        </row>
        <row r="1146">
          <cell r="A1146" t="str">
            <v>Id1145</v>
          </cell>
          <cell r="B1146">
            <v>21.56</v>
          </cell>
          <cell r="C1146">
            <v>10.56</v>
          </cell>
          <cell r="D1146" t="str">
            <v>No</v>
          </cell>
          <cell r="E1146" t="str">
            <v>No</v>
          </cell>
          <cell r="F1146" t="str">
            <v>No</v>
          </cell>
          <cell r="G1146">
            <v>0</v>
          </cell>
          <cell r="H1146" t="str">
            <v>No</v>
          </cell>
        </row>
        <row r="1147">
          <cell r="A1147" t="str">
            <v>Id1146</v>
          </cell>
          <cell r="B1147">
            <v>31.6</v>
          </cell>
          <cell r="C1147">
            <v>6.79</v>
          </cell>
          <cell r="D1147" t="str">
            <v>No</v>
          </cell>
          <cell r="E1147" t="str">
            <v>No</v>
          </cell>
          <cell r="F1147" t="str">
            <v>No</v>
          </cell>
          <cell r="G1147">
            <v>0</v>
          </cell>
          <cell r="H1147" t="str">
            <v>No</v>
          </cell>
        </row>
        <row r="1148">
          <cell r="A1148" t="str">
            <v>Id1147</v>
          </cell>
          <cell r="B1148">
            <v>42.93</v>
          </cell>
          <cell r="C1148">
            <v>4.8</v>
          </cell>
          <cell r="D1148" t="str">
            <v>No</v>
          </cell>
          <cell r="E1148" t="str">
            <v>No</v>
          </cell>
          <cell r="F1148" t="str">
            <v>No</v>
          </cell>
          <cell r="G1148">
            <v>1</v>
          </cell>
          <cell r="H1148" t="str">
            <v>No</v>
          </cell>
        </row>
        <row r="1149">
          <cell r="A1149" t="str">
            <v>Id1148</v>
          </cell>
          <cell r="B1149">
            <v>26.72</v>
          </cell>
          <cell r="C1149">
            <v>5.75</v>
          </cell>
          <cell r="D1149" t="str">
            <v>No</v>
          </cell>
          <cell r="E1149" t="str">
            <v>No</v>
          </cell>
          <cell r="F1149" t="str">
            <v>No</v>
          </cell>
          <cell r="G1149">
            <v>2</v>
          </cell>
          <cell r="H1149" t="str">
            <v>No</v>
          </cell>
        </row>
        <row r="1150">
          <cell r="A1150" t="str">
            <v>Id1149</v>
          </cell>
          <cell r="B1150">
            <v>26.67</v>
          </cell>
          <cell r="C1150">
            <v>5.81</v>
          </cell>
          <cell r="D1150" t="str">
            <v>No</v>
          </cell>
          <cell r="E1150" t="str">
            <v>No</v>
          </cell>
          <cell r="F1150" t="str">
            <v>No</v>
          </cell>
          <cell r="G1150">
            <v>2</v>
          </cell>
          <cell r="H1150" t="str">
            <v>No</v>
          </cell>
        </row>
        <row r="1151">
          <cell r="A1151" t="str">
            <v>Id1150</v>
          </cell>
          <cell r="B1151">
            <v>42.68</v>
          </cell>
          <cell r="C1151">
            <v>9.2799999999999994</v>
          </cell>
          <cell r="D1151" t="str">
            <v>No</v>
          </cell>
          <cell r="E1151" t="str">
            <v>No</v>
          </cell>
          <cell r="F1151" t="str">
            <v>No</v>
          </cell>
          <cell r="G1151">
            <v>2</v>
          </cell>
          <cell r="H1151" t="str">
            <v>No</v>
          </cell>
        </row>
        <row r="1152">
          <cell r="A1152" t="str">
            <v>Id1151</v>
          </cell>
          <cell r="B1152">
            <v>24.31</v>
          </cell>
          <cell r="C1152">
            <v>6.37</v>
          </cell>
          <cell r="D1152" t="str">
            <v>No</v>
          </cell>
          <cell r="E1152" t="str">
            <v>No</v>
          </cell>
          <cell r="F1152" t="str">
            <v>No</v>
          </cell>
          <cell r="G1152">
            <v>0</v>
          </cell>
          <cell r="H1152" t="str">
            <v>No</v>
          </cell>
        </row>
        <row r="1153">
          <cell r="A1153" t="str">
            <v>Id1152</v>
          </cell>
          <cell r="B1153">
            <v>44.75</v>
          </cell>
          <cell r="C1153">
            <v>5.09</v>
          </cell>
          <cell r="D1153" t="str">
            <v>yes</v>
          </cell>
          <cell r="E1153" t="str">
            <v>No</v>
          </cell>
          <cell r="F1153" t="str">
            <v>No</v>
          </cell>
          <cell r="G1153">
            <v>0</v>
          </cell>
          <cell r="H1153" t="str">
            <v>No</v>
          </cell>
        </row>
        <row r="1154">
          <cell r="A1154" t="str">
            <v>Id1153</v>
          </cell>
          <cell r="B1154">
            <v>30.78</v>
          </cell>
          <cell r="C1154">
            <v>7.94</v>
          </cell>
          <cell r="D1154" t="str">
            <v>No</v>
          </cell>
          <cell r="E1154" t="str">
            <v>No</v>
          </cell>
          <cell r="F1154" t="str">
            <v>No</v>
          </cell>
          <cell r="G1154">
            <v>2</v>
          </cell>
          <cell r="H1154" t="str">
            <v>No</v>
          </cell>
        </row>
        <row r="1155">
          <cell r="A1155" t="str">
            <v>Id1154</v>
          </cell>
          <cell r="B1155">
            <v>21.86</v>
          </cell>
          <cell r="C1155">
            <v>10.95</v>
          </cell>
          <cell r="D1155" t="str">
            <v>No</v>
          </cell>
          <cell r="E1155" t="str">
            <v>No</v>
          </cell>
          <cell r="F1155" t="str">
            <v>No</v>
          </cell>
          <cell r="G1155">
            <v>0</v>
          </cell>
          <cell r="H1155" t="str">
            <v>No</v>
          </cell>
        </row>
        <row r="1156">
          <cell r="A1156" t="str">
            <v>Id1155</v>
          </cell>
          <cell r="B1156">
            <v>49.09</v>
          </cell>
          <cell r="C1156">
            <v>6.3</v>
          </cell>
          <cell r="D1156" t="str">
            <v>yes</v>
          </cell>
          <cell r="E1156" t="str">
            <v>No</v>
          </cell>
          <cell r="F1156" t="str">
            <v>No</v>
          </cell>
          <cell r="G1156">
            <v>0</v>
          </cell>
          <cell r="H1156" t="str">
            <v>No</v>
          </cell>
        </row>
        <row r="1157">
          <cell r="A1157" t="str">
            <v>Id1156</v>
          </cell>
          <cell r="B1157">
            <v>47.74</v>
          </cell>
          <cell r="C1157">
            <v>8.0500000000000007</v>
          </cell>
          <cell r="D1157" t="str">
            <v>yes</v>
          </cell>
          <cell r="E1157" t="str">
            <v>No</v>
          </cell>
          <cell r="F1157" t="str">
            <v>No</v>
          </cell>
          <cell r="G1157">
            <v>2</v>
          </cell>
          <cell r="H1157" t="str">
            <v>No</v>
          </cell>
        </row>
        <row r="1158">
          <cell r="A1158" t="str">
            <v>Id1157</v>
          </cell>
          <cell r="B1158">
            <v>30.2</v>
          </cell>
          <cell r="C1158">
            <v>9.8800000000000008</v>
          </cell>
          <cell r="D1158" t="str">
            <v>yes</v>
          </cell>
          <cell r="E1158" t="str">
            <v>No</v>
          </cell>
          <cell r="F1158" t="str">
            <v>No</v>
          </cell>
          <cell r="G1158">
            <v>2</v>
          </cell>
          <cell r="H1158" t="str">
            <v>No</v>
          </cell>
        </row>
        <row r="1159">
          <cell r="A1159" t="str">
            <v>Id1158</v>
          </cell>
          <cell r="B1159">
            <v>33.25</v>
          </cell>
          <cell r="C1159">
            <v>7.42</v>
          </cell>
          <cell r="D1159" t="str">
            <v>yes</v>
          </cell>
          <cell r="E1159" t="str">
            <v>No</v>
          </cell>
          <cell r="F1159" t="str">
            <v>No</v>
          </cell>
          <cell r="G1159">
            <v>2</v>
          </cell>
          <cell r="H1159" t="str">
            <v>No</v>
          </cell>
        </row>
        <row r="1160">
          <cell r="A1160" t="str">
            <v>Id1159</v>
          </cell>
          <cell r="B1160">
            <v>26.6</v>
          </cell>
          <cell r="C1160">
            <v>8.4499999999999993</v>
          </cell>
          <cell r="D1160" t="str">
            <v>yes</v>
          </cell>
          <cell r="E1160" t="str">
            <v>No</v>
          </cell>
          <cell r="F1160" t="str">
            <v>No</v>
          </cell>
          <cell r="G1160">
            <v>1</v>
          </cell>
          <cell r="H1160" t="str">
            <v>No</v>
          </cell>
        </row>
        <row r="1161">
          <cell r="A1161" t="str">
            <v>Id1160</v>
          </cell>
          <cell r="B1161">
            <v>26.35</v>
          </cell>
          <cell r="C1161">
            <v>6.21</v>
          </cell>
          <cell r="D1161" t="str">
            <v>No</v>
          </cell>
          <cell r="E1161" t="str">
            <v>No</v>
          </cell>
          <cell r="F1161" t="str">
            <v>No</v>
          </cell>
          <cell r="G1161">
            <v>2</v>
          </cell>
          <cell r="H1161" t="str">
            <v>No</v>
          </cell>
        </row>
        <row r="1162">
          <cell r="A1162" t="str">
            <v>Id1161</v>
          </cell>
          <cell r="B1162">
            <v>39.994999999999997</v>
          </cell>
          <cell r="C1162">
            <v>4.6500000000000004</v>
          </cell>
          <cell r="D1162" t="str">
            <v>No</v>
          </cell>
          <cell r="E1162" t="str">
            <v>No</v>
          </cell>
          <cell r="F1162" t="str">
            <v>No</v>
          </cell>
          <cell r="G1162">
            <v>0</v>
          </cell>
          <cell r="H1162" t="str">
            <v>No</v>
          </cell>
        </row>
        <row r="1163">
          <cell r="A1163" t="str">
            <v>Id1162</v>
          </cell>
          <cell r="B1163">
            <v>22.92</v>
          </cell>
          <cell r="C1163">
            <v>5.87</v>
          </cell>
          <cell r="D1163" t="str">
            <v>yes</v>
          </cell>
          <cell r="E1163" t="str">
            <v>No</v>
          </cell>
          <cell r="F1163" t="str">
            <v>No</v>
          </cell>
          <cell r="G1163">
            <v>1</v>
          </cell>
          <cell r="H1163" t="str">
            <v>No</v>
          </cell>
        </row>
        <row r="1164">
          <cell r="A1164" t="str">
            <v>Id1163</v>
          </cell>
          <cell r="B1164">
            <v>24.78</v>
          </cell>
          <cell r="C1164">
            <v>4.24</v>
          </cell>
          <cell r="D1164" t="str">
            <v>yes</v>
          </cell>
          <cell r="E1164" t="str">
            <v>No</v>
          </cell>
          <cell r="F1164" t="str">
            <v>No</v>
          </cell>
          <cell r="G1164">
            <v>2</v>
          </cell>
          <cell r="H1164" t="str">
            <v>No</v>
          </cell>
        </row>
        <row r="1165">
          <cell r="A1165" t="str">
            <v>Id1164</v>
          </cell>
          <cell r="B1165">
            <v>34.07</v>
          </cell>
          <cell r="C1165">
            <v>7.81</v>
          </cell>
          <cell r="D1165" t="str">
            <v>yes</v>
          </cell>
          <cell r="E1165" t="str">
            <v>No</v>
          </cell>
          <cell r="F1165" t="str">
            <v>No</v>
          </cell>
          <cell r="G1165">
            <v>0</v>
          </cell>
          <cell r="H1165" t="str">
            <v>No</v>
          </cell>
        </row>
        <row r="1166">
          <cell r="A1166" t="str">
            <v>Id1165</v>
          </cell>
          <cell r="B1166">
            <v>30.14</v>
          </cell>
          <cell r="C1166">
            <v>9.85</v>
          </cell>
          <cell r="D1166" t="str">
            <v>No</v>
          </cell>
          <cell r="E1166" t="str">
            <v>No</v>
          </cell>
          <cell r="F1166" t="str">
            <v>No</v>
          </cell>
          <cell r="G1166">
            <v>0</v>
          </cell>
          <cell r="H1166" t="str">
            <v>No</v>
          </cell>
        </row>
        <row r="1167">
          <cell r="A1167" t="str">
            <v>Id1166</v>
          </cell>
          <cell r="B1167">
            <v>18.05</v>
          </cell>
          <cell r="C1167">
            <v>6.94</v>
          </cell>
          <cell r="D1167" t="str">
            <v>No</v>
          </cell>
          <cell r="E1167" t="str">
            <v>No</v>
          </cell>
          <cell r="F1167" t="str">
            <v>No</v>
          </cell>
          <cell r="G1167">
            <v>0</v>
          </cell>
          <cell r="H1167" t="str">
            <v>No</v>
          </cell>
        </row>
        <row r="1168">
          <cell r="A1168" t="str">
            <v>Id1167</v>
          </cell>
          <cell r="B1168">
            <v>37.4</v>
          </cell>
          <cell r="C1168">
            <v>11.3</v>
          </cell>
          <cell r="D1168" t="str">
            <v>yes</v>
          </cell>
          <cell r="E1168" t="str">
            <v>No</v>
          </cell>
          <cell r="F1168" t="str">
            <v>No</v>
          </cell>
          <cell r="G1168">
            <v>2</v>
          </cell>
          <cell r="H1168" t="str">
            <v>No</v>
          </cell>
        </row>
        <row r="1169">
          <cell r="A1169" t="str">
            <v>Id1168</v>
          </cell>
          <cell r="B1169">
            <v>25.75</v>
          </cell>
          <cell r="C1169">
            <v>9.23</v>
          </cell>
          <cell r="D1169" t="str">
            <v>No</v>
          </cell>
          <cell r="E1169" t="str">
            <v>No</v>
          </cell>
          <cell r="F1169" t="str">
            <v>No</v>
          </cell>
          <cell r="G1169">
            <v>0</v>
          </cell>
          <cell r="H1169" t="str">
            <v>No</v>
          </cell>
        </row>
        <row r="1170">
          <cell r="A1170" t="str">
            <v>Id1169</v>
          </cell>
          <cell r="B1170">
            <v>32.299999999999997</v>
          </cell>
          <cell r="C1170">
            <v>4.37</v>
          </cell>
          <cell r="D1170" t="str">
            <v>No</v>
          </cell>
          <cell r="E1170" t="str">
            <v>No</v>
          </cell>
          <cell r="F1170" t="str">
            <v>No</v>
          </cell>
          <cell r="G1170">
            <v>2</v>
          </cell>
          <cell r="H1170" t="str">
            <v>No</v>
          </cell>
        </row>
        <row r="1171">
          <cell r="A1171" t="str">
            <v>Id1170</v>
          </cell>
          <cell r="B1171">
            <v>28.61</v>
          </cell>
          <cell r="C1171">
            <v>5.76</v>
          </cell>
          <cell r="D1171" t="str">
            <v>No</v>
          </cell>
          <cell r="E1171" t="str">
            <v>No</v>
          </cell>
          <cell r="F1171" t="str">
            <v>Yes</v>
          </cell>
          <cell r="G1171">
            <v>1</v>
          </cell>
          <cell r="H1171" t="str">
            <v>No</v>
          </cell>
        </row>
        <row r="1172">
          <cell r="A1172" t="str">
            <v>Id1171</v>
          </cell>
          <cell r="B1172">
            <v>45.41</v>
          </cell>
          <cell r="C1172">
            <v>4.96</v>
          </cell>
          <cell r="D1172" t="str">
            <v>No</v>
          </cell>
          <cell r="E1172" t="str">
            <v>No</v>
          </cell>
          <cell r="F1172" t="str">
            <v>No</v>
          </cell>
          <cell r="G1172">
            <v>1</v>
          </cell>
          <cell r="H1172" t="str">
            <v>No</v>
          </cell>
        </row>
        <row r="1173">
          <cell r="A1173" t="str">
            <v>Id1172</v>
          </cell>
          <cell r="B1173">
            <v>31.2</v>
          </cell>
          <cell r="C1173">
            <v>11.04</v>
          </cell>
          <cell r="D1173" t="str">
            <v>yes</v>
          </cell>
          <cell r="E1173" t="str">
            <v>No</v>
          </cell>
          <cell r="F1173" t="str">
            <v>No</v>
          </cell>
          <cell r="G1173">
            <v>2</v>
          </cell>
          <cell r="H1173" t="str">
            <v>No</v>
          </cell>
        </row>
        <row r="1174">
          <cell r="A1174" t="str">
            <v>Id1173</v>
          </cell>
          <cell r="B1174">
            <v>29.83</v>
          </cell>
          <cell r="C1174">
            <v>7.81</v>
          </cell>
          <cell r="D1174" t="str">
            <v>yes</v>
          </cell>
          <cell r="E1174" t="str">
            <v>No</v>
          </cell>
          <cell r="F1174" t="str">
            <v>No</v>
          </cell>
          <cell r="G1174">
            <v>1</v>
          </cell>
          <cell r="H1174" t="str">
            <v>No</v>
          </cell>
        </row>
        <row r="1175">
          <cell r="A1175" t="str">
            <v>Id1174</v>
          </cell>
          <cell r="B1175">
            <v>29.06</v>
          </cell>
          <cell r="C1175">
            <v>4.55</v>
          </cell>
          <cell r="D1175" t="str">
            <v>No</v>
          </cell>
          <cell r="E1175" t="str">
            <v>No</v>
          </cell>
          <cell r="F1175" t="str">
            <v>No</v>
          </cell>
          <cell r="G1175">
            <v>0</v>
          </cell>
          <cell r="H1175" t="str">
            <v>No</v>
          </cell>
        </row>
        <row r="1176">
          <cell r="A1176" t="str">
            <v>Id1175</v>
          </cell>
          <cell r="B1176">
            <v>27.454999999999998</v>
          </cell>
          <cell r="C1176">
            <v>6.13</v>
          </cell>
          <cell r="D1176" t="str">
            <v>No</v>
          </cell>
          <cell r="E1176" t="str">
            <v>No</v>
          </cell>
          <cell r="F1176" t="str">
            <v>No</v>
          </cell>
          <cell r="G1176">
            <v>2</v>
          </cell>
          <cell r="H1176" t="str">
            <v>No</v>
          </cell>
        </row>
        <row r="1177">
          <cell r="A1177" t="str">
            <v>Id1176</v>
          </cell>
          <cell r="B1177">
            <v>23.01</v>
          </cell>
          <cell r="C1177">
            <v>6.04</v>
          </cell>
          <cell r="D1177" t="str">
            <v>yes</v>
          </cell>
          <cell r="E1177" t="str">
            <v>No</v>
          </cell>
          <cell r="F1177" t="str">
            <v>No</v>
          </cell>
          <cell r="G1177">
            <v>1</v>
          </cell>
          <cell r="H1177" t="str">
            <v>No</v>
          </cell>
        </row>
        <row r="1178">
          <cell r="A1178" t="str">
            <v>Id1177</v>
          </cell>
          <cell r="B1178">
            <v>31.39</v>
          </cell>
          <cell r="C1178">
            <v>8.85</v>
          </cell>
          <cell r="D1178" t="str">
            <v>yes</v>
          </cell>
          <cell r="E1178" t="str">
            <v>No</v>
          </cell>
          <cell r="F1178" t="str">
            <v>No</v>
          </cell>
          <cell r="G1178">
            <v>0</v>
          </cell>
          <cell r="H1178" t="str">
            <v>No</v>
          </cell>
        </row>
        <row r="1179">
          <cell r="A1179" t="str">
            <v>Id1178</v>
          </cell>
          <cell r="B1179">
            <v>34.770000000000003</v>
          </cell>
          <cell r="C1179">
            <v>10.54</v>
          </cell>
          <cell r="D1179" t="str">
            <v>No</v>
          </cell>
          <cell r="E1179" t="str">
            <v>No</v>
          </cell>
          <cell r="F1179" t="str">
            <v>No</v>
          </cell>
          <cell r="G1179">
            <v>2</v>
          </cell>
          <cell r="H1179" t="str">
            <v>No</v>
          </cell>
        </row>
        <row r="1180">
          <cell r="A1180" t="str">
            <v>Id1179</v>
          </cell>
          <cell r="B1180">
            <v>24.48</v>
          </cell>
          <cell r="C1180">
            <v>4.37</v>
          </cell>
          <cell r="D1180" t="str">
            <v>yes</v>
          </cell>
          <cell r="E1180" t="str">
            <v>No</v>
          </cell>
          <cell r="F1180" t="str">
            <v>No</v>
          </cell>
          <cell r="G1180">
            <v>2</v>
          </cell>
          <cell r="H1180" t="str">
            <v>No</v>
          </cell>
        </row>
        <row r="1181">
          <cell r="A1181" t="str">
            <v>Id1180</v>
          </cell>
          <cell r="B1181">
            <v>22.61</v>
          </cell>
          <cell r="C1181">
            <v>9.6300000000000008</v>
          </cell>
          <cell r="D1181" t="str">
            <v>No</v>
          </cell>
          <cell r="E1181" t="str">
            <v>No</v>
          </cell>
          <cell r="F1181" t="str">
            <v>No</v>
          </cell>
          <cell r="G1181">
            <v>2</v>
          </cell>
          <cell r="H1181" t="str">
            <v>No</v>
          </cell>
        </row>
        <row r="1182">
          <cell r="A1182" t="str">
            <v>Id1181</v>
          </cell>
          <cell r="B1182">
            <v>34.299999999999997</v>
          </cell>
          <cell r="C1182">
            <v>10.37</v>
          </cell>
          <cell r="D1182" t="str">
            <v>No</v>
          </cell>
          <cell r="E1182" t="str">
            <v>No</v>
          </cell>
          <cell r="F1182" t="str">
            <v>No</v>
          </cell>
          <cell r="G1182">
            <v>0</v>
          </cell>
          <cell r="H1182" t="str">
            <v>No</v>
          </cell>
        </row>
        <row r="1183">
          <cell r="A1183" t="str">
            <v>Id1182</v>
          </cell>
          <cell r="B1183">
            <v>46.09</v>
          </cell>
          <cell r="C1183">
            <v>5.44</v>
          </cell>
          <cell r="D1183" t="str">
            <v>No</v>
          </cell>
          <cell r="E1183" t="str">
            <v>No</v>
          </cell>
          <cell r="F1183" t="str">
            <v>No</v>
          </cell>
          <cell r="G1183">
            <v>2</v>
          </cell>
          <cell r="H1183" t="str">
            <v>No</v>
          </cell>
        </row>
        <row r="1184">
          <cell r="A1184" t="str">
            <v>Id1183</v>
          </cell>
          <cell r="B1184">
            <v>44.744999999999997</v>
          </cell>
          <cell r="C1184">
            <v>5.19</v>
          </cell>
          <cell r="D1184" t="str">
            <v>No</v>
          </cell>
          <cell r="E1184" t="str">
            <v>No</v>
          </cell>
          <cell r="F1184" t="str">
            <v>No</v>
          </cell>
          <cell r="G1184">
            <v>2</v>
          </cell>
          <cell r="H1184" t="str">
            <v>No</v>
          </cell>
        </row>
        <row r="1185">
          <cell r="A1185" t="str">
            <v>Id1184</v>
          </cell>
          <cell r="B1185">
            <v>26.33</v>
          </cell>
          <cell r="C1185">
            <v>11.8</v>
          </cell>
          <cell r="D1185" t="str">
            <v>yes</v>
          </cell>
          <cell r="E1185" t="str">
            <v>No</v>
          </cell>
          <cell r="F1185" t="str">
            <v>No</v>
          </cell>
          <cell r="G1185">
            <v>1</v>
          </cell>
          <cell r="H1185" t="str">
            <v>No</v>
          </cell>
        </row>
        <row r="1186">
          <cell r="A1186" t="str">
            <v>Id1185</v>
          </cell>
          <cell r="B1186">
            <v>26.6</v>
          </cell>
          <cell r="C1186">
            <v>8.3800000000000008</v>
          </cell>
          <cell r="D1186" t="str">
            <v>No</v>
          </cell>
          <cell r="E1186" t="str">
            <v>No</v>
          </cell>
          <cell r="F1186" t="str">
            <v>No</v>
          </cell>
          <cell r="G1186">
            <v>2</v>
          </cell>
          <cell r="H1186" t="str">
            <v>No</v>
          </cell>
        </row>
        <row r="1187">
          <cell r="A1187" t="str">
            <v>Id1186</v>
          </cell>
          <cell r="B1187">
            <v>27.5</v>
          </cell>
          <cell r="C1187">
            <v>7.58</v>
          </cell>
          <cell r="D1187" t="str">
            <v>No</v>
          </cell>
          <cell r="E1187" t="str">
            <v>No</v>
          </cell>
          <cell r="F1187" t="str">
            <v>No</v>
          </cell>
          <cell r="G1187">
            <v>0</v>
          </cell>
          <cell r="H1187" t="str">
            <v>No</v>
          </cell>
        </row>
        <row r="1188">
          <cell r="A1188" t="str">
            <v>Id1187</v>
          </cell>
          <cell r="B1188">
            <v>41.55</v>
          </cell>
          <cell r="C1188">
            <v>4.6100000000000003</v>
          </cell>
          <cell r="D1188" t="str">
            <v>No</v>
          </cell>
          <cell r="E1188" t="str">
            <v>No</v>
          </cell>
          <cell r="F1188" t="str">
            <v>No</v>
          </cell>
          <cell r="G1188">
            <v>1</v>
          </cell>
          <cell r="H1188" t="str">
            <v>No</v>
          </cell>
        </row>
        <row r="1189">
          <cell r="A1189" t="str">
            <v>Id1188</v>
          </cell>
          <cell r="B1189">
            <v>41.47</v>
          </cell>
          <cell r="C1189">
            <v>4.7</v>
          </cell>
          <cell r="D1189" t="str">
            <v>yes</v>
          </cell>
          <cell r="E1189" t="str">
            <v>No</v>
          </cell>
          <cell r="F1189" t="str">
            <v>Yes</v>
          </cell>
          <cell r="G1189">
            <v>1</v>
          </cell>
          <cell r="H1189" t="str">
            <v>No</v>
          </cell>
        </row>
        <row r="1190">
          <cell r="A1190" t="str">
            <v>Id1189</v>
          </cell>
          <cell r="B1190">
            <v>24.795000000000002</v>
          </cell>
          <cell r="C1190">
            <v>6.05</v>
          </cell>
          <cell r="D1190" t="str">
            <v>yes</v>
          </cell>
          <cell r="E1190" t="str">
            <v>No</v>
          </cell>
          <cell r="F1190" t="str">
            <v>No</v>
          </cell>
          <cell r="G1190">
            <v>0</v>
          </cell>
          <cell r="H1190" t="str">
            <v>No</v>
          </cell>
        </row>
        <row r="1191">
          <cell r="A1191" t="str">
            <v>Id1190</v>
          </cell>
          <cell r="B1191">
            <v>29.48</v>
          </cell>
          <cell r="C1191">
            <v>5.63</v>
          </cell>
          <cell r="D1191" t="str">
            <v>yes</v>
          </cell>
          <cell r="E1191" t="str">
            <v>No</v>
          </cell>
          <cell r="F1191" t="str">
            <v>Yes</v>
          </cell>
          <cell r="G1191">
            <v>1</v>
          </cell>
          <cell r="H1191" t="str">
            <v>No</v>
          </cell>
        </row>
        <row r="1192">
          <cell r="A1192" t="str">
            <v>Id1191</v>
          </cell>
          <cell r="B1192">
            <v>28.09</v>
          </cell>
          <cell r="C1192">
            <v>6.06</v>
          </cell>
          <cell r="D1192" t="str">
            <v>No</v>
          </cell>
          <cell r="E1192" t="str">
            <v>No</v>
          </cell>
          <cell r="F1192" t="str">
            <v>Yes</v>
          </cell>
          <cell r="G1192">
            <v>1</v>
          </cell>
          <cell r="H1192" t="str">
            <v>No</v>
          </cell>
        </row>
        <row r="1193">
          <cell r="A1193" t="str">
            <v>Id1192</v>
          </cell>
          <cell r="B1193">
            <v>32.729999999999997</v>
          </cell>
          <cell r="C1193">
            <v>5.19</v>
          </cell>
          <cell r="D1193" t="str">
            <v>No</v>
          </cell>
          <cell r="E1193" t="str">
            <v>No</v>
          </cell>
          <cell r="F1193" t="str">
            <v>No</v>
          </cell>
          <cell r="G1193">
            <v>1</v>
          </cell>
          <cell r="H1193" t="str">
            <v>No</v>
          </cell>
        </row>
        <row r="1194">
          <cell r="A1194" t="str">
            <v>Id1193</v>
          </cell>
          <cell r="B1194">
            <v>27.36</v>
          </cell>
          <cell r="C1194">
            <v>8.9600000000000009</v>
          </cell>
          <cell r="D1194" t="str">
            <v>No</v>
          </cell>
          <cell r="E1194" t="str">
            <v>No</v>
          </cell>
          <cell r="F1194" t="str">
            <v>No</v>
          </cell>
          <cell r="G1194">
            <v>0</v>
          </cell>
          <cell r="H1194" t="str">
            <v>No</v>
          </cell>
        </row>
        <row r="1195">
          <cell r="A1195" t="str">
            <v>Id1194</v>
          </cell>
          <cell r="B1195">
            <v>27.265000000000001</v>
          </cell>
          <cell r="C1195">
            <v>11.39</v>
          </cell>
          <cell r="D1195" t="str">
            <v>No</v>
          </cell>
          <cell r="E1195" t="str">
            <v>No</v>
          </cell>
          <cell r="F1195" t="str">
            <v>No</v>
          </cell>
          <cell r="G1195">
            <v>0</v>
          </cell>
          <cell r="H1195" t="str">
            <v>No</v>
          </cell>
        </row>
        <row r="1196">
          <cell r="A1196" t="str">
            <v>Id1195</v>
          </cell>
          <cell r="B1196">
            <v>48.07</v>
          </cell>
          <cell r="C1196">
            <v>4.0599999999999996</v>
          </cell>
          <cell r="D1196" t="str">
            <v>yes</v>
          </cell>
          <cell r="E1196" t="str">
            <v>No</v>
          </cell>
          <cell r="F1196" t="str">
            <v>No</v>
          </cell>
          <cell r="G1196">
            <v>0</v>
          </cell>
          <cell r="H1196" t="str">
            <v>No</v>
          </cell>
        </row>
        <row r="1197">
          <cell r="A1197" t="str">
            <v>Id1196</v>
          </cell>
          <cell r="B1197">
            <v>30.8</v>
          </cell>
          <cell r="C1197">
            <v>5.23</v>
          </cell>
          <cell r="D1197" t="str">
            <v>yes</v>
          </cell>
          <cell r="E1197" t="str">
            <v>No</v>
          </cell>
          <cell r="F1197" t="str">
            <v>No</v>
          </cell>
          <cell r="G1197">
            <v>0</v>
          </cell>
          <cell r="H1197" t="str">
            <v>No</v>
          </cell>
        </row>
        <row r="1198">
          <cell r="A1198" t="str">
            <v>Id1197</v>
          </cell>
          <cell r="B1198">
            <v>32.299999999999997</v>
          </cell>
          <cell r="C1198">
            <v>5.05</v>
          </cell>
          <cell r="D1198" t="str">
            <v>yes</v>
          </cell>
          <cell r="E1198" t="str">
            <v>No</v>
          </cell>
          <cell r="F1198" t="str">
            <v>No</v>
          </cell>
          <cell r="G1198">
            <v>0</v>
          </cell>
          <cell r="H1198" t="str">
            <v>No</v>
          </cell>
        </row>
        <row r="1199">
          <cell r="A1199" t="str">
            <v>Id1198</v>
          </cell>
          <cell r="B1199">
            <v>39.700000000000003</v>
          </cell>
          <cell r="C1199">
            <v>7.34</v>
          </cell>
          <cell r="D1199" t="str">
            <v>No</v>
          </cell>
          <cell r="E1199" t="str">
            <v>No</v>
          </cell>
          <cell r="F1199" t="str">
            <v>No</v>
          </cell>
          <cell r="G1199">
            <v>0</v>
          </cell>
          <cell r="H1199" t="str">
            <v>No</v>
          </cell>
        </row>
        <row r="1200">
          <cell r="A1200" t="str">
            <v>Id1199</v>
          </cell>
          <cell r="B1200">
            <v>35.97</v>
          </cell>
          <cell r="C1200">
            <v>8.1300000000000008</v>
          </cell>
          <cell r="D1200" t="str">
            <v>No</v>
          </cell>
          <cell r="E1200" t="str">
            <v>No</v>
          </cell>
          <cell r="F1200" t="str">
            <v>No</v>
          </cell>
          <cell r="G1200">
            <v>0</v>
          </cell>
          <cell r="H1200" t="str">
            <v>No</v>
          </cell>
        </row>
        <row r="1201">
          <cell r="A1201" t="str">
            <v>Id1200</v>
          </cell>
          <cell r="B1201">
            <v>25.86</v>
          </cell>
          <cell r="C1201">
            <v>6.68</v>
          </cell>
          <cell r="D1201" t="str">
            <v>yes</v>
          </cell>
          <cell r="E1201" t="str">
            <v>No</v>
          </cell>
          <cell r="F1201" t="str">
            <v>No</v>
          </cell>
          <cell r="G1201">
            <v>1</v>
          </cell>
          <cell r="H1201" t="str">
            <v>No</v>
          </cell>
        </row>
        <row r="1202">
          <cell r="A1202" t="str">
            <v>Id1201</v>
          </cell>
          <cell r="B1202">
            <v>30.03</v>
          </cell>
          <cell r="C1202">
            <v>11.51</v>
          </cell>
          <cell r="D1202" t="str">
            <v>No</v>
          </cell>
          <cell r="E1202" t="str">
            <v>No</v>
          </cell>
          <cell r="F1202" t="str">
            <v>No</v>
          </cell>
          <cell r="G1202">
            <v>0</v>
          </cell>
          <cell r="H1202" t="str">
            <v>No</v>
          </cell>
        </row>
        <row r="1203">
          <cell r="A1203" t="str">
            <v>Id1202</v>
          </cell>
          <cell r="B1203">
            <v>25.76</v>
          </cell>
          <cell r="C1203">
            <v>6.02</v>
          </cell>
          <cell r="D1203" t="str">
            <v>yes</v>
          </cell>
          <cell r="E1203" t="str">
            <v>No</v>
          </cell>
          <cell r="F1203" t="str">
            <v>Yes</v>
          </cell>
          <cell r="G1203">
            <v>1</v>
          </cell>
          <cell r="H1203" t="str">
            <v>No</v>
          </cell>
        </row>
        <row r="1204">
          <cell r="A1204" t="str">
            <v>Id1203</v>
          </cell>
          <cell r="B1204">
            <v>22.42</v>
          </cell>
          <cell r="C1204">
            <v>7.96</v>
          </cell>
          <cell r="D1204" t="str">
            <v>No</v>
          </cell>
          <cell r="E1204" t="str">
            <v>No</v>
          </cell>
          <cell r="F1204" t="str">
            <v>No</v>
          </cell>
          <cell r="G1204">
            <v>0</v>
          </cell>
          <cell r="H1204" t="str">
            <v>No</v>
          </cell>
        </row>
        <row r="1205">
          <cell r="A1205" t="str">
            <v>Id1204</v>
          </cell>
          <cell r="B1205">
            <v>33.18</v>
          </cell>
          <cell r="C1205">
            <v>6.01</v>
          </cell>
          <cell r="D1205" t="str">
            <v>yes</v>
          </cell>
          <cell r="E1205" t="str">
            <v>No</v>
          </cell>
          <cell r="F1205" t="str">
            <v>No</v>
          </cell>
          <cell r="G1205">
            <v>1</v>
          </cell>
          <cell r="H1205" t="str">
            <v>No</v>
          </cell>
        </row>
        <row r="1206">
          <cell r="A1206" t="str">
            <v>Id1205</v>
          </cell>
          <cell r="B1206">
            <v>43.04</v>
          </cell>
          <cell r="C1206">
            <v>5.9</v>
          </cell>
          <cell r="D1206" t="str">
            <v>yes</v>
          </cell>
          <cell r="E1206" t="str">
            <v>No</v>
          </cell>
          <cell r="F1206" t="str">
            <v>No</v>
          </cell>
          <cell r="G1206">
            <v>0</v>
          </cell>
          <cell r="H1206" t="str">
            <v>No</v>
          </cell>
        </row>
        <row r="1207">
          <cell r="A1207" t="str">
            <v>Id1206</v>
          </cell>
          <cell r="B1207">
            <v>34.15</v>
          </cell>
          <cell r="C1207">
            <v>4.49</v>
          </cell>
          <cell r="D1207" t="str">
            <v>yes</v>
          </cell>
          <cell r="E1207" t="str">
            <v>No</v>
          </cell>
          <cell r="F1207" t="str">
            <v>No</v>
          </cell>
          <cell r="G1207">
            <v>1</v>
          </cell>
          <cell r="H1207" t="str">
            <v>No</v>
          </cell>
        </row>
        <row r="1208">
          <cell r="A1208" t="str">
            <v>Id1207</v>
          </cell>
          <cell r="B1208">
            <v>25.78</v>
          </cell>
          <cell r="C1208">
            <v>6.25</v>
          </cell>
          <cell r="D1208" t="str">
            <v>No</v>
          </cell>
          <cell r="E1208" t="str">
            <v>No</v>
          </cell>
          <cell r="F1208" t="str">
            <v>No</v>
          </cell>
          <cell r="G1208">
            <v>0</v>
          </cell>
          <cell r="H1208" t="str">
            <v>No</v>
          </cell>
        </row>
        <row r="1209">
          <cell r="A1209" t="str">
            <v>Id1208</v>
          </cell>
          <cell r="B1209">
            <v>21.02</v>
          </cell>
          <cell r="C1209">
            <v>9.6199999999999992</v>
          </cell>
          <cell r="D1209" t="str">
            <v>yes</v>
          </cell>
          <cell r="E1209" t="str">
            <v>No</v>
          </cell>
          <cell r="F1209" t="str">
            <v>Yes</v>
          </cell>
          <cell r="G1209">
            <v>1</v>
          </cell>
          <cell r="H1209" t="str">
            <v>No</v>
          </cell>
        </row>
        <row r="1210">
          <cell r="A1210" t="str">
            <v>Id1209</v>
          </cell>
          <cell r="B1210">
            <v>37.51</v>
          </cell>
          <cell r="C1210">
            <v>11.06</v>
          </cell>
          <cell r="D1210" t="str">
            <v>No</v>
          </cell>
          <cell r="E1210" t="str">
            <v>No</v>
          </cell>
          <cell r="F1210" t="str">
            <v>No</v>
          </cell>
          <cell r="G1210">
            <v>2</v>
          </cell>
          <cell r="H1210" t="str">
            <v>No</v>
          </cell>
        </row>
        <row r="1211">
          <cell r="A1211" t="str">
            <v>Id1210</v>
          </cell>
          <cell r="B1211">
            <v>25.745000000000001</v>
          </cell>
          <cell r="C1211">
            <v>6.11</v>
          </cell>
          <cell r="D1211" t="str">
            <v>yes</v>
          </cell>
          <cell r="E1211" t="str">
            <v>No</v>
          </cell>
          <cell r="F1211" t="str">
            <v>No</v>
          </cell>
          <cell r="G1211">
            <v>0</v>
          </cell>
          <cell r="H1211" t="str">
            <v>No</v>
          </cell>
        </row>
        <row r="1212">
          <cell r="A1212" t="str">
            <v>Id1211</v>
          </cell>
          <cell r="B1212">
            <v>31.35</v>
          </cell>
          <cell r="C1212">
            <v>11.49</v>
          </cell>
          <cell r="D1212" t="str">
            <v>No</v>
          </cell>
          <cell r="E1212" t="str">
            <v>No</v>
          </cell>
          <cell r="F1212" t="str">
            <v>No</v>
          </cell>
          <cell r="G1212">
            <v>2</v>
          </cell>
          <cell r="H1212" t="str">
            <v>No</v>
          </cell>
        </row>
        <row r="1213">
          <cell r="A1213" t="str">
            <v>Id1212</v>
          </cell>
          <cell r="B1213">
            <v>29.83</v>
          </cell>
          <cell r="C1213">
            <v>8.68</v>
          </cell>
          <cell r="D1213" t="str">
            <v>No</v>
          </cell>
          <cell r="E1213" t="str">
            <v>No</v>
          </cell>
          <cell r="F1213" t="str">
            <v>No</v>
          </cell>
          <cell r="G1213">
            <v>2</v>
          </cell>
          <cell r="H1213" t="str">
            <v>No</v>
          </cell>
        </row>
        <row r="1214">
          <cell r="A1214" t="str">
            <v>Id1213</v>
          </cell>
          <cell r="B1214">
            <v>25.49</v>
          </cell>
          <cell r="C1214">
            <v>5.68</v>
          </cell>
          <cell r="D1214" t="str">
            <v>yes</v>
          </cell>
          <cell r="E1214" t="str">
            <v>No</v>
          </cell>
          <cell r="F1214" t="str">
            <v>Yes</v>
          </cell>
          <cell r="G1214">
            <v>1</v>
          </cell>
          <cell r="H1214" t="str">
            <v>No</v>
          </cell>
        </row>
        <row r="1215">
          <cell r="A1215" t="str">
            <v>Id1214</v>
          </cell>
          <cell r="B1215">
            <v>34.1</v>
          </cell>
          <cell r="C1215">
            <v>8.4499999999999993</v>
          </cell>
          <cell r="D1215" t="str">
            <v>No</v>
          </cell>
          <cell r="E1215" t="str">
            <v>No</v>
          </cell>
          <cell r="F1215" t="str">
            <v>No</v>
          </cell>
          <cell r="G1215">
            <v>0</v>
          </cell>
          <cell r="H1215" t="str">
            <v>No</v>
          </cell>
        </row>
        <row r="1216">
          <cell r="A1216" t="str">
            <v>Id1215</v>
          </cell>
          <cell r="B1216">
            <v>25.84</v>
          </cell>
          <cell r="C1216">
            <v>8.51</v>
          </cell>
          <cell r="D1216" t="str">
            <v>No</v>
          </cell>
          <cell r="E1216" t="str">
            <v>No</v>
          </cell>
          <cell r="F1216" t="str">
            <v>No</v>
          </cell>
          <cell r="G1216">
            <v>2</v>
          </cell>
          <cell r="H1216" t="str">
            <v>No</v>
          </cell>
        </row>
        <row r="1217">
          <cell r="A1217" t="str">
            <v>Id1216</v>
          </cell>
          <cell r="B1217">
            <v>20.6</v>
          </cell>
          <cell r="C1217">
            <v>7.62</v>
          </cell>
          <cell r="D1217" t="str">
            <v>No</v>
          </cell>
          <cell r="E1217" t="str">
            <v>No</v>
          </cell>
          <cell r="F1217" t="str">
            <v>No</v>
          </cell>
          <cell r="G1217">
            <v>0</v>
          </cell>
          <cell r="H1217" t="str">
            <v>No</v>
          </cell>
        </row>
        <row r="1218">
          <cell r="A1218" t="str">
            <v>Id1217</v>
          </cell>
          <cell r="B1218">
            <v>28.88</v>
          </cell>
          <cell r="C1218">
            <v>10.18</v>
          </cell>
          <cell r="D1218" t="str">
            <v>No</v>
          </cell>
          <cell r="E1218" t="str">
            <v>No</v>
          </cell>
          <cell r="F1218" t="str">
            <v>No</v>
          </cell>
          <cell r="G1218">
            <v>0</v>
          </cell>
          <cell r="H1218" t="str">
            <v>No</v>
          </cell>
        </row>
        <row r="1219">
          <cell r="A1219" t="str">
            <v>Id1218</v>
          </cell>
          <cell r="B1219">
            <v>28.24</v>
          </cell>
          <cell r="C1219">
            <v>5.36</v>
          </cell>
          <cell r="D1219" t="str">
            <v>No</v>
          </cell>
          <cell r="E1219" t="str">
            <v>No</v>
          </cell>
          <cell r="F1219" t="str">
            <v>No</v>
          </cell>
          <cell r="G1219">
            <v>0</v>
          </cell>
          <cell r="H1219" t="str">
            <v>No</v>
          </cell>
        </row>
        <row r="1220">
          <cell r="A1220" t="str">
            <v>Id1219</v>
          </cell>
          <cell r="B1220">
            <v>25.46</v>
          </cell>
          <cell r="C1220">
            <v>11.78</v>
          </cell>
          <cell r="D1220" t="str">
            <v>yes</v>
          </cell>
          <cell r="E1220" t="str">
            <v>No</v>
          </cell>
          <cell r="F1220" t="str">
            <v>No</v>
          </cell>
          <cell r="G1220">
            <v>1</v>
          </cell>
          <cell r="H1220" t="str">
            <v>No</v>
          </cell>
        </row>
        <row r="1221">
          <cell r="A1221" t="str">
            <v>Id1220</v>
          </cell>
          <cell r="B1221">
            <v>29.64</v>
          </cell>
          <cell r="C1221">
            <v>10.82</v>
          </cell>
          <cell r="D1221" t="str">
            <v>yes</v>
          </cell>
          <cell r="E1221" t="str">
            <v>No</v>
          </cell>
          <cell r="F1221" t="str">
            <v>No</v>
          </cell>
          <cell r="G1221">
            <v>0</v>
          </cell>
          <cell r="H1221" t="str">
            <v>No</v>
          </cell>
        </row>
        <row r="1222">
          <cell r="A1222" t="str">
            <v>Id1221</v>
          </cell>
          <cell r="B1222">
            <v>31.27</v>
          </cell>
          <cell r="C1222">
            <v>7.73</v>
          </cell>
          <cell r="D1222" t="str">
            <v>yes</v>
          </cell>
          <cell r="E1222" t="str">
            <v>No</v>
          </cell>
          <cell r="F1222" t="str">
            <v>No</v>
          </cell>
          <cell r="G1222">
            <v>1</v>
          </cell>
          <cell r="H1222" t="str">
            <v>No</v>
          </cell>
        </row>
        <row r="1223">
          <cell r="A1223" t="str">
            <v>Id1222</v>
          </cell>
          <cell r="B1223">
            <v>19.95</v>
          </cell>
          <cell r="C1223">
            <v>6.24</v>
          </cell>
          <cell r="D1223" t="str">
            <v>yes</v>
          </cell>
          <cell r="E1223" t="str">
            <v>No</v>
          </cell>
          <cell r="F1223" t="str">
            <v>No</v>
          </cell>
          <cell r="G1223">
            <v>0</v>
          </cell>
          <cell r="H1223" t="str">
            <v>No</v>
          </cell>
        </row>
        <row r="1224">
          <cell r="A1224" t="str">
            <v>Id1223</v>
          </cell>
          <cell r="B1224">
            <v>21.3</v>
          </cell>
          <cell r="C1224">
            <v>10.42</v>
          </cell>
          <cell r="D1224" t="str">
            <v>No</v>
          </cell>
          <cell r="E1224" t="str">
            <v>No</v>
          </cell>
          <cell r="F1224" t="str">
            <v>No</v>
          </cell>
          <cell r="G1224">
            <v>2</v>
          </cell>
          <cell r="H1224" t="str">
            <v>No</v>
          </cell>
        </row>
        <row r="1225">
          <cell r="A1225" t="str">
            <v>Id1224</v>
          </cell>
          <cell r="B1225">
            <v>31.635000000000002</v>
          </cell>
          <cell r="C1225">
            <v>11.11</v>
          </cell>
          <cell r="D1225" t="str">
            <v>No</v>
          </cell>
          <cell r="E1225" t="str">
            <v>No</v>
          </cell>
          <cell r="F1225" t="str">
            <v>No</v>
          </cell>
          <cell r="G1225">
            <v>0</v>
          </cell>
          <cell r="H1225" t="str">
            <v>No</v>
          </cell>
        </row>
        <row r="1226">
          <cell r="A1226" t="str">
            <v>Id1225</v>
          </cell>
          <cell r="B1226">
            <v>23.9</v>
          </cell>
          <cell r="C1226">
            <v>7.67</v>
          </cell>
          <cell r="D1226" t="str">
            <v>yes</v>
          </cell>
          <cell r="E1226" t="str">
            <v>No</v>
          </cell>
          <cell r="F1226" t="str">
            <v>No</v>
          </cell>
          <cell r="G1226">
            <v>2</v>
          </cell>
          <cell r="H1226" t="str">
            <v>No</v>
          </cell>
        </row>
        <row r="1227">
          <cell r="A1227" t="str">
            <v>Id1226</v>
          </cell>
          <cell r="B1227">
            <v>34.15</v>
          </cell>
          <cell r="C1227">
            <v>6.15</v>
          </cell>
          <cell r="D1227" t="str">
            <v>No</v>
          </cell>
          <cell r="E1227" t="str">
            <v>No</v>
          </cell>
          <cell r="F1227" t="str">
            <v>No</v>
          </cell>
          <cell r="G1227">
            <v>0</v>
          </cell>
          <cell r="H1227" t="str">
            <v>No</v>
          </cell>
        </row>
        <row r="1228">
          <cell r="A1228" t="str">
            <v>Id1227</v>
          </cell>
          <cell r="B1228">
            <v>28.71</v>
          </cell>
          <cell r="C1228">
            <v>5.71</v>
          </cell>
          <cell r="D1228" t="str">
            <v>No</v>
          </cell>
          <cell r="E1228" t="str">
            <v>No</v>
          </cell>
          <cell r="F1228" t="str">
            <v>No</v>
          </cell>
          <cell r="G1228">
            <v>0</v>
          </cell>
          <cell r="H1228" t="str">
            <v>No</v>
          </cell>
        </row>
        <row r="1229">
          <cell r="A1229" t="str">
            <v>Id1228</v>
          </cell>
          <cell r="B1229">
            <v>36.700000000000003</v>
          </cell>
          <cell r="C1229">
            <v>8.6999999999999993</v>
          </cell>
          <cell r="D1229" t="str">
            <v>yes</v>
          </cell>
          <cell r="E1229" t="str">
            <v>No</v>
          </cell>
          <cell r="F1229" t="str">
            <v>No</v>
          </cell>
          <cell r="G1229">
            <v>2</v>
          </cell>
          <cell r="H1229" t="str">
            <v>No</v>
          </cell>
        </row>
        <row r="1230">
          <cell r="A1230" t="str">
            <v>Id1229</v>
          </cell>
          <cell r="B1230">
            <v>34.1</v>
          </cell>
          <cell r="C1230">
            <v>9.0399999999999991</v>
          </cell>
          <cell r="D1230" t="str">
            <v>yes</v>
          </cell>
          <cell r="E1230" t="str">
            <v>No</v>
          </cell>
          <cell r="F1230" t="str">
            <v>No</v>
          </cell>
          <cell r="G1230">
            <v>2</v>
          </cell>
          <cell r="H1230" t="str">
            <v>No</v>
          </cell>
        </row>
        <row r="1231">
          <cell r="A1231" t="str">
            <v>Id1230</v>
          </cell>
          <cell r="B1231">
            <v>25.7</v>
          </cell>
          <cell r="C1231">
            <v>5.61</v>
          </cell>
          <cell r="D1231" t="str">
            <v>No</v>
          </cell>
          <cell r="E1231" t="str">
            <v>No</v>
          </cell>
          <cell r="F1231" t="str">
            <v>No</v>
          </cell>
          <cell r="G1231">
            <v>0</v>
          </cell>
          <cell r="H1231" t="str">
            <v>No</v>
          </cell>
        </row>
        <row r="1232">
          <cell r="A1232" t="str">
            <v>Id1231</v>
          </cell>
          <cell r="B1232">
            <v>21.68</v>
          </cell>
          <cell r="C1232">
            <v>8.1199999999999992</v>
          </cell>
          <cell r="D1232" t="str">
            <v>No</v>
          </cell>
          <cell r="E1232" t="str">
            <v>No</v>
          </cell>
          <cell r="F1232" t="str">
            <v>No</v>
          </cell>
          <cell r="G1232">
            <v>0</v>
          </cell>
          <cell r="H1232" t="str">
            <v>No</v>
          </cell>
        </row>
        <row r="1233">
          <cell r="A1233" t="str">
            <v>Id1232</v>
          </cell>
          <cell r="B1233">
            <v>25.175000000000001</v>
          </cell>
          <cell r="C1233">
            <v>4.74</v>
          </cell>
          <cell r="D1233" t="str">
            <v>No</v>
          </cell>
          <cell r="E1233" t="str">
            <v>No</v>
          </cell>
          <cell r="F1233" t="str">
            <v>No</v>
          </cell>
          <cell r="G1233">
            <v>0</v>
          </cell>
          <cell r="H1233" t="str">
            <v>No</v>
          </cell>
        </row>
        <row r="1234">
          <cell r="A1234" t="str">
            <v>Id1233</v>
          </cell>
          <cell r="B1234">
            <v>44.77</v>
          </cell>
          <cell r="C1234">
            <v>4.0599999999999996</v>
          </cell>
          <cell r="D1234" t="str">
            <v>No</v>
          </cell>
          <cell r="E1234" t="str">
            <v>No</v>
          </cell>
          <cell r="F1234" t="str">
            <v>No</v>
          </cell>
          <cell r="G1234">
            <v>2</v>
          </cell>
          <cell r="H1234" t="str">
            <v>No</v>
          </cell>
        </row>
        <row r="1235">
          <cell r="A1235" t="str">
            <v>Id1234</v>
          </cell>
          <cell r="B1235">
            <v>37.07</v>
          </cell>
          <cell r="C1235">
            <v>5.69</v>
          </cell>
          <cell r="D1235" t="str">
            <v>No</v>
          </cell>
          <cell r="E1235" t="str">
            <v>No</v>
          </cell>
          <cell r="F1235" t="str">
            <v>No</v>
          </cell>
          <cell r="G1235">
            <v>2</v>
          </cell>
          <cell r="H1235" t="str">
            <v>No</v>
          </cell>
        </row>
        <row r="1236">
          <cell r="A1236" t="str">
            <v>Id1235</v>
          </cell>
          <cell r="B1236">
            <v>39.799999999999997</v>
          </cell>
          <cell r="C1236">
            <v>5.66</v>
          </cell>
          <cell r="D1236" t="str">
            <v>No</v>
          </cell>
          <cell r="E1236" t="str">
            <v>No</v>
          </cell>
          <cell r="F1236" t="str">
            <v>Yes</v>
          </cell>
          <cell r="G1236">
            <v>1</v>
          </cell>
          <cell r="H1236" t="str">
            <v>No</v>
          </cell>
        </row>
        <row r="1237">
          <cell r="A1237" t="str">
            <v>Id1236</v>
          </cell>
          <cell r="B1237">
            <v>26.36</v>
          </cell>
          <cell r="C1237">
            <v>4.32</v>
          </cell>
          <cell r="D1237" t="str">
            <v>No</v>
          </cell>
          <cell r="E1237" t="str">
            <v>No</v>
          </cell>
          <cell r="F1237" t="str">
            <v>Yes</v>
          </cell>
          <cell r="G1237">
            <v>1</v>
          </cell>
          <cell r="H1237" t="str">
            <v>No</v>
          </cell>
        </row>
        <row r="1238">
          <cell r="A1238" t="str">
            <v>Id1237</v>
          </cell>
          <cell r="B1238">
            <v>29.925000000000001</v>
          </cell>
          <cell r="C1238">
            <v>8.2899999999999991</v>
          </cell>
          <cell r="D1238" t="str">
            <v>No</v>
          </cell>
          <cell r="E1238" t="str">
            <v>No</v>
          </cell>
          <cell r="F1238" t="str">
            <v>No</v>
          </cell>
          <cell r="G1238">
            <v>2</v>
          </cell>
          <cell r="H1238" t="str">
            <v>No</v>
          </cell>
        </row>
        <row r="1239">
          <cell r="A1239" t="str">
            <v>Id1238</v>
          </cell>
          <cell r="B1239">
            <v>37.29</v>
          </cell>
          <cell r="C1239">
            <v>10.46</v>
          </cell>
          <cell r="D1239" t="str">
            <v>No</v>
          </cell>
          <cell r="E1239" t="str">
            <v>No</v>
          </cell>
          <cell r="F1239" t="str">
            <v>No</v>
          </cell>
          <cell r="G1239">
            <v>0</v>
          </cell>
          <cell r="H1239" t="str">
            <v>No</v>
          </cell>
        </row>
        <row r="1240">
          <cell r="A1240" t="str">
            <v>Id1239</v>
          </cell>
          <cell r="B1240">
            <v>30.2</v>
          </cell>
          <cell r="C1240">
            <v>11.96</v>
          </cell>
          <cell r="D1240" t="str">
            <v>No</v>
          </cell>
          <cell r="E1240" t="str">
            <v>No</v>
          </cell>
          <cell r="F1240" t="str">
            <v>No</v>
          </cell>
          <cell r="G1240">
            <v>0</v>
          </cell>
          <cell r="H1240" t="str">
            <v>No</v>
          </cell>
        </row>
        <row r="1241">
          <cell r="A1241" t="str">
            <v>Id1240</v>
          </cell>
          <cell r="B1241">
            <v>24.225000000000001</v>
          </cell>
          <cell r="C1241">
            <v>4.25</v>
          </cell>
          <cell r="D1241" t="str">
            <v>yes</v>
          </cell>
          <cell r="E1241" t="str">
            <v>No</v>
          </cell>
          <cell r="F1241" t="str">
            <v>Yes</v>
          </cell>
          <cell r="G1241">
            <v>1</v>
          </cell>
          <cell r="H1241" t="str">
            <v>No</v>
          </cell>
        </row>
        <row r="1242">
          <cell r="A1242" t="str">
            <v>Id1241</v>
          </cell>
          <cell r="B1242">
            <v>31.445</v>
          </cell>
          <cell r="C1242">
            <v>8.33</v>
          </cell>
          <cell r="D1242" t="str">
            <v>No</v>
          </cell>
          <cell r="E1242" t="str">
            <v>No</v>
          </cell>
          <cell r="F1242" t="str">
            <v>No</v>
          </cell>
          <cell r="G1242">
            <v>0</v>
          </cell>
          <cell r="H1242" t="str">
            <v>No</v>
          </cell>
        </row>
        <row r="1243">
          <cell r="A1243" t="str">
            <v>Id1242</v>
          </cell>
          <cell r="B1243">
            <v>38.880000000000003</v>
          </cell>
          <cell r="C1243">
            <v>4.29</v>
          </cell>
          <cell r="D1243" t="str">
            <v>No</v>
          </cell>
          <cell r="E1243" t="str">
            <v>No</v>
          </cell>
          <cell r="F1243" t="str">
            <v>No</v>
          </cell>
          <cell r="G1243">
            <v>1</v>
          </cell>
          <cell r="H1243" t="str">
            <v>No</v>
          </cell>
        </row>
        <row r="1244">
          <cell r="A1244" t="str">
            <v>Id1243</v>
          </cell>
          <cell r="B1244">
            <v>43.89</v>
          </cell>
          <cell r="C1244">
            <v>6.32</v>
          </cell>
          <cell r="D1244" t="str">
            <v>yes</v>
          </cell>
          <cell r="E1244" t="str">
            <v>No</v>
          </cell>
          <cell r="F1244" t="str">
            <v>No</v>
          </cell>
          <cell r="G1244">
            <v>0</v>
          </cell>
          <cell r="H1244" t="str">
            <v>No</v>
          </cell>
        </row>
        <row r="1245">
          <cell r="A1245" t="str">
            <v>Id1244</v>
          </cell>
          <cell r="B1245">
            <v>25.6</v>
          </cell>
          <cell r="C1245">
            <v>5.65</v>
          </cell>
          <cell r="D1245" t="str">
            <v>No</v>
          </cell>
          <cell r="E1245" t="str">
            <v>No</v>
          </cell>
          <cell r="F1245" t="str">
            <v>No</v>
          </cell>
          <cell r="G1245">
            <v>2</v>
          </cell>
          <cell r="H1245" t="str">
            <v>No</v>
          </cell>
        </row>
        <row r="1246">
          <cell r="A1246" t="str">
            <v>Id1245</v>
          </cell>
          <cell r="B1246">
            <v>29.545000000000002</v>
          </cell>
          <cell r="C1246">
            <v>8.41</v>
          </cell>
          <cell r="D1246" t="str">
            <v>yes</v>
          </cell>
          <cell r="E1246" t="str">
            <v>No</v>
          </cell>
          <cell r="F1246" t="str">
            <v>No</v>
          </cell>
          <cell r="G1246">
            <v>1</v>
          </cell>
          <cell r="H1246" t="str">
            <v>No</v>
          </cell>
        </row>
        <row r="1247">
          <cell r="A1247" t="str">
            <v>Id1246</v>
          </cell>
          <cell r="B1247">
            <v>23.25</v>
          </cell>
          <cell r="C1247">
            <v>11.96</v>
          </cell>
          <cell r="D1247" t="str">
            <v>yes</v>
          </cell>
          <cell r="E1247" t="str">
            <v>No</v>
          </cell>
          <cell r="F1247" t="str">
            <v>No</v>
          </cell>
          <cell r="G1247">
            <v>0</v>
          </cell>
          <cell r="H1247" t="str">
            <v>No</v>
          </cell>
        </row>
        <row r="1248">
          <cell r="A1248" t="str">
            <v>Id1247</v>
          </cell>
          <cell r="B1248">
            <v>43.95</v>
          </cell>
          <cell r="C1248">
            <v>5.17</v>
          </cell>
          <cell r="D1248" t="str">
            <v>yes</v>
          </cell>
          <cell r="E1248" t="str">
            <v>No</v>
          </cell>
          <cell r="F1248" t="str">
            <v>Yes</v>
          </cell>
          <cell r="G1248">
            <v>1</v>
          </cell>
          <cell r="H1248" t="str">
            <v>No</v>
          </cell>
        </row>
        <row r="1249">
          <cell r="A1249" t="str">
            <v>Id1248</v>
          </cell>
          <cell r="B1249">
            <v>21.85</v>
          </cell>
          <cell r="C1249">
            <v>8.76</v>
          </cell>
          <cell r="D1249" t="str">
            <v>No</v>
          </cell>
          <cell r="E1249" t="str">
            <v>No</v>
          </cell>
          <cell r="F1249" t="str">
            <v>No</v>
          </cell>
          <cell r="G1249">
            <v>0</v>
          </cell>
          <cell r="H1249" t="str">
            <v>No</v>
          </cell>
        </row>
        <row r="1250">
          <cell r="A1250" t="str">
            <v>Id1249</v>
          </cell>
          <cell r="B1250">
            <v>25.73</v>
          </cell>
          <cell r="C1250">
            <v>7.99</v>
          </cell>
          <cell r="D1250" t="str">
            <v>No</v>
          </cell>
          <cell r="E1250" t="str">
            <v>No</v>
          </cell>
          <cell r="F1250" t="str">
            <v>No</v>
          </cell>
          <cell r="G1250">
            <v>2</v>
          </cell>
          <cell r="H1250" t="str">
            <v>No</v>
          </cell>
        </row>
        <row r="1251">
          <cell r="A1251" t="str">
            <v>Id1250</v>
          </cell>
          <cell r="B1251">
            <v>32.229999999999997</v>
          </cell>
          <cell r="C1251">
            <v>8.59</v>
          </cell>
          <cell r="D1251" t="str">
            <v>No</v>
          </cell>
          <cell r="E1251" t="str">
            <v>No</v>
          </cell>
          <cell r="F1251" t="str">
            <v>No</v>
          </cell>
          <cell r="G1251">
            <v>0</v>
          </cell>
          <cell r="H1251" t="str">
            <v>No</v>
          </cell>
        </row>
        <row r="1252">
          <cell r="A1252" t="str">
            <v>Id1251</v>
          </cell>
          <cell r="B1252">
            <v>32.204999999999998</v>
          </cell>
          <cell r="C1252">
            <v>6.14</v>
          </cell>
          <cell r="D1252" t="str">
            <v>No</v>
          </cell>
          <cell r="E1252" t="str">
            <v>No</v>
          </cell>
          <cell r="F1252" t="str">
            <v>No</v>
          </cell>
          <cell r="G1252">
            <v>2</v>
          </cell>
          <cell r="H1252" t="str">
            <v>No</v>
          </cell>
        </row>
        <row r="1253">
          <cell r="A1253" t="str">
            <v>Id1252</v>
          </cell>
          <cell r="B1253">
            <v>26.41</v>
          </cell>
          <cell r="C1253">
            <v>4.08</v>
          </cell>
          <cell r="D1253" t="str">
            <v>No</v>
          </cell>
          <cell r="E1253" t="str">
            <v>No</v>
          </cell>
          <cell r="F1253" t="str">
            <v>No</v>
          </cell>
          <cell r="G1253">
            <v>2</v>
          </cell>
          <cell r="H1253" t="str">
            <v>No</v>
          </cell>
        </row>
        <row r="1254">
          <cell r="A1254" t="str">
            <v>Id1253</v>
          </cell>
          <cell r="B1254">
            <v>30.2</v>
          </cell>
          <cell r="C1254">
            <v>6.25</v>
          </cell>
          <cell r="D1254" t="str">
            <v>yes</v>
          </cell>
          <cell r="E1254" t="str">
            <v>No</v>
          </cell>
          <cell r="F1254" t="str">
            <v>No</v>
          </cell>
          <cell r="G1254">
            <v>0</v>
          </cell>
          <cell r="H1254" t="str">
            <v>No</v>
          </cell>
        </row>
        <row r="1255">
          <cell r="A1255" t="str">
            <v>Id1254</v>
          </cell>
          <cell r="B1255">
            <v>31.26</v>
          </cell>
          <cell r="C1255">
            <v>5.94</v>
          </cell>
          <cell r="D1255" t="str">
            <v>yes</v>
          </cell>
          <cell r="E1255" t="str">
            <v>No</v>
          </cell>
          <cell r="F1255" t="str">
            <v>No</v>
          </cell>
          <cell r="G1255">
            <v>1</v>
          </cell>
          <cell r="H1255" t="str">
            <v>No</v>
          </cell>
        </row>
        <row r="1256">
          <cell r="A1256" t="str">
            <v>Id1255</v>
          </cell>
          <cell r="B1256">
            <v>33.725000000000001</v>
          </cell>
          <cell r="C1256">
            <v>6.45</v>
          </cell>
          <cell r="D1256" t="str">
            <v>yes</v>
          </cell>
          <cell r="E1256" t="str">
            <v>No</v>
          </cell>
          <cell r="F1256" t="str">
            <v>No</v>
          </cell>
          <cell r="G1256">
            <v>0</v>
          </cell>
          <cell r="H1256" t="str">
            <v>No</v>
          </cell>
        </row>
        <row r="1257">
          <cell r="A1257" t="str">
            <v>Id1256</v>
          </cell>
          <cell r="B1257">
            <v>28.9</v>
          </cell>
          <cell r="C1257">
            <v>5.74</v>
          </cell>
          <cell r="D1257" t="str">
            <v>yes</v>
          </cell>
          <cell r="E1257" t="str">
            <v>No</v>
          </cell>
          <cell r="F1257" t="str">
            <v>No</v>
          </cell>
          <cell r="G1257">
            <v>0</v>
          </cell>
          <cell r="H1257" t="str">
            <v>No</v>
          </cell>
        </row>
        <row r="1258">
          <cell r="A1258" t="str">
            <v>Id1257</v>
          </cell>
          <cell r="B1258">
            <v>45.69</v>
          </cell>
          <cell r="C1258">
            <v>4.43</v>
          </cell>
          <cell r="D1258" t="str">
            <v>yes</v>
          </cell>
          <cell r="E1258" t="str">
            <v>No</v>
          </cell>
          <cell r="F1258" t="str">
            <v>No</v>
          </cell>
          <cell r="G1258">
            <v>0</v>
          </cell>
          <cell r="H1258" t="str">
            <v>No</v>
          </cell>
        </row>
        <row r="1259">
          <cell r="A1259" t="str">
            <v>Id1258</v>
          </cell>
          <cell r="B1259">
            <v>21.03</v>
          </cell>
          <cell r="C1259">
            <v>6.5</v>
          </cell>
          <cell r="D1259" t="str">
            <v>No</v>
          </cell>
          <cell r="E1259" t="str">
            <v>No</v>
          </cell>
          <cell r="F1259" t="str">
            <v>No</v>
          </cell>
          <cell r="G1259">
            <v>0</v>
          </cell>
          <cell r="H1259" t="str">
            <v>No</v>
          </cell>
        </row>
        <row r="1260">
          <cell r="A1260" t="str">
            <v>Id1259</v>
          </cell>
          <cell r="B1260">
            <v>37</v>
          </cell>
          <cell r="C1260">
            <v>8.75</v>
          </cell>
          <cell r="D1260" t="str">
            <v>No</v>
          </cell>
          <cell r="E1260" t="str">
            <v>No</v>
          </cell>
          <cell r="F1260" t="str">
            <v>No</v>
          </cell>
          <cell r="G1260">
            <v>0</v>
          </cell>
          <cell r="H1260" t="str">
            <v>No</v>
          </cell>
        </row>
        <row r="1261">
          <cell r="A1261" t="str">
            <v>Id1260</v>
          </cell>
          <cell r="B1261">
            <v>25.4</v>
          </cell>
          <cell r="C1261">
            <v>11.96</v>
          </cell>
          <cell r="D1261" t="str">
            <v>No</v>
          </cell>
          <cell r="E1261" t="str">
            <v>No</v>
          </cell>
          <cell r="F1261" t="str">
            <v>No</v>
          </cell>
          <cell r="G1261">
            <v>0</v>
          </cell>
          <cell r="H1261" t="str">
            <v>No</v>
          </cell>
        </row>
        <row r="1262">
          <cell r="A1262" t="str">
            <v>Id1261</v>
          </cell>
          <cell r="B1262">
            <v>32.299999999999997</v>
          </cell>
          <cell r="C1262">
            <v>10.54</v>
          </cell>
          <cell r="D1262" t="str">
            <v>No</v>
          </cell>
          <cell r="E1262" t="str">
            <v>No</v>
          </cell>
          <cell r="F1262" t="str">
            <v>No</v>
          </cell>
          <cell r="G1262">
            <v>0</v>
          </cell>
          <cell r="H1262" t="str">
            <v>No</v>
          </cell>
        </row>
        <row r="1263">
          <cell r="A1263" t="str">
            <v>Id1262</v>
          </cell>
          <cell r="B1263">
            <v>23.94</v>
          </cell>
          <cell r="C1263">
            <v>4.54</v>
          </cell>
          <cell r="D1263" t="str">
            <v>yes</v>
          </cell>
          <cell r="E1263" t="str">
            <v>No</v>
          </cell>
          <cell r="F1263" t="str">
            <v>Yes</v>
          </cell>
          <cell r="G1263">
            <v>1</v>
          </cell>
          <cell r="H1263" t="str">
            <v>No</v>
          </cell>
        </row>
        <row r="1264">
          <cell r="A1264" t="str">
            <v>Id1263</v>
          </cell>
          <cell r="B1264">
            <v>46.4</v>
          </cell>
          <cell r="C1264">
            <v>5.71</v>
          </cell>
          <cell r="D1264" t="str">
            <v>No</v>
          </cell>
          <cell r="E1264" t="str">
            <v>No</v>
          </cell>
          <cell r="F1264" t="str">
            <v>No</v>
          </cell>
          <cell r="G1264">
            <v>0</v>
          </cell>
          <cell r="H1264" t="str">
            <v>No</v>
          </cell>
        </row>
        <row r="1265">
          <cell r="A1265" t="str">
            <v>Id1264</v>
          </cell>
          <cell r="B1265">
            <v>40.375</v>
          </cell>
          <cell r="C1265">
            <v>6.25</v>
          </cell>
          <cell r="D1265" t="str">
            <v>yes</v>
          </cell>
          <cell r="E1265" t="str">
            <v>No</v>
          </cell>
          <cell r="F1265" t="str">
            <v>No</v>
          </cell>
          <cell r="G1265">
            <v>0</v>
          </cell>
          <cell r="H1265" t="str">
            <v>No</v>
          </cell>
        </row>
        <row r="1266">
          <cell r="A1266" t="str">
            <v>Id1265</v>
          </cell>
          <cell r="B1266">
            <v>28.7</v>
          </cell>
          <cell r="C1266">
            <v>9.4700000000000006</v>
          </cell>
          <cell r="D1266" t="str">
            <v>No</v>
          </cell>
          <cell r="E1266" t="str">
            <v>No</v>
          </cell>
          <cell r="F1266" t="str">
            <v>No</v>
          </cell>
          <cell r="G1266">
            <v>2</v>
          </cell>
          <cell r="H1266" t="str">
            <v>No</v>
          </cell>
        </row>
        <row r="1267">
          <cell r="A1267" t="str">
            <v>Id1266</v>
          </cell>
          <cell r="B1267">
            <v>26.63</v>
          </cell>
          <cell r="C1267">
            <v>5.7</v>
          </cell>
          <cell r="D1267" t="str">
            <v>No</v>
          </cell>
          <cell r="E1267" t="str">
            <v>No</v>
          </cell>
          <cell r="F1267" t="str">
            <v>No</v>
          </cell>
          <cell r="G1267">
            <v>0</v>
          </cell>
          <cell r="H1267" t="str">
            <v>No</v>
          </cell>
        </row>
        <row r="1268">
          <cell r="A1268" t="str">
            <v>Id1267</v>
          </cell>
          <cell r="B1268">
            <v>22.515000000000001</v>
          </cell>
          <cell r="C1268">
            <v>11.18</v>
          </cell>
          <cell r="D1268" t="str">
            <v>No</v>
          </cell>
          <cell r="E1268" t="str">
            <v>No</v>
          </cell>
          <cell r="F1268" t="str">
            <v>No</v>
          </cell>
          <cell r="G1268">
            <v>2</v>
          </cell>
          <cell r="H1268" t="str">
            <v>No</v>
          </cell>
        </row>
        <row r="1269">
          <cell r="A1269" t="str">
            <v>Id1268</v>
          </cell>
          <cell r="B1269">
            <v>36.575000000000003</v>
          </cell>
          <cell r="C1269">
            <v>10.98</v>
          </cell>
          <cell r="D1269" t="str">
            <v>No</v>
          </cell>
          <cell r="E1269" t="str">
            <v>No</v>
          </cell>
          <cell r="F1269" t="str">
            <v>No</v>
          </cell>
          <cell r="G1269">
            <v>0</v>
          </cell>
          <cell r="H1269" t="str">
            <v>No</v>
          </cell>
        </row>
        <row r="1270">
          <cell r="A1270" t="str">
            <v>Id1269</v>
          </cell>
          <cell r="B1270">
            <v>23.66</v>
          </cell>
          <cell r="C1270">
            <v>5.1100000000000003</v>
          </cell>
          <cell r="D1270" t="str">
            <v>yes</v>
          </cell>
          <cell r="E1270" t="str">
            <v>No</v>
          </cell>
          <cell r="F1270" t="str">
            <v>Yes</v>
          </cell>
          <cell r="G1270">
            <v>1</v>
          </cell>
          <cell r="H1270" t="str">
            <v>No</v>
          </cell>
        </row>
        <row r="1271">
          <cell r="A1271" t="str">
            <v>Id1270</v>
          </cell>
          <cell r="B1271">
            <v>18.62</v>
          </cell>
          <cell r="C1271">
            <v>10.24</v>
          </cell>
          <cell r="D1271" t="str">
            <v>No</v>
          </cell>
          <cell r="E1271" t="str">
            <v>No</v>
          </cell>
          <cell r="F1271" t="str">
            <v>No</v>
          </cell>
          <cell r="G1271">
            <v>0</v>
          </cell>
          <cell r="H1271" t="str">
            <v>No</v>
          </cell>
        </row>
        <row r="1272">
          <cell r="A1272" t="str">
            <v>Id1271</v>
          </cell>
          <cell r="B1272">
            <v>19.190000000000001</v>
          </cell>
          <cell r="C1272">
            <v>7.71</v>
          </cell>
          <cell r="D1272" t="str">
            <v>yes</v>
          </cell>
          <cell r="E1272" t="str">
            <v>No</v>
          </cell>
          <cell r="F1272" t="str">
            <v>No</v>
          </cell>
          <cell r="G1272">
            <v>1</v>
          </cell>
          <cell r="H1272" t="str">
            <v>No</v>
          </cell>
        </row>
        <row r="1273">
          <cell r="A1273" t="str">
            <v>Id1272</v>
          </cell>
          <cell r="B1273">
            <v>27.5</v>
          </cell>
          <cell r="C1273">
            <v>6.03</v>
          </cell>
          <cell r="D1273" t="str">
            <v>No</v>
          </cell>
          <cell r="E1273" t="str">
            <v>No</v>
          </cell>
          <cell r="F1273" t="str">
            <v>No</v>
          </cell>
          <cell r="G1273">
            <v>0</v>
          </cell>
          <cell r="H1273" t="str">
            <v>No</v>
          </cell>
        </row>
        <row r="1274">
          <cell r="A1274" t="str">
            <v>Id1273</v>
          </cell>
          <cell r="B1274">
            <v>27.36</v>
          </cell>
          <cell r="C1274">
            <v>5.96</v>
          </cell>
          <cell r="D1274" t="str">
            <v>No</v>
          </cell>
          <cell r="E1274" t="str">
            <v>No</v>
          </cell>
          <cell r="F1274" t="str">
            <v>Yes</v>
          </cell>
          <cell r="G1274">
            <v>1</v>
          </cell>
          <cell r="H1274" t="str">
            <v>No</v>
          </cell>
        </row>
        <row r="1275">
          <cell r="A1275" t="str">
            <v>Id1274</v>
          </cell>
          <cell r="B1275">
            <v>20.350000000000001</v>
          </cell>
          <cell r="C1275">
            <v>4.16</v>
          </cell>
          <cell r="D1275" t="str">
            <v>No</v>
          </cell>
          <cell r="E1275" t="str">
            <v>No</v>
          </cell>
          <cell r="F1275" t="str">
            <v>No</v>
          </cell>
          <cell r="G1275">
            <v>0</v>
          </cell>
          <cell r="H1275" t="str">
            <v>No</v>
          </cell>
        </row>
        <row r="1276">
          <cell r="A1276" t="str">
            <v>Id1275</v>
          </cell>
          <cell r="B1276">
            <v>24.035</v>
          </cell>
          <cell r="C1276">
            <v>6.11</v>
          </cell>
          <cell r="D1276" t="str">
            <v>No</v>
          </cell>
          <cell r="E1276" t="str">
            <v>No</v>
          </cell>
          <cell r="F1276" t="str">
            <v>No</v>
          </cell>
          <cell r="G1276">
            <v>0</v>
          </cell>
          <cell r="H1276" t="str">
            <v>No</v>
          </cell>
        </row>
        <row r="1277">
          <cell r="A1277" t="str">
            <v>Id1276</v>
          </cell>
          <cell r="B1277">
            <v>23.56</v>
          </cell>
          <cell r="C1277">
            <v>5.97</v>
          </cell>
          <cell r="D1277" t="str">
            <v>No</v>
          </cell>
          <cell r="E1277" t="str">
            <v>No</v>
          </cell>
          <cell r="F1277" t="str">
            <v>No</v>
          </cell>
          <cell r="G1277">
            <v>0</v>
          </cell>
          <cell r="H1277" t="str">
            <v>No</v>
          </cell>
        </row>
        <row r="1278">
          <cell r="A1278" t="str">
            <v>Id1277</v>
          </cell>
          <cell r="B1278">
            <v>27.17</v>
          </cell>
          <cell r="C1278">
            <v>10.81</v>
          </cell>
          <cell r="D1278" t="str">
            <v>No</v>
          </cell>
          <cell r="E1278" t="str">
            <v>No</v>
          </cell>
          <cell r="F1278" t="str">
            <v>No</v>
          </cell>
          <cell r="G1278">
            <v>2</v>
          </cell>
          <cell r="H1278" t="str">
            <v>No</v>
          </cell>
        </row>
        <row r="1279">
          <cell r="A1279" t="str">
            <v>Id1278</v>
          </cell>
          <cell r="B1279">
            <v>34.32</v>
          </cell>
          <cell r="C1279">
            <v>5.7</v>
          </cell>
          <cell r="D1279" t="str">
            <v>yes</v>
          </cell>
          <cell r="E1279" t="str">
            <v>No</v>
          </cell>
          <cell r="F1279" t="str">
            <v>Yes</v>
          </cell>
          <cell r="G1279">
            <v>1</v>
          </cell>
          <cell r="H1279" t="str">
            <v>No</v>
          </cell>
        </row>
        <row r="1280">
          <cell r="A1280" t="str">
            <v>Id1279</v>
          </cell>
          <cell r="B1280">
            <v>23.87</v>
          </cell>
          <cell r="C1280">
            <v>4.7699999999999996</v>
          </cell>
          <cell r="D1280" t="str">
            <v>yes</v>
          </cell>
          <cell r="E1280" t="str">
            <v>No</v>
          </cell>
          <cell r="F1280" t="str">
            <v>Yes</v>
          </cell>
          <cell r="G1280">
            <v>1</v>
          </cell>
          <cell r="H1280" t="str">
            <v>No</v>
          </cell>
        </row>
        <row r="1281">
          <cell r="A1281" t="str">
            <v>Id1280</v>
          </cell>
          <cell r="B1281">
            <v>30.15</v>
          </cell>
          <cell r="C1281">
            <v>4.25</v>
          </cell>
          <cell r="D1281" t="str">
            <v>No</v>
          </cell>
          <cell r="E1281" t="str">
            <v>No</v>
          </cell>
          <cell r="F1281" t="str">
            <v>No</v>
          </cell>
          <cell r="G1281">
            <v>1</v>
          </cell>
          <cell r="H1281" t="str">
            <v>No</v>
          </cell>
        </row>
        <row r="1282">
          <cell r="A1282" t="str">
            <v>Id1281</v>
          </cell>
          <cell r="B1282">
            <v>26.36</v>
          </cell>
          <cell r="C1282">
            <v>5.52</v>
          </cell>
          <cell r="D1282" t="str">
            <v>No</v>
          </cell>
          <cell r="E1282" t="str">
            <v>No</v>
          </cell>
          <cell r="F1282" t="str">
            <v>No</v>
          </cell>
          <cell r="G1282">
            <v>0</v>
          </cell>
          <cell r="H1282" t="str">
            <v>No</v>
          </cell>
        </row>
        <row r="1283">
          <cell r="A1283" t="str">
            <v>Id1282</v>
          </cell>
          <cell r="B1283">
            <v>45.32</v>
          </cell>
          <cell r="C1283">
            <v>6.53</v>
          </cell>
          <cell r="D1283" t="str">
            <v>yes</v>
          </cell>
          <cell r="E1283" t="str">
            <v>No</v>
          </cell>
          <cell r="F1283" t="str">
            <v>No</v>
          </cell>
          <cell r="G1283">
            <v>1</v>
          </cell>
          <cell r="H1283" t="str">
            <v>No</v>
          </cell>
        </row>
        <row r="1284">
          <cell r="A1284" t="str">
            <v>Id1283</v>
          </cell>
          <cell r="B1284">
            <v>31.93</v>
          </cell>
          <cell r="C1284">
            <v>4.82</v>
          </cell>
          <cell r="D1284" t="str">
            <v>yes</v>
          </cell>
          <cell r="E1284" t="str">
            <v>No</v>
          </cell>
          <cell r="F1284" t="str">
            <v>No</v>
          </cell>
          <cell r="G1284">
            <v>1</v>
          </cell>
          <cell r="H1284" t="str">
            <v>No</v>
          </cell>
        </row>
        <row r="1285">
          <cell r="A1285" t="str">
            <v>Id1284</v>
          </cell>
          <cell r="B1285">
            <v>36</v>
          </cell>
          <cell r="C1285">
            <v>11.94</v>
          </cell>
          <cell r="D1285" t="str">
            <v>yes</v>
          </cell>
          <cell r="E1285" t="str">
            <v>No</v>
          </cell>
          <cell r="F1285" t="str">
            <v>No</v>
          </cell>
          <cell r="G1285">
            <v>1</v>
          </cell>
          <cell r="H1285" t="str">
            <v>No</v>
          </cell>
        </row>
        <row r="1286">
          <cell r="A1286" t="str">
            <v>Id1285</v>
          </cell>
          <cell r="B1286">
            <v>32</v>
          </cell>
          <cell r="C1286">
            <v>7.85</v>
          </cell>
          <cell r="D1286" t="str">
            <v>yes</v>
          </cell>
          <cell r="E1286" t="str">
            <v>No</v>
          </cell>
          <cell r="F1286" t="str">
            <v>No</v>
          </cell>
          <cell r="G1286">
            <v>1</v>
          </cell>
          <cell r="H1286" t="str">
            <v>No</v>
          </cell>
        </row>
        <row r="1287">
          <cell r="A1287" t="str">
            <v>Id1286</v>
          </cell>
          <cell r="B1287">
            <v>29.37</v>
          </cell>
          <cell r="C1287">
            <v>8.01</v>
          </cell>
          <cell r="D1287" t="str">
            <v>yes</v>
          </cell>
          <cell r="E1287" t="str">
            <v>No</v>
          </cell>
          <cell r="F1287" t="str">
            <v>No</v>
          </cell>
          <cell r="G1287">
            <v>1</v>
          </cell>
          <cell r="H1287" t="str">
            <v>No</v>
          </cell>
        </row>
        <row r="1288">
          <cell r="A1288" t="str">
            <v>Id1287</v>
          </cell>
          <cell r="B1288">
            <v>23.6</v>
          </cell>
          <cell r="C1288">
            <v>7.4</v>
          </cell>
          <cell r="D1288" t="str">
            <v>yes</v>
          </cell>
          <cell r="E1288" t="str">
            <v>No</v>
          </cell>
          <cell r="F1288" t="str">
            <v>No</v>
          </cell>
          <cell r="G1288">
            <v>1</v>
          </cell>
          <cell r="H1288" t="str">
            <v>No</v>
          </cell>
        </row>
        <row r="1289">
          <cell r="A1289" t="str">
            <v>Id1288</v>
          </cell>
          <cell r="B1289">
            <v>33.155000000000001</v>
          </cell>
          <cell r="C1289">
            <v>8.3800000000000008</v>
          </cell>
          <cell r="D1289" t="str">
            <v>yes</v>
          </cell>
          <cell r="E1289" t="str">
            <v>No</v>
          </cell>
          <cell r="F1289" t="str">
            <v>No</v>
          </cell>
          <cell r="G1289">
            <v>0</v>
          </cell>
          <cell r="H1289" t="str">
            <v>No</v>
          </cell>
        </row>
        <row r="1290">
          <cell r="A1290" t="str">
            <v>Id1289</v>
          </cell>
          <cell r="B1290">
            <v>24.32</v>
          </cell>
          <cell r="C1290">
            <v>11.56</v>
          </cell>
          <cell r="D1290" t="str">
            <v>yes</v>
          </cell>
          <cell r="E1290" t="str">
            <v>No</v>
          </cell>
          <cell r="F1290" t="str">
            <v>No</v>
          </cell>
          <cell r="G1290">
            <v>1</v>
          </cell>
          <cell r="H1290" t="str">
            <v>No</v>
          </cell>
        </row>
        <row r="1291">
          <cell r="A1291" t="str">
            <v>Id1290</v>
          </cell>
          <cell r="B1291">
            <v>36.299999999999997</v>
          </cell>
          <cell r="C1291">
            <v>4.6100000000000003</v>
          </cell>
          <cell r="D1291" t="str">
            <v>No</v>
          </cell>
          <cell r="E1291" t="str">
            <v>No</v>
          </cell>
          <cell r="F1291" t="str">
            <v>No</v>
          </cell>
          <cell r="G1291">
            <v>0</v>
          </cell>
          <cell r="H1291" t="str">
            <v>No</v>
          </cell>
        </row>
        <row r="1292">
          <cell r="A1292" t="str">
            <v>Id1291</v>
          </cell>
          <cell r="B1292">
            <v>34.4</v>
          </cell>
          <cell r="C1292">
            <v>4.95</v>
          </cell>
          <cell r="D1292" t="str">
            <v>No</v>
          </cell>
          <cell r="E1292" t="str">
            <v>No</v>
          </cell>
          <cell r="F1292" t="str">
            <v>Yes</v>
          </cell>
          <cell r="G1292">
            <v>1</v>
          </cell>
          <cell r="H1292" t="str">
            <v>No</v>
          </cell>
        </row>
        <row r="1293">
          <cell r="A1293" t="str">
            <v>Id1292</v>
          </cell>
          <cell r="B1293">
            <v>30.9</v>
          </cell>
          <cell r="C1293">
            <v>5.04</v>
          </cell>
          <cell r="D1293" t="str">
            <v>No</v>
          </cell>
          <cell r="E1293" t="str">
            <v>No</v>
          </cell>
          <cell r="F1293" t="str">
            <v>No</v>
          </cell>
          <cell r="G1293">
            <v>0</v>
          </cell>
          <cell r="H1293" t="str">
            <v>No</v>
          </cell>
        </row>
        <row r="1294">
          <cell r="A1294" t="str">
            <v>Id1293</v>
          </cell>
          <cell r="B1294">
            <v>28.6</v>
          </cell>
          <cell r="C1294">
            <v>5.42</v>
          </cell>
          <cell r="D1294" t="str">
            <v>No</v>
          </cell>
          <cell r="E1294" t="str">
            <v>No</v>
          </cell>
          <cell r="F1294" t="str">
            <v>No</v>
          </cell>
          <cell r="G1294">
            <v>0</v>
          </cell>
          <cell r="H1294" t="str">
            <v>No</v>
          </cell>
        </row>
        <row r="1295">
          <cell r="A1295" t="str">
            <v>Id1294</v>
          </cell>
          <cell r="B1295">
            <v>27.83</v>
          </cell>
          <cell r="C1295">
            <v>5.39</v>
          </cell>
          <cell r="D1295" t="str">
            <v>No</v>
          </cell>
          <cell r="E1295" t="str">
            <v>No</v>
          </cell>
          <cell r="F1295" t="str">
            <v>No</v>
          </cell>
          <cell r="G1295">
            <v>0</v>
          </cell>
          <cell r="H1295" t="str">
            <v>No</v>
          </cell>
        </row>
        <row r="1296">
          <cell r="A1296" t="str">
            <v>Id1295</v>
          </cell>
          <cell r="B1296">
            <v>39.64</v>
          </cell>
          <cell r="C1296">
            <v>6</v>
          </cell>
          <cell r="D1296" t="str">
            <v>No</v>
          </cell>
          <cell r="E1296" t="str">
            <v>No</v>
          </cell>
          <cell r="F1296" t="str">
            <v>Yes</v>
          </cell>
          <cell r="G1296">
            <v>1</v>
          </cell>
          <cell r="H1296" t="str">
            <v>No</v>
          </cell>
        </row>
        <row r="1297">
          <cell r="A1297" t="str">
            <v>Id1296</v>
          </cell>
          <cell r="B1297">
            <v>38.479999999999997</v>
          </cell>
          <cell r="C1297">
            <v>6.02</v>
          </cell>
          <cell r="D1297" t="str">
            <v>No</v>
          </cell>
          <cell r="E1297" t="str">
            <v>No</v>
          </cell>
          <cell r="F1297" t="str">
            <v>No</v>
          </cell>
          <cell r="G1297">
            <v>1</v>
          </cell>
          <cell r="H1297" t="str">
            <v>No</v>
          </cell>
        </row>
        <row r="1298">
          <cell r="A1298" t="str">
            <v>Id1297</v>
          </cell>
          <cell r="B1298">
            <v>36.200000000000003</v>
          </cell>
          <cell r="C1298">
            <v>4.62</v>
          </cell>
          <cell r="D1298" t="str">
            <v>No</v>
          </cell>
          <cell r="E1298" t="str">
            <v>No</v>
          </cell>
          <cell r="F1298" t="str">
            <v>No</v>
          </cell>
          <cell r="G1298">
            <v>2</v>
          </cell>
          <cell r="H1298" t="str">
            <v>No</v>
          </cell>
        </row>
        <row r="1299">
          <cell r="A1299" t="str">
            <v>Id1298</v>
          </cell>
          <cell r="B1299">
            <v>27.13</v>
          </cell>
          <cell r="C1299">
            <v>5.59</v>
          </cell>
          <cell r="D1299" t="str">
            <v>No</v>
          </cell>
          <cell r="E1299" t="str">
            <v>No</v>
          </cell>
          <cell r="F1299" t="str">
            <v>No</v>
          </cell>
          <cell r="G1299">
            <v>1</v>
          </cell>
          <cell r="H1299" t="str">
            <v>No</v>
          </cell>
        </row>
        <row r="1300">
          <cell r="A1300" t="str">
            <v>Id1299</v>
          </cell>
          <cell r="B1300">
            <v>20.75</v>
          </cell>
          <cell r="C1300">
            <v>5.18</v>
          </cell>
          <cell r="D1300" t="str">
            <v>yes</v>
          </cell>
          <cell r="E1300" t="str">
            <v>No</v>
          </cell>
          <cell r="F1300" t="str">
            <v>No</v>
          </cell>
          <cell r="G1300">
            <v>2</v>
          </cell>
          <cell r="H1300" t="str">
            <v>No</v>
          </cell>
        </row>
        <row r="1301">
          <cell r="A1301" t="str">
            <v>Id1300</v>
          </cell>
          <cell r="B1301">
            <v>26.6</v>
          </cell>
          <cell r="C1301">
            <v>6.29</v>
          </cell>
          <cell r="D1301" t="str">
            <v>No</v>
          </cell>
          <cell r="E1301" t="str">
            <v>No</v>
          </cell>
          <cell r="F1301" t="str">
            <v>No</v>
          </cell>
          <cell r="G1301">
            <v>2</v>
          </cell>
          <cell r="H1301" t="str">
            <v>No</v>
          </cell>
        </row>
        <row r="1302">
          <cell r="A1302" t="str">
            <v>Id1301</v>
          </cell>
          <cell r="B1302">
            <v>25.3</v>
          </cell>
          <cell r="C1302">
            <v>4.49</v>
          </cell>
          <cell r="D1302" t="str">
            <v>No</v>
          </cell>
          <cell r="E1302" t="str">
            <v>No</v>
          </cell>
          <cell r="F1302" t="str">
            <v>No</v>
          </cell>
          <cell r="G1302">
            <v>2</v>
          </cell>
          <cell r="H1302" t="str">
            <v>No</v>
          </cell>
        </row>
        <row r="1303">
          <cell r="A1303" t="str">
            <v>Id1302</v>
          </cell>
          <cell r="B1303">
            <v>18.84</v>
          </cell>
          <cell r="C1303">
            <v>11.82</v>
          </cell>
          <cell r="D1303" t="str">
            <v>yes</v>
          </cell>
          <cell r="E1303" t="str">
            <v>No</v>
          </cell>
          <cell r="F1303" t="str">
            <v>Yes</v>
          </cell>
          <cell r="G1303">
            <v>1</v>
          </cell>
          <cell r="H1303" t="str">
            <v>No</v>
          </cell>
        </row>
        <row r="1304">
          <cell r="A1304" t="str">
            <v>Id1303</v>
          </cell>
          <cell r="B1304">
            <v>19.57</v>
          </cell>
          <cell r="C1304">
            <v>7.41</v>
          </cell>
          <cell r="D1304" t="str">
            <v>yes</v>
          </cell>
          <cell r="E1304" t="str">
            <v>No</v>
          </cell>
          <cell r="F1304" t="str">
            <v>No</v>
          </cell>
          <cell r="G1304">
            <v>1</v>
          </cell>
          <cell r="H1304" t="str">
            <v>No</v>
          </cell>
        </row>
        <row r="1305">
          <cell r="A1305" t="str">
            <v>Id1304</v>
          </cell>
          <cell r="B1305">
            <v>30.495000000000001</v>
          </cell>
          <cell r="C1305">
            <v>5.97</v>
          </cell>
          <cell r="D1305" t="str">
            <v>No</v>
          </cell>
          <cell r="E1305" t="str">
            <v>No</v>
          </cell>
          <cell r="F1305" t="str">
            <v>No</v>
          </cell>
          <cell r="G1305">
            <v>0</v>
          </cell>
          <cell r="H1305" t="str">
            <v>No</v>
          </cell>
        </row>
        <row r="1306">
          <cell r="A1306" t="str">
            <v>Id1305</v>
          </cell>
          <cell r="B1306">
            <v>30.114999999999998</v>
          </cell>
          <cell r="C1306">
            <v>5.74</v>
          </cell>
          <cell r="D1306" t="str">
            <v>No</v>
          </cell>
          <cell r="E1306" t="str">
            <v>No</v>
          </cell>
          <cell r="F1306" t="str">
            <v>Yes</v>
          </cell>
          <cell r="G1306">
            <v>1</v>
          </cell>
          <cell r="H1306" t="str">
            <v>No</v>
          </cell>
        </row>
        <row r="1307">
          <cell r="A1307" t="str">
            <v>Id1306</v>
          </cell>
          <cell r="B1307">
            <v>24.78</v>
          </cell>
          <cell r="C1307">
            <v>9.85</v>
          </cell>
          <cell r="D1307" t="str">
            <v>No</v>
          </cell>
          <cell r="E1307" t="str">
            <v>No</v>
          </cell>
          <cell r="F1307" t="str">
            <v>No</v>
          </cell>
          <cell r="G1307">
            <v>0</v>
          </cell>
          <cell r="H1307" t="str">
            <v>No</v>
          </cell>
        </row>
        <row r="1308">
          <cell r="A1308" t="str">
            <v>Id1307</v>
          </cell>
          <cell r="B1308">
            <v>24.77</v>
          </cell>
          <cell r="C1308">
            <v>7.59</v>
          </cell>
          <cell r="D1308" t="str">
            <v>No</v>
          </cell>
          <cell r="E1308" t="str">
            <v>No</v>
          </cell>
          <cell r="F1308" t="str">
            <v>No</v>
          </cell>
          <cell r="G1308">
            <v>0</v>
          </cell>
          <cell r="H1308" t="str">
            <v>No</v>
          </cell>
        </row>
        <row r="1309">
          <cell r="A1309" t="str">
            <v>Id1308</v>
          </cell>
          <cell r="B1309">
            <v>16.579999999999998</v>
          </cell>
          <cell r="C1309">
            <v>6.98</v>
          </cell>
          <cell r="D1309" t="str">
            <v>yes</v>
          </cell>
          <cell r="E1309" t="str">
            <v>No</v>
          </cell>
          <cell r="F1309" t="str">
            <v>Yes</v>
          </cell>
          <cell r="G1309">
            <v>1</v>
          </cell>
          <cell r="H1309" t="str">
            <v>No</v>
          </cell>
        </row>
        <row r="1310">
          <cell r="A1310" t="str">
            <v>Id1309</v>
          </cell>
          <cell r="B1310">
            <v>38.17</v>
          </cell>
          <cell r="C1310">
            <v>4.7300000000000004</v>
          </cell>
          <cell r="D1310" t="str">
            <v>yes</v>
          </cell>
          <cell r="E1310" t="str">
            <v>No</v>
          </cell>
          <cell r="F1310" t="str">
            <v>No</v>
          </cell>
          <cell r="G1310">
            <v>0</v>
          </cell>
          <cell r="H1310" t="str">
            <v>No</v>
          </cell>
        </row>
        <row r="1311">
          <cell r="A1311" t="str">
            <v>Id1310</v>
          </cell>
          <cell r="B1311">
            <v>39.424999999999997</v>
          </cell>
          <cell r="C1311">
            <v>4.76</v>
          </cell>
          <cell r="D1311" t="str">
            <v>yes</v>
          </cell>
          <cell r="E1311" t="str">
            <v>No</v>
          </cell>
          <cell r="F1311" t="str">
            <v>No</v>
          </cell>
          <cell r="G1311">
            <v>0</v>
          </cell>
          <cell r="H1311" t="str">
            <v>No</v>
          </cell>
        </row>
        <row r="1312">
          <cell r="A1312" t="str">
            <v>Id1311</v>
          </cell>
          <cell r="B1312">
            <v>33.44</v>
          </cell>
          <cell r="C1312">
            <v>6.24</v>
          </cell>
          <cell r="D1312" t="str">
            <v>yes</v>
          </cell>
          <cell r="E1312" t="str">
            <v>No</v>
          </cell>
          <cell r="F1312" t="str">
            <v>No</v>
          </cell>
          <cell r="G1312">
            <v>0</v>
          </cell>
          <cell r="H1312" t="str">
            <v>No</v>
          </cell>
        </row>
        <row r="1313">
          <cell r="A1313" t="str">
            <v>Id1312</v>
          </cell>
          <cell r="B1313">
            <v>33.344999999999999</v>
          </cell>
          <cell r="C1313">
            <v>5.44</v>
          </cell>
          <cell r="D1313" t="str">
            <v>yes</v>
          </cell>
          <cell r="E1313" t="str">
            <v>No</v>
          </cell>
          <cell r="F1313" t="str">
            <v>No</v>
          </cell>
          <cell r="G1313">
            <v>0</v>
          </cell>
          <cell r="H1313" t="str">
            <v>No</v>
          </cell>
        </row>
        <row r="1314">
          <cell r="A1314" t="str">
            <v>Id1313</v>
          </cell>
          <cell r="B1314">
            <v>38.79</v>
          </cell>
          <cell r="C1314">
            <v>5.08</v>
          </cell>
          <cell r="D1314" t="str">
            <v>No</v>
          </cell>
          <cell r="E1314" t="str">
            <v>No</v>
          </cell>
          <cell r="F1314" t="str">
            <v>Yes</v>
          </cell>
          <cell r="G1314">
            <v>1</v>
          </cell>
          <cell r="H1314" t="str">
            <v>No</v>
          </cell>
        </row>
        <row r="1315">
          <cell r="A1315" t="str">
            <v>Id1314</v>
          </cell>
          <cell r="B1315">
            <v>30.684999999999999</v>
          </cell>
          <cell r="C1315">
            <v>4.87</v>
          </cell>
          <cell r="D1315" t="str">
            <v>No</v>
          </cell>
          <cell r="E1315" t="str">
            <v>No</v>
          </cell>
          <cell r="F1315" t="str">
            <v>Yes</v>
          </cell>
          <cell r="G1315">
            <v>1</v>
          </cell>
          <cell r="H1315" t="str">
            <v>No</v>
          </cell>
        </row>
        <row r="1316">
          <cell r="A1316" t="str">
            <v>Id1315</v>
          </cell>
          <cell r="B1316">
            <v>22.135000000000002</v>
          </cell>
          <cell r="C1316">
            <v>8.17</v>
          </cell>
          <cell r="D1316" t="str">
            <v>No</v>
          </cell>
          <cell r="E1316" t="str">
            <v>No</v>
          </cell>
          <cell r="F1316" t="str">
            <v>No</v>
          </cell>
          <cell r="G1316">
            <v>0</v>
          </cell>
          <cell r="H1316" t="str">
            <v>No</v>
          </cell>
        </row>
        <row r="1317">
          <cell r="A1317" t="str">
            <v>Id1316</v>
          </cell>
          <cell r="B1317">
            <v>33.33</v>
          </cell>
          <cell r="C1317">
            <v>7.61</v>
          </cell>
          <cell r="D1317" t="str">
            <v>No</v>
          </cell>
          <cell r="E1317" t="str">
            <v>No</v>
          </cell>
          <cell r="F1317" t="str">
            <v>No</v>
          </cell>
          <cell r="G1317">
            <v>0</v>
          </cell>
          <cell r="H1317" t="str">
            <v>No</v>
          </cell>
        </row>
        <row r="1318">
          <cell r="A1318" t="str">
            <v>Id1317</v>
          </cell>
          <cell r="B1318">
            <v>31.13</v>
          </cell>
          <cell r="C1318">
            <v>10.1</v>
          </cell>
          <cell r="D1318" t="str">
            <v>No</v>
          </cell>
          <cell r="E1318" t="str">
            <v>No</v>
          </cell>
          <cell r="F1318" t="str">
            <v>No</v>
          </cell>
          <cell r="G1318">
            <v>0</v>
          </cell>
          <cell r="H1318" t="str">
            <v>No</v>
          </cell>
        </row>
        <row r="1319">
          <cell r="A1319" t="str">
            <v>Id1318</v>
          </cell>
          <cell r="B1319">
            <v>28.9</v>
          </cell>
          <cell r="C1319">
            <v>11.24</v>
          </cell>
          <cell r="D1319" t="str">
            <v>No</v>
          </cell>
          <cell r="E1319" t="str">
            <v>No</v>
          </cell>
          <cell r="F1319" t="str">
            <v>No</v>
          </cell>
          <cell r="G1319">
            <v>0</v>
          </cell>
          <cell r="H1319" t="str">
            <v>No</v>
          </cell>
        </row>
        <row r="1320">
          <cell r="A1320" t="str">
            <v>Id1319</v>
          </cell>
          <cell r="B1320">
            <v>43.31</v>
          </cell>
          <cell r="C1320">
            <v>6.1</v>
          </cell>
          <cell r="D1320" t="str">
            <v>yes</v>
          </cell>
          <cell r="E1320" t="str">
            <v>yes</v>
          </cell>
          <cell r="F1320" t="str">
            <v>No</v>
          </cell>
          <cell r="G1320">
            <v>1</v>
          </cell>
          <cell r="H1320" t="str">
            <v>No</v>
          </cell>
        </row>
        <row r="1321">
          <cell r="A1321" t="str">
            <v>Id1320</v>
          </cell>
          <cell r="B1321">
            <v>22.8</v>
          </cell>
          <cell r="C1321">
            <v>6.98</v>
          </cell>
          <cell r="D1321" t="str">
            <v>No</v>
          </cell>
          <cell r="E1321" t="str">
            <v>No</v>
          </cell>
          <cell r="F1321" t="str">
            <v>No</v>
          </cell>
          <cell r="G1321">
            <v>0</v>
          </cell>
          <cell r="H1321" t="str">
            <v>No</v>
          </cell>
        </row>
        <row r="1322">
          <cell r="A1322" t="str">
            <v>Id1321</v>
          </cell>
          <cell r="B1322">
            <v>19.09</v>
          </cell>
          <cell r="C1322">
            <v>4</v>
          </cell>
          <cell r="D1322" t="str">
            <v>yes</v>
          </cell>
          <cell r="E1322" t="str">
            <v>No</v>
          </cell>
          <cell r="F1322" t="str">
            <v>No</v>
          </cell>
          <cell r="G1322">
            <v>1</v>
          </cell>
          <cell r="H1322" t="str">
            <v>No</v>
          </cell>
        </row>
        <row r="1323">
          <cell r="A1323" t="str">
            <v>Id1322</v>
          </cell>
          <cell r="B1323">
            <v>23.37</v>
          </cell>
          <cell r="C1323">
            <v>4.2300000000000004</v>
          </cell>
          <cell r="D1323" t="str">
            <v>No</v>
          </cell>
          <cell r="E1323" t="str">
            <v>No</v>
          </cell>
          <cell r="F1323" t="str">
            <v>No</v>
          </cell>
          <cell r="G1323">
            <v>0</v>
          </cell>
          <cell r="H1323" t="str">
            <v>No</v>
          </cell>
        </row>
        <row r="1324">
          <cell r="A1324" t="str">
            <v>Id1323</v>
          </cell>
          <cell r="B1324">
            <v>33.44</v>
          </cell>
          <cell r="C1324">
            <v>4.72</v>
          </cell>
          <cell r="D1324" t="str">
            <v>yes</v>
          </cell>
          <cell r="E1324" t="str">
            <v>No</v>
          </cell>
          <cell r="F1324" t="str">
            <v>No</v>
          </cell>
          <cell r="G1324">
            <v>0</v>
          </cell>
          <cell r="H1324" t="str">
            <v>No</v>
          </cell>
        </row>
        <row r="1325">
          <cell r="A1325" t="str">
            <v>Id1324</v>
          </cell>
          <cell r="B1325">
            <v>28.05</v>
          </cell>
          <cell r="C1325">
            <v>5.63</v>
          </cell>
          <cell r="D1325" t="str">
            <v>yes</v>
          </cell>
          <cell r="E1325" t="str">
            <v>No</v>
          </cell>
          <cell r="F1325" t="str">
            <v>No</v>
          </cell>
          <cell r="G1325">
            <v>0</v>
          </cell>
          <cell r="H1325" t="str">
            <v>No</v>
          </cell>
        </row>
        <row r="1326">
          <cell r="A1326" t="str">
            <v>Id1325</v>
          </cell>
          <cell r="B1326">
            <v>27.72</v>
          </cell>
          <cell r="C1326">
            <v>5.83</v>
          </cell>
          <cell r="D1326" t="str">
            <v>yes</v>
          </cell>
          <cell r="E1326" t="str">
            <v>No</v>
          </cell>
          <cell r="F1326" t="str">
            <v>No</v>
          </cell>
          <cell r="G1326">
            <v>0</v>
          </cell>
          <cell r="H1326" t="str">
            <v>No</v>
          </cell>
        </row>
        <row r="1327">
          <cell r="A1327" t="str">
            <v>Id1326</v>
          </cell>
          <cell r="B1327">
            <v>29.81</v>
          </cell>
          <cell r="C1327">
            <v>9.23</v>
          </cell>
          <cell r="D1327" t="str">
            <v>No</v>
          </cell>
          <cell r="E1327" t="str">
            <v>No</v>
          </cell>
          <cell r="F1327" t="str">
            <v>No</v>
          </cell>
          <cell r="G1327">
            <v>0</v>
          </cell>
          <cell r="H1327" t="str">
            <v>No</v>
          </cell>
        </row>
        <row r="1328">
          <cell r="A1328" t="str">
            <v>Id1327</v>
          </cell>
          <cell r="B1328">
            <v>23.98</v>
          </cell>
          <cell r="C1328">
            <v>9.89</v>
          </cell>
          <cell r="D1328" t="str">
            <v>No</v>
          </cell>
          <cell r="E1328" t="str">
            <v>No</v>
          </cell>
          <cell r="F1328" t="str">
            <v>No</v>
          </cell>
          <cell r="G1328">
            <v>0</v>
          </cell>
          <cell r="H1328" t="str">
            <v>No</v>
          </cell>
        </row>
        <row r="1329">
          <cell r="A1329" t="str">
            <v>Id1328</v>
          </cell>
          <cell r="B1329">
            <v>17.34</v>
          </cell>
          <cell r="C1329">
            <v>12</v>
          </cell>
          <cell r="D1329" t="str">
            <v>No</v>
          </cell>
          <cell r="E1329" t="str">
            <v>No</v>
          </cell>
          <cell r="F1329" t="str">
            <v>No</v>
          </cell>
          <cell r="G1329">
            <v>0</v>
          </cell>
          <cell r="H1329" t="str">
            <v>No</v>
          </cell>
        </row>
        <row r="1330">
          <cell r="A1330" t="str">
            <v>Id1329</v>
          </cell>
          <cell r="B1330">
            <v>40.39</v>
          </cell>
          <cell r="C1330">
            <v>4.24</v>
          </cell>
          <cell r="D1330" t="str">
            <v>yes</v>
          </cell>
          <cell r="E1330" t="str">
            <v>No</v>
          </cell>
          <cell r="F1330" t="str">
            <v>Yes</v>
          </cell>
          <cell r="G1330">
            <v>1</v>
          </cell>
          <cell r="H1330" t="str">
            <v>No</v>
          </cell>
        </row>
        <row r="1331">
          <cell r="A1331" t="str">
            <v>Id1330</v>
          </cell>
          <cell r="B1331">
            <v>25.96</v>
          </cell>
          <cell r="C1331">
            <v>4.68</v>
          </cell>
          <cell r="D1331" t="str">
            <v>yes</v>
          </cell>
          <cell r="E1331" t="str">
            <v>No</v>
          </cell>
          <cell r="F1331" t="str">
            <v>Yes</v>
          </cell>
          <cell r="G1331">
            <v>1</v>
          </cell>
          <cell r="H1331" t="str">
            <v>No</v>
          </cell>
        </row>
        <row r="1332">
          <cell r="A1332" t="str">
            <v>Id1331</v>
          </cell>
          <cell r="B1332">
            <v>17.68</v>
          </cell>
          <cell r="C1332">
            <v>8.57</v>
          </cell>
          <cell r="D1332" t="str">
            <v>yes</v>
          </cell>
          <cell r="E1332" t="str">
            <v>No</v>
          </cell>
          <cell r="F1332" t="str">
            <v>Yes</v>
          </cell>
          <cell r="G1332">
            <v>1</v>
          </cell>
          <cell r="H1332" t="str">
            <v>No</v>
          </cell>
        </row>
        <row r="1333">
          <cell r="A1333" t="str">
            <v>Id1332</v>
          </cell>
          <cell r="B1333">
            <v>30.875</v>
          </cell>
          <cell r="C1333">
            <v>4.0999999999999996</v>
          </cell>
          <cell r="D1333" t="str">
            <v>No</v>
          </cell>
          <cell r="E1333" t="str">
            <v>No</v>
          </cell>
          <cell r="F1333" t="str">
            <v>No</v>
          </cell>
          <cell r="G1333">
            <v>0</v>
          </cell>
          <cell r="H1333" t="str">
            <v>No</v>
          </cell>
        </row>
        <row r="1334">
          <cell r="A1334" t="str">
            <v>Id1333</v>
          </cell>
          <cell r="B1334">
            <v>30.81</v>
          </cell>
          <cell r="C1334">
            <v>4.49</v>
          </cell>
          <cell r="D1334" t="str">
            <v>No</v>
          </cell>
          <cell r="E1334" t="str">
            <v>No</v>
          </cell>
          <cell r="F1334" t="str">
            <v>No</v>
          </cell>
          <cell r="G1334">
            <v>0</v>
          </cell>
          <cell r="H1334" t="str">
            <v>No</v>
          </cell>
        </row>
        <row r="1335">
          <cell r="A1335" t="str">
            <v>Id1334</v>
          </cell>
          <cell r="B1335">
            <v>36.85</v>
          </cell>
          <cell r="C1335">
            <v>8.8000000000000007</v>
          </cell>
          <cell r="D1335" t="str">
            <v>No</v>
          </cell>
          <cell r="E1335" t="str">
            <v>No</v>
          </cell>
          <cell r="F1335" t="str">
            <v>No</v>
          </cell>
          <cell r="G1335">
            <v>2</v>
          </cell>
          <cell r="H1335" t="str">
            <v>No</v>
          </cell>
        </row>
        <row r="1336">
          <cell r="A1336" t="str">
            <v>Id1335</v>
          </cell>
          <cell r="B1336">
            <v>35.86</v>
          </cell>
          <cell r="C1336">
            <v>7.93</v>
          </cell>
          <cell r="D1336" t="str">
            <v>No</v>
          </cell>
          <cell r="E1336" t="str">
            <v>No</v>
          </cell>
          <cell r="F1336" t="str">
            <v>No</v>
          </cell>
          <cell r="G1336">
            <v>2</v>
          </cell>
          <cell r="H1336" t="str">
            <v>No</v>
          </cell>
        </row>
        <row r="1337">
          <cell r="A1337" t="str">
            <v>Id1336</v>
          </cell>
          <cell r="B1337">
            <v>30.3</v>
          </cell>
          <cell r="C1337">
            <v>9.4499999999999993</v>
          </cell>
          <cell r="D1337" t="str">
            <v>No</v>
          </cell>
          <cell r="E1337" t="str">
            <v>No</v>
          </cell>
          <cell r="F1337" t="str">
            <v>No</v>
          </cell>
          <cell r="G1337">
            <v>2</v>
          </cell>
          <cell r="H1337" t="str">
            <v>No</v>
          </cell>
        </row>
        <row r="1338">
          <cell r="A1338" t="str">
            <v>Id1337</v>
          </cell>
          <cell r="B1338">
            <v>32.015000000000001</v>
          </cell>
          <cell r="C1338">
            <v>7.67</v>
          </cell>
          <cell r="D1338" t="str">
            <v>No</v>
          </cell>
          <cell r="E1338" t="str">
            <v>No</v>
          </cell>
          <cell r="F1338" t="str">
            <v>No</v>
          </cell>
          <cell r="G1338">
            <v>0</v>
          </cell>
          <cell r="H1338" t="str">
            <v>No</v>
          </cell>
        </row>
        <row r="1339">
          <cell r="A1339" t="str">
            <v>Id1338</v>
          </cell>
          <cell r="B1339">
            <v>25.06</v>
          </cell>
          <cell r="C1339">
            <v>10.53</v>
          </cell>
          <cell r="D1339" t="str">
            <v>No</v>
          </cell>
          <cell r="E1339" t="str">
            <v>No</v>
          </cell>
          <cell r="F1339" t="str">
            <v>No</v>
          </cell>
          <cell r="G1339">
            <v>2</v>
          </cell>
          <cell r="H1339" t="str">
            <v>No</v>
          </cell>
        </row>
        <row r="1340">
          <cell r="A1340" t="str">
            <v>Id1339</v>
          </cell>
          <cell r="B1340">
            <v>18.829999999999998</v>
          </cell>
          <cell r="C1340">
            <v>10.08</v>
          </cell>
          <cell r="D1340" t="str">
            <v>yes</v>
          </cell>
          <cell r="E1340" t="str">
            <v>No</v>
          </cell>
          <cell r="F1340" t="str">
            <v>No</v>
          </cell>
          <cell r="G1340">
            <v>0</v>
          </cell>
          <cell r="H1340" t="str">
            <v>No</v>
          </cell>
        </row>
        <row r="1341">
          <cell r="A1341" t="str">
            <v>Id1340</v>
          </cell>
          <cell r="B1341">
            <v>47.52</v>
          </cell>
          <cell r="C1341">
            <v>11.39</v>
          </cell>
          <cell r="D1341" t="str">
            <v>yes</v>
          </cell>
          <cell r="E1341" t="str">
            <v>No</v>
          </cell>
          <cell r="F1341" t="str">
            <v>No</v>
          </cell>
          <cell r="G1341">
            <v>1</v>
          </cell>
          <cell r="H1341" t="str">
            <v>No</v>
          </cell>
        </row>
        <row r="1342">
          <cell r="A1342" t="str">
            <v>Id1341</v>
          </cell>
          <cell r="B1342">
            <v>37.82</v>
          </cell>
          <cell r="C1342">
            <v>6.36</v>
          </cell>
          <cell r="D1342" t="str">
            <v>No</v>
          </cell>
          <cell r="E1342" t="str">
            <v>No</v>
          </cell>
          <cell r="F1342" t="str">
            <v>No</v>
          </cell>
          <cell r="G1342">
            <v>0</v>
          </cell>
          <cell r="H1342" t="str">
            <v>No</v>
          </cell>
        </row>
        <row r="1343">
          <cell r="A1343" t="str">
            <v>Id1342</v>
          </cell>
          <cell r="B1343">
            <v>44.16</v>
          </cell>
          <cell r="C1343">
            <v>5.31</v>
          </cell>
          <cell r="D1343" t="str">
            <v>yes</v>
          </cell>
          <cell r="E1343" t="str">
            <v>No</v>
          </cell>
          <cell r="F1343" t="str">
            <v>No</v>
          </cell>
          <cell r="G1343">
            <v>0</v>
          </cell>
          <cell r="H1343" t="str">
            <v>No</v>
          </cell>
        </row>
        <row r="1344">
          <cell r="A1344" t="str">
            <v>Id1343</v>
          </cell>
          <cell r="B1344">
            <v>37.049999999999997</v>
          </cell>
          <cell r="C1344">
            <v>4.74</v>
          </cell>
          <cell r="D1344" t="str">
            <v>No</v>
          </cell>
          <cell r="E1344" t="str">
            <v>No</v>
          </cell>
          <cell r="F1344" t="str">
            <v>Yes</v>
          </cell>
          <cell r="G1344">
            <v>1</v>
          </cell>
          <cell r="H1344" t="str">
            <v>No</v>
          </cell>
        </row>
        <row r="1345">
          <cell r="A1345" t="str">
            <v>Id1344</v>
          </cell>
          <cell r="B1345">
            <v>18.66</v>
          </cell>
          <cell r="C1345">
            <v>11.35</v>
          </cell>
          <cell r="D1345" t="str">
            <v>No</v>
          </cell>
          <cell r="E1345" t="str">
            <v>No</v>
          </cell>
          <cell r="F1345" t="str">
            <v>No</v>
          </cell>
          <cell r="G1345">
            <v>0</v>
          </cell>
          <cell r="H1345" t="str">
            <v>No</v>
          </cell>
        </row>
        <row r="1346">
          <cell r="A1346" t="str">
            <v>Id1345</v>
          </cell>
          <cell r="B1346">
            <v>36.200000000000003</v>
          </cell>
          <cell r="C1346">
            <v>6.81</v>
          </cell>
          <cell r="D1346" t="str">
            <v>yes</v>
          </cell>
          <cell r="E1346" t="str">
            <v>No</v>
          </cell>
          <cell r="F1346" t="str">
            <v>No</v>
          </cell>
          <cell r="G1346">
            <v>1</v>
          </cell>
          <cell r="H1346" t="str">
            <v>No</v>
          </cell>
        </row>
        <row r="1347">
          <cell r="A1347" t="str">
            <v>Id1346</v>
          </cell>
          <cell r="B1347">
            <v>18.87</v>
          </cell>
          <cell r="C1347">
            <v>8.06</v>
          </cell>
          <cell r="D1347" t="str">
            <v>No</v>
          </cell>
          <cell r="E1347" t="str">
            <v>No</v>
          </cell>
          <cell r="F1347" t="str">
            <v>No</v>
          </cell>
          <cell r="G1347">
            <v>0</v>
          </cell>
          <cell r="H1347" t="str">
            <v>No</v>
          </cell>
        </row>
        <row r="1348">
          <cell r="A1348" t="str">
            <v>Id1347</v>
          </cell>
          <cell r="B1348">
            <v>32.299999999999997</v>
          </cell>
          <cell r="C1348">
            <v>6.74</v>
          </cell>
          <cell r="D1348" t="str">
            <v>yes</v>
          </cell>
          <cell r="E1348" t="str">
            <v>No</v>
          </cell>
          <cell r="F1348" t="str">
            <v>No</v>
          </cell>
          <cell r="G1348">
            <v>1</v>
          </cell>
          <cell r="H1348" t="str">
            <v>No</v>
          </cell>
        </row>
        <row r="1349">
          <cell r="A1349" t="str">
            <v>Id1348</v>
          </cell>
          <cell r="B1349">
            <v>22.64</v>
          </cell>
          <cell r="C1349">
            <v>6.54</v>
          </cell>
          <cell r="D1349" t="str">
            <v>yes</v>
          </cell>
          <cell r="E1349" t="str">
            <v>No</v>
          </cell>
          <cell r="F1349" t="str">
            <v>No</v>
          </cell>
          <cell r="G1349">
            <v>2</v>
          </cell>
          <cell r="H1349" t="str">
            <v>No</v>
          </cell>
        </row>
        <row r="1350">
          <cell r="A1350" t="str">
            <v>Id1349</v>
          </cell>
          <cell r="B1350">
            <v>28.69</v>
          </cell>
          <cell r="C1350">
            <v>5.4</v>
          </cell>
          <cell r="D1350" t="str">
            <v>No</v>
          </cell>
          <cell r="E1350" t="str">
            <v>No</v>
          </cell>
          <cell r="F1350" t="str">
            <v>No</v>
          </cell>
          <cell r="G1350">
            <v>0</v>
          </cell>
          <cell r="H1350" t="str">
            <v>No</v>
          </cell>
        </row>
        <row r="1351">
          <cell r="A1351" t="str">
            <v>Id1350</v>
          </cell>
          <cell r="B1351">
            <v>28.16</v>
          </cell>
          <cell r="C1351">
            <v>5.58</v>
          </cell>
          <cell r="D1351" t="str">
            <v>yes</v>
          </cell>
          <cell r="E1351" t="str">
            <v>No</v>
          </cell>
          <cell r="F1351" t="str">
            <v>No</v>
          </cell>
          <cell r="G1351">
            <v>0</v>
          </cell>
          <cell r="H1351" t="str">
            <v>No</v>
          </cell>
        </row>
        <row r="1352">
          <cell r="A1352" t="str">
            <v>Id1351</v>
          </cell>
          <cell r="B1352">
            <v>45.54</v>
          </cell>
          <cell r="C1352">
            <v>5.84</v>
          </cell>
          <cell r="D1352" t="str">
            <v>No</v>
          </cell>
          <cell r="E1352" t="str">
            <v>No</v>
          </cell>
          <cell r="F1352" t="str">
            <v>Yes</v>
          </cell>
          <cell r="G1352">
            <v>1</v>
          </cell>
          <cell r="H1352" t="str">
            <v>No</v>
          </cell>
        </row>
        <row r="1353">
          <cell r="A1353" t="str">
            <v>Id1352</v>
          </cell>
          <cell r="B1353">
            <v>28.7</v>
          </cell>
          <cell r="C1353">
            <v>4.2</v>
          </cell>
          <cell r="D1353" t="str">
            <v>No</v>
          </cell>
          <cell r="E1353" t="str">
            <v>No</v>
          </cell>
          <cell r="F1353" t="str">
            <v>No</v>
          </cell>
          <cell r="G1353">
            <v>0</v>
          </cell>
          <cell r="H1353" t="str">
            <v>No</v>
          </cell>
        </row>
        <row r="1354">
          <cell r="A1354" t="str">
            <v>Id1353</v>
          </cell>
          <cell r="B1354">
            <v>27.74</v>
          </cell>
          <cell r="C1354">
            <v>6.06</v>
          </cell>
          <cell r="D1354" t="str">
            <v>yes</v>
          </cell>
          <cell r="E1354" t="str">
            <v>No</v>
          </cell>
          <cell r="F1354" t="str">
            <v>No</v>
          </cell>
          <cell r="G1354">
            <v>0</v>
          </cell>
          <cell r="H1354" t="str">
            <v>No</v>
          </cell>
        </row>
        <row r="1355">
          <cell r="A1355" t="str">
            <v>Id1354</v>
          </cell>
          <cell r="B1355">
            <v>36.954999999999998</v>
          </cell>
          <cell r="C1355">
            <v>7.57</v>
          </cell>
          <cell r="D1355" t="str">
            <v>No</v>
          </cell>
          <cell r="E1355" t="str">
            <v>No</v>
          </cell>
          <cell r="F1355" t="str">
            <v>No</v>
          </cell>
          <cell r="G1355">
            <v>0</v>
          </cell>
          <cell r="H1355" t="str">
            <v>No</v>
          </cell>
        </row>
        <row r="1356">
          <cell r="A1356" t="str">
            <v>Id1355</v>
          </cell>
          <cell r="B1356">
            <v>30.69</v>
          </cell>
          <cell r="C1356">
            <v>6.15</v>
          </cell>
          <cell r="D1356" t="str">
            <v>No</v>
          </cell>
          <cell r="E1356" t="str">
            <v>No</v>
          </cell>
          <cell r="F1356" t="str">
            <v>No</v>
          </cell>
          <cell r="G1356">
            <v>0</v>
          </cell>
          <cell r="H1356" t="str">
            <v>No</v>
          </cell>
        </row>
        <row r="1357">
          <cell r="A1357" t="str">
            <v>Id1356</v>
          </cell>
          <cell r="B1357">
            <v>24.984999999999999</v>
          </cell>
          <cell r="C1357">
            <v>4.5599999999999996</v>
          </cell>
          <cell r="D1357" t="str">
            <v>No</v>
          </cell>
          <cell r="E1357" t="str">
            <v>No</v>
          </cell>
          <cell r="F1357" t="str">
            <v>No</v>
          </cell>
          <cell r="G1357">
            <v>0</v>
          </cell>
          <cell r="H1357" t="str">
            <v>No</v>
          </cell>
        </row>
        <row r="1358">
          <cell r="A1358" t="str">
            <v>Id1357</v>
          </cell>
          <cell r="B1358">
            <v>39.42</v>
          </cell>
          <cell r="C1358">
            <v>4.72</v>
          </cell>
          <cell r="D1358" t="str">
            <v>yes</v>
          </cell>
          <cell r="E1358" t="str">
            <v>No</v>
          </cell>
          <cell r="F1358" t="str">
            <v>No</v>
          </cell>
          <cell r="G1358">
            <v>1</v>
          </cell>
          <cell r="H1358" t="str">
            <v>No</v>
          </cell>
        </row>
        <row r="1359">
          <cell r="A1359" t="str">
            <v>Id1358</v>
          </cell>
          <cell r="B1359">
            <v>16.8</v>
          </cell>
          <cell r="C1359">
            <v>7.98</v>
          </cell>
          <cell r="D1359" t="str">
            <v>No</v>
          </cell>
          <cell r="E1359" t="str">
            <v>No</v>
          </cell>
          <cell r="F1359" t="str">
            <v>No</v>
          </cell>
          <cell r="G1359">
            <v>0</v>
          </cell>
          <cell r="H1359" t="str">
            <v>No</v>
          </cell>
        </row>
        <row r="1360">
          <cell r="A1360" t="str">
            <v>Id1359</v>
          </cell>
          <cell r="B1360">
            <v>23.274999999999999</v>
          </cell>
          <cell r="C1360">
            <v>6.26</v>
          </cell>
          <cell r="D1360" t="str">
            <v>yes</v>
          </cell>
          <cell r="E1360" t="str">
            <v>No</v>
          </cell>
          <cell r="F1360" t="str">
            <v>Yes</v>
          </cell>
          <cell r="G1360">
            <v>1</v>
          </cell>
          <cell r="H1360" t="str">
            <v>No</v>
          </cell>
        </row>
        <row r="1361">
          <cell r="A1361" t="str">
            <v>Id1360</v>
          </cell>
          <cell r="B1361">
            <v>22.8</v>
          </cell>
          <cell r="C1361">
            <v>4.29</v>
          </cell>
          <cell r="D1361" t="str">
            <v>yes</v>
          </cell>
          <cell r="E1361" t="str">
            <v>No</v>
          </cell>
          <cell r="F1361" t="str">
            <v>Yes</v>
          </cell>
          <cell r="G1361">
            <v>1</v>
          </cell>
          <cell r="H1361" t="str">
            <v>No</v>
          </cell>
        </row>
        <row r="1362">
          <cell r="A1362" t="str">
            <v>Id1361</v>
          </cell>
          <cell r="B1362">
            <v>24.3</v>
          </cell>
          <cell r="C1362">
            <v>5.43</v>
          </cell>
          <cell r="D1362" t="str">
            <v>No</v>
          </cell>
          <cell r="E1362" t="str">
            <v>No</v>
          </cell>
          <cell r="F1362" t="str">
            <v>No</v>
          </cell>
          <cell r="G1362">
            <v>2</v>
          </cell>
          <cell r="H1362" t="str">
            <v>No</v>
          </cell>
        </row>
        <row r="1363">
          <cell r="A1363" t="str">
            <v>Id1362</v>
          </cell>
          <cell r="B1363">
            <v>25.13</v>
          </cell>
          <cell r="C1363">
            <v>8</v>
          </cell>
          <cell r="D1363" t="str">
            <v>yes</v>
          </cell>
          <cell r="E1363" t="str">
            <v>No</v>
          </cell>
          <cell r="F1363" t="str">
            <v>No</v>
          </cell>
          <cell r="G1363">
            <v>1</v>
          </cell>
          <cell r="H1363" t="str">
            <v>No</v>
          </cell>
        </row>
        <row r="1364">
          <cell r="A1364" t="str">
            <v>Id1363</v>
          </cell>
          <cell r="B1364">
            <v>22.72</v>
          </cell>
          <cell r="C1364">
            <v>9.9600000000000009</v>
          </cell>
          <cell r="D1364" t="str">
            <v>yes</v>
          </cell>
          <cell r="E1364" t="str">
            <v>No</v>
          </cell>
          <cell r="F1364" t="str">
            <v>No</v>
          </cell>
          <cell r="G1364">
            <v>2</v>
          </cell>
          <cell r="H1364" t="str">
            <v>No</v>
          </cell>
        </row>
        <row r="1365">
          <cell r="A1365" t="str">
            <v>Id1364</v>
          </cell>
          <cell r="B1365">
            <v>32.6</v>
          </cell>
          <cell r="C1365">
            <v>6.8</v>
          </cell>
          <cell r="D1365" t="str">
            <v>yes</v>
          </cell>
          <cell r="E1365" t="str">
            <v>No</v>
          </cell>
          <cell r="F1365" t="str">
            <v>No</v>
          </cell>
          <cell r="G1365">
            <v>0</v>
          </cell>
          <cell r="H1365" t="str">
            <v>No</v>
          </cell>
        </row>
        <row r="1366">
          <cell r="A1366" t="str">
            <v>Id1365</v>
          </cell>
          <cell r="B1366">
            <v>17.28</v>
          </cell>
          <cell r="C1366">
            <v>6.22</v>
          </cell>
          <cell r="D1366" t="str">
            <v>yes</v>
          </cell>
          <cell r="E1366" t="str">
            <v>No</v>
          </cell>
          <cell r="F1366" t="str">
            <v>No</v>
          </cell>
          <cell r="G1366">
            <v>2</v>
          </cell>
          <cell r="H1366" t="str">
            <v>No</v>
          </cell>
        </row>
        <row r="1367">
          <cell r="A1367" t="str">
            <v>Id1366</v>
          </cell>
          <cell r="B1367">
            <v>27.92</v>
          </cell>
          <cell r="C1367">
            <v>5.79</v>
          </cell>
          <cell r="D1367" t="str">
            <v>No</v>
          </cell>
          <cell r="E1367" t="str">
            <v>No</v>
          </cell>
          <cell r="F1367" t="str">
            <v>No</v>
          </cell>
          <cell r="G1367">
            <v>1</v>
          </cell>
          <cell r="H1367" t="str">
            <v>No</v>
          </cell>
        </row>
        <row r="1368">
          <cell r="A1368" t="str">
            <v>Id1367</v>
          </cell>
          <cell r="B1368">
            <v>38.284999999999997</v>
          </cell>
          <cell r="C1368">
            <v>5.41</v>
          </cell>
          <cell r="D1368" t="str">
            <v>No</v>
          </cell>
          <cell r="E1368" t="str">
            <v>No</v>
          </cell>
          <cell r="F1368" t="str">
            <v>No</v>
          </cell>
          <cell r="G1368">
            <v>0</v>
          </cell>
          <cell r="H1368" t="str">
            <v>No</v>
          </cell>
        </row>
        <row r="1369">
          <cell r="A1369" t="str">
            <v>Id1368</v>
          </cell>
          <cell r="B1369">
            <v>16.48</v>
          </cell>
          <cell r="C1369">
            <v>11.05</v>
          </cell>
          <cell r="D1369" t="str">
            <v>No</v>
          </cell>
          <cell r="E1369" t="str">
            <v>No</v>
          </cell>
          <cell r="F1369" t="str">
            <v>No</v>
          </cell>
          <cell r="G1369">
            <v>0</v>
          </cell>
          <cell r="H1369" t="str">
            <v>No</v>
          </cell>
        </row>
        <row r="1370">
          <cell r="A1370" t="str">
            <v>Id1369</v>
          </cell>
          <cell r="B1370">
            <v>38.57</v>
          </cell>
          <cell r="C1370">
            <v>6.27</v>
          </cell>
          <cell r="D1370" t="str">
            <v>No</v>
          </cell>
          <cell r="E1370" t="str">
            <v>No</v>
          </cell>
          <cell r="F1370" t="str">
            <v>No</v>
          </cell>
          <cell r="G1370">
            <v>0</v>
          </cell>
          <cell r="H1370" t="str">
            <v>No</v>
          </cell>
        </row>
        <row r="1371">
          <cell r="A1371" t="str">
            <v>Id1370</v>
          </cell>
          <cell r="B1371">
            <v>43.85</v>
          </cell>
          <cell r="C1371">
            <v>4.7699999999999996</v>
          </cell>
          <cell r="D1371" t="str">
            <v>yes</v>
          </cell>
          <cell r="E1371" t="str">
            <v>No</v>
          </cell>
          <cell r="F1371" t="str">
            <v>No</v>
          </cell>
          <cell r="G1371">
            <v>0</v>
          </cell>
          <cell r="H1371" t="str">
            <v>No</v>
          </cell>
        </row>
        <row r="1372">
          <cell r="A1372" t="str">
            <v>Id1371</v>
          </cell>
          <cell r="B1372">
            <v>30.11</v>
          </cell>
          <cell r="C1372">
            <v>4.08</v>
          </cell>
          <cell r="D1372" t="str">
            <v>No</v>
          </cell>
          <cell r="E1372" t="str">
            <v>No</v>
          </cell>
          <cell r="F1372" t="str">
            <v>No</v>
          </cell>
          <cell r="G1372">
            <v>0</v>
          </cell>
          <cell r="H1372" t="str">
            <v>No</v>
          </cell>
        </row>
        <row r="1373">
          <cell r="A1373" t="str">
            <v>Id1372</v>
          </cell>
          <cell r="B1373">
            <v>31.59</v>
          </cell>
          <cell r="C1373">
            <v>6.01</v>
          </cell>
          <cell r="D1373" t="str">
            <v>No</v>
          </cell>
          <cell r="E1373" t="str">
            <v>No</v>
          </cell>
          <cell r="F1373" t="str">
            <v>No</v>
          </cell>
          <cell r="G1373">
            <v>0</v>
          </cell>
          <cell r="H1373" t="str">
            <v>No</v>
          </cell>
        </row>
        <row r="1374">
          <cell r="A1374" t="str">
            <v>Id1373</v>
          </cell>
          <cell r="B1374">
            <v>40.15</v>
          </cell>
          <cell r="C1374">
            <v>11.84</v>
          </cell>
          <cell r="D1374" t="str">
            <v>No</v>
          </cell>
          <cell r="E1374" t="str">
            <v>No</v>
          </cell>
          <cell r="F1374" t="str">
            <v>No</v>
          </cell>
          <cell r="G1374">
            <v>0</v>
          </cell>
          <cell r="H1374" t="str">
            <v>No</v>
          </cell>
        </row>
        <row r="1375">
          <cell r="A1375" t="str">
            <v>Id1374</v>
          </cell>
          <cell r="B1375">
            <v>40.700000000000003</v>
          </cell>
          <cell r="C1375">
            <v>6.27</v>
          </cell>
          <cell r="D1375" t="str">
            <v>yes</v>
          </cell>
          <cell r="E1375" t="str">
            <v>No</v>
          </cell>
          <cell r="F1375" t="str">
            <v>Yes</v>
          </cell>
          <cell r="G1375">
            <v>1</v>
          </cell>
          <cell r="H1375" t="str">
            <v>No</v>
          </cell>
        </row>
        <row r="1376">
          <cell r="A1376" t="str">
            <v>Id1375</v>
          </cell>
          <cell r="B1376">
            <v>40.76</v>
          </cell>
          <cell r="C1376">
            <v>5.28</v>
          </cell>
          <cell r="D1376" t="str">
            <v>No</v>
          </cell>
          <cell r="E1376" t="str">
            <v>No</v>
          </cell>
          <cell r="F1376" t="str">
            <v>No</v>
          </cell>
          <cell r="G1376">
            <v>0</v>
          </cell>
          <cell r="H1376" t="str">
            <v>No</v>
          </cell>
        </row>
        <row r="1377">
          <cell r="A1377" t="str">
            <v>Id1376</v>
          </cell>
          <cell r="B1377">
            <v>29.7</v>
          </cell>
          <cell r="C1377">
            <v>7.03</v>
          </cell>
          <cell r="D1377" t="str">
            <v>No</v>
          </cell>
          <cell r="E1377" t="str">
            <v>No</v>
          </cell>
          <cell r="F1377" t="str">
            <v>No</v>
          </cell>
          <cell r="G1377">
            <v>0</v>
          </cell>
          <cell r="H1377" t="str">
            <v>No</v>
          </cell>
        </row>
        <row r="1378">
          <cell r="A1378" t="str">
            <v>Id1377</v>
          </cell>
          <cell r="B1378">
            <v>40.58</v>
          </cell>
          <cell r="C1378">
            <v>5.32</v>
          </cell>
          <cell r="D1378" t="str">
            <v>yes</v>
          </cell>
          <cell r="E1378" t="str">
            <v>No</v>
          </cell>
          <cell r="F1378" t="str">
            <v>Yes</v>
          </cell>
          <cell r="G1378">
            <v>1</v>
          </cell>
          <cell r="H1378" t="str">
            <v>No</v>
          </cell>
        </row>
        <row r="1379">
          <cell r="A1379" t="str">
            <v>Id1378</v>
          </cell>
          <cell r="B1379">
            <v>33.06</v>
          </cell>
          <cell r="C1379">
            <v>9.59</v>
          </cell>
          <cell r="D1379" t="str">
            <v>yes</v>
          </cell>
          <cell r="E1379" t="str">
            <v>No</v>
          </cell>
          <cell r="F1379" t="str">
            <v>No</v>
          </cell>
          <cell r="G1379">
            <v>0</v>
          </cell>
          <cell r="H1379" t="str">
            <v>No</v>
          </cell>
        </row>
        <row r="1380">
          <cell r="A1380" t="str">
            <v>Id1379</v>
          </cell>
          <cell r="B1380">
            <v>26.62</v>
          </cell>
          <cell r="C1380">
            <v>6.15</v>
          </cell>
          <cell r="D1380" t="str">
            <v>yes</v>
          </cell>
          <cell r="E1380" t="str">
            <v>No</v>
          </cell>
          <cell r="F1380" t="str">
            <v>No</v>
          </cell>
          <cell r="G1380">
            <v>0</v>
          </cell>
          <cell r="H1380" t="str">
            <v>No</v>
          </cell>
        </row>
        <row r="1381">
          <cell r="A1381" t="str">
            <v>Id1380</v>
          </cell>
          <cell r="B1381">
            <v>37.1</v>
          </cell>
          <cell r="C1381">
            <v>11.08</v>
          </cell>
          <cell r="D1381" t="str">
            <v>No</v>
          </cell>
          <cell r="E1381" t="str">
            <v>No</v>
          </cell>
          <cell r="F1381" t="str">
            <v>No</v>
          </cell>
          <cell r="G1381">
            <v>0</v>
          </cell>
          <cell r="H1381" t="str">
            <v>No</v>
          </cell>
        </row>
        <row r="1382">
          <cell r="A1382" t="str">
            <v>Id1381</v>
          </cell>
          <cell r="B1382">
            <v>18.28</v>
          </cell>
          <cell r="C1382">
            <v>7.95</v>
          </cell>
          <cell r="D1382" t="str">
            <v>No</v>
          </cell>
          <cell r="E1382" t="str">
            <v>No</v>
          </cell>
          <cell r="F1382" t="str">
            <v>No</v>
          </cell>
          <cell r="G1382">
            <v>0</v>
          </cell>
          <cell r="H1382" t="str">
            <v>No</v>
          </cell>
        </row>
        <row r="1383">
          <cell r="A1383" t="str">
            <v>Id1382</v>
          </cell>
          <cell r="B1383">
            <v>35.814999999999998</v>
          </cell>
          <cell r="C1383">
            <v>6.23</v>
          </cell>
          <cell r="D1383" t="str">
            <v>No</v>
          </cell>
          <cell r="E1383" t="str">
            <v>No</v>
          </cell>
          <cell r="F1383" t="str">
            <v>No</v>
          </cell>
          <cell r="G1383">
            <v>0</v>
          </cell>
          <cell r="H1383" t="str">
            <v>No</v>
          </cell>
        </row>
        <row r="1384">
          <cell r="A1384" t="str">
            <v>Id1383</v>
          </cell>
          <cell r="B1384">
            <v>30.69</v>
          </cell>
          <cell r="C1384">
            <v>6.5</v>
          </cell>
          <cell r="D1384" t="str">
            <v>No</v>
          </cell>
          <cell r="E1384" t="str">
            <v>No</v>
          </cell>
          <cell r="F1384" t="str">
            <v>No</v>
          </cell>
          <cell r="G1384">
            <v>0</v>
          </cell>
          <cell r="H1384" t="str">
            <v>No</v>
          </cell>
        </row>
        <row r="1385">
          <cell r="A1385" t="str">
            <v>Id1384</v>
          </cell>
          <cell r="B1385">
            <v>26.125</v>
          </cell>
          <cell r="C1385">
            <v>5.22</v>
          </cell>
          <cell r="D1385" t="str">
            <v>No</v>
          </cell>
          <cell r="E1385" t="str">
            <v>No</v>
          </cell>
          <cell r="F1385" t="str">
            <v>No</v>
          </cell>
          <cell r="G1385">
            <v>0</v>
          </cell>
          <cell r="H1385" t="str">
            <v>No</v>
          </cell>
        </row>
        <row r="1386">
          <cell r="A1386" t="str">
            <v>Id1385</v>
          </cell>
          <cell r="B1386">
            <v>34.58</v>
          </cell>
          <cell r="C1386">
            <v>6.3</v>
          </cell>
          <cell r="D1386" t="str">
            <v>No</v>
          </cell>
          <cell r="E1386" t="str">
            <v>No</v>
          </cell>
          <cell r="F1386" t="str">
            <v>Yes</v>
          </cell>
          <cell r="G1386">
            <v>1</v>
          </cell>
          <cell r="H1386" t="str">
            <v>No</v>
          </cell>
        </row>
        <row r="1387">
          <cell r="A1387" t="str">
            <v>Id1386</v>
          </cell>
          <cell r="B1387">
            <v>27.4</v>
          </cell>
          <cell r="C1387">
            <v>8.84</v>
          </cell>
          <cell r="D1387" t="str">
            <v>No</v>
          </cell>
          <cell r="E1387" t="str">
            <v>No</v>
          </cell>
          <cell r="F1387" t="str">
            <v>No</v>
          </cell>
          <cell r="G1387">
            <v>0</v>
          </cell>
          <cell r="H1387" t="str">
            <v>No</v>
          </cell>
        </row>
        <row r="1388">
          <cell r="A1388" t="str">
            <v>Id1387</v>
          </cell>
          <cell r="B1388">
            <v>27.53</v>
          </cell>
          <cell r="C1388">
            <v>4.1100000000000003</v>
          </cell>
          <cell r="D1388" t="str">
            <v>No</v>
          </cell>
          <cell r="E1388" t="str">
            <v>No</v>
          </cell>
          <cell r="F1388" t="str">
            <v>No</v>
          </cell>
          <cell r="G1388">
            <v>1</v>
          </cell>
          <cell r="H1388" t="str">
            <v>No</v>
          </cell>
        </row>
        <row r="1389">
          <cell r="A1389" t="str">
            <v>Id1388</v>
          </cell>
          <cell r="B1389">
            <v>33</v>
          </cell>
          <cell r="C1389">
            <v>4.57</v>
          </cell>
          <cell r="D1389" t="str">
            <v>No</v>
          </cell>
          <cell r="E1389" t="str">
            <v>No</v>
          </cell>
          <cell r="F1389" t="str">
            <v>No</v>
          </cell>
          <cell r="G1389">
            <v>0</v>
          </cell>
          <cell r="H1389" t="str">
            <v>No</v>
          </cell>
        </row>
        <row r="1390">
          <cell r="A1390" t="str">
            <v>Id1389</v>
          </cell>
          <cell r="B1390">
            <v>25.78</v>
          </cell>
          <cell r="C1390">
            <v>11.06</v>
          </cell>
          <cell r="D1390" t="str">
            <v>yes</v>
          </cell>
          <cell r="E1390" t="str">
            <v>No</v>
          </cell>
          <cell r="F1390" t="str">
            <v>No</v>
          </cell>
          <cell r="G1390">
            <v>0</v>
          </cell>
          <cell r="H1390" t="str">
            <v>No</v>
          </cell>
        </row>
        <row r="1391">
          <cell r="A1391" t="str">
            <v>Id1390</v>
          </cell>
          <cell r="B1391">
            <v>22.66</v>
          </cell>
          <cell r="C1391">
            <v>10.68</v>
          </cell>
          <cell r="D1391" t="str">
            <v>No</v>
          </cell>
          <cell r="E1391" t="str">
            <v>No</v>
          </cell>
          <cell r="F1391" t="str">
            <v>No</v>
          </cell>
          <cell r="G1391">
            <v>0</v>
          </cell>
          <cell r="H1391" t="str">
            <v>No</v>
          </cell>
        </row>
        <row r="1392">
          <cell r="A1392" t="str">
            <v>Id1391</v>
          </cell>
          <cell r="B1392">
            <v>38.81</v>
          </cell>
          <cell r="C1392">
            <v>6.14</v>
          </cell>
          <cell r="D1392" t="str">
            <v>yes</v>
          </cell>
          <cell r="E1392" t="str">
            <v>No</v>
          </cell>
          <cell r="F1392" t="str">
            <v>No</v>
          </cell>
          <cell r="G1392">
            <v>1</v>
          </cell>
          <cell r="H1392" t="str">
            <v>No</v>
          </cell>
        </row>
        <row r="1393">
          <cell r="A1393" t="str">
            <v>Id1392</v>
          </cell>
          <cell r="B1393">
            <v>38.51</v>
          </cell>
          <cell r="C1393">
            <v>5.45</v>
          </cell>
          <cell r="D1393" t="str">
            <v>yes</v>
          </cell>
          <cell r="E1393" t="str">
            <v>No</v>
          </cell>
          <cell r="F1393" t="str">
            <v>No</v>
          </cell>
          <cell r="G1393">
            <v>0</v>
          </cell>
          <cell r="H1393" t="str">
            <v>No</v>
          </cell>
        </row>
        <row r="1394">
          <cell r="A1394" t="str">
            <v>Id1393</v>
          </cell>
          <cell r="B1394">
            <v>22.98</v>
          </cell>
          <cell r="C1394">
            <v>6.14</v>
          </cell>
          <cell r="D1394" t="str">
            <v>yes</v>
          </cell>
          <cell r="E1394" t="str">
            <v>No</v>
          </cell>
          <cell r="F1394" t="str">
            <v>No</v>
          </cell>
          <cell r="G1394">
            <v>0</v>
          </cell>
          <cell r="H1394" t="str">
            <v>No</v>
          </cell>
        </row>
        <row r="1395">
          <cell r="A1395" t="str">
            <v>Id1394</v>
          </cell>
          <cell r="B1395">
            <v>15.65</v>
          </cell>
          <cell r="C1395">
            <v>7.85</v>
          </cell>
          <cell r="D1395" t="str">
            <v>No</v>
          </cell>
          <cell r="E1395" t="str">
            <v>No</v>
          </cell>
          <cell r="F1395" t="str">
            <v>No</v>
          </cell>
          <cell r="G1395">
            <v>0</v>
          </cell>
          <cell r="H1395" t="str">
            <v>No</v>
          </cell>
        </row>
        <row r="1396">
          <cell r="A1396" t="str">
            <v>Id1395</v>
          </cell>
          <cell r="B1396">
            <v>39.97</v>
          </cell>
          <cell r="C1396">
            <v>4.09</v>
          </cell>
          <cell r="D1396" t="str">
            <v>No</v>
          </cell>
          <cell r="E1396" t="str">
            <v>No</v>
          </cell>
          <cell r="F1396" t="str">
            <v>No</v>
          </cell>
          <cell r="G1396">
            <v>1</v>
          </cell>
          <cell r="H1396" t="str">
            <v>No</v>
          </cell>
        </row>
        <row r="1397">
          <cell r="A1397" t="str">
            <v>Id1396</v>
          </cell>
          <cell r="B1397">
            <v>37.22</v>
          </cell>
          <cell r="C1397">
            <v>4.62</v>
          </cell>
          <cell r="D1397" t="str">
            <v>No</v>
          </cell>
          <cell r="E1397" t="str">
            <v>No</v>
          </cell>
          <cell r="F1397" t="str">
            <v>Yes</v>
          </cell>
          <cell r="G1397">
            <v>1</v>
          </cell>
          <cell r="H1397" t="str">
            <v>No</v>
          </cell>
        </row>
        <row r="1398">
          <cell r="A1398" t="str">
            <v>Id1397</v>
          </cell>
          <cell r="B1398">
            <v>41.325000000000003</v>
          </cell>
          <cell r="C1398">
            <v>5.77</v>
          </cell>
          <cell r="D1398" t="str">
            <v>No</v>
          </cell>
          <cell r="E1398" t="str">
            <v>No</v>
          </cell>
          <cell r="F1398" t="str">
            <v>No</v>
          </cell>
          <cell r="G1398">
            <v>0</v>
          </cell>
          <cell r="H1398" t="str">
            <v>No</v>
          </cell>
        </row>
        <row r="1399">
          <cell r="A1399" t="str">
            <v>Id1398</v>
          </cell>
          <cell r="B1399">
            <v>40.31</v>
          </cell>
          <cell r="C1399">
            <v>5.84</v>
          </cell>
          <cell r="D1399" t="str">
            <v>No</v>
          </cell>
          <cell r="E1399" t="str">
            <v>No</v>
          </cell>
          <cell r="F1399" t="str">
            <v>No</v>
          </cell>
          <cell r="G1399">
            <v>0</v>
          </cell>
          <cell r="H1399" t="str">
            <v>No</v>
          </cell>
        </row>
        <row r="1400">
          <cell r="A1400" t="str">
            <v>Id1399</v>
          </cell>
          <cell r="B1400">
            <v>29.48</v>
          </cell>
          <cell r="C1400">
            <v>4.91</v>
          </cell>
          <cell r="D1400" t="str">
            <v>No</v>
          </cell>
          <cell r="E1400" t="str">
            <v>No</v>
          </cell>
          <cell r="F1400" t="str">
            <v>No</v>
          </cell>
          <cell r="G1400">
            <v>0</v>
          </cell>
          <cell r="H1400" t="str">
            <v>No</v>
          </cell>
        </row>
        <row r="1401">
          <cell r="A1401" t="str">
            <v>Id1400</v>
          </cell>
          <cell r="B1401">
            <v>33.155000000000001</v>
          </cell>
          <cell r="C1401">
            <v>5.07</v>
          </cell>
          <cell r="D1401" t="str">
            <v>No</v>
          </cell>
          <cell r="E1401" t="str">
            <v>No</v>
          </cell>
          <cell r="F1401" t="str">
            <v>No</v>
          </cell>
          <cell r="G1401">
            <v>0</v>
          </cell>
          <cell r="H1401" t="str">
            <v>No</v>
          </cell>
        </row>
        <row r="1402">
          <cell r="A1402" t="str">
            <v>Id1401</v>
          </cell>
          <cell r="B1402">
            <v>42.85</v>
          </cell>
          <cell r="C1402">
            <v>5.81</v>
          </cell>
          <cell r="D1402" t="str">
            <v>yes</v>
          </cell>
          <cell r="E1402" t="str">
            <v>No</v>
          </cell>
          <cell r="F1402" t="str">
            <v>No</v>
          </cell>
          <cell r="G1402">
            <v>0</v>
          </cell>
          <cell r="H1402" t="str">
            <v>No</v>
          </cell>
        </row>
        <row r="1403">
          <cell r="A1403" t="str">
            <v>Id1402</v>
          </cell>
          <cell r="B1403">
            <v>32.340000000000003</v>
          </cell>
          <cell r="C1403">
            <v>11.2</v>
          </cell>
          <cell r="D1403" t="str">
            <v>No</v>
          </cell>
          <cell r="E1403" t="str">
            <v>No</v>
          </cell>
          <cell r="F1403" t="str">
            <v>No</v>
          </cell>
          <cell r="G1403">
            <v>0</v>
          </cell>
          <cell r="H1403" t="str">
            <v>No</v>
          </cell>
        </row>
        <row r="1404">
          <cell r="A1404" t="str">
            <v>Id1403</v>
          </cell>
          <cell r="B1404">
            <v>27.5</v>
          </cell>
          <cell r="C1404">
            <v>10.75</v>
          </cell>
          <cell r="D1404" t="str">
            <v>No</v>
          </cell>
          <cell r="E1404" t="str">
            <v>No</v>
          </cell>
          <cell r="F1404" t="str">
            <v>No</v>
          </cell>
          <cell r="G1404">
            <v>0</v>
          </cell>
          <cell r="H1404" t="str">
            <v>No</v>
          </cell>
        </row>
        <row r="1405">
          <cell r="A1405" t="str">
            <v>Id1404</v>
          </cell>
          <cell r="B1405">
            <v>25.8</v>
          </cell>
          <cell r="C1405">
            <v>7.8</v>
          </cell>
          <cell r="D1405" t="str">
            <v>No</v>
          </cell>
          <cell r="E1405" t="str">
            <v>No</v>
          </cell>
          <cell r="F1405" t="str">
            <v>No</v>
          </cell>
          <cell r="G1405">
            <v>0</v>
          </cell>
          <cell r="H1405" t="str">
            <v>No</v>
          </cell>
        </row>
        <row r="1406">
          <cell r="A1406" t="str">
            <v>Id1405</v>
          </cell>
          <cell r="B1406">
            <v>25</v>
          </cell>
          <cell r="C1406">
            <v>7.04</v>
          </cell>
          <cell r="D1406" t="str">
            <v>No</v>
          </cell>
          <cell r="E1406" t="str">
            <v>No</v>
          </cell>
          <cell r="F1406" t="str">
            <v>No</v>
          </cell>
          <cell r="G1406">
            <v>0</v>
          </cell>
          <cell r="H1406" t="str">
            <v>No</v>
          </cell>
        </row>
        <row r="1407">
          <cell r="A1407" t="str">
            <v>Id1406</v>
          </cell>
          <cell r="B1407">
            <v>41.2</v>
          </cell>
          <cell r="C1407">
            <v>4.18</v>
          </cell>
          <cell r="D1407" t="str">
            <v>yes</v>
          </cell>
          <cell r="E1407" t="str">
            <v>No</v>
          </cell>
          <cell r="F1407" t="str">
            <v>No</v>
          </cell>
          <cell r="G1407">
            <v>0</v>
          </cell>
          <cell r="H1407" t="str">
            <v>No</v>
          </cell>
        </row>
        <row r="1408">
          <cell r="A1408" t="str">
            <v>Id1407</v>
          </cell>
          <cell r="B1408">
            <v>17.78</v>
          </cell>
          <cell r="C1408">
            <v>8.19</v>
          </cell>
          <cell r="D1408" t="str">
            <v>No</v>
          </cell>
          <cell r="E1408" t="str">
            <v>No</v>
          </cell>
          <cell r="F1408" t="str">
            <v>No</v>
          </cell>
          <cell r="G1408">
            <v>0</v>
          </cell>
          <cell r="H1408" t="str">
            <v>No</v>
          </cell>
        </row>
        <row r="1409">
          <cell r="A1409" t="str">
            <v>Id1408</v>
          </cell>
          <cell r="B1409">
            <v>40.119999999999997</v>
          </cell>
          <cell r="C1409">
            <v>6.22</v>
          </cell>
          <cell r="D1409" t="str">
            <v>yes</v>
          </cell>
          <cell r="E1409" t="str">
            <v>No</v>
          </cell>
          <cell r="F1409" t="str">
            <v>Yes</v>
          </cell>
          <cell r="G1409">
            <v>1</v>
          </cell>
          <cell r="H1409" t="str">
            <v>No</v>
          </cell>
        </row>
        <row r="1410">
          <cell r="A1410" t="str">
            <v>Id1409</v>
          </cell>
          <cell r="B1410">
            <v>19.350000000000001</v>
          </cell>
          <cell r="C1410">
            <v>8.2200000000000006</v>
          </cell>
          <cell r="D1410" t="str">
            <v>yes</v>
          </cell>
          <cell r="E1410" t="str">
            <v>No</v>
          </cell>
          <cell r="F1410" t="str">
            <v>No</v>
          </cell>
          <cell r="G1410">
            <v>0</v>
          </cell>
          <cell r="H1410" t="str">
            <v>No</v>
          </cell>
        </row>
        <row r="1411">
          <cell r="A1411" t="str">
            <v>Id1410</v>
          </cell>
          <cell r="B1411">
            <v>36.69</v>
          </cell>
          <cell r="C1411">
            <v>6.15</v>
          </cell>
          <cell r="D1411" t="str">
            <v>No</v>
          </cell>
          <cell r="E1411" t="str">
            <v>No</v>
          </cell>
          <cell r="F1411" t="str">
            <v>No</v>
          </cell>
          <cell r="G1411">
            <v>0</v>
          </cell>
          <cell r="H1411" t="str">
            <v>No</v>
          </cell>
        </row>
        <row r="1412">
          <cell r="A1412" t="str">
            <v>Id1411</v>
          </cell>
          <cell r="B1412">
            <v>28.51</v>
          </cell>
          <cell r="C1412">
            <v>5.65</v>
          </cell>
          <cell r="D1412" t="str">
            <v>yes</v>
          </cell>
          <cell r="E1412" t="str">
            <v>No</v>
          </cell>
          <cell r="F1412" t="str">
            <v>No</v>
          </cell>
          <cell r="G1412">
            <v>1</v>
          </cell>
          <cell r="H1412" t="str">
            <v>No</v>
          </cell>
        </row>
        <row r="1413">
          <cell r="A1413" t="str">
            <v>Id1412</v>
          </cell>
          <cell r="B1413">
            <v>30.21</v>
          </cell>
          <cell r="C1413">
            <v>5.5</v>
          </cell>
          <cell r="D1413" t="str">
            <v>No</v>
          </cell>
          <cell r="E1413" t="str">
            <v>No</v>
          </cell>
          <cell r="F1413" t="str">
            <v>No</v>
          </cell>
          <cell r="G1413">
            <v>1</v>
          </cell>
          <cell r="H1413" t="str">
            <v>No</v>
          </cell>
        </row>
        <row r="1414">
          <cell r="A1414" t="str">
            <v>Id1413</v>
          </cell>
          <cell r="B1414">
            <v>24.33</v>
          </cell>
          <cell r="C1414">
            <v>8</v>
          </cell>
          <cell r="D1414" t="str">
            <v>No</v>
          </cell>
          <cell r="E1414" t="str">
            <v>No</v>
          </cell>
          <cell r="F1414" t="str">
            <v>No</v>
          </cell>
          <cell r="G1414">
            <v>0</v>
          </cell>
          <cell r="H1414" t="str">
            <v>No</v>
          </cell>
        </row>
        <row r="1415">
          <cell r="A1415" t="str">
            <v>Id1414</v>
          </cell>
          <cell r="B1415">
            <v>19.855</v>
          </cell>
          <cell r="C1415">
            <v>5.71</v>
          </cell>
          <cell r="D1415" t="str">
            <v>yes</v>
          </cell>
          <cell r="E1415" t="str">
            <v>No</v>
          </cell>
          <cell r="F1415" t="str">
            <v>No</v>
          </cell>
          <cell r="G1415">
            <v>0</v>
          </cell>
          <cell r="H1415" t="str">
            <v>No</v>
          </cell>
        </row>
        <row r="1416">
          <cell r="A1416" t="str">
            <v>Id1415</v>
          </cell>
          <cell r="B1416">
            <v>25.364999999999998</v>
          </cell>
          <cell r="C1416">
            <v>11.71</v>
          </cell>
          <cell r="D1416" t="str">
            <v>No</v>
          </cell>
          <cell r="E1416" t="str">
            <v>No</v>
          </cell>
          <cell r="F1416" t="str">
            <v>No</v>
          </cell>
          <cell r="G1416">
            <v>0</v>
          </cell>
          <cell r="H1416" t="str">
            <v>No</v>
          </cell>
        </row>
        <row r="1417">
          <cell r="A1417" t="str">
            <v>Id1416</v>
          </cell>
          <cell r="B1417">
            <v>29.6</v>
          </cell>
          <cell r="C1417">
            <v>6.17</v>
          </cell>
          <cell r="D1417" t="str">
            <v>yes</v>
          </cell>
          <cell r="E1417" t="str">
            <v>No</v>
          </cell>
          <cell r="F1417" t="str">
            <v>Yes</v>
          </cell>
          <cell r="G1417">
            <v>1</v>
          </cell>
          <cell r="H1417" t="str">
            <v>No</v>
          </cell>
        </row>
        <row r="1418">
          <cell r="A1418" t="str">
            <v>Id1417</v>
          </cell>
          <cell r="B1418">
            <v>39.43</v>
          </cell>
          <cell r="C1418">
            <v>6.1</v>
          </cell>
          <cell r="D1418" t="str">
            <v>yes</v>
          </cell>
          <cell r="E1418" t="str">
            <v>No</v>
          </cell>
          <cell r="F1418" t="str">
            <v>Yes</v>
          </cell>
          <cell r="G1418">
            <v>1</v>
          </cell>
          <cell r="H1418" t="str">
            <v>No</v>
          </cell>
        </row>
        <row r="1419">
          <cell r="A1419" t="str">
            <v>Id1418</v>
          </cell>
          <cell r="B1419">
            <v>27.34</v>
          </cell>
          <cell r="C1419">
            <v>5.19</v>
          </cell>
          <cell r="D1419" t="str">
            <v>yes</v>
          </cell>
          <cell r="E1419" t="str">
            <v>No</v>
          </cell>
          <cell r="F1419" t="str">
            <v>No</v>
          </cell>
          <cell r="G1419">
            <v>1</v>
          </cell>
          <cell r="H1419" t="str">
            <v>No</v>
          </cell>
        </row>
        <row r="1420">
          <cell r="A1420" t="str">
            <v>Id1419</v>
          </cell>
          <cell r="B1420">
            <v>39.01</v>
          </cell>
          <cell r="C1420">
            <v>5.37</v>
          </cell>
          <cell r="D1420" t="str">
            <v>yes</v>
          </cell>
          <cell r="E1420" t="str">
            <v>No</v>
          </cell>
          <cell r="F1420" t="str">
            <v>No</v>
          </cell>
          <cell r="G1420">
            <v>0</v>
          </cell>
          <cell r="H1420" t="str">
            <v>No</v>
          </cell>
        </row>
        <row r="1421">
          <cell r="A1421" t="str">
            <v>Id1420</v>
          </cell>
          <cell r="B1421">
            <v>18.989999999999998</v>
          </cell>
          <cell r="C1421">
            <v>10.82</v>
          </cell>
          <cell r="D1421" t="str">
            <v>yes</v>
          </cell>
          <cell r="E1421" t="str">
            <v>No</v>
          </cell>
          <cell r="F1421" t="str">
            <v>No</v>
          </cell>
          <cell r="G1421">
            <v>0</v>
          </cell>
          <cell r="H1421" t="str">
            <v>No</v>
          </cell>
        </row>
        <row r="1422">
          <cell r="A1422" t="str">
            <v>Id1421</v>
          </cell>
          <cell r="B1422">
            <v>42.3</v>
          </cell>
          <cell r="C1422">
            <v>6.06</v>
          </cell>
          <cell r="D1422" t="str">
            <v>yes</v>
          </cell>
          <cell r="E1422" t="str">
            <v>No</v>
          </cell>
          <cell r="F1422" t="str">
            <v>No</v>
          </cell>
          <cell r="G1422">
            <v>0</v>
          </cell>
          <cell r="H1422" t="str">
            <v>No</v>
          </cell>
        </row>
        <row r="1423">
          <cell r="A1423" t="str">
            <v>Id1422</v>
          </cell>
          <cell r="B1423">
            <v>39.805</v>
          </cell>
          <cell r="C1423">
            <v>5.91</v>
          </cell>
          <cell r="D1423" t="str">
            <v>No</v>
          </cell>
          <cell r="E1423" t="str">
            <v>No</v>
          </cell>
          <cell r="F1423" t="str">
            <v>No</v>
          </cell>
          <cell r="G1423">
            <v>0</v>
          </cell>
          <cell r="H1423" t="str">
            <v>No</v>
          </cell>
        </row>
        <row r="1424">
          <cell r="A1424" t="str">
            <v>Id1423</v>
          </cell>
          <cell r="B1424">
            <v>33.700000000000003</v>
          </cell>
          <cell r="C1424">
            <v>5.87</v>
          </cell>
          <cell r="D1424" t="str">
            <v>No</v>
          </cell>
          <cell r="E1424" t="str">
            <v>No</v>
          </cell>
          <cell r="F1424" t="str">
            <v>No</v>
          </cell>
          <cell r="G1424">
            <v>0</v>
          </cell>
          <cell r="H1424" t="str">
            <v>No</v>
          </cell>
        </row>
        <row r="1425">
          <cell r="A1425" t="str">
            <v>Id1424</v>
          </cell>
          <cell r="B1425">
            <v>36.195</v>
          </cell>
          <cell r="C1425">
            <v>6.22</v>
          </cell>
          <cell r="D1425" t="str">
            <v>No</v>
          </cell>
          <cell r="E1425" t="str">
            <v>No</v>
          </cell>
          <cell r="F1425" t="str">
            <v>No</v>
          </cell>
          <cell r="G1425">
            <v>0</v>
          </cell>
          <cell r="H1425" t="str">
            <v>No</v>
          </cell>
        </row>
        <row r="1426">
          <cell r="A1426" t="str">
            <v>Id1425</v>
          </cell>
          <cell r="B1426">
            <v>32.6</v>
          </cell>
          <cell r="C1426">
            <v>5.73</v>
          </cell>
          <cell r="D1426" t="str">
            <v>No</v>
          </cell>
          <cell r="E1426" t="str">
            <v>No</v>
          </cell>
          <cell r="F1426" t="str">
            <v>Yes</v>
          </cell>
          <cell r="G1426">
            <v>1</v>
          </cell>
          <cell r="H1426" t="str">
            <v>No</v>
          </cell>
        </row>
        <row r="1427">
          <cell r="A1427" t="str">
            <v>Id1426</v>
          </cell>
          <cell r="B1427">
            <v>30.2</v>
          </cell>
          <cell r="C1427">
            <v>5.7</v>
          </cell>
          <cell r="D1427" t="str">
            <v>No</v>
          </cell>
          <cell r="E1427" t="str">
            <v>No</v>
          </cell>
          <cell r="F1427" t="str">
            <v>No</v>
          </cell>
          <cell r="G1427">
            <v>0</v>
          </cell>
          <cell r="H1427" t="str">
            <v>No</v>
          </cell>
        </row>
        <row r="1428">
          <cell r="A1428" t="str">
            <v>Id1427</v>
          </cell>
          <cell r="B1428">
            <v>27.645</v>
          </cell>
          <cell r="C1428">
            <v>9.91</v>
          </cell>
          <cell r="D1428" t="str">
            <v>No</v>
          </cell>
          <cell r="E1428" t="str">
            <v>No</v>
          </cell>
          <cell r="F1428" t="str">
            <v>No</v>
          </cell>
          <cell r="G1428">
            <v>0</v>
          </cell>
          <cell r="H1428" t="str">
            <v>No</v>
          </cell>
        </row>
        <row r="1429">
          <cell r="A1429" t="str">
            <v>Id1428</v>
          </cell>
          <cell r="B1429">
            <v>26.41</v>
          </cell>
          <cell r="C1429">
            <v>11.4</v>
          </cell>
          <cell r="D1429" t="str">
            <v>No</v>
          </cell>
          <cell r="E1429" t="str">
            <v>No</v>
          </cell>
          <cell r="F1429" t="str">
            <v>No</v>
          </cell>
          <cell r="G1429">
            <v>0</v>
          </cell>
          <cell r="H1429" t="str">
            <v>No</v>
          </cell>
        </row>
        <row r="1430">
          <cell r="A1430" t="str">
            <v>Id1429</v>
          </cell>
          <cell r="B1430">
            <v>34.1</v>
          </cell>
          <cell r="C1430">
            <v>6.29</v>
          </cell>
          <cell r="D1430" t="str">
            <v>yes</v>
          </cell>
          <cell r="E1430" t="str">
            <v>No</v>
          </cell>
          <cell r="F1430" t="str">
            <v>Yes</v>
          </cell>
          <cell r="G1430">
            <v>1</v>
          </cell>
          <cell r="H1430" t="str">
            <v>No</v>
          </cell>
        </row>
        <row r="1431">
          <cell r="A1431" t="str">
            <v>Id1430</v>
          </cell>
          <cell r="B1431">
            <v>17.3</v>
          </cell>
          <cell r="C1431">
            <v>9.2799999999999994</v>
          </cell>
          <cell r="D1431" t="str">
            <v>No</v>
          </cell>
          <cell r="E1431" t="str">
            <v>No</v>
          </cell>
          <cell r="F1431" t="str">
            <v>No</v>
          </cell>
          <cell r="G1431">
            <v>0</v>
          </cell>
          <cell r="H1431" t="str">
            <v>No</v>
          </cell>
        </row>
        <row r="1432">
          <cell r="A1432" t="str">
            <v>Id1431</v>
          </cell>
          <cell r="B1432">
            <v>35.020000000000003</v>
          </cell>
          <cell r="C1432">
            <v>4.78</v>
          </cell>
          <cell r="D1432" t="str">
            <v>No</v>
          </cell>
          <cell r="E1432" t="str">
            <v>No</v>
          </cell>
          <cell r="F1432" t="str">
            <v>Yes</v>
          </cell>
          <cell r="G1432">
            <v>1</v>
          </cell>
          <cell r="H1432" t="str">
            <v>No</v>
          </cell>
        </row>
        <row r="1433">
          <cell r="A1433" t="str">
            <v>Id1432</v>
          </cell>
          <cell r="B1433">
            <v>37.1</v>
          </cell>
          <cell r="C1433">
            <v>8.8699999999999992</v>
          </cell>
          <cell r="D1433" t="str">
            <v>yes</v>
          </cell>
          <cell r="E1433" t="str">
            <v>No</v>
          </cell>
          <cell r="F1433" t="str">
            <v>No</v>
          </cell>
          <cell r="G1433">
            <v>0</v>
          </cell>
          <cell r="H1433" t="str">
            <v>No</v>
          </cell>
        </row>
        <row r="1434">
          <cell r="A1434" t="str">
            <v>Id1433</v>
          </cell>
          <cell r="B1434">
            <v>16.79</v>
          </cell>
          <cell r="C1434">
            <v>11.4</v>
          </cell>
          <cell r="D1434" t="str">
            <v>No</v>
          </cell>
          <cell r="E1434" t="str">
            <v>No</v>
          </cell>
          <cell r="F1434" t="str">
            <v>No</v>
          </cell>
          <cell r="G1434">
            <v>0</v>
          </cell>
          <cell r="H1434" t="str">
            <v>No</v>
          </cell>
        </row>
        <row r="1435">
          <cell r="A1435" t="str">
            <v>Id1434</v>
          </cell>
          <cell r="B1435">
            <v>31.635000000000002</v>
          </cell>
          <cell r="C1435">
            <v>9.1300000000000008</v>
          </cell>
          <cell r="D1435" t="str">
            <v>yes</v>
          </cell>
          <cell r="E1435" t="str">
            <v>No</v>
          </cell>
          <cell r="F1435" t="str">
            <v>No</v>
          </cell>
          <cell r="G1435">
            <v>0</v>
          </cell>
          <cell r="H1435" t="str">
            <v>No</v>
          </cell>
        </row>
        <row r="1436">
          <cell r="A1436" t="str">
            <v>Id1435</v>
          </cell>
          <cell r="B1436">
            <v>24.19</v>
          </cell>
          <cell r="C1436">
            <v>6.22</v>
          </cell>
          <cell r="D1436" t="str">
            <v>yes</v>
          </cell>
          <cell r="E1436" t="str">
            <v>No</v>
          </cell>
          <cell r="F1436" t="str">
            <v>Yes</v>
          </cell>
          <cell r="G1436">
            <v>1</v>
          </cell>
          <cell r="H1436" t="str">
            <v>No</v>
          </cell>
        </row>
        <row r="1437">
          <cell r="A1437" t="str">
            <v>Id1436</v>
          </cell>
          <cell r="B1437">
            <v>35.29</v>
          </cell>
          <cell r="C1437">
            <v>5.9</v>
          </cell>
          <cell r="D1437" t="str">
            <v>No</v>
          </cell>
          <cell r="E1437" t="str">
            <v>No</v>
          </cell>
          <cell r="F1437" t="str">
            <v>Yes</v>
          </cell>
          <cell r="G1437">
            <v>1</v>
          </cell>
          <cell r="H1437" t="str">
            <v>No</v>
          </cell>
        </row>
        <row r="1438">
          <cell r="A1438" t="str">
            <v>Id1437</v>
          </cell>
          <cell r="B1438">
            <v>35.299999999999997</v>
          </cell>
          <cell r="C1438">
            <v>4.45</v>
          </cell>
          <cell r="D1438" t="str">
            <v>No</v>
          </cell>
          <cell r="E1438" t="str">
            <v>No</v>
          </cell>
          <cell r="F1438" t="str">
            <v>No</v>
          </cell>
          <cell r="G1438">
            <v>0</v>
          </cell>
          <cell r="H1438" t="str">
            <v>No</v>
          </cell>
        </row>
        <row r="1439">
          <cell r="A1439" t="str">
            <v>Id1438</v>
          </cell>
          <cell r="B1439">
            <v>35.64</v>
          </cell>
          <cell r="C1439">
            <v>6.17</v>
          </cell>
          <cell r="D1439" t="str">
            <v>No</v>
          </cell>
          <cell r="E1439" t="str">
            <v>No</v>
          </cell>
          <cell r="F1439" t="str">
            <v>Yes</v>
          </cell>
          <cell r="G1439">
            <v>1</v>
          </cell>
          <cell r="H1439" t="str">
            <v>No</v>
          </cell>
        </row>
        <row r="1440">
          <cell r="A1440" t="str">
            <v>Id1439</v>
          </cell>
          <cell r="B1440">
            <v>33.1</v>
          </cell>
          <cell r="C1440">
            <v>4.93</v>
          </cell>
          <cell r="D1440" t="str">
            <v>No</v>
          </cell>
          <cell r="E1440" t="str">
            <v>No</v>
          </cell>
          <cell r="F1440" t="str">
            <v>No</v>
          </cell>
          <cell r="G1440">
            <v>0</v>
          </cell>
          <cell r="H1440" t="str">
            <v>No</v>
          </cell>
        </row>
        <row r="1441">
          <cell r="A1441" t="str">
            <v>Id1440</v>
          </cell>
          <cell r="B1441">
            <v>26.41</v>
          </cell>
          <cell r="C1441">
            <v>7.32</v>
          </cell>
          <cell r="D1441" t="str">
            <v>yes</v>
          </cell>
          <cell r="E1441" t="str">
            <v>No</v>
          </cell>
          <cell r="F1441" t="str">
            <v>No</v>
          </cell>
          <cell r="G1441">
            <v>1</v>
          </cell>
          <cell r="H1441" t="str">
            <v>No</v>
          </cell>
        </row>
        <row r="1442">
          <cell r="A1442" t="str">
            <v>Id1441</v>
          </cell>
          <cell r="B1442">
            <v>29.9</v>
          </cell>
          <cell r="C1442">
            <v>5.27</v>
          </cell>
          <cell r="D1442" t="str">
            <v>No</v>
          </cell>
          <cell r="E1442" t="str">
            <v>No</v>
          </cell>
          <cell r="F1442" t="str">
            <v>Yes</v>
          </cell>
          <cell r="G1442">
            <v>1</v>
          </cell>
          <cell r="H1442" t="str">
            <v>No</v>
          </cell>
        </row>
        <row r="1443">
          <cell r="A1443" t="str">
            <v>Id1442</v>
          </cell>
          <cell r="B1443">
            <v>25.24</v>
          </cell>
          <cell r="C1443">
            <v>5.82</v>
          </cell>
          <cell r="D1443" t="str">
            <v>No</v>
          </cell>
          <cell r="E1443" t="str">
            <v>No</v>
          </cell>
          <cell r="F1443" t="str">
            <v>No</v>
          </cell>
          <cell r="G1443">
            <v>1</v>
          </cell>
          <cell r="H1443" t="str">
            <v>No</v>
          </cell>
        </row>
        <row r="1444">
          <cell r="A1444" t="str">
            <v>Id1443</v>
          </cell>
          <cell r="B1444">
            <v>25.08</v>
          </cell>
          <cell r="C1444">
            <v>5.8</v>
          </cell>
          <cell r="D1444" t="str">
            <v>No</v>
          </cell>
          <cell r="E1444" t="str">
            <v>No</v>
          </cell>
          <cell r="F1444" t="str">
            <v>Yes</v>
          </cell>
          <cell r="G1444">
            <v>1</v>
          </cell>
          <cell r="H1444" t="str">
            <v>No</v>
          </cell>
        </row>
        <row r="1445">
          <cell r="A1445" t="str">
            <v>Id1444</v>
          </cell>
          <cell r="B1445">
            <v>29.164999999999999</v>
          </cell>
          <cell r="C1445">
            <v>4.87</v>
          </cell>
          <cell r="D1445" t="str">
            <v>No</v>
          </cell>
          <cell r="E1445" t="str">
            <v>yes</v>
          </cell>
          <cell r="F1445" t="str">
            <v>No</v>
          </cell>
          <cell r="G1445">
            <v>1</v>
          </cell>
          <cell r="H1445" t="str">
            <v>No</v>
          </cell>
        </row>
        <row r="1446">
          <cell r="A1446" t="str">
            <v>Id1445</v>
          </cell>
          <cell r="B1446">
            <v>15.05</v>
          </cell>
          <cell r="C1446">
            <v>8.1199999999999992</v>
          </cell>
          <cell r="D1446" t="str">
            <v>No</v>
          </cell>
          <cell r="E1446" t="str">
            <v>No</v>
          </cell>
          <cell r="F1446" t="str">
            <v>No</v>
          </cell>
          <cell r="G1446">
            <v>0</v>
          </cell>
          <cell r="H1446" t="str">
            <v>No</v>
          </cell>
        </row>
        <row r="1447">
          <cell r="A1447" t="str">
            <v>Id1446</v>
          </cell>
          <cell r="B1447">
            <v>19.95</v>
          </cell>
          <cell r="C1447">
            <v>4.3600000000000003</v>
          </cell>
          <cell r="D1447" t="str">
            <v>No</v>
          </cell>
          <cell r="E1447" t="str">
            <v>No</v>
          </cell>
          <cell r="F1447" t="str">
            <v>No</v>
          </cell>
          <cell r="G1447">
            <v>2</v>
          </cell>
          <cell r="H1447" t="str">
            <v>No</v>
          </cell>
        </row>
        <row r="1448">
          <cell r="A1448" t="str">
            <v>Id1447</v>
          </cell>
          <cell r="B1448">
            <v>16.66</v>
          </cell>
          <cell r="C1448">
            <v>9.16</v>
          </cell>
          <cell r="D1448" t="str">
            <v>No</v>
          </cell>
          <cell r="E1448" t="str">
            <v>No</v>
          </cell>
          <cell r="F1448" t="str">
            <v>No</v>
          </cell>
          <cell r="G1448">
            <v>0</v>
          </cell>
          <cell r="H1448" t="str">
            <v>No</v>
          </cell>
        </row>
        <row r="1449">
          <cell r="A1449" t="str">
            <v>Id1448</v>
          </cell>
          <cell r="B1449">
            <v>16.62</v>
          </cell>
          <cell r="C1449">
            <v>9.14</v>
          </cell>
          <cell r="D1449" t="str">
            <v>No</v>
          </cell>
          <cell r="E1449" t="str">
            <v>No</v>
          </cell>
          <cell r="F1449" t="str">
            <v>No</v>
          </cell>
          <cell r="G1449">
            <v>0</v>
          </cell>
          <cell r="H1449" t="str">
            <v>No</v>
          </cell>
        </row>
        <row r="1450">
          <cell r="A1450" t="str">
            <v>Id1449</v>
          </cell>
          <cell r="B1450">
            <v>15.36</v>
          </cell>
          <cell r="C1450">
            <v>5.49</v>
          </cell>
          <cell r="D1450" t="str">
            <v>yes</v>
          </cell>
          <cell r="E1450" t="str">
            <v>No</v>
          </cell>
          <cell r="F1450" t="str">
            <v>No</v>
          </cell>
          <cell r="G1450">
            <v>2</v>
          </cell>
          <cell r="H1450" t="str">
            <v>No</v>
          </cell>
        </row>
        <row r="1451">
          <cell r="A1451" t="str">
            <v>Id1450</v>
          </cell>
          <cell r="B1451">
            <v>27.74</v>
          </cell>
          <cell r="C1451">
            <v>5.96</v>
          </cell>
          <cell r="D1451" t="str">
            <v>yes</v>
          </cell>
          <cell r="E1451" t="str">
            <v>No</v>
          </cell>
          <cell r="F1451" t="str">
            <v>No</v>
          </cell>
          <cell r="G1451">
            <v>0</v>
          </cell>
          <cell r="H1451" t="str">
            <v>No</v>
          </cell>
        </row>
        <row r="1452">
          <cell r="A1452" t="str">
            <v>Id1451</v>
          </cell>
          <cell r="B1452">
            <v>22.44</v>
          </cell>
          <cell r="C1452">
            <v>4.62</v>
          </cell>
          <cell r="D1452" t="str">
            <v>yes</v>
          </cell>
          <cell r="E1452" t="str">
            <v>No</v>
          </cell>
          <cell r="F1452" t="str">
            <v>No</v>
          </cell>
          <cell r="G1452">
            <v>0</v>
          </cell>
          <cell r="H1452" t="str">
            <v>No</v>
          </cell>
        </row>
        <row r="1453">
          <cell r="A1453" t="str">
            <v>Id1452</v>
          </cell>
          <cell r="B1453">
            <v>37.049999999999997</v>
          </cell>
          <cell r="C1453">
            <v>9.9600000000000009</v>
          </cell>
          <cell r="D1453" t="str">
            <v>yes</v>
          </cell>
          <cell r="E1453" t="str">
            <v>No</v>
          </cell>
          <cell r="F1453" t="str">
            <v>No</v>
          </cell>
          <cell r="G1453">
            <v>0</v>
          </cell>
          <cell r="H1453" t="str">
            <v>No</v>
          </cell>
        </row>
        <row r="1454">
          <cell r="A1454" t="str">
            <v>Id1453</v>
          </cell>
          <cell r="B1454">
            <v>22.95</v>
          </cell>
          <cell r="C1454">
            <v>10.53</v>
          </cell>
          <cell r="D1454" t="str">
            <v>No</v>
          </cell>
          <cell r="E1454" t="str">
            <v>No</v>
          </cell>
          <cell r="F1454" t="str">
            <v>No</v>
          </cell>
          <cell r="G1454">
            <v>2</v>
          </cell>
          <cell r="H1454" t="str">
            <v>No</v>
          </cell>
        </row>
        <row r="1455">
          <cell r="A1455" t="str">
            <v>Id1454</v>
          </cell>
          <cell r="B1455">
            <v>34.200000000000003</v>
          </cell>
          <cell r="C1455">
            <v>6.69</v>
          </cell>
          <cell r="D1455" t="str">
            <v>yes</v>
          </cell>
          <cell r="E1455" t="str">
            <v>No</v>
          </cell>
          <cell r="F1455" t="str">
            <v>No</v>
          </cell>
          <cell r="G1455">
            <v>0</v>
          </cell>
          <cell r="H1455" t="str">
            <v>No</v>
          </cell>
        </row>
        <row r="1456">
          <cell r="A1456" t="str">
            <v>Id1455</v>
          </cell>
          <cell r="B1456">
            <v>30.59</v>
          </cell>
          <cell r="C1456">
            <v>9.5500000000000007</v>
          </cell>
          <cell r="D1456" t="str">
            <v>yes</v>
          </cell>
          <cell r="E1456" t="str">
            <v>No</v>
          </cell>
          <cell r="F1456" t="str">
            <v>No</v>
          </cell>
          <cell r="G1456">
            <v>0</v>
          </cell>
          <cell r="H1456" t="str">
            <v>No</v>
          </cell>
        </row>
        <row r="1457">
          <cell r="A1457" t="str">
            <v>Id1456</v>
          </cell>
          <cell r="B1457">
            <v>25.51</v>
          </cell>
          <cell r="C1457">
            <v>6.05</v>
          </cell>
          <cell r="D1457" t="str">
            <v>No</v>
          </cell>
          <cell r="E1457" t="str">
            <v>No</v>
          </cell>
          <cell r="F1457" t="str">
            <v>No</v>
          </cell>
          <cell r="G1457">
            <v>0</v>
          </cell>
          <cell r="H1457" t="str">
            <v>No</v>
          </cell>
        </row>
        <row r="1458">
          <cell r="A1458" t="str">
            <v>Id1457</v>
          </cell>
          <cell r="B1458">
            <v>29.04</v>
          </cell>
          <cell r="C1458">
            <v>10.56</v>
          </cell>
          <cell r="D1458" t="str">
            <v>yes</v>
          </cell>
          <cell r="E1458" t="str">
            <v>No</v>
          </cell>
          <cell r="F1458" t="str">
            <v>No</v>
          </cell>
          <cell r="G1458">
            <v>1</v>
          </cell>
          <cell r="H1458" t="str">
            <v>No</v>
          </cell>
        </row>
        <row r="1459">
          <cell r="A1459" t="str">
            <v>Id1458</v>
          </cell>
          <cell r="B1459">
            <v>22.135000000000002</v>
          </cell>
          <cell r="C1459">
            <v>10.81</v>
          </cell>
          <cell r="D1459" t="str">
            <v>yes</v>
          </cell>
          <cell r="E1459" t="str">
            <v>No</v>
          </cell>
          <cell r="F1459" t="str">
            <v>No</v>
          </cell>
          <cell r="G1459">
            <v>1</v>
          </cell>
          <cell r="H1459" t="str">
            <v>No</v>
          </cell>
        </row>
        <row r="1460">
          <cell r="A1460" t="str">
            <v>Id1459</v>
          </cell>
          <cell r="B1460">
            <v>21.375</v>
          </cell>
          <cell r="C1460">
            <v>4.32</v>
          </cell>
          <cell r="D1460" t="str">
            <v>No</v>
          </cell>
          <cell r="E1460" t="str">
            <v>No</v>
          </cell>
          <cell r="F1460" t="str">
            <v>No</v>
          </cell>
          <cell r="G1460">
            <v>0</v>
          </cell>
          <cell r="H1460" t="str">
            <v>No</v>
          </cell>
        </row>
        <row r="1461">
          <cell r="A1461" t="str">
            <v>Id1460</v>
          </cell>
          <cell r="B1461">
            <v>29.19</v>
          </cell>
          <cell r="C1461">
            <v>4.37</v>
          </cell>
          <cell r="D1461" t="str">
            <v>No</v>
          </cell>
          <cell r="E1461" t="str">
            <v>No</v>
          </cell>
          <cell r="F1461" t="str">
            <v>No</v>
          </cell>
          <cell r="G1461">
            <v>0</v>
          </cell>
          <cell r="H1461" t="str">
            <v>No</v>
          </cell>
        </row>
        <row r="1462">
          <cell r="A1462" t="str">
            <v>Id1461</v>
          </cell>
          <cell r="B1462">
            <v>31.92</v>
          </cell>
          <cell r="C1462">
            <v>4.8099999999999996</v>
          </cell>
          <cell r="D1462" t="str">
            <v>yes</v>
          </cell>
          <cell r="E1462" t="str">
            <v>No</v>
          </cell>
          <cell r="F1462" t="str">
            <v>Yes</v>
          </cell>
          <cell r="G1462">
            <v>1</v>
          </cell>
          <cell r="H1462" t="str">
            <v>No</v>
          </cell>
        </row>
        <row r="1463">
          <cell r="A1463" t="str">
            <v>Id1462</v>
          </cell>
          <cell r="B1463">
            <v>26.315000000000001</v>
          </cell>
          <cell r="C1463">
            <v>4.5599999999999996</v>
          </cell>
          <cell r="D1463" t="str">
            <v>yes</v>
          </cell>
          <cell r="E1463" t="str">
            <v>No</v>
          </cell>
          <cell r="F1463" t="str">
            <v>Yes</v>
          </cell>
          <cell r="G1463">
            <v>1</v>
          </cell>
          <cell r="H1463" t="str">
            <v>No</v>
          </cell>
        </row>
        <row r="1464">
          <cell r="A1464" t="str">
            <v>Id1463</v>
          </cell>
          <cell r="B1464">
            <v>35.299999999999997</v>
          </cell>
          <cell r="C1464">
            <v>4.3899999999999997</v>
          </cell>
          <cell r="D1464" t="str">
            <v>No</v>
          </cell>
          <cell r="E1464" t="str">
            <v>No</v>
          </cell>
          <cell r="F1464" t="str">
            <v>No</v>
          </cell>
          <cell r="G1464">
            <v>0</v>
          </cell>
          <cell r="H1464" t="str">
            <v>No</v>
          </cell>
        </row>
        <row r="1465">
          <cell r="A1465" t="str">
            <v>Id1464</v>
          </cell>
          <cell r="B1465">
            <v>18.91</v>
          </cell>
          <cell r="C1465">
            <v>11.44</v>
          </cell>
          <cell r="D1465" t="str">
            <v>No</v>
          </cell>
          <cell r="E1465" t="str">
            <v>No</v>
          </cell>
          <cell r="F1465" t="str">
            <v>No</v>
          </cell>
          <cell r="G1465">
            <v>0</v>
          </cell>
          <cell r="H1465" t="str">
            <v>No</v>
          </cell>
        </row>
        <row r="1466">
          <cell r="A1466" t="str">
            <v>Id1465</v>
          </cell>
          <cell r="B1466">
            <v>22.41</v>
          </cell>
          <cell r="C1466">
            <v>11.37</v>
          </cell>
          <cell r="D1466" t="str">
            <v>yes</v>
          </cell>
          <cell r="E1466" t="str">
            <v>No</v>
          </cell>
          <cell r="F1466" t="str">
            <v>No</v>
          </cell>
          <cell r="G1466">
            <v>1</v>
          </cell>
          <cell r="H1466" t="str">
            <v>No</v>
          </cell>
        </row>
        <row r="1467">
          <cell r="A1467" t="str">
            <v>Id1466</v>
          </cell>
          <cell r="B1467">
            <v>22.704999999999998</v>
          </cell>
          <cell r="C1467">
            <v>6.14</v>
          </cell>
          <cell r="D1467" t="str">
            <v>No</v>
          </cell>
          <cell r="E1467" t="str">
            <v>No</v>
          </cell>
          <cell r="F1467" t="str">
            <v>No</v>
          </cell>
          <cell r="G1467">
            <v>0</v>
          </cell>
          <cell r="H1467" t="str">
            <v>No</v>
          </cell>
        </row>
        <row r="1468">
          <cell r="A1468" t="str">
            <v>Id1467</v>
          </cell>
          <cell r="B1468">
            <v>37.18</v>
          </cell>
          <cell r="C1468">
            <v>4.8899999999999997</v>
          </cell>
          <cell r="D1468" t="str">
            <v>No</v>
          </cell>
          <cell r="E1468" t="str">
            <v>No</v>
          </cell>
          <cell r="F1468" t="str">
            <v>No</v>
          </cell>
          <cell r="G1468">
            <v>0</v>
          </cell>
          <cell r="H1468" t="str">
            <v>No</v>
          </cell>
        </row>
        <row r="1469">
          <cell r="A1469" t="str">
            <v>Id1468</v>
          </cell>
          <cell r="B1469">
            <v>35.97</v>
          </cell>
          <cell r="C1469">
            <v>4.5999999999999996</v>
          </cell>
          <cell r="D1469" t="str">
            <v>No</v>
          </cell>
          <cell r="E1469" t="str">
            <v>No</v>
          </cell>
          <cell r="F1469" t="str">
            <v>No</v>
          </cell>
          <cell r="G1469">
            <v>0</v>
          </cell>
          <cell r="H1469" t="str">
            <v>No</v>
          </cell>
        </row>
        <row r="1470">
          <cell r="A1470" t="str">
            <v>Id1469</v>
          </cell>
          <cell r="B1470">
            <v>35.799999999999997</v>
          </cell>
          <cell r="C1470">
            <v>4.42</v>
          </cell>
          <cell r="D1470" t="str">
            <v>No</v>
          </cell>
          <cell r="E1470" t="str">
            <v>No</v>
          </cell>
          <cell r="F1470" t="str">
            <v>No</v>
          </cell>
          <cell r="G1470">
            <v>0</v>
          </cell>
          <cell r="H1470" t="str">
            <v>No</v>
          </cell>
        </row>
        <row r="1471">
          <cell r="A1471" t="str">
            <v>Id1470</v>
          </cell>
          <cell r="B1471">
            <v>28.31</v>
          </cell>
          <cell r="C1471">
            <v>7.48</v>
          </cell>
          <cell r="D1471" t="str">
            <v>yes</v>
          </cell>
          <cell r="E1471" t="str">
            <v>No</v>
          </cell>
          <cell r="F1471" t="str">
            <v>No</v>
          </cell>
          <cell r="G1471">
            <v>0</v>
          </cell>
          <cell r="H1471" t="str">
            <v>No</v>
          </cell>
        </row>
        <row r="1472">
          <cell r="A1472" t="str">
            <v>Id1471</v>
          </cell>
          <cell r="B1472">
            <v>38.06</v>
          </cell>
          <cell r="C1472">
            <v>10.74</v>
          </cell>
          <cell r="D1472" t="str">
            <v>No</v>
          </cell>
          <cell r="E1472" t="str">
            <v>No</v>
          </cell>
          <cell r="F1472" t="str">
            <v>No</v>
          </cell>
          <cell r="G1472">
            <v>0</v>
          </cell>
          <cell r="H1472" t="str">
            <v>No</v>
          </cell>
        </row>
        <row r="1473">
          <cell r="A1473" t="str">
            <v>Id1472</v>
          </cell>
          <cell r="B1473">
            <v>28</v>
          </cell>
          <cell r="C1473">
            <v>5.19</v>
          </cell>
          <cell r="D1473" t="str">
            <v>No</v>
          </cell>
          <cell r="E1473" t="str">
            <v>No</v>
          </cell>
          <cell r="F1473" t="str">
            <v>No</v>
          </cell>
          <cell r="G1473">
            <v>1</v>
          </cell>
          <cell r="H1473" t="str">
            <v>No</v>
          </cell>
        </row>
        <row r="1474">
          <cell r="A1474" t="str">
            <v>Id1473</v>
          </cell>
          <cell r="B1474">
            <v>34.32</v>
          </cell>
          <cell r="C1474">
            <v>9.17</v>
          </cell>
          <cell r="D1474" t="str">
            <v>No</v>
          </cell>
          <cell r="E1474" t="str">
            <v>No</v>
          </cell>
          <cell r="F1474" t="str">
            <v>No</v>
          </cell>
          <cell r="G1474">
            <v>0</v>
          </cell>
          <cell r="H1474" t="str">
            <v>No</v>
          </cell>
        </row>
        <row r="1475">
          <cell r="A1475" t="str">
            <v>Id1474</v>
          </cell>
          <cell r="B1475">
            <v>22.3</v>
          </cell>
          <cell r="C1475">
            <v>4.95</v>
          </cell>
          <cell r="D1475" t="str">
            <v>yes</v>
          </cell>
          <cell r="E1475" t="str">
            <v>No</v>
          </cell>
          <cell r="F1475" t="str">
            <v>No</v>
          </cell>
          <cell r="G1475">
            <v>0</v>
          </cell>
          <cell r="H1475" t="str">
            <v>No</v>
          </cell>
        </row>
        <row r="1476">
          <cell r="A1476" t="str">
            <v>Id1475</v>
          </cell>
          <cell r="B1476">
            <v>27.835000000000001</v>
          </cell>
          <cell r="C1476">
            <v>6.03</v>
          </cell>
          <cell r="D1476" t="str">
            <v>No</v>
          </cell>
          <cell r="E1476" t="str">
            <v>No</v>
          </cell>
          <cell r="F1476" t="str">
            <v>No</v>
          </cell>
          <cell r="G1476">
            <v>1</v>
          </cell>
          <cell r="H1476" t="str">
            <v>No</v>
          </cell>
        </row>
        <row r="1477">
          <cell r="A1477" t="str">
            <v>Id1476</v>
          </cell>
          <cell r="B1477">
            <v>39.229999999999997</v>
          </cell>
          <cell r="C1477">
            <v>5.36</v>
          </cell>
          <cell r="D1477" t="str">
            <v>No</v>
          </cell>
          <cell r="E1477" t="str">
            <v>No</v>
          </cell>
          <cell r="F1477" t="str">
            <v>No</v>
          </cell>
          <cell r="G1477">
            <v>0</v>
          </cell>
          <cell r="H1477" t="str">
            <v>No</v>
          </cell>
        </row>
        <row r="1478">
          <cell r="A1478" t="str">
            <v>Id1477</v>
          </cell>
          <cell r="B1478">
            <v>19.95</v>
          </cell>
          <cell r="C1478">
            <v>6.11</v>
          </cell>
          <cell r="D1478" t="str">
            <v>No</v>
          </cell>
          <cell r="E1478" t="str">
            <v>No</v>
          </cell>
          <cell r="F1478" t="str">
            <v>No</v>
          </cell>
          <cell r="G1478">
            <v>1</v>
          </cell>
          <cell r="H1478" t="str">
            <v>No</v>
          </cell>
        </row>
        <row r="1479">
          <cell r="A1479" t="str">
            <v>Id1478</v>
          </cell>
          <cell r="B1479">
            <v>34.64</v>
          </cell>
          <cell r="C1479">
            <v>4.88</v>
          </cell>
          <cell r="D1479" t="str">
            <v>No</v>
          </cell>
          <cell r="E1479" t="str">
            <v>No</v>
          </cell>
          <cell r="F1479" t="str">
            <v>Yes</v>
          </cell>
          <cell r="G1479">
            <v>1</v>
          </cell>
          <cell r="H1479" t="str">
            <v>No</v>
          </cell>
        </row>
        <row r="1480">
          <cell r="A1480" t="str">
            <v>Id1479</v>
          </cell>
          <cell r="B1480">
            <v>18.75</v>
          </cell>
          <cell r="C1480">
            <v>6.72</v>
          </cell>
          <cell r="D1480" t="str">
            <v>No</v>
          </cell>
          <cell r="E1480" t="str">
            <v>No</v>
          </cell>
          <cell r="F1480" t="str">
            <v>No</v>
          </cell>
          <cell r="G1480">
            <v>0</v>
          </cell>
          <cell r="H1480" t="str">
            <v>No</v>
          </cell>
        </row>
        <row r="1481">
          <cell r="A1481" t="str">
            <v>Id1480</v>
          </cell>
          <cell r="B1481">
            <v>26.48</v>
          </cell>
          <cell r="C1481">
            <v>4.2</v>
          </cell>
          <cell r="D1481" t="str">
            <v>No</v>
          </cell>
          <cell r="E1481" t="str">
            <v>No</v>
          </cell>
          <cell r="F1481" t="str">
            <v>No</v>
          </cell>
          <cell r="G1481">
            <v>1</v>
          </cell>
          <cell r="H1481" t="str">
            <v>No</v>
          </cell>
        </row>
        <row r="1482">
          <cell r="A1482" t="str">
            <v>Id1481</v>
          </cell>
          <cell r="B1482">
            <v>34.83</v>
          </cell>
          <cell r="C1482">
            <v>5.79</v>
          </cell>
          <cell r="D1482" t="str">
            <v>No</v>
          </cell>
          <cell r="E1482" t="str">
            <v>No</v>
          </cell>
          <cell r="F1482" t="str">
            <v>No</v>
          </cell>
          <cell r="G1482">
            <v>1</v>
          </cell>
          <cell r="H1482" t="str">
            <v>No</v>
          </cell>
        </row>
        <row r="1483">
          <cell r="A1483" t="str">
            <v>Id1482</v>
          </cell>
          <cell r="B1483">
            <v>25.46</v>
          </cell>
          <cell r="C1483">
            <v>4.29</v>
          </cell>
          <cell r="D1483" t="str">
            <v>No</v>
          </cell>
          <cell r="E1483" t="str">
            <v>No</v>
          </cell>
          <cell r="F1483" t="str">
            <v>No</v>
          </cell>
          <cell r="G1483">
            <v>0</v>
          </cell>
          <cell r="H1483" t="str">
            <v>No</v>
          </cell>
        </row>
        <row r="1484">
          <cell r="A1484" t="str">
            <v>Id1483</v>
          </cell>
          <cell r="B1484">
            <v>23.31</v>
          </cell>
          <cell r="C1484">
            <v>8.27</v>
          </cell>
          <cell r="D1484" t="str">
            <v>No</v>
          </cell>
          <cell r="E1484" t="str">
            <v>No</v>
          </cell>
          <cell r="F1484" t="str">
            <v>No</v>
          </cell>
          <cell r="G1484">
            <v>0</v>
          </cell>
          <cell r="H1484" t="str">
            <v>No</v>
          </cell>
        </row>
        <row r="1485">
          <cell r="A1485" t="str">
            <v>Id1484</v>
          </cell>
          <cell r="B1485">
            <v>29</v>
          </cell>
          <cell r="C1485">
            <v>4.5599999999999996</v>
          </cell>
          <cell r="D1485" t="str">
            <v>No</v>
          </cell>
          <cell r="E1485" t="str">
            <v>No</v>
          </cell>
          <cell r="F1485" t="str">
            <v>No</v>
          </cell>
          <cell r="G1485">
            <v>0</v>
          </cell>
          <cell r="H1485" t="str">
            <v>No</v>
          </cell>
        </row>
        <row r="1486">
          <cell r="A1486" t="str">
            <v>Id1485</v>
          </cell>
          <cell r="B1486">
            <v>32.869999999999997</v>
          </cell>
          <cell r="C1486">
            <v>5.33</v>
          </cell>
          <cell r="D1486" t="str">
            <v>No</v>
          </cell>
          <cell r="E1486" t="str">
            <v>No</v>
          </cell>
          <cell r="F1486" t="str">
            <v>No</v>
          </cell>
          <cell r="G1486">
            <v>0</v>
          </cell>
          <cell r="H1486" t="str">
            <v>No</v>
          </cell>
        </row>
        <row r="1487">
          <cell r="A1487" t="str">
            <v>Id1486</v>
          </cell>
          <cell r="B1487">
            <v>26.18</v>
          </cell>
          <cell r="C1487">
            <v>5.63</v>
          </cell>
          <cell r="D1487" t="str">
            <v>No</v>
          </cell>
          <cell r="E1487" t="str">
            <v>No</v>
          </cell>
          <cell r="F1487" t="str">
            <v>No</v>
          </cell>
          <cell r="G1487">
            <v>0</v>
          </cell>
          <cell r="H1487" t="str">
            <v>No</v>
          </cell>
        </row>
        <row r="1488">
          <cell r="A1488" t="str">
            <v>Id1487</v>
          </cell>
          <cell r="B1488">
            <v>25.3</v>
          </cell>
          <cell r="C1488">
            <v>5.12</v>
          </cell>
          <cell r="D1488" t="str">
            <v>No</v>
          </cell>
          <cell r="E1488" t="str">
            <v>No</v>
          </cell>
          <cell r="F1488" t="str">
            <v>No</v>
          </cell>
          <cell r="G1488">
            <v>0</v>
          </cell>
          <cell r="H1488" t="str">
            <v>No</v>
          </cell>
        </row>
        <row r="1489">
          <cell r="A1489" t="str">
            <v>Id1488</v>
          </cell>
          <cell r="B1489">
            <v>36.94</v>
          </cell>
          <cell r="C1489">
            <v>5.15</v>
          </cell>
          <cell r="D1489" t="str">
            <v>yes</v>
          </cell>
          <cell r="E1489" t="str">
            <v>No</v>
          </cell>
          <cell r="F1489" t="str">
            <v>No</v>
          </cell>
          <cell r="G1489">
            <v>1</v>
          </cell>
          <cell r="H1489" t="str">
            <v>No</v>
          </cell>
        </row>
        <row r="1490">
          <cell r="A1490" t="str">
            <v>Id1489</v>
          </cell>
          <cell r="B1490">
            <v>22.86</v>
          </cell>
          <cell r="C1490">
            <v>7.5</v>
          </cell>
          <cell r="D1490" t="str">
            <v>No</v>
          </cell>
          <cell r="E1490" t="str">
            <v>No</v>
          </cell>
          <cell r="F1490" t="str">
            <v>No</v>
          </cell>
          <cell r="G1490">
            <v>0</v>
          </cell>
          <cell r="H1490" t="str">
            <v>No</v>
          </cell>
        </row>
        <row r="1491">
          <cell r="A1491" t="str">
            <v>Id1490</v>
          </cell>
          <cell r="B1491">
            <v>18.760000000000002</v>
          </cell>
          <cell r="C1491">
            <v>4.88</v>
          </cell>
          <cell r="D1491" t="str">
            <v>yes</v>
          </cell>
          <cell r="E1491" t="str">
            <v>No</v>
          </cell>
          <cell r="F1491" t="str">
            <v>Yes</v>
          </cell>
          <cell r="G1491">
            <v>1</v>
          </cell>
          <cell r="H1491" t="str">
            <v>No</v>
          </cell>
        </row>
        <row r="1492">
          <cell r="A1492" t="str">
            <v>Id1491</v>
          </cell>
          <cell r="B1492">
            <v>24.36</v>
          </cell>
          <cell r="C1492">
            <v>5.57</v>
          </cell>
          <cell r="D1492" t="str">
            <v>No</v>
          </cell>
          <cell r="E1492" t="str">
            <v>No</v>
          </cell>
          <cell r="F1492" t="str">
            <v>No</v>
          </cell>
          <cell r="G1492">
            <v>0</v>
          </cell>
          <cell r="H1492" t="str">
            <v>No</v>
          </cell>
        </row>
        <row r="1493">
          <cell r="A1493" t="str">
            <v>Id1492</v>
          </cell>
          <cell r="B1493">
            <v>32.299999999999997</v>
          </cell>
          <cell r="C1493">
            <v>5.31</v>
          </cell>
          <cell r="D1493" t="str">
            <v>No</v>
          </cell>
          <cell r="E1493" t="str">
            <v>No</v>
          </cell>
          <cell r="F1493" t="str">
            <v>No</v>
          </cell>
          <cell r="G1493">
            <v>0</v>
          </cell>
          <cell r="H1493" t="str">
            <v>No</v>
          </cell>
        </row>
        <row r="1494">
          <cell r="A1494" t="str">
            <v>Id1493</v>
          </cell>
          <cell r="B1494">
            <v>22.704999999999998</v>
          </cell>
          <cell r="C1494">
            <v>4.57</v>
          </cell>
          <cell r="D1494" t="str">
            <v>yes</v>
          </cell>
          <cell r="E1494" t="str">
            <v>No</v>
          </cell>
          <cell r="F1494" t="str">
            <v>No</v>
          </cell>
          <cell r="G1494">
            <v>0</v>
          </cell>
          <cell r="H1494" t="str">
            <v>No</v>
          </cell>
        </row>
        <row r="1495">
          <cell r="A1495" t="str">
            <v>Id1494</v>
          </cell>
          <cell r="B1495">
            <v>21.79</v>
          </cell>
          <cell r="C1495">
            <v>8.6999999999999993</v>
          </cell>
          <cell r="D1495" t="str">
            <v>yes</v>
          </cell>
          <cell r="E1495" t="str">
            <v>No</v>
          </cell>
          <cell r="F1495" t="str">
            <v>No</v>
          </cell>
          <cell r="G1495">
            <v>1</v>
          </cell>
          <cell r="H1495" t="str">
            <v>No</v>
          </cell>
        </row>
        <row r="1496">
          <cell r="A1496" t="str">
            <v>Id1495</v>
          </cell>
          <cell r="B1496">
            <v>24.52</v>
          </cell>
          <cell r="C1496">
            <v>4.76</v>
          </cell>
          <cell r="D1496" t="str">
            <v>No</v>
          </cell>
          <cell r="E1496" t="str">
            <v>No</v>
          </cell>
          <cell r="F1496" t="str">
            <v>No</v>
          </cell>
          <cell r="G1496">
            <v>0</v>
          </cell>
          <cell r="H1496" t="str">
            <v>No</v>
          </cell>
        </row>
        <row r="1497">
          <cell r="A1497" t="str">
            <v>Id1496</v>
          </cell>
          <cell r="B1497">
            <v>39.520000000000003</v>
          </cell>
          <cell r="C1497">
            <v>11.81</v>
          </cell>
          <cell r="D1497" t="str">
            <v>No</v>
          </cell>
          <cell r="E1497" t="str">
            <v>No</v>
          </cell>
          <cell r="F1497" t="str">
            <v>No</v>
          </cell>
          <cell r="G1497">
            <v>0</v>
          </cell>
          <cell r="H1497" t="str">
            <v>No</v>
          </cell>
        </row>
        <row r="1498">
          <cell r="A1498" t="str">
            <v>Id1497</v>
          </cell>
          <cell r="B1498">
            <v>24.49</v>
          </cell>
          <cell r="C1498">
            <v>4.67</v>
          </cell>
          <cell r="D1498" t="str">
            <v>No</v>
          </cell>
          <cell r="E1498" t="str">
            <v>No</v>
          </cell>
          <cell r="F1498" t="str">
            <v>No</v>
          </cell>
          <cell r="G1498">
            <v>0</v>
          </cell>
          <cell r="H1498" t="str">
            <v>No</v>
          </cell>
        </row>
        <row r="1499">
          <cell r="A1499" t="str">
            <v>Id1498</v>
          </cell>
          <cell r="B1499">
            <v>26.315000000000001</v>
          </cell>
          <cell r="C1499">
            <v>6.02</v>
          </cell>
          <cell r="D1499" t="str">
            <v>No</v>
          </cell>
          <cell r="E1499" t="str">
            <v>No</v>
          </cell>
          <cell r="F1499" t="str">
            <v>No</v>
          </cell>
          <cell r="G1499">
            <v>0</v>
          </cell>
          <cell r="H1499" t="str">
            <v>No</v>
          </cell>
        </row>
        <row r="1500">
          <cell r="A1500" t="str">
            <v>Id1499</v>
          </cell>
          <cell r="B1500">
            <v>22.58</v>
          </cell>
          <cell r="C1500">
            <v>7.46</v>
          </cell>
          <cell r="D1500" t="str">
            <v>No</v>
          </cell>
          <cell r="E1500" t="str">
            <v>No</v>
          </cell>
          <cell r="F1500" t="str">
            <v>No</v>
          </cell>
          <cell r="G1500">
            <v>0</v>
          </cell>
          <cell r="H1500" t="str">
            <v>No</v>
          </cell>
        </row>
        <row r="1501">
          <cell r="A1501" t="str">
            <v>Id1500</v>
          </cell>
          <cell r="B1501">
            <v>19.475000000000001</v>
          </cell>
          <cell r="C1501">
            <v>4.74</v>
          </cell>
          <cell r="D1501" t="str">
            <v>No</v>
          </cell>
          <cell r="E1501" t="str">
            <v>No</v>
          </cell>
          <cell r="F1501" t="str">
            <v>No</v>
          </cell>
          <cell r="G1501">
            <v>1</v>
          </cell>
          <cell r="H1501" t="str">
            <v>No</v>
          </cell>
        </row>
        <row r="1502">
          <cell r="A1502" t="str">
            <v>Id1501</v>
          </cell>
          <cell r="B1502">
            <v>26.33</v>
          </cell>
          <cell r="C1502">
            <v>4.79</v>
          </cell>
          <cell r="D1502" t="str">
            <v>No</v>
          </cell>
          <cell r="E1502" t="str">
            <v>No</v>
          </cell>
          <cell r="F1502" t="str">
            <v>No</v>
          </cell>
          <cell r="G1502">
            <v>0</v>
          </cell>
          <cell r="H1502" t="str">
            <v>No</v>
          </cell>
        </row>
        <row r="1503">
          <cell r="A1503" t="str">
            <v>Id1502</v>
          </cell>
          <cell r="B1503">
            <v>17.29</v>
          </cell>
          <cell r="C1503">
            <v>5.35</v>
          </cell>
          <cell r="D1503" t="str">
            <v>yes</v>
          </cell>
          <cell r="E1503" t="str">
            <v>No</v>
          </cell>
          <cell r="F1503" t="str">
            <v>No</v>
          </cell>
          <cell r="G1503">
            <v>0</v>
          </cell>
          <cell r="H1503" t="str">
            <v>No</v>
          </cell>
        </row>
        <row r="1504">
          <cell r="A1504" t="str">
            <v>Id1503</v>
          </cell>
          <cell r="B1504">
            <v>42.88</v>
          </cell>
          <cell r="C1504">
            <v>4.87</v>
          </cell>
          <cell r="D1504" t="str">
            <v>No</v>
          </cell>
          <cell r="E1504" t="str">
            <v>yes</v>
          </cell>
          <cell r="F1504" t="str">
            <v>No</v>
          </cell>
          <cell r="G1504">
            <v>1</v>
          </cell>
          <cell r="H1504" t="str">
            <v>No</v>
          </cell>
        </row>
        <row r="1505">
          <cell r="A1505" t="str">
            <v>Id1504</v>
          </cell>
          <cell r="B1505">
            <v>32.200000000000003</v>
          </cell>
          <cell r="C1505">
            <v>10.09</v>
          </cell>
          <cell r="D1505" t="str">
            <v>yes</v>
          </cell>
          <cell r="E1505" t="str">
            <v>No</v>
          </cell>
          <cell r="F1505" t="str">
            <v>No</v>
          </cell>
          <cell r="G1505">
            <v>0</v>
          </cell>
          <cell r="H1505" t="str">
            <v>No</v>
          </cell>
        </row>
        <row r="1506">
          <cell r="A1506" t="str">
            <v>Id1505</v>
          </cell>
          <cell r="B1506">
            <v>18.75</v>
          </cell>
          <cell r="C1506">
            <v>5.47</v>
          </cell>
          <cell r="D1506" t="str">
            <v>yes</v>
          </cell>
          <cell r="E1506" t="str">
            <v>No</v>
          </cell>
          <cell r="F1506" t="str">
            <v>Yes</v>
          </cell>
          <cell r="G1506">
            <v>1</v>
          </cell>
          <cell r="H1506" t="str">
            <v>No</v>
          </cell>
        </row>
        <row r="1507">
          <cell r="A1507" t="str">
            <v>Id1506</v>
          </cell>
          <cell r="B1507">
            <v>22.36</v>
          </cell>
          <cell r="C1507">
            <v>8.6</v>
          </cell>
          <cell r="D1507" t="str">
            <v>No</v>
          </cell>
          <cell r="E1507" t="str">
            <v>No</v>
          </cell>
          <cell r="F1507" t="str">
            <v>No</v>
          </cell>
          <cell r="G1507">
            <v>0</v>
          </cell>
          <cell r="H1507" t="str">
            <v>No</v>
          </cell>
        </row>
        <row r="1508">
          <cell r="A1508" t="str">
            <v>Id1507</v>
          </cell>
          <cell r="B1508">
            <v>23.94</v>
          </cell>
          <cell r="C1508">
            <v>10.74</v>
          </cell>
          <cell r="D1508" t="str">
            <v>yes</v>
          </cell>
          <cell r="E1508" t="str">
            <v>No</v>
          </cell>
          <cell r="F1508" t="str">
            <v>No</v>
          </cell>
          <cell r="G1508">
            <v>0</v>
          </cell>
          <cell r="H1508" t="str">
            <v>No</v>
          </cell>
        </row>
        <row r="1509">
          <cell r="A1509" t="str">
            <v>Id1508</v>
          </cell>
          <cell r="B1509">
            <v>30.1</v>
          </cell>
          <cell r="C1509">
            <v>4.3899999999999997</v>
          </cell>
          <cell r="D1509" t="str">
            <v>No</v>
          </cell>
          <cell r="E1509" t="str">
            <v>No</v>
          </cell>
          <cell r="F1509" t="str">
            <v>Yes</v>
          </cell>
          <cell r="G1509">
            <v>1</v>
          </cell>
          <cell r="H1509" t="str">
            <v>No</v>
          </cell>
        </row>
        <row r="1510">
          <cell r="A1510" t="str">
            <v>Id1509</v>
          </cell>
          <cell r="B1510">
            <v>21.93</v>
          </cell>
          <cell r="C1510">
            <v>6.3</v>
          </cell>
          <cell r="D1510" t="str">
            <v>No</v>
          </cell>
          <cell r="E1510" t="str">
            <v>No</v>
          </cell>
          <cell r="F1510" t="str">
            <v>No</v>
          </cell>
          <cell r="G1510">
            <v>0</v>
          </cell>
          <cell r="H1510" t="str">
            <v>No</v>
          </cell>
        </row>
        <row r="1511">
          <cell r="A1511" t="str">
            <v>Id1510</v>
          </cell>
          <cell r="B1511">
            <v>39.75</v>
          </cell>
          <cell r="C1511">
            <v>5.41</v>
          </cell>
          <cell r="D1511" t="str">
            <v>No</v>
          </cell>
          <cell r="E1511" t="str">
            <v>yes</v>
          </cell>
          <cell r="F1511" t="str">
            <v>No</v>
          </cell>
          <cell r="G1511">
            <v>1</v>
          </cell>
          <cell r="H1511" t="str">
            <v>No</v>
          </cell>
        </row>
        <row r="1512">
          <cell r="A1512" t="str">
            <v>Id1511</v>
          </cell>
          <cell r="B1512">
            <v>26.03</v>
          </cell>
          <cell r="C1512">
            <v>4.47</v>
          </cell>
          <cell r="D1512" t="str">
            <v>No</v>
          </cell>
          <cell r="E1512" t="str">
            <v>No</v>
          </cell>
          <cell r="F1512" t="str">
            <v>Yes</v>
          </cell>
          <cell r="G1512">
            <v>1</v>
          </cell>
          <cell r="H1512" t="str">
            <v>No</v>
          </cell>
        </row>
        <row r="1513">
          <cell r="A1513" t="str">
            <v>Id1512</v>
          </cell>
          <cell r="B1513">
            <v>34.51</v>
          </cell>
          <cell r="C1513">
            <v>6.26</v>
          </cell>
          <cell r="D1513" t="str">
            <v>No</v>
          </cell>
          <cell r="E1513" t="str">
            <v>No</v>
          </cell>
          <cell r="F1513" t="str">
            <v>No</v>
          </cell>
          <cell r="G1513">
            <v>0</v>
          </cell>
          <cell r="H1513" t="str">
            <v>No</v>
          </cell>
        </row>
        <row r="1514">
          <cell r="A1514" t="str">
            <v>Id1513</v>
          </cell>
          <cell r="B1514">
            <v>19.32</v>
          </cell>
          <cell r="C1514">
            <v>11.58</v>
          </cell>
          <cell r="D1514" t="str">
            <v>yes</v>
          </cell>
          <cell r="E1514" t="str">
            <v>No</v>
          </cell>
          <cell r="F1514" t="str">
            <v>No</v>
          </cell>
          <cell r="G1514">
            <v>1</v>
          </cell>
          <cell r="H1514" t="str">
            <v>No</v>
          </cell>
        </row>
        <row r="1515">
          <cell r="A1515" t="str">
            <v>Id1514</v>
          </cell>
          <cell r="B1515">
            <v>28.5</v>
          </cell>
          <cell r="C1515">
            <v>4.3600000000000003</v>
          </cell>
          <cell r="D1515" t="str">
            <v>No</v>
          </cell>
          <cell r="E1515" t="str">
            <v>No</v>
          </cell>
          <cell r="F1515" t="str">
            <v>No</v>
          </cell>
          <cell r="G1515">
            <v>0</v>
          </cell>
          <cell r="H1515" t="str">
            <v>No</v>
          </cell>
        </row>
        <row r="1516">
          <cell r="A1516" t="str">
            <v>Id1515</v>
          </cell>
          <cell r="B1516">
            <v>30.875</v>
          </cell>
          <cell r="C1516">
            <v>4.1399999999999997</v>
          </cell>
          <cell r="D1516" t="str">
            <v>yes</v>
          </cell>
          <cell r="E1516" t="str">
            <v>No</v>
          </cell>
          <cell r="F1516" t="str">
            <v>No</v>
          </cell>
          <cell r="G1516">
            <v>0</v>
          </cell>
          <cell r="H1516" t="str">
            <v>No</v>
          </cell>
        </row>
        <row r="1517">
          <cell r="A1517" t="str">
            <v>Id1516</v>
          </cell>
          <cell r="B1517">
            <v>24.02</v>
          </cell>
          <cell r="C1517">
            <v>4.38</v>
          </cell>
          <cell r="D1517" t="str">
            <v>No</v>
          </cell>
          <cell r="E1517" t="str">
            <v>No</v>
          </cell>
          <cell r="F1517" t="str">
            <v>No</v>
          </cell>
          <cell r="G1517">
            <v>0</v>
          </cell>
          <cell r="H1517" t="str">
            <v>No</v>
          </cell>
        </row>
        <row r="1518">
          <cell r="A1518" t="str">
            <v>Id1517</v>
          </cell>
          <cell r="B1518">
            <v>36.08</v>
          </cell>
          <cell r="C1518">
            <v>11.61</v>
          </cell>
          <cell r="D1518" t="str">
            <v>yes</v>
          </cell>
          <cell r="E1518" t="str">
            <v>No</v>
          </cell>
          <cell r="F1518" t="str">
            <v>No</v>
          </cell>
          <cell r="G1518">
            <v>0</v>
          </cell>
          <cell r="H1518" t="str">
            <v>No</v>
          </cell>
        </row>
        <row r="1519">
          <cell r="A1519" t="str">
            <v>Id1518</v>
          </cell>
          <cell r="B1519">
            <v>32.200000000000003</v>
          </cell>
          <cell r="C1519">
            <v>10.59</v>
          </cell>
          <cell r="D1519" t="str">
            <v>yes</v>
          </cell>
          <cell r="E1519" t="str">
            <v>No</v>
          </cell>
          <cell r="F1519" t="str">
            <v>No</v>
          </cell>
          <cell r="G1519">
            <v>0</v>
          </cell>
          <cell r="H1519" t="str">
            <v>No</v>
          </cell>
        </row>
        <row r="1520">
          <cell r="A1520" t="str">
            <v>Id1519</v>
          </cell>
          <cell r="B1520">
            <v>28.05</v>
          </cell>
          <cell r="C1520">
            <v>11.85</v>
          </cell>
          <cell r="D1520" t="str">
            <v>yes</v>
          </cell>
          <cell r="E1520" t="str">
            <v>No</v>
          </cell>
          <cell r="F1520" t="str">
            <v>No</v>
          </cell>
          <cell r="G1520">
            <v>0</v>
          </cell>
          <cell r="H1520" t="str">
            <v>No</v>
          </cell>
        </row>
        <row r="1521">
          <cell r="A1521" t="str">
            <v>Id1520</v>
          </cell>
          <cell r="B1521">
            <v>19</v>
          </cell>
          <cell r="C1521">
            <v>5.46</v>
          </cell>
          <cell r="D1521" t="str">
            <v>yes</v>
          </cell>
          <cell r="E1521" t="str">
            <v>No</v>
          </cell>
          <cell r="F1521" t="str">
            <v>No</v>
          </cell>
          <cell r="G1521">
            <v>1</v>
          </cell>
          <cell r="H1521" t="str">
            <v>No</v>
          </cell>
        </row>
        <row r="1522">
          <cell r="A1522" t="str">
            <v>Id1521</v>
          </cell>
          <cell r="B1522">
            <v>16.13</v>
          </cell>
          <cell r="C1522">
            <v>4.54</v>
          </cell>
          <cell r="D1522" t="str">
            <v>yes</v>
          </cell>
          <cell r="E1522" t="str">
            <v>No</v>
          </cell>
          <cell r="F1522" t="str">
            <v>No</v>
          </cell>
          <cell r="G1522">
            <v>2</v>
          </cell>
          <cell r="H1522" t="str">
            <v>No</v>
          </cell>
        </row>
        <row r="1523">
          <cell r="A1523" t="str">
            <v>Id1522</v>
          </cell>
          <cell r="B1523">
            <v>18.77</v>
          </cell>
          <cell r="C1523">
            <v>11.98</v>
          </cell>
          <cell r="D1523" t="str">
            <v>yes</v>
          </cell>
          <cell r="E1523" t="str">
            <v>No</v>
          </cell>
          <cell r="F1523" t="str">
            <v>No</v>
          </cell>
          <cell r="G1523">
            <v>2</v>
          </cell>
          <cell r="H1523" t="str">
            <v>No</v>
          </cell>
        </row>
        <row r="1524">
          <cell r="A1524" t="str">
            <v>Id1523</v>
          </cell>
          <cell r="B1524">
            <v>28.88</v>
          </cell>
          <cell r="C1524">
            <v>6.59</v>
          </cell>
          <cell r="D1524" t="str">
            <v>yes</v>
          </cell>
          <cell r="E1524" t="str">
            <v>No</v>
          </cell>
          <cell r="F1524" t="str">
            <v>No</v>
          </cell>
          <cell r="G1524">
            <v>1</v>
          </cell>
          <cell r="H1524" t="str">
            <v>No</v>
          </cell>
        </row>
        <row r="1525">
          <cell r="A1525" t="str">
            <v>Id1524</v>
          </cell>
          <cell r="B1525">
            <v>27.55</v>
          </cell>
          <cell r="C1525">
            <v>10.83</v>
          </cell>
          <cell r="D1525" t="str">
            <v>yes</v>
          </cell>
          <cell r="E1525" t="str">
            <v>No</v>
          </cell>
          <cell r="F1525" t="str">
            <v>No</v>
          </cell>
          <cell r="G1525">
            <v>1</v>
          </cell>
          <cell r="H1525" t="str">
            <v>No</v>
          </cell>
        </row>
        <row r="1526">
          <cell r="A1526" t="str">
            <v>Id1525</v>
          </cell>
          <cell r="B1526">
            <v>15.6</v>
          </cell>
          <cell r="C1526">
            <v>8.6</v>
          </cell>
          <cell r="D1526" t="str">
            <v>No</v>
          </cell>
          <cell r="E1526" t="str">
            <v>No</v>
          </cell>
          <cell r="F1526" t="str">
            <v>No</v>
          </cell>
          <cell r="G1526">
            <v>0</v>
          </cell>
          <cell r="H1526" t="str">
            <v>No</v>
          </cell>
        </row>
        <row r="1527">
          <cell r="A1527" t="str">
            <v>Id1526</v>
          </cell>
          <cell r="B1527">
            <v>21.99</v>
          </cell>
          <cell r="C1527">
            <v>11.17</v>
          </cell>
          <cell r="D1527" t="str">
            <v>No</v>
          </cell>
          <cell r="E1527" t="str">
            <v>No</v>
          </cell>
          <cell r="F1527" t="str">
            <v>No</v>
          </cell>
          <cell r="G1527">
            <v>0</v>
          </cell>
          <cell r="H1527" t="str">
            <v>No</v>
          </cell>
        </row>
        <row r="1528">
          <cell r="A1528" t="str">
            <v>Id1527</v>
          </cell>
          <cell r="B1528">
            <v>34.85</v>
          </cell>
          <cell r="C1528">
            <v>5.75</v>
          </cell>
          <cell r="D1528" t="str">
            <v>No</v>
          </cell>
          <cell r="E1528" t="str">
            <v>No</v>
          </cell>
          <cell r="F1528" t="str">
            <v>No</v>
          </cell>
          <cell r="G1528">
            <v>0</v>
          </cell>
          <cell r="H1528" t="str">
            <v>No</v>
          </cell>
        </row>
        <row r="1529">
          <cell r="A1529" t="str">
            <v>Id1528</v>
          </cell>
          <cell r="B1529">
            <v>24.51</v>
          </cell>
          <cell r="C1529">
            <v>4.83</v>
          </cell>
          <cell r="D1529" t="str">
            <v>yes</v>
          </cell>
          <cell r="E1529" t="str">
            <v>No</v>
          </cell>
          <cell r="F1529" t="str">
            <v>Yes</v>
          </cell>
          <cell r="G1529">
            <v>1</v>
          </cell>
          <cell r="H1529" t="str">
            <v>No</v>
          </cell>
        </row>
        <row r="1530">
          <cell r="A1530" t="str">
            <v>Id1529</v>
          </cell>
          <cell r="B1530">
            <v>19.399999999999999</v>
          </cell>
          <cell r="C1530">
            <v>11.93</v>
          </cell>
          <cell r="D1530" t="str">
            <v>No</v>
          </cell>
          <cell r="E1530" t="str">
            <v>No</v>
          </cell>
          <cell r="F1530" t="str">
            <v>No</v>
          </cell>
          <cell r="G1530">
            <v>0</v>
          </cell>
          <cell r="H1530" t="str">
            <v>No</v>
          </cell>
        </row>
        <row r="1531">
          <cell r="A1531" t="str">
            <v>Id1530</v>
          </cell>
          <cell r="B1531">
            <v>15.1</v>
          </cell>
          <cell r="C1531">
            <v>8.41</v>
          </cell>
          <cell r="D1531" t="str">
            <v>No</v>
          </cell>
          <cell r="E1531" t="str">
            <v>No</v>
          </cell>
          <cell r="F1531" t="str">
            <v>No</v>
          </cell>
          <cell r="G1531">
            <v>0</v>
          </cell>
          <cell r="H1531" t="str">
            <v>No</v>
          </cell>
        </row>
        <row r="1532">
          <cell r="A1532" t="str">
            <v>Id1531</v>
          </cell>
          <cell r="B1532">
            <v>23.37</v>
          </cell>
          <cell r="C1532">
            <v>5.59</v>
          </cell>
          <cell r="D1532" t="str">
            <v>yes</v>
          </cell>
          <cell r="E1532" t="str">
            <v>No</v>
          </cell>
          <cell r="F1532" t="str">
            <v>No</v>
          </cell>
          <cell r="G1532">
            <v>0</v>
          </cell>
          <cell r="H1532" t="str">
            <v>No</v>
          </cell>
        </row>
        <row r="1533">
          <cell r="A1533" t="str">
            <v>Id1532</v>
          </cell>
          <cell r="B1533">
            <v>42.4</v>
          </cell>
          <cell r="C1533">
            <v>4.0599999999999996</v>
          </cell>
          <cell r="D1533" t="str">
            <v>No</v>
          </cell>
          <cell r="E1533" t="str">
            <v>No</v>
          </cell>
          <cell r="F1533" t="str">
            <v>No</v>
          </cell>
          <cell r="G1533">
            <v>0</v>
          </cell>
          <cell r="H1533" t="str">
            <v>No</v>
          </cell>
        </row>
        <row r="1534">
          <cell r="A1534" t="str">
            <v>Id1533</v>
          </cell>
          <cell r="B1534">
            <v>28.405000000000001</v>
          </cell>
          <cell r="C1534">
            <v>7.02</v>
          </cell>
          <cell r="D1534" t="str">
            <v>yes</v>
          </cell>
          <cell r="E1534" t="str">
            <v>No</v>
          </cell>
          <cell r="F1534" t="str">
            <v>No</v>
          </cell>
          <cell r="G1534">
            <v>0</v>
          </cell>
          <cell r="H1534" t="str">
            <v>No</v>
          </cell>
        </row>
        <row r="1535">
          <cell r="A1535" t="str">
            <v>Id1534</v>
          </cell>
          <cell r="B1535">
            <v>23.4</v>
          </cell>
          <cell r="C1535">
            <v>4.47</v>
          </cell>
          <cell r="D1535" t="str">
            <v>No</v>
          </cell>
          <cell r="E1535" t="str">
            <v>No</v>
          </cell>
          <cell r="F1535" t="str">
            <v>No</v>
          </cell>
          <cell r="G1535">
            <v>0</v>
          </cell>
          <cell r="H1535" t="str">
            <v>No</v>
          </cell>
        </row>
        <row r="1536">
          <cell r="A1536" t="str">
            <v>Id1535</v>
          </cell>
          <cell r="B1536">
            <v>33.44</v>
          </cell>
          <cell r="C1536">
            <v>4.54</v>
          </cell>
          <cell r="D1536" t="str">
            <v>No</v>
          </cell>
          <cell r="E1536" t="str">
            <v>No</v>
          </cell>
          <cell r="F1536" t="str">
            <v>No</v>
          </cell>
          <cell r="G1536">
            <v>0</v>
          </cell>
          <cell r="H1536" t="str">
            <v>No</v>
          </cell>
        </row>
        <row r="1537">
          <cell r="A1537" t="str">
            <v>Id1536</v>
          </cell>
          <cell r="B1537">
            <v>21.12</v>
          </cell>
          <cell r="C1537">
            <v>4.99</v>
          </cell>
          <cell r="D1537" t="str">
            <v>No</v>
          </cell>
          <cell r="E1537" t="str">
            <v>No</v>
          </cell>
          <cell r="F1537" t="str">
            <v>No</v>
          </cell>
          <cell r="G1537">
            <v>1</v>
          </cell>
          <cell r="H1537" t="str">
            <v>No</v>
          </cell>
        </row>
        <row r="1538">
          <cell r="A1538" t="str">
            <v>Id1537</v>
          </cell>
          <cell r="B1538">
            <v>18.48</v>
          </cell>
          <cell r="C1538">
            <v>10.84</v>
          </cell>
          <cell r="D1538" t="str">
            <v>yes</v>
          </cell>
          <cell r="E1538" t="str">
            <v>No</v>
          </cell>
          <cell r="F1538" t="str">
            <v>No</v>
          </cell>
          <cell r="G1538">
            <v>2</v>
          </cell>
          <cell r="H1538" t="str">
            <v>No</v>
          </cell>
        </row>
        <row r="1539">
          <cell r="A1539" t="str">
            <v>Id1538</v>
          </cell>
          <cell r="B1539">
            <v>16.815000000000001</v>
          </cell>
          <cell r="C1539">
            <v>5.63</v>
          </cell>
          <cell r="D1539" t="str">
            <v>No</v>
          </cell>
          <cell r="E1539" t="str">
            <v>No</v>
          </cell>
          <cell r="F1539" t="str">
            <v>No</v>
          </cell>
          <cell r="G1539">
            <v>1</v>
          </cell>
          <cell r="H1539" t="str">
            <v>No</v>
          </cell>
        </row>
        <row r="1540">
          <cell r="A1540" t="str">
            <v>Id1539</v>
          </cell>
          <cell r="B1540">
            <v>26.72</v>
          </cell>
          <cell r="C1540">
            <v>4.1399999999999997</v>
          </cell>
          <cell r="D1540" t="str">
            <v>No</v>
          </cell>
          <cell r="E1540" t="str">
            <v>No</v>
          </cell>
          <cell r="F1540" t="str">
            <v>No</v>
          </cell>
          <cell r="G1540">
            <v>0</v>
          </cell>
          <cell r="H1540" t="str">
            <v>No</v>
          </cell>
        </row>
        <row r="1541">
          <cell r="A1541" t="str">
            <v>Id1540</v>
          </cell>
          <cell r="B1541">
            <v>41.42</v>
          </cell>
          <cell r="C1541">
            <v>5.17</v>
          </cell>
          <cell r="D1541" t="str">
            <v>No</v>
          </cell>
          <cell r="E1541" t="str">
            <v>No</v>
          </cell>
          <cell r="F1541" t="str">
            <v>Yes</v>
          </cell>
          <cell r="G1541">
            <v>1</v>
          </cell>
          <cell r="H1541" t="str">
            <v>No</v>
          </cell>
        </row>
        <row r="1542">
          <cell r="A1542" t="str">
            <v>Id1541</v>
          </cell>
          <cell r="B1542">
            <v>20.69</v>
          </cell>
          <cell r="C1542">
            <v>6.93</v>
          </cell>
          <cell r="D1542" t="str">
            <v>No</v>
          </cell>
          <cell r="E1542" t="str">
            <v>No</v>
          </cell>
          <cell r="F1542" t="str">
            <v>No</v>
          </cell>
          <cell r="G1542">
            <v>2</v>
          </cell>
          <cell r="H1542" t="str">
            <v>No</v>
          </cell>
        </row>
        <row r="1543">
          <cell r="A1543" t="str">
            <v>Id1542</v>
          </cell>
          <cell r="B1543">
            <v>41.23</v>
          </cell>
          <cell r="C1543">
            <v>4.24</v>
          </cell>
          <cell r="D1543" t="str">
            <v>No</v>
          </cell>
          <cell r="E1543" t="str">
            <v>No</v>
          </cell>
          <cell r="F1543" t="str">
            <v>No</v>
          </cell>
          <cell r="G1543">
            <v>0</v>
          </cell>
          <cell r="H1543" t="str">
            <v>No</v>
          </cell>
        </row>
        <row r="1544">
          <cell r="A1544" t="str">
            <v>Id1543</v>
          </cell>
          <cell r="B1544">
            <v>29.9</v>
          </cell>
          <cell r="C1544">
            <v>5.91</v>
          </cell>
          <cell r="D1544" t="str">
            <v>No</v>
          </cell>
          <cell r="E1544" t="str">
            <v>No</v>
          </cell>
          <cell r="F1544" t="str">
            <v>No</v>
          </cell>
          <cell r="G1544">
            <v>0</v>
          </cell>
          <cell r="H1544" t="str">
            <v>No</v>
          </cell>
        </row>
        <row r="1545">
          <cell r="A1545" t="str">
            <v>Id1544</v>
          </cell>
          <cell r="B1545">
            <v>34.104999999999997</v>
          </cell>
          <cell r="C1545">
            <v>5.93</v>
          </cell>
          <cell r="D1545" t="str">
            <v>No</v>
          </cell>
          <cell r="E1545" t="str">
            <v>No</v>
          </cell>
          <cell r="F1545" t="str">
            <v>No</v>
          </cell>
          <cell r="G1545">
            <v>0</v>
          </cell>
          <cell r="H1545" t="str">
            <v>No</v>
          </cell>
        </row>
        <row r="1546">
          <cell r="A1546" t="str">
            <v>Id1545</v>
          </cell>
          <cell r="B1546">
            <v>24.97</v>
          </cell>
          <cell r="C1546">
            <v>5.66</v>
          </cell>
          <cell r="D1546" t="str">
            <v>No</v>
          </cell>
          <cell r="E1546" t="str">
            <v>No</v>
          </cell>
          <cell r="F1546" t="str">
            <v>No</v>
          </cell>
          <cell r="G1546">
            <v>0</v>
          </cell>
          <cell r="H1546" t="str">
            <v>No</v>
          </cell>
        </row>
        <row r="1547">
          <cell r="A1547" t="str">
            <v>Id1546</v>
          </cell>
          <cell r="B1547">
            <v>34.799999999999997</v>
          </cell>
          <cell r="C1547">
            <v>4.1900000000000004</v>
          </cell>
          <cell r="D1547" t="str">
            <v>No</v>
          </cell>
          <cell r="E1547" t="str">
            <v>No</v>
          </cell>
          <cell r="F1547" t="str">
            <v>No</v>
          </cell>
          <cell r="G1547">
            <v>1</v>
          </cell>
          <cell r="H1547" t="str">
            <v>No</v>
          </cell>
        </row>
        <row r="1548">
          <cell r="A1548" t="str">
            <v>Id1547</v>
          </cell>
          <cell r="B1548">
            <v>32.965000000000003</v>
          </cell>
          <cell r="C1548">
            <v>9.2100000000000009</v>
          </cell>
          <cell r="D1548" t="str">
            <v>yes</v>
          </cell>
          <cell r="E1548" t="str">
            <v>No</v>
          </cell>
          <cell r="F1548" t="str">
            <v>No</v>
          </cell>
          <cell r="G1548">
            <v>0</v>
          </cell>
          <cell r="H1548" t="str">
            <v>No</v>
          </cell>
        </row>
        <row r="1549">
          <cell r="A1549" t="str">
            <v>Id1548</v>
          </cell>
          <cell r="B1549">
            <v>27.265000000000001</v>
          </cell>
          <cell r="C1549">
            <v>5.51</v>
          </cell>
          <cell r="D1549" t="str">
            <v>No</v>
          </cell>
          <cell r="E1549" t="str">
            <v>No</v>
          </cell>
          <cell r="F1549" t="str">
            <v>No</v>
          </cell>
          <cell r="G1549">
            <v>1</v>
          </cell>
          <cell r="H1549" t="str">
            <v>No</v>
          </cell>
        </row>
        <row r="1550">
          <cell r="A1550" t="str">
            <v>Id1549</v>
          </cell>
          <cell r="B1550">
            <v>17.059999999999999</v>
          </cell>
          <cell r="C1550">
            <v>8.5</v>
          </cell>
          <cell r="D1550" t="str">
            <v>No</v>
          </cell>
          <cell r="E1550" t="str">
            <v>No</v>
          </cell>
          <cell r="F1550" t="str">
            <v>No</v>
          </cell>
          <cell r="G1550">
            <v>0</v>
          </cell>
          <cell r="H1550" t="str">
            <v>No</v>
          </cell>
        </row>
        <row r="1551">
          <cell r="A1551" t="str">
            <v>Id1550</v>
          </cell>
          <cell r="B1551">
            <v>36.29</v>
          </cell>
          <cell r="C1551">
            <v>6.23</v>
          </cell>
          <cell r="D1551" t="str">
            <v>No</v>
          </cell>
          <cell r="E1551" t="str">
            <v>No</v>
          </cell>
          <cell r="F1551" t="str">
            <v>No</v>
          </cell>
          <cell r="G1551">
            <v>0</v>
          </cell>
          <cell r="H1551" t="str">
            <v>No</v>
          </cell>
        </row>
        <row r="1552">
          <cell r="A1552" t="str">
            <v>Id1551</v>
          </cell>
          <cell r="B1552">
            <v>28.594999999999999</v>
          </cell>
          <cell r="C1552">
            <v>8.5299999999999994</v>
          </cell>
          <cell r="D1552" t="str">
            <v>yes</v>
          </cell>
          <cell r="E1552" t="str">
            <v>No</v>
          </cell>
          <cell r="F1552" t="str">
            <v>No</v>
          </cell>
          <cell r="G1552">
            <v>1</v>
          </cell>
          <cell r="H1552" t="str">
            <v>No</v>
          </cell>
        </row>
        <row r="1553">
          <cell r="A1553" t="str">
            <v>Id1552</v>
          </cell>
          <cell r="B1553">
            <v>17.8</v>
          </cell>
          <cell r="C1553">
            <v>5.75</v>
          </cell>
          <cell r="D1553" t="str">
            <v>yes</v>
          </cell>
          <cell r="E1553" t="str">
            <v>No</v>
          </cell>
          <cell r="F1553" t="str">
            <v>Yes</v>
          </cell>
          <cell r="G1553">
            <v>1</v>
          </cell>
          <cell r="H1553" t="str">
            <v>No</v>
          </cell>
        </row>
        <row r="1554">
          <cell r="A1554" t="str">
            <v>Id1553</v>
          </cell>
          <cell r="B1554">
            <v>21.4</v>
          </cell>
          <cell r="C1554">
            <v>5.6</v>
          </cell>
          <cell r="D1554" t="str">
            <v>No</v>
          </cell>
          <cell r="E1554" t="str">
            <v>No</v>
          </cell>
          <cell r="F1554" t="str">
            <v>No</v>
          </cell>
          <cell r="G1554">
            <v>0</v>
          </cell>
          <cell r="H1554" t="str">
            <v>No</v>
          </cell>
        </row>
        <row r="1555">
          <cell r="A1555" t="str">
            <v>Id1554</v>
          </cell>
          <cell r="B1555">
            <v>23.01</v>
          </cell>
          <cell r="C1555">
            <v>4.68</v>
          </cell>
          <cell r="D1555" t="str">
            <v>No</v>
          </cell>
          <cell r="E1555" t="str">
            <v>No</v>
          </cell>
          <cell r="F1555" t="str">
            <v>No</v>
          </cell>
          <cell r="G1555">
            <v>0</v>
          </cell>
          <cell r="H1555" t="str">
            <v>No</v>
          </cell>
        </row>
        <row r="1556">
          <cell r="A1556" t="str">
            <v>Id1555</v>
          </cell>
          <cell r="B1556">
            <v>19.86</v>
          </cell>
          <cell r="C1556">
            <v>5.62</v>
          </cell>
          <cell r="D1556" t="str">
            <v>yes</v>
          </cell>
          <cell r="E1556" t="str">
            <v>No</v>
          </cell>
          <cell r="F1556" t="str">
            <v>No</v>
          </cell>
          <cell r="G1556">
            <v>0</v>
          </cell>
          <cell r="H1556" t="str">
            <v>No</v>
          </cell>
        </row>
        <row r="1557">
          <cell r="A1557" t="str">
            <v>Id1556</v>
          </cell>
          <cell r="B1557">
            <v>33.58</v>
          </cell>
          <cell r="C1557">
            <v>5.08</v>
          </cell>
          <cell r="D1557" t="str">
            <v>No</v>
          </cell>
          <cell r="E1557" t="str">
            <v>No</v>
          </cell>
          <cell r="F1557" t="str">
            <v>No</v>
          </cell>
          <cell r="G1557">
            <v>0</v>
          </cell>
          <cell r="H1557" t="str">
            <v>No</v>
          </cell>
        </row>
        <row r="1558">
          <cell r="A1558" t="str">
            <v>Id1557</v>
          </cell>
          <cell r="B1558">
            <v>29.81</v>
          </cell>
          <cell r="C1558">
            <v>5.28</v>
          </cell>
          <cell r="D1558" t="str">
            <v>No</v>
          </cell>
          <cell r="E1558" t="str">
            <v>No</v>
          </cell>
          <cell r="F1558" t="str">
            <v>No</v>
          </cell>
          <cell r="G1558">
            <v>0</v>
          </cell>
          <cell r="H1558" t="str">
            <v>No</v>
          </cell>
        </row>
        <row r="1559">
          <cell r="A1559" t="str">
            <v>Id1558</v>
          </cell>
          <cell r="B1559">
            <v>27.4</v>
          </cell>
          <cell r="C1559">
            <v>4.6100000000000003</v>
          </cell>
          <cell r="D1559" t="str">
            <v>No</v>
          </cell>
          <cell r="E1559" t="str">
            <v>No</v>
          </cell>
          <cell r="F1559" t="str">
            <v>No</v>
          </cell>
          <cell r="G1559">
            <v>0</v>
          </cell>
          <cell r="H1559" t="str">
            <v>No</v>
          </cell>
        </row>
        <row r="1560">
          <cell r="A1560" t="str">
            <v>Id1559</v>
          </cell>
          <cell r="B1560">
            <v>17.98</v>
          </cell>
          <cell r="C1560">
            <v>6.57</v>
          </cell>
          <cell r="D1560" t="str">
            <v>yes</v>
          </cell>
          <cell r="E1560" t="str">
            <v>No</v>
          </cell>
          <cell r="F1560" t="str">
            <v>No</v>
          </cell>
          <cell r="G1560">
            <v>2</v>
          </cell>
          <cell r="H1560" t="str">
            <v>No</v>
          </cell>
        </row>
        <row r="1561">
          <cell r="A1561" t="str">
            <v>Id1560</v>
          </cell>
          <cell r="B1561">
            <v>37.9</v>
          </cell>
          <cell r="C1561">
            <v>5.83</v>
          </cell>
          <cell r="D1561" t="str">
            <v>No</v>
          </cell>
          <cell r="E1561" t="str">
            <v>No</v>
          </cell>
          <cell r="F1561" t="str">
            <v>No</v>
          </cell>
          <cell r="G1561">
            <v>0</v>
          </cell>
          <cell r="H1561" t="str">
            <v>No</v>
          </cell>
        </row>
        <row r="1562">
          <cell r="A1562" t="str">
            <v>Id1561</v>
          </cell>
          <cell r="B1562">
            <v>25.27</v>
          </cell>
          <cell r="C1562">
            <v>6.98</v>
          </cell>
          <cell r="D1562" t="str">
            <v>yes</v>
          </cell>
          <cell r="E1562" t="str">
            <v>No</v>
          </cell>
          <cell r="F1562" t="str">
            <v>No</v>
          </cell>
          <cell r="G1562">
            <v>0</v>
          </cell>
          <cell r="H1562" t="str">
            <v>No</v>
          </cell>
        </row>
        <row r="1563">
          <cell r="A1563" t="str">
            <v>Id1562</v>
          </cell>
          <cell r="B1563">
            <v>29.26</v>
          </cell>
          <cell r="C1563">
            <v>4.03</v>
          </cell>
          <cell r="D1563" t="str">
            <v>No</v>
          </cell>
          <cell r="E1563" t="str">
            <v>No</v>
          </cell>
          <cell r="F1563" t="str">
            <v>No</v>
          </cell>
          <cell r="G1563">
            <v>1</v>
          </cell>
          <cell r="H1563" t="str">
            <v>No</v>
          </cell>
        </row>
        <row r="1564">
          <cell r="A1564" t="str">
            <v>Id1563</v>
          </cell>
          <cell r="B1564">
            <v>27.835000000000001</v>
          </cell>
          <cell r="C1564">
            <v>4.5599999999999996</v>
          </cell>
          <cell r="D1564" t="str">
            <v>No</v>
          </cell>
          <cell r="E1564" t="str">
            <v>No</v>
          </cell>
          <cell r="F1564" t="str">
            <v>No</v>
          </cell>
          <cell r="G1564">
            <v>1</v>
          </cell>
          <cell r="H1564" t="str">
            <v>No</v>
          </cell>
        </row>
        <row r="1565">
          <cell r="A1565" t="str">
            <v>Id1564</v>
          </cell>
          <cell r="B1565">
            <v>46.53</v>
          </cell>
          <cell r="C1565">
            <v>5.38</v>
          </cell>
          <cell r="D1565" t="str">
            <v>yes</v>
          </cell>
          <cell r="E1565" t="str">
            <v>No</v>
          </cell>
          <cell r="F1565" t="str">
            <v>No</v>
          </cell>
          <cell r="G1565">
            <v>0</v>
          </cell>
          <cell r="H1565" t="str">
            <v>No</v>
          </cell>
        </row>
        <row r="1566">
          <cell r="A1566" t="str">
            <v>Id1565</v>
          </cell>
          <cell r="B1566">
            <v>20.58</v>
          </cell>
          <cell r="C1566">
            <v>11.04</v>
          </cell>
          <cell r="D1566" t="str">
            <v>yes</v>
          </cell>
          <cell r="E1566" t="str">
            <v>No</v>
          </cell>
          <cell r="F1566" t="str">
            <v>No</v>
          </cell>
          <cell r="G1566">
            <v>1</v>
          </cell>
          <cell r="H1566" t="str">
            <v>No</v>
          </cell>
        </row>
        <row r="1567">
          <cell r="A1567" t="str">
            <v>Id1566</v>
          </cell>
          <cell r="B1567">
            <v>19.53</v>
          </cell>
          <cell r="C1567">
            <v>6.09</v>
          </cell>
          <cell r="D1567" t="str">
            <v>yes</v>
          </cell>
          <cell r="E1567" t="str">
            <v>No</v>
          </cell>
          <cell r="F1567" t="str">
            <v>No</v>
          </cell>
          <cell r="G1567">
            <v>0</v>
          </cell>
          <cell r="H1567" t="str">
            <v>No</v>
          </cell>
        </row>
        <row r="1568">
          <cell r="A1568" t="str">
            <v>Id1567</v>
          </cell>
          <cell r="B1568">
            <v>27.7</v>
          </cell>
          <cell r="C1568">
            <v>4.71</v>
          </cell>
          <cell r="D1568" t="str">
            <v>No</v>
          </cell>
          <cell r="E1568" t="str">
            <v>No</v>
          </cell>
          <cell r="F1568" t="str">
            <v>No</v>
          </cell>
          <cell r="G1568">
            <v>1</v>
          </cell>
          <cell r="H1568" t="str">
            <v>No</v>
          </cell>
        </row>
        <row r="1569">
          <cell r="A1569" t="str">
            <v>Id1568</v>
          </cell>
          <cell r="B1569">
            <v>18.920000000000002</v>
          </cell>
          <cell r="C1569">
            <v>8.18</v>
          </cell>
          <cell r="D1569" t="str">
            <v>No</v>
          </cell>
          <cell r="E1569" t="str">
            <v>No</v>
          </cell>
          <cell r="F1569" t="str">
            <v>No</v>
          </cell>
          <cell r="G1569">
            <v>0</v>
          </cell>
          <cell r="H1569" t="str">
            <v>No</v>
          </cell>
        </row>
        <row r="1570">
          <cell r="A1570" t="str">
            <v>Id1569</v>
          </cell>
          <cell r="B1570">
            <v>17.760000000000002</v>
          </cell>
          <cell r="C1570">
            <v>11.18</v>
          </cell>
          <cell r="D1570" t="str">
            <v>yes</v>
          </cell>
          <cell r="E1570" t="str">
            <v>No</v>
          </cell>
          <cell r="F1570" t="str">
            <v>No</v>
          </cell>
          <cell r="G1570">
            <v>2</v>
          </cell>
          <cell r="H1570" t="str">
            <v>No</v>
          </cell>
        </row>
        <row r="1571">
          <cell r="A1571" t="str">
            <v>Id1570</v>
          </cell>
          <cell r="B1571">
            <v>29.83</v>
          </cell>
          <cell r="C1571">
            <v>5.03</v>
          </cell>
          <cell r="D1571" t="str">
            <v>yes</v>
          </cell>
          <cell r="E1571" t="str">
            <v>No</v>
          </cell>
          <cell r="F1571" t="str">
            <v>No</v>
          </cell>
          <cell r="G1571">
            <v>0</v>
          </cell>
          <cell r="H1571" t="str">
            <v>No</v>
          </cell>
        </row>
        <row r="1572">
          <cell r="A1572" t="str">
            <v>Id1571</v>
          </cell>
          <cell r="B1572">
            <v>23.465</v>
          </cell>
          <cell r="C1572">
            <v>5.56</v>
          </cell>
          <cell r="D1572" t="str">
            <v>No</v>
          </cell>
          <cell r="E1572" t="str">
            <v>No</v>
          </cell>
          <cell r="F1572" t="str">
            <v>No</v>
          </cell>
          <cell r="G1572">
            <v>1</v>
          </cell>
          <cell r="H1572" t="str">
            <v>No</v>
          </cell>
        </row>
        <row r="1573">
          <cell r="A1573" t="str">
            <v>Id1572</v>
          </cell>
          <cell r="B1573">
            <v>29.355</v>
          </cell>
          <cell r="C1573">
            <v>4.33</v>
          </cell>
          <cell r="D1573" t="str">
            <v>No</v>
          </cell>
          <cell r="E1573" t="str">
            <v>No</v>
          </cell>
          <cell r="F1573" t="str">
            <v>No</v>
          </cell>
          <cell r="G1573">
            <v>0</v>
          </cell>
          <cell r="H1573" t="str">
            <v>No</v>
          </cell>
        </row>
        <row r="1574">
          <cell r="A1574" t="str">
            <v>Id1573</v>
          </cell>
          <cell r="B1574">
            <v>35.49</v>
          </cell>
          <cell r="C1574">
            <v>5.21</v>
          </cell>
          <cell r="D1574" t="str">
            <v>yes</v>
          </cell>
          <cell r="E1574" t="str">
            <v>No</v>
          </cell>
          <cell r="F1574" t="str">
            <v>Yes</v>
          </cell>
          <cell r="G1574">
            <v>1</v>
          </cell>
          <cell r="H1574" t="str">
            <v>No</v>
          </cell>
        </row>
        <row r="1575">
          <cell r="A1575" t="str">
            <v>Id1574</v>
          </cell>
          <cell r="B1575">
            <v>26.315000000000001</v>
          </cell>
          <cell r="C1575">
            <v>5.89</v>
          </cell>
          <cell r="D1575" t="str">
            <v>No</v>
          </cell>
          <cell r="E1575" t="str">
            <v>No</v>
          </cell>
          <cell r="F1575" t="str">
            <v>No</v>
          </cell>
          <cell r="G1575">
            <v>0</v>
          </cell>
          <cell r="H1575" t="str">
            <v>No</v>
          </cell>
        </row>
        <row r="1576">
          <cell r="A1576" t="str">
            <v>Id1575</v>
          </cell>
          <cell r="B1576">
            <v>19.79</v>
          </cell>
          <cell r="C1576">
            <v>4.8099999999999996</v>
          </cell>
          <cell r="D1576" t="str">
            <v>yes</v>
          </cell>
          <cell r="E1576" t="str">
            <v>No</v>
          </cell>
          <cell r="F1576" t="str">
            <v>No</v>
          </cell>
          <cell r="G1576">
            <v>0</v>
          </cell>
          <cell r="H1576" t="str">
            <v>No</v>
          </cell>
        </row>
        <row r="1577">
          <cell r="A1577" t="str">
            <v>Id1576</v>
          </cell>
          <cell r="B1577">
            <v>40.564999999999998</v>
          </cell>
          <cell r="C1577">
            <v>5.66</v>
          </cell>
          <cell r="D1577" t="str">
            <v>No</v>
          </cell>
          <cell r="E1577" t="str">
            <v>No</v>
          </cell>
          <cell r="F1577" t="str">
            <v>No</v>
          </cell>
          <cell r="G1577">
            <v>1</v>
          </cell>
          <cell r="H1577" t="str">
            <v>No</v>
          </cell>
        </row>
        <row r="1578">
          <cell r="A1578" t="str">
            <v>Id1577</v>
          </cell>
          <cell r="B1578">
            <v>18.03</v>
          </cell>
          <cell r="C1578">
            <v>10.66</v>
          </cell>
          <cell r="D1578" t="str">
            <v>yes</v>
          </cell>
          <cell r="E1578" t="str">
            <v>No</v>
          </cell>
          <cell r="F1578" t="str">
            <v>No</v>
          </cell>
          <cell r="G1578">
            <v>2</v>
          </cell>
          <cell r="H1578" t="str">
            <v>No</v>
          </cell>
        </row>
        <row r="1579">
          <cell r="A1579" t="str">
            <v>Id1578</v>
          </cell>
          <cell r="B1579">
            <v>34.65</v>
          </cell>
          <cell r="C1579">
            <v>5.98</v>
          </cell>
          <cell r="D1579" t="str">
            <v>yes</v>
          </cell>
          <cell r="E1579" t="str">
            <v>No</v>
          </cell>
          <cell r="F1579" t="str">
            <v>No</v>
          </cell>
          <cell r="G1579">
            <v>0</v>
          </cell>
          <cell r="H1579" t="str">
            <v>No</v>
          </cell>
        </row>
        <row r="1580">
          <cell r="A1580" t="str">
            <v>Id1579</v>
          </cell>
          <cell r="B1580">
            <v>42.94</v>
          </cell>
          <cell r="C1580">
            <v>4.34</v>
          </cell>
          <cell r="D1580" t="str">
            <v>No</v>
          </cell>
          <cell r="E1580" t="str">
            <v>No</v>
          </cell>
          <cell r="F1580" t="str">
            <v>No</v>
          </cell>
          <cell r="G1580">
            <v>0</v>
          </cell>
          <cell r="H1580" t="str">
            <v>No</v>
          </cell>
        </row>
        <row r="1581">
          <cell r="A1581" t="str">
            <v>Id1580</v>
          </cell>
          <cell r="B1581">
            <v>31.254999999999999</v>
          </cell>
          <cell r="C1581">
            <v>5.17</v>
          </cell>
          <cell r="D1581" t="str">
            <v>No</v>
          </cell>
          <cell r="E1581" t="str">
            <v>No</v>
          </cell>
          <cell r="F1581" t="str">
            <v>No</v>
          </cell>
          <cell r="G1581">
            <v>0</v>
          </cell>
          <cell r="H1581" t="str">
            <v>No</v>
          </cell>
        </row>
        <row r="1582">
          <cell r="A1582" t="str">
            <v>Id1581</v>
          </cell>
          <cell r="B1582">
            <v>45.43</v>
          </cell>
          <cell r="C1582">
            <v>4.2300000000000004</v>
          </cell>
          <cell r="D1582" t="str">
            <v>yes</v>
          </cell>
          <cell r="E1582" t="str">
            <v>No</v>
          </cell>
          <cell r="F1582" t="str">
            <v>Yes</v>
          </cell>
          <cell r="G1582">
            <v>1</v>
          </cell>
          <cell r="H1582" t="str">
            <v>No</v>
          </cell>
        </row>
        <row r="1583">
          <cell r="A1583" t="str">
            <v>Id1582</v>
          </cell>
          <cell r="B1583">
            <v>32.340000000000003</v>
          </cell>
          <cell r="C1583">
            <v>4.88</v>
          </cell>
          <cell r="D1583" t="str">
            <v>yes</v>
          </cell>
          <cell r="E1583" t="str">
            <v>No</v>
          </cell>
          <cell r="F1583" t="str">
            <v>Yes</v>
          </cell>
          <cell r="G1583">
            <v>1</v>
          </cell>
          <cell r="H1583" t="str">
            <v>No</v>
          </cell>
        </row>
        <row r="1584">
          <cell r="A1584" t="str">
            <v>Id1583</v>
          </cell>
          <cell r="B1584">
            <v>25.46</v>
          </cell>
          <cell r="C1584">
            <v>9.7100000000000009</v>
          </cell>
          <cell r="D1584" t="str">
            <v>yes</v>
          </cell>
          <cell r="E1584" t="str">
            <v>No</v>
          </cell>
          <cell r="F1584" t="str">
            <v>No</v>
          </cell>
          <cell r="G1584">
            <v>1</v>
          </cell>
          <cell r="H1584" t="str">
            <v>No</v>
          </cell>
        </row>
        <row r="1585">
          <cell r="A1585" t="str">
            <v>Id1584</v>
          </cell>
          <cell r="B1585">
            <v>37.145000000000003</v>
          </cell>
          <cell r="C1585">
            <v>5.32</v>
          </cell>
          <cell r="D1585" t="str">
            <v>No</v>
          </cell>
          <cell r="E1585" t="str">
            <v>No</v>
          </cell>
          <cell r="F1585" t="str">
            <v>No</v>
          </cell>
          <cell r="G1585">
            <v>0</v>
          </cell>
          <cell r="H1585" t="str">
            <v>No</v>
          </cell>
        </row>
        <row r="1586">
          <cell r="A1586" t="str">
            <v>Id1585</v>
          </cell>
          <cell r="B1586">
            <v>30.8</v>
          </cell>
          <cell r="C1586">
            <v>5.83</v>
          </cell>
          <cell r="D1586" t="str">
            <v>yes</v>
          </cell>
          <cell r="E1586" t="str">
            <v>No</v>
          </cell>
          <cell r="F1586" t="str">
            <v>No</v>
          </cell>
          <cell r="G1586">
            <v>0</v>
          </cell>
          <cell r="H1586" t="str">
            <v>No</v>
          </cell>
        </row>
        <row r="1587">
          <cell r="A1587" t="str">
            <v>Id1586</v>
          </cell>
          <cell r="B1587">
            <v>29.5</v>
          </cell>
          <cell r="C1587">
            <v>5.54</v>
          </cell>
          <cell r="D1587" t="str">
            <v>yes</v>
          </cell>
          <cell r="E1587" t="str">
            <v>No</v>
          </cell>
          <cell r="F1587" t="str">
            <v>No</v>
          </cell>
          <cell r="G1587">
            <v>0</v>
          </cell>
          <cell r="H1587" t="str">
            <v>No</v>
          </cell>
        </row>
        <row r="1588">
          <cell r="A1588" t="str">
            <v>Id1587</v>
          </cell>
          <cell r="B1588">
            <v>43.39</v>
          </cell>
          <cell r="C1588">
            <v>5.85</v>
          </cell>
          <cell r="D1588" t="str">
            <v>No</v>
          </cell>
          <cell r="E1588" t="str">
            <v>yes</v>
          </cell>
          <cell r="F1588" t="str">
            <v>No</v>
          </cell>
          <cell r="G1588">
            <v>1</v>
          </cell>
          <cell r="H1588" t="str">
            <v>No</v>
          </cell>
        </row>
        <row r="1589">
          <cell r="A1589" t="str">
            <v>Id1588</v>
          </cell>
          <cell r="B1589">
            <v>15.08</v>
          </cell>
          <cell r="C1589">
            <v>4.8499999999999996</v>
          </cell>
          <cell r="D1589" t="str">
            <v>yes</v>
          </cell>
          <cell r="E1589" t="str">
            <v>No</v>
          </cell>
          <cell r="F1589" t="str">
            <v>Yes</v>
          </cell>
          <cell r="G1589">
            <v>1</v>
          </cell>
          <cell r="H1589" t="str">
            <v>No</v>
          </cell>
        </row>
        <row r="1590">
          <cell r="A1590" t="str">
            <v>Id1589</v>
          </cell>
          <cell r="B1590">
            <v>20.48</v>
          </cell>
          <cell r="C1590">
            <v>11.09</v>
          </cell>
          <cell r="D1590" t="str">
            <v>No</v>
          </cell>
          <cell r="E1590" t="str">
            <v>No</v>
          </cell>
          <cell r="F1590" t="str">
            <v>No</v>
          </cell>
          <cell r="G1590">
            <v>0</v>
          </cell>
          <cell r="H1590" t="str">
            <v>No</v>
          </cell>
        </row>
        <row r="1591">
          <cell r="A1591" t="str">
            <v>Id1590</v>
          </cell>
          <cell r="B1591">
            <v>34.450000000000003</v>
          </cell>
          <cell r="C1591">
            <v>5.58</v>
          </cell>
          <cell r="D1591" t="str">
            <v>yes</v>
          </cell>
          <cell r="E1591" t="str">
            <v>No</v>
          </cell>
          <cell r="F1591" t="str">
            <v>No</v>
          </cell>
          <cell r="G1591">
            <v>0</v>
          </cell>
          <cell r="H1591" t="str">
            <v>No</v>
          </cell>
        </row>
        <row r="1592">
          <cell r="A1592" t="str">
            <v>Id1591</v>
          </cell>
          <cell r="B1592">
            <v>34.21</v>
          </cell>
          <cell r="C1592">
            <v>9.7200000000000006</v>
          </cell>
          <cell r="D1592" t="str">
            <v>yes</v>
          </cell>
          <cell r="E1592" t="str">
            <v>No</v>
          </cell>
          <cell r="F1592" t="str">
            <v>No</v>
          </cell>
          <cell r="G1592">
            <v>0</v>
          </cell>
          <cell r="H1592" t="str">
            <v>No</v>
          </cell>
        </row>
        <row r="1593">
          <cell r="A1593" t="str">
            <v>Id1592</v>
          </cell>
          <cell r="B1593">
            <v>28.8</v>
          </cell>
          <cell r="C1593">
            <v>11.41</v>
          </cell>
          <cell r="D1593" t="str">
            <v>yes</v>
          </cell>
          <cell r="E1593" t="str">
            <v>No</v>
          </cell>
          <cell r="F1593" t="str">
            <v>No</v>
          </cell>
          <cell r="G1593">
            <v>0</v>
          </cell>
          <cell r="H1593" t="str">
            <v>No</v>
          </cell>
        </row>
        <row r="1594">
          <cell r="A1594" t="str">
            <v>Id1593</v>
          </cell>
          <cell r="B1594">
            <v>31.74</v>
          </cell>
          <cell r="C1594">
            <v>4.46</v>
          </cell>
          <cell r="D1594" t="str">
            <v>No</v>
          </cell>
          <cell r="E1594" t="str">
            <v>No</v>
          </cell>
          <cell r="F1594" t="str">
            <v>Yes</v>
          </cell>
          <cell r="G1594">
            <v>1</v>
          </cell>
          <cell r="H1594" t="str">
            <v>No</v>
          </cell>
        </row>
        <row r="1595">
          <cell r="A1595" t="str">
            <v>Id1594</v>
          </cell>
          <cell r="B1595">
            <v>21.78</v>
          </cell>
          <cell r="C1595">
            <v>9.31</v>
          </cell>
          <cell r="D1595" t="str">
            <v>yes</v>
          </cell>
          <cell r="E1595" t="str">
            <v>No</v>
          </cell>
          <cell r="F1595" t="str">
            <v>No</v>
          </cell>
          <cell r="G1595">
            <v>0</v>
          </cell>
          <cell r="H1595" t="str">
            <v>No</v>
          </cell>
        </row>
        <row r="1596">
          <cell r="A1596" t="str">
            <v>Id1595</v>
          </cell>
          <cell r="B1596">
            <v>23.75</v>
          </cell>
          <cell r="C1596">
            <v>5.03</v>
          </cell>
          <cell r="D1596" t="str">
            <v>No</v>
          </cell>
          <cell r="E1596" t="str">
            <v>No</v>
          </cell>
          <cell r="F1596" t="str">
            <v>No</v>
          </cell>
          <cell r="G1596">
            <v>1</v>
          </cell>
          <cell r="H1596" t="str">
            <v>No</v>
          </cell>
        </row>
        <row r="1597">
          <cell r="A1597" t="str">
            <v>Id1596</v>
          </cell>
          <cell r="B1597">
            <v>33.21</v>
          </cell>
          <cell r="C1597">
            <v>5.07</v>
          </cell>
          <cell r="D1597" t="str">
            <v>yes</v>
          </cell>
          <cell r="E1597" t="str">
            <v>No</v>
          </cell>
          <cell r="F1597" t="str">
            <v>No</v>
          </cell>
          <cell r="G1597">
            <v>1</v>
          </cell>
          <cell r="H1597" t="str">
            <v>No</v>
          </cell>
        </row>
        <row r="1598">
          <cell r="A1598" t="str">
            <v>Id1597</v>
          </cell>
          <cell r="B1598">
            <v>17.7</v>
          </cell>
          <cell r="C1598">
            <v>10.42</v>
          </cell>
          <cell r="D1598" t="str">
            <v>yes</v>
          </cell>
          <cell r="E1598" t="str">
            <v>No</v>
          </cell>
          <cell r="F1598" t="str">
            <v>No</v>
          </cell>
          <cell r="G1598">
            <v>2</v>
          </cell>
          <cell r="H1598" t="str">
            <v>No</v>
          </cell>
        </row>
        <row r="1599">
          <cell r="A1599" t="str">
            <v>Id1598</v>
          </cell>
          <cell r="B1599">
            <v>17.2</v>
          </cell>
          <cell r="C1599">
            <v>6.45</v>
          </cell>
          <cell r="D1599" t="str">
            <v>No</v>
          </cell>
          <cell r="E1599" t="str">
            <v>No</v>
          </cell>
          <cell r="F1599" t="str">
            <v>No</v>
          </cell>
          <cell r="G1599">
            <v>2</v>
          </cell>
          <cell r="H1599" t="str">
            <v>No</v>
          </cell>
        </row>
        <row r="1600">
          <cell r="A1600" t="str">
            <v>Id1599</v>
          </cell>
          <cell r="B1600">
            <v>19.21</v>
          </cell>
          <cell r="C1600">
            <v>5.52</v>
          </cell>
          <cell r="D1600" t="str">
            <v>No</v>
          </cell>
          <cell r="E1600" t="str">
            <v>No</v>
          </cell>
          <cell r="F1600" t="str">
            <v>No</v>
          </cell>
          <cell r="G1600">
            <v>2</v>
          </cell>
          <cell r="H1600" t="str">
            <v>No</v>
          </cell>
        </row>
        <row r="1601">
          <cell r="A1601" t="str">
            <v>Id1600</v>
          </cell>
          <cell r="B1601">
            <v>23.2</v>
          </cell>
          <cell r="C1601">
            <v>4.41</v>
          </cell>
          <cell r="D1601" t="str">
            <v>No</v>
          </cell>
          <cell r="E1601" t="str">
            <v>No</v>
          </cell>
          <cell r="F1601" t="str">
            <v>Yes</v>
          </cell>
          <cell r="G1601">
            <v>1</v>
          </cell>
          <cell r="H1601" t="str">
            <v>No</v>
          </cell>
        </row>
        <row r="1602">
          <cell r="A1602" t="str">
            <v>Id1601</v>
          </cell>
          <cell r="B1602">
            <v>32.5</v>
          </cell>
          <cell r="C1602">
            <v>4.6900000000000004</v>
          </cell>
          <cell r="D1602" t="str">
            <v>yes</v>
          </cell>
          <cell r="E1602" t="str">
            <v>No</v>
          </cell>
          <cell r="F1602" t="str">
            <v>Yes</v>
          </cell>
          <cell r="G1602">
            <v>1</v>
          </cell>
          <cell r="H1602" t="str">
            <v>No</v>
          </cell>
        </row>
        <row r="1603">
          <cell r="A1603" t="str">
            <v>Id1602</v>
          </cell>
          <cell r="B1603">
            <v>20.9</v>
          </cell>
          <cell r="C1603">
            <v>6.94</v>
          </cell>
          <cell r="D1603" t="str">
            <v>No</v>
          </cell>
          <cell r="E1603" t="str">
            <v>No</v>
          </cell>
          <cell r="F1603" t="str">
            <v>No</v>
          </cell>
          <cell r="G1603">
            <v>0</v>
          </cell>
          <cell r="H1603" t="str">
            <v>No</v>
          </cell>
        </row>
        <row r="1604">
          <cell r="A1604" t="str">
            <v>Id1603</v>
          </cell>
          <cell r="B1604">
            <v>19.11</v>
          </cell>
          <cell r="C1604">
            <v>4.3499999999999996</v>
          </cell>
          <cell r="D1604" t="str">
            <v>No</v>
          </cell>
          <cell r="E1604" t="str">
            <v>No</v>
          </cell>
          <cell r="F1604" t="str">
            <v>No</v>
          </cell>
          <cell r="G1604">
            <v>2</v>
          </cell>
          <cell r="H1604" t="str">
            <v>No</v>
          </cell>
        </row>
        <row r="1605">
          <cell r="A1605" t="str">
            <v>Id1604</v>
          </cell>
          <cell r="B1605">
            <v>31.17</v>
          </cell>
          <cell r="C1605">
            <v>5.28</v>
          </cell>
          <cell r="D1605" t="str">
            <v>No</v>
          </cell>
          <cell r="E1605" t="str">
            <v>No</v>
          </cell>
          <cell r="F1605" t="str">
            <v>No</v>
          </cell>
          <cell r="G1605">
            <v>1</v>
          </cell>
          <cell r="H1605" t="str">
            <v>No</v>
          </cell>
        </row>
        <row r="1606">
          <cell r="A1606" t="str">
            <v>Id1605</v>
          </cell>
          <cell r="B1606">
            <v>36.08</v>
          </cell>
          <cell r="C1606">
            <v>4.29</v>
          </cell>
          <cell r="D1606" t="str">
            <v>No</v>
          </cell>
          <cell r="E1606" t="str">
            <v>No</v>
          </cell>
          <cell r="F1606" t="str">
            <v>No</v>
          </cell>
          <cell r="G1606">
            <v>0</v>
          </cell>
          <cell r="H1606" t="str">
            <v>No</v>
          </cell>
        </row>
        <row r="1607">
          <cell r="A1607" t="str">
            <v>Id1606</v>
          </cell>
          <cell r="B1607">
            <v>28.024999999999999</v>
          </cell>
          <cell r="C1607">
            <v>5.69</v>
          </cell>
          <cell r="D1607" t="str">
            <v>yes</v>
          </cell>
          <cell r="E1607" t="str">
            <v>No</v>
          </cell>
          <cell r="F1607" t="str">
            <v>No</v>
          </cell>
          <cell r="G1607">
            <v>0</v>
          </cell>
          <cell r="H1607" t="str">
            <v>No</v>
          </cell>
        </row>
        <row r="1608">
          <cell r="A1608" t="str">
            <v>Id1607</v>
          </cell>
          <cell r="B1608">
            <v>24.32</v>
          </cell>
          <cell r="C1608">
            <v>5.56</v>
          </cell>
          <cell r="D1608" t="str">
            <v>yes</v>
          </cell>
          <cell r="E1608" t="str">
            <v>No</v>
          </cell>
          <cell r="F1608" t="str">
            <v>No</v>
          </cell>
          <cell r="G1608">
            <v>0</v>
          </cell>
          <cell r="H1608" t="str">
            <v>No</v>
          </cell>
        </row>
        <row r="1609">
          <cell r="A1609" t="str">
            <v>Id1608</v>
          </cell>
          <cell r="B1609">
            <v>38</v>
          </cell>
          <cell r="C1609">
            <v>5.41</v>
          </cell>
          <cell r="D1609" t="str">
            <v>yes</v>
          </cell>
          <cell r="E1609" t="str">
            <v>No</v>
          </cell>
          <cell r="F1609" t="str">
            <v>No</v>
          </cell>
          <cell r="G1609">
            <v>1</v>
          </cell>
          <cell r="H1609" t="str">
            <v>No</v>
          </cell>
        </row>
        <row r="1610">
          <cell r="A1610" t="str">
            <v>Id1609</v>
          </cell>
          <cell r="B1610">
            <v>31.6</v>
          </cell>
          <cell r="C1610">
            <v>10.85</v>
          </cell>
          <cell r="D1610" t="str">
            <v>yes</v>
          </cell>
          <cell r="E1610" t="str">
            <v>No</v>
          </cell>
          <cell r="F1610" t="str">
            <v>No</v>
          </cell>
          <cell r="G1610">
            <v>0</v>
          </cell>
          <cell r="H1610" t="str">
            <v>No</v>
          </cell>
        </row>
        <row r="1611">
          <cell r="A1611" t="str">
            <v>Id1610</v>
          </cell>
          <cell r="B1611">
            <v>31.02</v>
          </cell>
          <cell r="C1611">
            <v>11.63</v>
          </cell>
          <cell r="D1611" t="str">
            <v>yes</v>
          </cell>
          <cell r="E1611" t="str">
            <v>No</v>
          </cell>
          <cell r="F1611" t="str">
            <v>No</v>
          </cell>
          <cell r="G1611">
            <v>0</v>
          </cell>
          <cell r="H1611" t="str">
            <v>No</v>
          </cell>
        </row>
        <row r="1612">
          <cell r="A1612" t="str">
            <v>Id1611</v>
          </cell>
          <cell r="B1612">
            <v>29.26</v>
          </cell>
          <cell r="C1612">
            <v>5.68</v>
          </cell>
          <cell r="D1612" t="str">
            <v>yes</v>
          </cell>
          <cell r="E1612" t="str">
            <v>No</v>
          </cell>
          <cell r="F1612" t="str">
            <v>No</v>
          </cell>
          <cell r="G1612">
            <v>1</v>
          </cell>
          <cell r="H1612" t="str">
            <v>No</v>
          </cell>
        </row>
        <row r="1613">
          <cell r="A1613" t="str">
            <v>Id1612</v>
          </cell>
          <cell r="B1613">
            <v>15.09</v>
          </cell>
          <cell r="C1613">
            <v>7.59</v>
          </cell>
          <cell r="D1613" t="str">
            <v>yes</v>
          </cell>
          <cell r="E1613" t="str">
            <v>No</v>
          </cell>
          <cell r="F1613" t="str">
            <v>No</v>
          </cell>
          <cell r="G1613">
            <v>2</v>
          </cell>
          <cell r="H1613" t="str">
            <v>No</v>
          </cell>
        </row>
        <row r="1614">
          <cell r="A1614" t="str">
            <v>Id1613</v>
          </cell>
          <cell r="B1614">
            <v>22.63</v>
          </cell>
          <cell r="C1614">
            <v>5.09</v>
          </cell>
          <cell r="D1614" t="str">
            <v>yes</v>
          </cell>
          <cell r="E1614" t="str">
            <v>No</v>
          </cell>
          <cell r="F1614" t="str">
            <v>No</v>
          </cell>
          <cell r="G1614">
            <v>0</v>
          </cell>
          <cell r="H1614" t="str">
            <v>No</v>
          </cell>
        </row>
        <row r="1615">
          <cell r="A1615" t="str">
            <v>Id1614</v>
          </cell>
          <cell r="B1615">
            <v>23.46</v>
          </cell>
          <cell r="C1615">
            <v>4.21</v>
          </cell>
          <cell r="D1615" t="str">
            <v>No</v>
          </cell>
          <cell r="E1615" t="str">
            <v>No</v>
          </cell>
          <cell r="F1615" t="str">
            <v>No</v>
          </cell>
          <cell r="G1615">
            <v>1</v>
          </cell>
          <cell r="H1615" t="str">
            <v>No</v>
          </cell>
        </row>
        <row r="1616">
          <cell r="A1616" t="str">
            <v>Id1615</v>
          </cell>
          <cell r="B1616">
            <v>22.56</v>
          </cell>
          <cell r="C1616">
            <v>4.34</v>
          </cell>
          <cell r="D1616" t="str">
            <v>yes</v>
          </cell>
          <cell r="E1616" t="str">
            <v>No</v>
          </cell>
          <cell r="F1616" t="str">
            <v>No</v>
          </cell>
          <cell r="G1616">
            <v>0</v>
          </cell>
          <cell r="H1616" t="str">
            <v>No</v>
          </cell>
        </row>
        <row r="1617">
          <cell r="A1617" t="str">
            <v>Id1616</v>
          </cell>
          <cell r="B1617">
            <v>19.28</v>
          </cell>
          <cell r="C1617">
            <v>11.85</v>
          </cell>
          <cell r="D1617" t="str">
            <v>No</v>
          </cell>
          <cell r="E1617" t="str">
            <v>No</v>
          </cell>
          <cell r="F1617" t="str">
            <v>No</v>
          </cell>
          <cell r="G1617">
            <v>2</v>
          </cell>
          <cell r="H1617" t="str">
            <v>No</v>
          </cell>
        </row>
        <row r="1618">
          <cell r="A1618" t="str">
            <v>Id1617</v>
          </cell>
          <cell r="B1618">
            <v>15.37</v>
          </cell>
          <cell r="C1618">
            <v>9.61</v>
          </cell>
          <cell r="D1618" t="str">
            <v>yes</v>
          </cell>
          <cell r="E1618" t="str">
            <v>No</v>
          </cell>
          <cell r="F1618" t="str">
            <v>No</v>
          </cell>
          <cell r="G1618">
            <v>2</v>
          </cell>
          <cell r="H1618" t="str">
            <v>No</v>
          </cell>
        </row>
        <row r="1619">
          <cell r="A1619" t="str">
            <v>Id1618</v>
          </cell>
          <cell r="B1619">
            <v>18.71</v>
          </cell>
          <cell r="C1619">
            <v>5.29</v>
          </cell>
          <cell r="D1619" t="str">
            <v>yes</v>
          </cell>
          <cell r="E1619" t="str">
            <v>No</v>
          </cell>
          <cell r="F1619" t="str">
            <v>No</v>
          </cell>
          <cell r="G1619">
            <v>0</v>
          </cell>
          <cell r="H1619" t="str">
            <v>No</v>
          </cell>
        </row>
        <row r="1620">
          <cell r="A1620" t="str">
            <v>Id1619</v>
          </cell>
          <cell r="B1620">
            <v>20.61</v>
          </cell>
          <cell r="C1620">
            <v>6.89</v>
          </cell>
          <cell r="D1620" t="str">
            <v>No</v>
          </cell>
          <cell r="E1620" t="str">
            <v>No</v>
          </cell>
          <cell r="F1620" t="str">
            <v>No</v>
          </cell>
          <cell r="G1620">
            <v>0</v>
          </cell>
          <cell r="H1620" t="str">
            <v>No</v>
          </cell>
        </row>
        <row r="1621">
          <cell r="A1621" t="str">
            <v>Id1620</v>
          </cell>
          <cell r="B1621">
            <v>15.99</v>
          </cell>
          <cell r="C1621">
            <v>4.57</v>
          </cell>
          <cell r="D1621" t="str">
            <v>yes</v>
          </cell>
          <cell r="E1621" t="str">
            <v>No</v>
          </cell>
          <cell r="F1621" t="str">
            <v>Yes</v>
          </cell>
          <cell r="G1621">
            <v>1</v>
          </cell>
          <cell r="H1621" t="str">
            <v>No</v>
          </cell>
        </row>
        <row r="1622">
          <cell r="A1622" t="str">
            <v>Id1621</v>
          </cell>
          <cell r="B1622">
            <v>33.155000000000001</v>
          </cell>
          <cell r="C1622">
            <v>4.32</v>
          </cell>
          <cell r="D1622" t="str">
            <v>No</v>
          </cell>
          <cell r="E1622" t="str">
            <v>No</v>
          </cell>
          <cell r="F1622" t="str">
            <v>No</v>
          </cell>
          <cell r="G1622">
            <v>0</v>
          </cell>
          <cell r="H1622" t="str">
            <v>No</v>
          </cell>
        </row>
        <row r="1623">
          <cell r="A1623" t="str">
            <v>Id1622</v>
          </cell>
          <cell r="B1623">
            <v>26.22</v>
          </cell>
          <cell r="C1623">
            <v>5.57</v>
          </cell>
          <cell r="D1623" t="str">
            <v>yes</v>
          </cell>
          <cell r="E1623" t="str">
            <v>No</v>
          </cell>
          <cell r="F1623" t="str">
            <v>Yes</v>
          </cell>
          <cell r="G1623">
            <v>1</v>
          </cell>
          <cell r="H1623" t="str">
            <v>No</v>
          </cell>
        </row>
        <row r="1624">
          <cell r="A1624" t="str">
            <v>Id1623</v>
          </cell>
          <cell r="B1624">
            <v>21.85</v>
          </cell>
          <cell r="C1624">
            <v>5.26</v>
          </cell>
          <cell r="D1624" t="str">
            <v>yes</v>
          </cell>
          <cell r="E1624" t="str">
            <v>No</v>
          </cell>
          <cell r="F1624" t="str">
            <v>Yes</v>
          </cell>
          <cell r="G1624">
            <v>1</v>
          </cell>
          <cell r="H1624" t="str">
            <v>No</v>
          </cell>
        </row>
        <row r="1625">
          <cell r="A1625" t="str">
            <v>Id1624</v>
          </cell>
          <cell r="B1625">
            <v>30.495000000000001</v>
          </cell>
          <cell r="C1625">
            <v>6.25</v>
          </cell>
          <cell r="D1625" t="str">
            <v>No</v>
          </cell>
          <cell r="E1625" t="str">
            <v>No</v>
          </cell>
          <cell r="F1625" t="str">
            <v>No</v>
          </cell>
          <cell r="G1625">
            <v>0</v>
          </cell>
          <cell r="H1625" t="str">
            <v>No</v>
          </cell>
        </row>
        <row r="1626">
          <cell r="A1626" t="str">
            <v>Id1625</v>
          </cell>
          <cell r="B1626">
            <v>34.104999999999997</v>
          </cell>
          <cell r="C1626">
            <v>5.67</v>
          </cell>
          <cell r="D1626" t="str">
            <v>yes</v>
          </cell>
          <cell r="E1626" t="str">
            <v>No</v>
          </cell>
          <cell r="F1626" t="str">
            <v>No</v>
          </cell>
          <cell r="G1626">
            <v>0</v>
          </cell>
          <cell r="H1626" t="str">
            <v>No</v>
          </cell>
        </row>
        <row r="1627">
          <cell r="A1627" t="str">
            <v>Id1626</v>
          </cell>
          <cell r="B1627">
            <v>32.770000000000003</v>
          </cell>
          <cell r="C1627">
            <v>4.42</v>
          </cell>
          <cell r="D1627" t="str">
            <v>yes</v>
          </cell>
          <cell r="E1627" t="str">
            <v>No</v>
          </cell>
          <cell r="F1627" t="str">
            <v>No</v>
          </cell>
          <cell r="G1627">
            <v>1</v>
          </cell>
          <cell r="H1627" t="str">
            <v>No</v>
          </cell>
        </row>
        <row r="1628">
          <cell r="A1628" t="str">
            <v>Id1627</v>
          </cell>
          <cell r="B1628">
            <v>16.850000000000001</v>
          </cell>
          <cell r="C1628">
            <v>11.75</v>
          </cell>
          <cell r="D1628" t="str">
            <v>yes</v>
          </cell>
          <cell r="E1628" t="str">
            <v>No</v>
          </cell>
          <cell r="F1628" t="str">
            <v>No</v>
          </cell>
          <cell r="G1628">
            <v>2</v>
          </cell>
          <cell r="H1628" t="str">
            <v>No</v>
          </cell>
        </row>
        <row r="1629">
          <cell r="A1629" t="str">
            <v>Id1628</v>
          </cell>
          <cell r="B1629">
            <v>34.700000000000003</v>
          </cell>
          <cell r="C1629">
            <v>6.06</v>
          </cell>
          <cell r="D1629" t="str">
            <v>No</v>
          </cell>
          <cell r="E1629" t="str">
            <v>No</v>
          </cell>
          <cell r="F1629" t="str">
            <v>No</v>
          </cell>
          <cell r="G1629">
            <v>1</v>
          </cell>
          <cell r="H1629" t="str">
            <v>No</v>
          </cell>
        </row>
        <row r="1630">
          <cell r="A1630" t="str">
            <v>Id1629</v>
          </cell>
          <cell r="B1630">
            <v>37.049999999999997</v>
          </cell>
          <cell r="C1630">
            <v>5.48</v>
          </cell>
          <cell r="D1630" t="str">
            <v>No</v>
          </cell>
          <cell r="E1630" t="str">
            <v>No</v>
          </cell>
          <cell r="F1630" t="str">
            <v>No</v>
          </cell>
          <cell r="G1630">
            <v>1</v>
          </cell>
          <cell r="H1630" t="str">
            <v>No</v>
          </cell>
        </row>
        <row r="1631">
          <cell r="A1631" t="str">
            <v>Id1630</v>
          </cell>
          <cell r="B1631">
            <v>18.78</v>
          </cell>
          <cell r="C1631">
            <v>4.45</v>
          </cell>
          <cell r="D1631" t="str">
            <v>No</v>
          </cell>
          <cell r="E1631" t="str">
            <v>No</v>
          </cell>
          <cell r="F1631" t="str">
            <v>Yes</v>
          </cell>
          <cell r="G1631">
            <v>1</v>
          </cell>
          <cell r="H1631" t="str">
            <v>No</v>
          </cell>
        </row>
        <row r="1632">
          <cell r="A1632" t="str">
            <v>Id1631</v>
          </cell>
          <cell r="B1632">
            <v>28.024999999999999</v>
          </cell>
          <cell r="C1632">
            <v>5</v>
          </cell>
          <cell r="D1632" t="str">
            <v>No</v>
          </cell>
          <cell r="E1632" t="str">
            <v>No</v>
          </cell>
          <cell r="F1632" t="str">
            <v>No</v>
          </cell>
          <cell r="G1632">
            <v>1</v>
          </cell>
          <cell r="H1632" t="str">
            <v>No</v>
          </cell>
        </row>
        <row r="1633">
          <cell r="A1633" t="str">
            <v>Id1632</v>
          </cell>
          <cell r="B1633">
            <v>35.090000000000003</v>
          </cell>
          <cell r="C1633">
            <v>5.84</v>
          </cell>
          <cell r="D1633" t="str">
            <v>No</v>
          </cell>
          <cell r="E1633" t="str">
            <v>No</v>
          </cell>
          <cell r="F1633" t="str">
            <v>No</v>
          </cell>
          <cell r="G1633">
            <v>0</v>
          </cell>
          <cell r="H1633" t="str">
            <v>No</v>
          </cell>
        </row>
        <row r="1634">
          <cell r="A1634" t="str">
            <v>Id1633</v>
          </cell>
          <cell r="B1634">
            <v>34.42</v>
          </cell>
          <cell r="C1634">
            <v>5.21</v>
          </cell>
          <cell r="D1634" t="str">
            <v>yes</v>
          </cell>
          <cell r="E1634" t="str">
            <v>No</v>
          </cell>
          <cell r="F1634" t="str">
            <v>No</v>
          </cell>
          <cell r="G1634">
            <v>0</v>
          </cell>
          <cell r="H1634" t="str">
            <v>No</v>
          </cell>
        </row>
        <row r="1635">
          <cell r="A1635" t="str">
            <v>Id1634</v>
          </cell>
          <cell r="B1635">
            <v>29.4</v>
          </cell>
          <cell r="C1635">
            <v>4.26</v>
          </cell>
          <cell r="D1635" t="str">
            <v>No</v>
          </cell>
          <cell r="E1635" t="str">
            <v>No</v>
          </cell>
          <cell r="F1635" t="str">
            <v>No</v>
          </cell>
          <cell r="G1635">
            <v>0</v>
          </cell>
          <cell r="H1635" t="str">
            <v>No</v>
          </cell>
        </row>
        <row r="1636">
          <cell r="A1636" t="str">
            <v>Id1635</v>
          </cell>
          <cell r="B1636">
            <v>21.31</v>
          </cell>
          <cell r="C1636">
            <v>4.17</v>
          </cell>
          <cell r="D1636" t="str">
            <v>No</v>
          </cell>
          <cell r="E1636" t="str">
            <v>No</v>
          </cell>
          <cell r="F1636" t="str">
            <v>No</v>
          </cell>
          <cell r="G1636">
            <v>0</v>
          </cell>
          <cell r="H1636" t="str">
            <v>No</v>
          </cell>
        </row>
        <row r="1637">
          <cell r="A1637" t="str">
            <v>Id1636</v>
          </cell>
          <cell r="B1637">
            <v>19.559999999999999</v>
          </cell>
          <cell r="C1637">
            <v>11.96</v>
          </cell>
          <cell r="D1637" t="str">
            <v>No</v>
          </cell>
          <cell r="E1637" t="str">
            <v>No</v>
          </cell>
          <cell r="F1637" t="str">
            <v>No</v>
          </cell>
          <cell r="G1637">
            <v>0</v>
          </cell>
          <cell r="H1637" t="str">
            <v>No</v>
          </cell>
        </row>
        <row r="1638">
          <cell r="A1638" t="str">
            <v>Id1637</v>
          </cell>
          <cell r="B1638">
            <v>37.335000000000001</v>
          </cell>
          <cell r="C1638">
            <v>6.26</v>
          </cell>
          <cell r="D1638" t="str">
            <v>yes</v>
          </cell>
          <cell r="E1638" t="str">
            <v>No</v>
          </cell>
          <cell r="F1638" t="str">
            <v>No</v>
          </cell>
          <cell r="G1638">
            <v>1</v>
          </cell>
          <cell r="H1638" t="str">
            <v>No</v>
          </cell>
        </row>
        <row r="1639">
          <cell r="A1639" t="str">
            <v>Id1638</v>
          </cell>
          <cell r="B1639">
            <v>19.53</v>
          </cell>
          <cell r="C1639">
            <v>11.68</v>
          </cell>
          <cell r="D1639" t="str">
            <v>No</v>
          </cell>
          <cell r="E1639" t="str">
            <v>No</v>
          </cell>
          <cell r="F1639" t="str">
            <v>No</v>
          </cell>
          <cell r="G1639">
            <v>0</v>
          </cell>
          <cell r="H1639" t="str">
            <v>No</v>
          </cell>
        </row>
        <row r="1640">
          <cell r="A1640" t="str">
            <v>Id1639</v>
          </cell>
          <cell r="B1640">
            <v>34.1</v>
          </cell>
          <cell r="C1640">
            <v>5.16</v>
          </cell>
          <cell r="D1640" t="str">
            <v>No</v>
          </cell>
          <cell r="E1640" t="str">
            <v>No</v>
          </cell>
          <cell r="F1640" t="str">
            <v>No</v>
          </cell>
          <cell r="G1640">
            <v>0</v>
          </cell>
          <cell r="H1640" t="str">
            <v>No</v>
          </cell>
        </row>
        <row r="1641">
          <cell r="A1641" t="str">
            <v>Id1640</v>
          </cell>
          <cell r="B1641">
            <v>16.5</v>
          </cell>
          <cell r="C1641">
            <v>6.9</v>
          </cell>
          <cell r="D1641" t="str">
            <v>yes</v>
          </cell>
          <cell r="E1641" t="str">
            <v>No</v>
          </cell>
          <cell r="F1641" t="str">
            <v>No</v>
          </cell>
          <cell r="G1641">
            <v>2</v>
          </cell>
          <cell r="H1641" t="str">
            <v>No</v>
          </cell>
        </row>
        <row r="1642">
          <cell r="A1642" t="str">
            <v>Id1641</v>
          </cell>
          <cell r="B1642">
            <v>30.69</v>
          </cell>
          <cell r="C1642">
            <v>4.83</v>
          </cell>
          <cell r="D1642" t="str">
            <v>No</v>
          </cell>
          <cell r="E1642" t="str">
            <v>No</v>
          </cell>
          <cell r="F1642" t="str">
            <v>No</v>
          </cell>
          <cell r="G1642">
            <v>1</v>
          </cell>
          <cell r="H1642" t="str">
            <v>No</v>
          </cell>
        </row>
        <row r="1643">
          <cell r="A1643" t="str">
            <v>Id1642</v>
          </cell>
          <cell r="B1643">
            <v>28.93</v>
          </cell>
          <cell r="C1643">
            <v>4.87</v>
          </cell>
          <cell r="D1643" t="str">
            <v>No</v>
          </cell>
          <cell r="E1643" t="str">
            <v>No</v>
          </cell>
          <cell r="F1643" t="str">
            <v>No</v>
          </cell>
          <cell r="G1643">
            <v>1</v>
          </cell>
          <cell r="H1643" t="str">
            <v>No</v>
          </cell>
        </row>
        <row r="1644">
          <cell r="A1644" t="str">
            <v>Id1643</v>
          </cell>
          <cell r="B1644">
            <v>38.9</v>
          </cell>
          <cell r="C1644">
            <v>4.28</v>
          </cell>
          <cell r="D1644" t="str">
            <v>No</v>
          </cell>
          <cell r="E1644" t="str">
            <v>No</v>
          </cell>
          <cell r="F1644" t="str">
            <v>No</v>
          </cell>
          <cell r="G1644">
            <v>0</v>
          </cell>
          <cell r="H1644" t="str">
            <v>No</v>
          </cell>
        </row>
        <row r="1645">
          <cell r="A1645" t="str">
            <v>Id1644</v>
          </cell>
          <cell r="B1645">
            <v>26.9</v>
          </cell>
          <cell r="C1645">
            <v>4.07</v>
          </cell>
          <cell r="D1645" t="str">
            <v>No</v>
          </cell>
          <cell r="E1645" t="str">
            <v>No</v>
          </cell>
          <cell r="F1645" t="str">
            <v>No</v>
          </cell>
          <cell r="G1645">
            <v>0</v>
          </cell>
          <cell r="H1645" t="str">
            <v>No</v>
          </cell>
        </row>
        <row r="1646">
          <cell r="A1646" t="str">
            <v>Id1645</v>
          </cell>
          <cell r="B1646">
            <v>24.86</v>
          </cell>
          <cell r="C1646">
            <v>6.23</v>
          </cell>
          <cell r="D1646" t="str">
            <v>No</v>
          </cell>
          <cell r="E1646" t="str">
            <v>No</v>
          </cell>
          <cell r="F1646" t="str">
            <v>No</v>
          </cell>
          <cell r="G1646">
            <v>0</v>
          </cell>
          <cell r="H1646" t="str">
            <v>No</v>
          </cell>
        </row>
        <row r="1647">
          <cell r="A1647" t="str">
            <v>Id1646</v>
          </cell>
          <cell r="B1647">
            <v>39.14</v>
          </cell>
          <cell r="C1647">
            <v>6.24</v>
          </cell>
          <cell r="D1647" t="str">
            <v>No</v>
          </cell>
          <cell r="E1647" t="str">
            <v>yes</v>
          </cell>
          <cell r="F1647" t="str">
            <v>No</v>
          </cell>
          <cell r="G1647">
            <v>1</v>
          </cell>
          <cell r="H1647" t="str">
            <v>No</v>
          </cell>
        </row>
        <row r="1648">
          <cell r="A1648" t="str">
            <v>Id1647</v>
          </cell>
          <cell r="B1648">
            <v>39.799999999999997</v>
          </cell>
          <cell r="C1648">
            <v>6.17</v>
          </cell>
          <cell r="D1648" t="str">
            <v>No</v>
          </cell>
          <cell r="E1648" t="str">
            <v>No</v>
          </cell>
          <cell r="F1648" t="str">
            <v>Yes</v>
          </cell>
          <cell r="G1648">
            <v>1</v>
          </cell>
          <cell r="H1648" t="str">
            <v>No</v>
          </cell>
        </row>
        <row r="1649">
          <cell r="A1649" t="str">
            <v>Id1648</v>
          </cell>
          <cell r="B1649">
            <v>34.32</v>
          </cell>
          <cell r="C1649">
            <v>5.16</v>
          </cell>
          <cell r="D1649" t="str">
            <v>No</v>
          </cell>
          <cell r="E1649" t="str">
            <v>No</v>
          </cell>
          <cell r="F1649" t="str">
            <v>No</v>
          </cell>
          <cell r="G1649">
            <v>1</v>
          </cell>
          <cell r="H1649" t="str">
            <v>No</v>
          </cell>
        </row>
        <row r="1650">
          <cell r="A1650" t="str">
            <v>Id1649</v>
          </cell>
          <cell r="B1650">
            <v>32.51</v>
          </cell>
          <cell r="C1650">
            <v>4.3</v>
          </cell>
          <cell r="D1650" t="str">
            <v>No</v>
          </cell>
          <cell r="E1650" t="str">
            <v>No</v>
          </cell>
          <cell r="F1650" t="str">
            <v>No</v>
          </cell>
          <cell r="G1650">
            <v>0</v>
          </cell>
          <cell r="H1650" t="str">
            <v>No</v>
          </cell>
        </row>
        <row r="1651">
          <cell r="A1651" t="str">
            <v>Id1650</v>
          </cell>
          <cell r="B1651">
            <v>30.71</v>
          </cell>
          <cell r="C1651">
            <v>6.14</v>
          </cell>
          <cell r="D1651" t="str">
            <v>No</v>
          </cell>
          <cell r="E1651" t="str">
            <v>No</v>
          </cell>
          <cell r="F1651" t="str">
            <v>Yes</v>
          </cell>
          <cell r="G1651">
            <v>1</v>
          </cell>
          <cell r="H1651" t="str">
            <v>No</v>
          </cell>
        </row>
        <row r="1652">
          <cell r="A1652" t="str">
            <v>Id1651</v>
          </cell>
          <cell r="B1652">
            <v>28.9</v>
          </cell>
          <cell r="C1652">
            <v>5.36</v>
          </cell>
          <cell r="D1652" t="str">
            <v>No</v>
          </cell>
          <cell r="E1652" t="str">
            <v>No</v>
          </cell>
          <cell r="F1652" t="str">
            <v>No</v>
          </cell>
          <cell r="G1652">
            <v>1</v>
          </cell>
          <cell r="H1652" t="str">
            <v>No</v>
          </cell>
        </row>
        <row r="1653">
          <cell r="A1653" t="str">
            <v>Id1652</v>
          </cell>
          <cell r="B1653">
            <v>36.19</v>
          </cell>
          <cell r="C1653">
            <v>4.3</v>
          </cell>
          <cell r="D1653" t="str">
            <v>No</v>
          </cell>
          <cell r="E1653" t="str">
            <v>No</v>
          </cell>
          <cell r="F1653" t="str">
            <v>No</v>
          </cell>
          <cell r="G1653">
            <v>0</v>
          </cell>
          <cell r="H1653" t="str">
            <v>No</v>
          </cell>
        </row>
        <row r="1654">
          <cell r="A1654" t="str">
            <v>Id1653</v>
          </cell>
          <cell r="B1654">
            <v>29.6</v>
          </cell>
          <cell r="C1654">
            <v>4.09</v>
          </cell>
          <cell r="D1654" t="str">
            <v>No</v>
          </cell>
          <cell r="E1654" t="str">
            <v>No</v>
          </cell>
          <cell r="F1654" t="str">
            <v>No</v>
          </cell>
          <cell r="G1654">
            <v>0</v>
          </cell>
          <cell r="H1654" t="str">
            <v>No</v>
          </cell>
        </row>
        <row r="1655">
          <cell r="A1655" t="str">
            <v>Id1654</v>
          </cell>
          <cell r="B1655">
            <v>30.95</v>
          </cell>
          <cell r="C1655">
            <v>6.27</v>
          </cell>
          <cell r="D1655" t="str">
            <v>No</v>
          </cell>
          <cell r="E1655" t="str">
            <v>No</v>
          </cell>
          <cell r="F1655" t="str">
            <v>Yes</v>
          </cell>
          <cell r="G1655">
            <v>1</v>
          </cell>
          <cell r="H1655" t="str">
            <v>No</v>
          </cell>
        </row>
        <row r="1656">
          <cell r="A1656" t="str">
            <v>Id1655</v>
          </cell>
          <cell r="B1656">
            <v>19.95</v>
          </cell>
          <cell r="C1656">
            <v>5.39</v>
          </cell>
          <cell r="D1656" t="str">
            <v>No</v>
          </cell>
          <cell r="E1656" t="str">
            <v>No</v>
          </cell>
          <cell r="F1656" t="str">
            <v>No</v>
          </cell>
          <cell r="G1656">
            <v>1</v>
          </cell>
          <cell r="H1656" t="str">
            <v>No</v>
          </cell>
        </row>
        <row r="1657">
          <cell r="A1657" t="str">
            <v>Id1656</v>
          </cell>
          <cell r="B1657">
            <v>23.65</v>
          </cell>
          <cell r="C1657">
            <v>5.75</v>
          </cell>
          <cell r="D1657" t="str">
            <v>yes</v>
          </cell>
          <cell r="E1657" t="str">
            <v>No</v>
          </cell>
          <cell r="F1657" t="str">
            <v>No</v>
          </cell>
          <cell r="G1657">
            <v>0</v>
          </cell>
          <cell r="H1657" t="str">
            <v>No</v>
          </cell>
        </row>
        <row r="1658">
          <cell r="A1658" t="str">
            <v>Id1657</v>
          </cell>
          <cell r="B1658">
            <v>43.34</v>
          </cell>
          <cell r="C1658">
            <v>4.91</v>
          </cell>
          <cell r="D1658" t="str">
            <v>No</v>
          </cell>
          <cell r="E1658" t="str">
            <v>No</v>
          </cell>
          <cell r="F1658" t="str">
            <v>No</v>
          </cell>
          <cell r="G1658">
            <v>1</v>
          </cell>
          <cell r="H1658" t="str">
            <v>No</v>
          </cell>
        </row>
        <row r="1659">
          <cell r="A1659" t="str">
            <v>Id1658</v>
          </cell>
          <cell r="B1659">
            <v>31.98</v>
          </cell>
          <cell r="C1659">
            <v>4.46</v>
          </cell>
          <cell r="D1659" t="str">
            <v>yes</v>
          </cell>
          <cell r="E1659" t="str">
            <v>No</v>
          </cell>
          <cell r="F1659" t="str">
            <v>No</v>
          </cell>
          <cell r="G1659">
            <v>1</v>
          </cell>
          <cell r="H1659" t="str">
            <v>No</v>
          </cell>
        </row>
        <row r="1660">
          <cell r="A1660" t="str">
            <v>Id1659</v>
          </cell>
          <cell r="B1660">
            <v>35.86</v>
          </cell>
          <cell r="C1660">
            <v>6.22</v>
          </cell>
          <cell r="D1660" t="str">
            <v>No</v>
          </cell>
          <cell r="E1660" t="str">
            <v>No</v>
          </cell>
          <cell r="F1660" t="str">
            <v>No</v>
          </cell>
          <cell r="G1660">
            <v>1</v>
          </cell>
          <cell r="H1660" t="str">
            <v>No</v>
          </cell>
        </row>
        <row r="1661">
          <cell r="A1661" t="str">
            <v>Id1660</v>
          </cell>
          <cell r="B1661">
            <v>15.2</v>
          </cell>
          <cell r="C1661">
            <v>8.82</v>
          </cell>
          <cell r="D1661" t="str">
            <v>No</v>
          </cell>
          <cell r="E1661" t="str">
            <v>No</v>
          </cell>
          <cell r="F1661" t="str">
            <v>No</v>
          </cell>
          <cell r="G1661">
            <v>0</v>
          </cell>
          <cell r="H1661" t="str">
            <v>No</v>
          </cell>
        </row>
        <row r="1662">
          <cell r="A1662" t="str">
            <v>Id1661</v>
          </cell>
          <cell r="B1662">
            <v>37.200000000000003</v>
          </cell>
          <cell r="C1662">
            <v>10.14</v>
          </cell>
          <cell r="D1662" t="str">
            <v>No</v>
          </cell>
          <cell r="E1662" t="str">
            <v>No</v>
          </cell>
          <cell r="F1662" t="str">
            <v>No</v>
          </cell>
          <cell r="G1662">
            <v>0</v>
          </cell>
          <cell r="H1662" t="str">
            <v>No</v>
          </cell>
        </row>
        <row r="1663">
          <cell r="A1663" t="str">
            <v>Id1662</v>
          </cell>
          <cell r="B1663">
            <v>17.91</v>
          </cell>
          <cell r="C1663">
            <v>4.66</v>
          </cell>
          <cell r="D1663" t="str">
            <v>No</v>
          </cell>
          <cell r="E1663" t="str">
            <v>No</v>
          </cell>
          <cell r="F1663" t="str">
            <v>No</v>
          </cell>
          <cell r="G1663">
            <v>2</v>
          </cell>
          <cell r="H1663" t="str">
            <v>No</v>
          </cell>
        </row>
        <row r="1664">
          <cell r="A1664" t="str">
            <v>Id1663</v>
          </cell>
          <cell r="B1664">
            <v>20.76</v>
          </cell>
          <cell r="C1664">
            <v>6.26</v>
          </cell>
          <cell r="D1664" t="str">
            <v>No</v>
          </cell>
          <cell r="E1664" t="str">
            <v>No</v>
          </cell>
          <cell r="F1664" t="str">
            <v>No</v>
          </cell>
          <cell r="G1664">
            <v>0</v>
          </cell>
          <cell r="H1664" t="str">
            <v>No</v>
          </cell>
        </row>
        <row r="1665">
          <cell r="A1665" t="str">
            <v>Id1664</v>
          </cell>
          <cell r="B1665">
            <v>38.99</v>
          </cell>
          <cell r="C1665">
            <v>5.21</v>
          </cell>
          <cell r="D1665" t="str">
            <v>No</v>
          </cell>
          <cell r="E1665" t="str">
            <v>yes</v>
          </cell>
          <cell r="F1665" t="str">
            <v>No</v>
          </cell>
          <cell r="G1665">
            <v>1</v>
          </cell>
          <cell r="H1665" t="str">
            <v>No</v>
          </cell>
        </row>
        <row r="1666">
          <cell r="A1666" t="str">
            <v>Id1665</v>
          </cell>
          <cell r="B1666">
            <v>42.655000000000001</v>
          </cell>
          <cell r="C1666">
            <v>5.94</v>
          </cell>
          <cell r="D1666" t="str">
            <v>yes</v>
          </cell>
          <cell r="E1666" t="str">
            <v>No</v>
          </cell>
          <cell r="F1666" t="str">
            <v>Yes</v>
          </cell>
          <cell r="G1666">
            <v>1</v>
          </cell>
          <cell r="H1666" t="str">
            <v>No</v>
          </cell>
        </row>
        <row r="1667">
          <cell r="A1667" t="str">
            <v>Id1666</v>
          </cell>
          <cell r="B1667">
            <v>30.57</v>
          </cell>
          <cell r="C1667">
            <v>5.34</v>
          </cell>
          <cell r="D1667" t="str">
            <v>No</v>
          </cell>
          <cell r="E1667" t="str">
            <v>No</v>
          </cell>
          <cell r="F1667" t="str">
            <v>Yes</v>
          </cell>
          <cell r="G1667">
            <v>1</v>
          </cell>
          <cell r="H1667" t="str">
            <v>No</v>
          </cell>
        </row>
        <row r="1668">
          <cell r="A1668" t="str">
            <v>Id1667</v>
          </cell>
          <cell r="B1668">
            <v>17.7</v>
          </cell>
          <cell r="C1668">
            <v>6.38</v>
          </cell>
          <cell r="D1668" t="str">
            <v>No</v>
          </cell>
          <cell r="E1668" t="str">
            <v>No</v>
          </cell>
          <cell r="F1668" t="str">
            <v>No</v>
          </cell>
          <cell r="G1668">
            <v>2</v>
          </cell>
          <cell r="H1668" t="str">
            <v>No</v>
          </cell>
        </row>
        <row r="1669">
          <cell r="A1669" t="str">
            <v>Id1668</v>
          </cell>
          <cell r="B1669">
            <v>34.770000000000003</v>
          </cell>
          <cell r="C1669">
            <v>4.47</v>
          </cell>
          <cell r="D1669" t="str">
            <v>No</v>
          </cell>
          <cell r="E1669" t="str">
            <v>No</v>
          </cell>
          <cell r="F1669" t="str">
            <v>No</v>
          </cell>
          <cell r="G1669">
            <v>1</v>
          </cell>
          <cell r="H1669" t="str">
            <v>No</v>
          </cell>
        </row>
        <row r="1670">
          <cell r="A1670" t="str">
            <v>Id1669</v>
          </cell>
          <cell r="B1670">
            <v>16.88</v>
          </cell>
          <cell r="C1670">
            <v>9.9600000000000009</v>
          </cell>
          <cell r="D1670" t="str">
            <v>No</v>
          </cell>
          <cell r="E1670" t="str">
            <v>No</v>
          </cell>
          <cell r="F1670" t="str">
            <v>No</v>
          </cell>
          <cell r="G1670">
            <v>0</v>
          </cell>
          <cell r="H1670" t="str">
            <v>No</v>
          </cell>
        </row>
        <row r="1671">
          <cell r="A1671" t="str">
            <v>Id1670</v>
          </cell>
          <cell r="B1671">
            <v>40.26</v>
          </cell>
          <cell r="C1671">
            <v>9.92</v>
          </cell>
          <cell r="D1671" t="str">
            <v>yes</v>
          </cell>
          <cell r="E1671" t="str">
            <v>No</v>
          </cell>
          <cell r="F1671" t="str">
            <v>No</v>
          </cell>
          <cell r="G1671">
            <v>0</v>
          </cell>
          <cell r="H1671" t="str">
            <v>No</v>
          </cell>
        </row>
        <row r="1672">
          <cell r="A1672" t="str">
            <v>Id1671</v>
          </cell>
          <cell r="B1672">
            <v>25.6</v>
          </cell>
          <cell r="C1672">
            <v>6.03</v>
          </cell>
          <cell r="D1672" t="str">
            <v>No</v>
          </cell>
          <cell r="E1672" t="str">
            <v>No</v>
          </cell>
          <cell r="F1672" t="str">
            <v>Yes</v>
          </cell>
          <cell r="G1672">
            <v>1</v>
          </cell>
          <cell r="H1672" t="str">
            <v>No</v>
          </cell>
        </row>
        <row r="1673">
          <cell r="A1673" t="str">
            <v>Id1672</v>
          </cell>
          <cell r="B1673">
            <v>33.549999999999997</v>
          </cell>
          <cell r="C1673">
            <v>10.9</v>
          </cell>
          <cell r="D1673" t="str">
            <v>yes</v>
          </cell>
          <cell r="E1673" t="str">
            <v>No</v>
          </cell>
          <cell r="F1673" t="str">
            <v>No</v>
          </cell>
          <cell r="G1673">
            <v>0</v>
          </cell>
          <cell r="H1673" t="str">
            <v>No</v>
          </cell>
        </row>
        <row r="1674">
          <cell r="A1674" t="str">
            <v>Id1673</v>
          </cell>
          <cell r="B1674">
            <v>16.690000000000001</v>
          </cell>
          <cell r="C1674">
            <v>10.66</v>
          </cell>
          <cell r="D1674" t="str">
            <v>No</v>
          </cell>
          <cell r="E1674" t="str">
            <v>No</v>
          </cell>
          <cell r="F1674" t="str">
            <v>No</v>
          </cell>
          <cell r="G1674">
            <v>0</v>
          </cell>
          <cell r="H1674" t="str">
            <v>No</v>
          </cell>
        </row>
        <row r="1675">
          <cell r="A1675" t="str">
            <v>Id1674</v>
          </cell>
          <cell r="B1675">
            <v>19.95</v>
          </cell>
          <cell r="C1675">
            <v>4.05</v>
          </cell>
          <cell r="D1675" t="str">
            <v>No</v>
          </cell>
          <cell r="E1675" t="str">
            <v>No</v>
          </cell>
          <cell r="F1675" t="str">
            <v>No</v>
          </cell>
          <cell r="G1675">
            <v>1</v>
          </cell>
          <cell r="H1675" t="str">
            <v>No</v>
          </cell>
        </row>
        <row r="1676">
          <cell r="A1676" t="str">
            <v>Id1675</v>
          </cell>
          <cell r="B1676">
            <v>17.55</v>
          </cell>
          <cell r="C1676">
            <v>4.2300000000000004</v>
          </cell>
          <cell r="D1676" t="str">
            <v>No</v>
          </cell>
          <cell r="E1676" t="str">
            <v>No</v>
          </cell>
          <cell r="F1676" t="str">
            <v>No</v>
          </cell>
          <cell r="G1676">
            <v>2</v>
          </cell>
          <cell r="H1676" t="str">
            <v>No</v>
          </cell>
        </row>
        <row r="1677">
          <cell r="A1677" t="str">
            <v>Id1676</v>
          </cell>
          <cell r="B1677">
            <v>22.01</v>
          </cell>
          <cell r="C1677">
            <v>5.01</v>
          </cell>
          <cell r="D1677" t="str">
            <v>No</v>
          </cell>
          <cell r="E1677" t="str">
            <v>No</v>
          </cell>
          <cell r="F1677" t="str">
            <v>No</v>
          </cell>
          <cell r="G1677">
            <v>1</v>
          </cell>
          <cell r="H1677" t="str">
            <v>No</v>
          </cell>
        </row>
        <row r="1678">
          <cell r="A1678" t="str">
            <v>Id1677</v>
          </cell>
          <cell r="B1678">
            <v>41.8</v>
          </cell>
          <cell r="C1678">
            <v>5.82</v>
          </cell>
          <cell r="D1678" t="str">
            <v>yes</v>
          </cell>
          <cell r="E1678" t="str">
            <v>No</v>
          </cell>
          <cell r="F1678" t="str">
            <v>Yes</v>
          </cell>
          <cell r="G1678">
            <v>1</v>
          </cell>
          <cell r="H1678" t="str">
            <v>No</v>
          </cell>
        </row>
        <row r="1679">
          <cell r="A1679" t="str">
            <v>Id1678</v>
          </cell>
          <cell r="B1679">
            <v>19.170000000000002</v>
          </cell>
          <cell r="C1679">
            <v>7.94</v>
          </cell>
          <cell r="D1679" t="str">
            <v>No</v>
          </cell>
          <cell r="E1679" t="str">
            <v>No</v>
          </cell>
          <cell r="F1679" t="str">
            <v>No</v>
          </cell>
          <cell r="G1679">
            <v>0</v>
          </cell>
          <cell r="H1679" t="str">
            <v>No</v>
          </cell>
        </row>
        <row r="1680">
          <cell r="A1680" t="str">
            <v>Id1679</v>
          </cell>
          <cell r="B1680">
            <v>32.799999999999997</v>
          </cell>
          <cell r="C1680">
            <v>6.16</v>
          </cell>
          <cell r="D1680" t="str">
            <v>yes</v>
          </cell>
          <cell r="E1680" t="str">
            <v>No</v>
          </cell>
          <cell r="F1680" t="str">
            <v>Yes</v>
          </cell>
          <cell r="G1680">
            <v>1</v>
          </cell>
          <cell r="H1680" t="str">
            <v>No</v>
          </cell>
        </row>
        <row r="1681">
          <cell r="A1681" t="str">
            <v>Id1680</v>
          </cell>
          <cell r="B1681">
            <v>35.814999999999998</v>
          </cell>
          <cell r="C1681">
            <v>4.1500000000000004</v>
          </cell>
          <cell r="D1681" t="str">
            <v>No</v>
          </cell>
          <cell r="E1681" t="str">
            <v>No</v>
          </cell>
          <cell r="F1681" t="str">
            <v>No</v>
          </cell>
          <cell r="G1681">
            <v>1</v>
          </cell>
          <cell r="H1681" t="str">
            <v>No</v>
          </cell>
        </row>
        <row r="1682">
          <cell r="A1682" t="str">
            <v>Id1681</v>
          </cell>
          <cell r="B1682">
            <v>24.3</v>
          </cell>
          <cell r="C1682">
            <v>6.23</v>
          </cell>
          <cell r="D1682" t="str">
            <v>No</v>
          </cell>
          <cell r="E1682" t="str">
            <v>No</v>
          </cell>
          <cell r="F1682" t="str">
            <v>No</v>
          </cell>
          <cell r="G1682">
            <v>0</v>
          </cell>
          <cell r="H1682" t="str">
            <v>No</v>
          </cell>
        </row>
        <row r="1683">
          <cell r="A1683" t="str">
            <v>Id1682</v>
          </cell>
          <cell r="B1683">
            <v>19.059999999999999</v>
          </cell>
          <cell r="C1683">
            <v>7.41</v>
          </cell>
          <cell r="D1683" t="str">
            <v>No</v>
          </cell>
          <cell r="E1683" t="str">
            <v>No</v>
          </cell>
          <cell r="F1683" t="str">
            <v>No</v>
          </cell>
          <cell r="G1683">
            <v>0</v>
          </cell>
          <cell r="H1683" t="str">
            <v>No</v>
          </cell>
        </row>
        <row r="1684">
          <cell r="A1684" t="str">
            <v>Id1683</v>
          </cell>
          <cell r="B1684">
            <v>33.25</v>
          </cell>
          <cell r="C1684">
            <v>5.62</v>
          </cell>
          <cell r="D1684" t="str">
            <v>yes</v>
          </cell>
          <cell r="E1684" t="str">
            <v>No</v>
          </cell>
          <cell r="F1684" t="str">
            <v>No</v>
          </cell>
          <cell r="G1684">
            <v>1</v>
          </cell>
          <cell r="H1684" t="str">
            <v>No</v>
          </cell>
        </row>
        <row r="1685">
          <cell r="A1685" t="str">
            <v>Id1684</v>
          </cell>
          <cell r="B1685">
            <v>21.37</v>
          </cell>
          <cell r="C1685">
            <v>4.54</v>
          </cell>
          <cell r="D1685" t="str">
            <v>yes</v>
          </cell>
          <cell r="E1685" t="str">
            <v>No</v>
          </cell>
          <cell r="F1685" t="str">
            <v>Yes</v>
          </cell>
          <cell r="G1685">
            <v>1</v>
          </cell>
          <cell r="H1685" t="str">
            <v>No</v>
          </cell>
        </row>
        <row r="1686">
          <cell r="A1686" t="str">
            <v>Id1685</v>
          </cell>
          <cell r="B1686">
            <v>34.43</v>
          </cell>
          <cell r="C1686">
            <v>8.6199999999999992</v>
          </cell>
          <cell r="D1686" t="str">
            <v>yes</v>
          </cell>
          <cell r="E1686" t="str">
            <v>No</v>
          </cell>
          <cell r="F1686" t="str">
            <v>No</v>
          </cell>
          <cell r="G1686">
            <v>1</v>
          </cell>
          <cell r="H1686" t="str">
            <v>No</v>
          </cell>
        </row>
        <row r="1687">
          <cell r="A1687" t="str">
            <v>Id1686</v>
          </cell>
          <cell r="B1687">
            <v>20.86</v>
          </cell>
          <cell r="C1687">
            <v>4.3600000000000003</v>
          </cell>
          <cell r="D1687" t="str">
            <v>yes</v>
          </cell>
          <cell r="E1687" t="str">
            <v>No</v>
          </cell>
          <cell r="F1687" t="str">
            <v>No</v>
          </cell>
          <cell r="G1687">
            <v>0</v>
          </cell>
          <cell r="H1687" t="str">
            <v>No</v>
          </cell>
        </row>
        <row r="1688">
          <cell r="A1688" t="str">
            <v>Id1687</v>
          </cell>
          <cell r="B1688">
            <v>18.34</v>
          </cell>
          <cell r="C1688">
            <v>10.01</v>
          </cell>
          <cell r="D1688" t="str">
            <v>No</v>
          </cell>
          <cell r="E1688" t="str">
            <v>No</v>
          </cell>
          <cell r="F1688" t="str">
            <v>No</v>
          </cell>
          <cell r="G1688">
            <v>0</v>
          </cell>
          <cell r="H1688" t="str">
            <v>No</v>
          </cell>
        </row>
        <row r="1689">
          <cell r="A1689" t="str">
            <v>Id1688</v>
          </cell>
          <cell r="B1689">
            <v>34.15</v>
          </cell>
          <cell r="C1689">
            <v>5.42</v>
          </cell>
          <cell r="D1689" t="str">
            <v>No</v>
          </cell>
          <cell r="E1689" t="str">
            <v>No</v>
          </cell>
          <cell r="F1689" t="str">
            <v>No</v>
          </cell>
          <cell r="G1689">
            <v>0</v>
          </cell>
          <cell r="H1689" t="str">
            <v>No</v>
          </cell>
        </row>
        <row r="1690">
          <cell r="A1690" t="str">
            <v>Id1689</v>
          </cell>
          <cell r="B1690">
            <v>18.350000000000001</v>
          </cell>
          <cell r="C1690">
            <v>5.12</v>
          </cell>
          <cell r="D1690" t="str">
            <v>No</v>
          </cell>
          <cell r="E1690" t="str">
            <v>No</v>
          </cell>
          <cell r="F1690" t="str">
            <v>No</v>
          </cell>
          <cell r="G1690">
            <v>0</v>
          </cell>
          <cell r="H1690" t="str">
            <v>No</v>
          </cell>
        </row>
        <row r="1691">
          <cell r="A1691" t="str">
            <v>Id1690</v>
          </cell>
          <cell r="B1691">
            <v>22.13</v>
          </cell>
          <cell r="C1691">
            <v>9.1999999999999993</v>
          </cell>
          <cell r="D1691" t="str">
            <v>yes</v>
          </cell>
          <cell r="E1691" t="str">
            <v>No</v>
          </cell>
          <cell r="F1691" t="str">
            <v>No</v>
          </cell>
          <cell r="G1691">
            <v>0</v>
          </cell>
          <cell r="H1691" t="str">
            <v>No</v>
          </cell>
        </row>
        <row r="1692">
          <cell r="A1692" t="str">
            <v>Id1691</v>
          </cell>
          <cell r="B1692">
            <v>22.51</v>
          </cell>
          <cell r="C1692">
            <v>6.08</v>
          </cell>
          <cell r="D1692" t="str">
            <v>yes</v>
          </cell>
          <cell r="E1692" t="str">
            <v>No</v>
          </cell>
          <cell r="F1692" t="str">
            <v>No</v>
          </cell>
          <cell r="G1692">
            <v>1</v>
          </cell>
          <cell r="H1692" t="str">
            <v>No</v>
          </cell>
        </row>
        <row r="1693">
          <cell r="A1693" t="str">
            <v>Id1692</v>
          </cell>
          <cell r="B1693">
            <v>31</v>
          </cell>
          <cell r="C1693">
            <v>4.7699999999999996</v>
          </cell>
          <cell r="D1693" t="str">
            <v>No</v>
          </cell>
          <cell r="E1693" t="str">
            <v>No</v>
          </cell>
          <cell r="F1693" t="str">
            <v>No</v>
          </cell>
          <cell r="G1693">
            <v>1</v>
          </cell>
          <cell r="H1693" t="str">
            <v>No</v>
          </cell>
        </row>
        <row r="1694">
          <cell r="A1694" t="str">
            <v>Id1693</v>
          </cell>
          <cell r="B1694">
            <v>28.27</v>
          </cell>
          <cell r="C1694">
            <v>4.62</v>
          </cell>
          <cell r="D1694" t="str">
            <v>No</v>
          </cell>
          <cell r="E1694" t="str">
            <v>No</v>
          </cell>
          <cell r="F1694" t="str">
            <v>No</v>
          </cell>
          <cell r="G1694">
            <v>1</v>
          </cell>
          <cell r="H1694" t="str">
            <v>No</v>
          </cell>
        </row>
        <row r="1695">
          <cell r="A1695" t="str">
            <v>Id1694</v>
          </cell>
          <cell r="B1695">
            <v>29.92</v>
          </cell>
          <cell r="C1695">
            <v>9.07</v>
          </cell>
          <cell r="D1695" t="str">
            <v>yes</v>
          </cell>
          <cell r="E1695" t="str">
            <v>No</v>
          </cell>
          <cell r="F1695" t="str">
            <v>No</v>
          </cell>
          <cell r="G1695">
            <v>1</v>
          </cell>
          <cell r="H1695" t="str">
            <v>No</v>
          </cell>
        </row>
        <row r="1696">
          <cell r="A1696" t="str">
            <v>Id1695</v>
          </cell>
          <cell r="B1696">
            <v>25.9</v>
          </cell>
          <cell r="C1696">
            <v>9.1199999999999992</v>
          </cell>
          <cell r="D1696" t="str">
            <v>yes</v>
          </cell>
          <cell r="E1696" t="str">
            <v>No</v>
          </cell>
          <cell r="F1696" t="str">
            <v>No</v>
          </cell>
          <cell r="G1696">
            <v>1</v>
          </cell>
          <cell r="H1696" t="str">
            <v>No</v>
          </cell>
        </row>
        <row r="1697">
          <cell r="A1697" t="str">
            <v>Id1696</v>
          </cell>
          <cell r="B1697">
            <v>27.74</v>
          </cell>
          <cell r="C1697">
            <v>7.32</v>
          </cell>
          <cell r="D1697" t="str">
            <v>yes</v>
          </cell>
          <cell r="E1697" t="str">
            <v>No</v>
          </cell>
          <cell r="F1697" t="str">
            <v>No</v>
          </cell>
          <cell r="G1697">
            <v>1</v>
          </cell>
          <cell r="H1697" t="str">
            <v>No</v>
          </cell>
        </row>
        <row r="1698">
          <cell r="A1698" t="str">
            <v>Id1697</v>
          </cell>
          <cell r="B1698">
            <v>17.260000000000002</v>
          </cell>
          <cell r="C1698">
            <v>11.73</v>
          </cell>
          <cell r="D1698" t="str">
            <v>No</v>
          </cell>
          <cell r="E1698" t="str">
            <v>No</v>
          </cell>
          <cell r="F1698" t="str">
            <v>No</v>
          </cell>
          <cell r="G1698">
            <v>2</v>
          </cell>
          <cell r="H1698" t="str">
            <v>No</v>
          </cell>
        </row>
        <row r="1699">
          <cell r="A1699" t="str">
            <v>Id1698</v>
          </cell>
          <cell r="B1699">
            <v>19.855</v>
          </cell>
          <cell r="C1699">
            <v>6.64</v>
          </cell>
          <cell r="D1699" t="str">
            <v>yes</v>
          </cell>
          <cell r="E1699" t="str">
            <v>No</v>
          </cell>
          <cell r="F1699" t="str">
            <v>No</v>
          </cell>
          <cell r="G1699">
            <v>1</v>
          </cell>
          <cell r="H1699" t="str">
            <v>No</v>
          </cell>
        </row>
        <row r="1700">
          <cell r="A1700" t="str">
            <v>Id1699</v>
          </cell>
          <cell r="B1700">
            <v>41.69</v>
          </cell>
          <cell r="C1700">
            <v>5.78</v>
          </cell>
          <cell r="D1700" t="str">
            <v>No</v>
          </cell>
          <cell r="E1700" t="str">
            <v>No</v>
          </cell>
          <cell r="F1700" t="str">
            <v>No</v>
          </cell>
          <cell r="G1700">
            <v>0</v>
          </cell>
          <cell r="H1700" t="str">
            <v>No</v>
          </cell>
        </row>
        <row r="1701">
          <cell r="A1701" t="str">
            <v>Id1700</v>
          </cell>
          <cell r="B1701">
            <v>16.12</v>
          </cell>
          <cell r="C1701">
            <v>10.45</v>
          </cell>
          <cell r="D1701" t="str">
            <v>No</v>
          </cell>
          <cell r="E1701" t="str">
            <v>No</v>
          </cell>
          <cell r="F1701" t="str">
            <v>No</v>
          </cell>
          <cell r="G1701">
            <v>0</v>
          </cell>
          <cell r="H1701" t="str">
            <v>No</v>
          </cell>
        </row>
        <row r="1702">
          <cell r="A1702" t="str">
            <v>Id1701</v>
          </cell>
          <cell r="B1702">
            <v>37.43</v>
          </cell>
          <cell r="C1702">
            <v>4.5199999999999996</v>
          </cell>
          <cell r="D1702" t="str">
            <v>No</v>
          </cell>
          <cell r="E1702" t="str">
            <v>No</v>
          </cell>
          <cell r="F1702" t="str">
            <v>No</v>
          </cell>
          <cell r="G1702">
            <v>1</v>
          </cell>
          <cell r="H1702" t="str">
            <v>No</v>
          </cell>
        </row>
        <row r="1703">
          <cell r="A1703" t="str">
            <v>Id1702</v>
          </cell>
          <cell r="B1703">
            <v>31.065000000000001</v>
          </cell>
          <cell r="C1703">
            <v>5.71</v>
          </cell>
          <cell r="D1703" t="str">
            <v>No</v>
          </cell>
          <cell r="E1703" t="str">
            <v>No</v>
          </cell>
          <cell r="F1703" t="str">
            <v>No</v>
          </cell>
          <cell r="G1703">
            <v>0</v>
          </cell>
          <cell r="H1703" t="str">
            <v>No</v>
          </cell>
        </row>
        <row r="1704">
          <cell r="A1704" t="str">
            <v>Id1703</v>
          </cell>
          <cell r="B1704">
            <v>25.08</v>
          </cell>
          <cell r="C1704">
            <v>4.7699999999999996</v>
          </cell>
          <cell r="D1704" t="str">
            <v>No</v>
          </cell>
          <cell r="E1704" t="str">
            <v>No</v>
          </cell>
          <cell r="F1704" t="str">
            <v>No</v>
          </cell>
          <cell r="G1704">
            <v>0</v>
          </cell>
          <cell r="H1704" t="str">
            <v>No</v>
          </cell>
        </row>
        <row r="1705">
          <cell r="A1705" t="str">
            <v>Id1704</v>
          </cell>
          <cell r="B1705">
            <v>15.2</v>
          </cell>
          <cell r="C1705">
            <v>7.81</v>
          </cell>
          <cell r="D1705" t="str">
            <v>yes</v>
          </cell>
          <cell r="E1705" t="str">
            <v>No</v>
          </cell>
          <cell r="F1705" t="str">
            <v>No</v>
          </cell>
          <cell r="G1705">
            <v>1</v>
          </cell>
          <cell r="H1705" t="str">
            <v>No</v>
          </cell>
        </row>
        <row r="1706">
          <cell r="A1706" t="str">
            <v>Id1705</v>
          </cell>
          <cell r="B1706">
            <v>22.34</v>
          </cell>
          <cell r="C1706">
            <v>5.19</v>
          </cell>
          <cell r="D1706" t="str">
            <v>yes</v>
          </cell>
          <cell r="E1706" t="str">
            <v>No</v>
          </cell>
          <cell r="F1706" t="str">
            <v>No</v>
          </cell>
          <cell r="G1706">
            <v>0</v>
          </cell>
          <cell r="H1706" t="str">
            <v>No</v>
          </cell>
        </row>
        <row r="1707">
          <cell r="A1707" t="str">
            <v>Id1706</v>
          </cell>
          <cell r="B1707">
            <v>40.15</v>
          </cell>
          <cell r="C1707">
            <v>5.93</v>
          </cell>
          <cell r="D1707" t="str">
            <v>No</v>
          </cell>
          <cell r="E1707" t="str">
            <v>No</v>
          </cell>
          <cell r="F1707" t="str">
            <v>No</v>
          </cell>
          <cell r="G1707">
            <v>1</v>
          </cell>
          <cell r="H1707" t="str">
            <v>No</v>
          </cell>
        </row>
        <row r="1708">
          <cell r="A1708" t="str">
            <v>Id1707</v>
          </cell>
          <cell r="B1708">
            <v>37.729999999999997</v>
          </cell>
          <cell r="C1708">
            <v>6.29</v>
          </cell>
          <cell r="D1708" t="str">
            <v>No</v>
          </cell>
          <cell r="E1708" t="str">
            <v>No</v>
          </cell>
          <cell r="F1708" t="str">
            <v>No</v>
          </cell>
          <cell r="G1708">
            <v>1</v>
          </cell>
          <cell r="H1708" t="str">
            <v>No</v>
          </cell>
        </row>
        <row r="1709">
          <cell r="A1709" t="str">
            <v>Id1708</v>
          </cell>
          <cell r="B1709">
            <v>25.35</v>
          </cell>
          <cell r="C1709">
            <v>4.9000000000000004</v>
          </cell>
          <cell r="D1709" t="str">
            <v>No</v>
          </cell>
          <cell r="E1709" t="str">
            <v>No</v>
          </cell>
          <cell r="F1709" t="str">
            <v>No</v>
          </cell>
          <cell r="G1709">
            <v>0</v>
          </cell>
          <cell r="H1709" t="str">
            <v>No</v>
          </cell>
        </row>
        <row r="1710">
          <cell r="A1710" t="str">
            <v>Id1709</v>
          </cell>
          <cell r="B1710">
            <v>26.41</v>
          </cell>
          <cell r="C1710">
            <v>5.07</v>
          </cell>
          <cell r="D1710" t="str">
            <v>yes</v>
          </cell>
          <cell r="E1710" t="str">
            <v>No</v>
          </cell>
          <cell r="F1710" t="str">
            <v>No</v>
          </cell>
          <cell r="G1710">
            <v>1</v>
          </cell>
          <cell r="H1710" t="str">
            <v>No</v>
          </cell>
        </row>
        <row r="1711">
          <cell r="A1711" t="str">
            <v>Id1710</v>
          </cell>
          <cell r="B1711">
            <v>27.6</v>
          </cell>
          <cell r="C1711">
            <v>5.33</v>
          </cell>
          <cell r="D1711" t="str">
            <v>No</v>
          </cell>
          <cell r="E1711" t="str">
            <v>No</v>
          </cell>
          <cell r="F1711" t="str">
            <v>No</v>
          </cell>
          <cell r="G1711">
            <v>1</v>
          </cell>
          <cell r="H1711" t="str">
            <v>No</v>
          </cell>
        </row>
        <row r="1712">
          <cell r="A1712" t="str">
            <v>Id1711</v>
          </cell>
          <cell r="B1712">
            <v>33.82</v>
          </cell>
          <cell r="C1712">
            <v>8.93</v>
          </cell>
          <cell r="D1712" t="str">
            <v>yes</v>
          </cell>
          <cell r="E1712" t="str">
            <v>No</v>
          </cell>
          <cell r="F1712" t="str">
            <v>No</v>
          </cell>
          <cell r="G1712">
            <v>1</v>
          </cell>
          <cell r="H1712" t="str">
            <v>No</v>
          </cell>
        </row>
        <row r="1713">
          <cell r="A1713" t="str">
            <v>Id1712</v>
          </cell>
          <cell r="B1713">
            <v>32.9</v>
          </cell>
          <cell r="C1713">
            <v>4.3499999999999996</v>
          </cell>
          <cell r="D1713" t="str">
            <v>No</v>
          </cell>
          <cell r="E1713" t="str">
            <v>No</v>
          </cell>
          <cell r="F1713" t="str">
            <v>No</v>
          </cell>
          <cell r="G1713">
            <v>0</v>
          </cell>
          <cell r="H1713" t="str">
            <v>No</v>
          </cell>
        </row>
        <row r="1714">
          <cell r="A1714" t="str">
            <v>Id1713</v>
          </cell>
          <cell r="B1714">
            <v>30.875</v>
          </cell>
          <cell r="C1714">
            <v>9.5399999999999991</v>
          </cell>
          <cell r="D1714" t="str">
            <v>yes</v>
          </cell>
          <cell r="E1714" t="str">
            <v>No</v>
          </cell>
          <cell r="F1714" t="str">
            <v>No</v>
          </cell>
          <cell r="G1714">
            <v>1</v>
          </cell>
          <cell r="H1714" t="str">
            <v>No</v>
          </cell>
        </row>
        <row r="1715">
          <cell r="A1715" t="str">
            <v>Id1714</v>
          </cell>
          <cell r="B1715">
            <v>32.64</v>
          </cell>
          <cell r="C1715">
            <v>5.91</v>
          </cell>
          <cell r="D1715" t="str">
            <v>No</v>
          </cell>
          <cell r="E1715" t="str">
            <v>No</v>
          </cell>
          <cell r="F1715" t="str">
            <v>No</v>
          </cell>
          <cell r="G1715">
            <v>0</v>
          </cell>
          <cell r="H1715" t="str">
            <v>No</v>
          </cell>
        </row>
        <row r="1716">
          <cell r="A1716" t="str">
            <v>Id1715</v>
          </cell>
          <cell r="B1716">
            <v>22.135000000000002</v>
          </cell>
          <cell r="C1716">
            <v>5.0999999999999996</v>
          </cell>
          <cell r="D1716" t="str">
            <v>No</v>
          </cell>
          <cell r="E1716" t="str">
            <v>No</v>
          </cell>
          <cell r="F1716" t="str">
            <v>No</v>
          </cell>
          <cell r="G1716">
            <v>0</v>
          </cell>
          <cell r="H1716" t="str">
            <v>No</v>
          </cell>
        </row>
        <row r="1717">
          <cell r="A1717" t="str">
            <v>Id1716</v>
          </cell>
          <cell r="B1717">
            <v>16.53</v>
          </cell>
          <cell r="C1717">
            <v>5.08</v>
          </cell>
          <cell r="D1717" t="str">
            <v>No</v>
          </cell>
          <cell r="E1717" t="str">
            <v>No</v>
          </cell>
          <cell r="F1717" t="str">
            <v>No</v>
          </cell>
          <cell r="G1717">
            <v>2</v>
          </cell>
          <cell r="H1717" t="str">
            <v>No</v>
          </cell>
        </row>
        <row r="1718">
          <cell r="A1718" t="str">
            <v>Id1717</v>
          </cell>
          <cell r="B1718">
            <v>32.774999999999999</v>
          </cell>
          <cell r="C1718">
            <v>4.75</v>
          </cell>
          <cell r="D1718" t="str">
            <v>No</v>
          </cell>
          <cell r="E1718" t="str">
            <v>No</v>
          </cell>
          <cell r="F1718" t="str">
            <v>No</v>
          </cell>
          <cell r="G1718">
            <v>0</v>
          </cell>
          <cell r="H1718" t="str">
            <v>No</v>
          </cell>
        </row>
        <row r="1719">
          <cell r="A1719" t="str">
            <v>Id1718</v>
          </cell>
          <cell r="B1719">
            <v>30.9</v>
          </cell>
          <cell r="C1719">
            <v>6.05</v>
          </cell>
          <cell r="D1719" t="str">
            <v>No</v>
          </cell>
          <cell r="E1719" t="str">
            <v>No</v>
          </cell>
          <cell r="F1719" t="str">
            <v>No</v>
          </cell>
          <cell r="G1719">
            <v>1</v>
          </cell>
          <cell r="H1719" t="str">
            <v>No</v>
          </cell>
        </row>
        <row r="1720">
          <cell r="A1720" t="str">
            <v>Id1719</v>
          </cell>
          <cell r="B1720">
            <v>15.58</v>
          </cell>
          <cell r="C1720">
            <v>11.56</v>
          </cell>
          <cell r="D1720" t="str">
            <v>No</v>
          </cell>
          <cell r="E1720" t="str">
            <v>No</v>
          </cell>
          <cell r="F1720" t="str">
            <v>No</v>
          </cell>
          <cell r="G1720">
            <v>0</v>
          </cell>
          <cell r="H1720" t="str">
            <v>No</v>
          </cell>
        </row>
        <row r="1721">
          <cell r="A1721" t="str">
            <v>Id1720</v>
          </cell>
          <cell r="B1721">
            <v>26.315000000000001</v>
          </cell>
          <cell r="C1721">
            <v>5.76</v>
          </cell>
          <cell r="D1721" t="str">
            <v>No</v>
          </cell>
          <cell r="E1721" t="str">
            <v>No</v>
          </cell>
          <cell r="F1721" t="str">
            <v>No</v>
          </cell>
          <cell r="G1721">
            <v>0</v>
          </cell>
          <cell r="H1721" t="str">
            <v>No</v>
          </cell>
        </row>
        <row r="1722">
          <cell r="A1722" t="str">
            <v>Id1721</v>
          </cell>
          <cell r="B1722">
            <v>35.61</v>
          </cell>
          <cell r="C1722">
            <v>5.65</v>
          </cell>
          <cell r="D1722" t="str">
            <v>No</v>
          </cell>
          <cell r="E1722" t="str">
            <v>yes</v>
          </cell>
          <cell r="F1722" t="str">
            <v>No</v>
          </cell>
          <cell r="G1722">
            <v>1</v>
          </cell>
          <cell r="H1722" t="str">
            <v>No</v>
          </cell>
        </row>
        <row r="1723">
          <cell r="A1723" t="str">
            <v>Id1722</v>
          </cell>
          <cell r="B1723">
            <v>37.56</v>
          </cell>
          <cell r="C1723">
            <v>5.88</v>
          </cell>
          <cell r="D1723" t="str">
            <v>No</v>
          </cell>
          <cell r="E1723" t="str">
            <v>yes</v>
          </cell>
          <cell r="F1723" t="str">
            <v>No</v>
          </cell>
          <cell r="G1723">
            <v>1</v>
          </cell>
          <cell r="H1723" t="str">
            <v>No</v>
          </cell>
        </row>
        <row r="1724">
          <cell r="A1724" t="str">
            <v>Id1723</v>
          </cell>
          <cell r="B1724">
            <v>15.49</v>
          </cell>
          <cell r="C1724">
            <v>9.6</v>
          </cell>
          <cell r="D1724" t="str">
            <v>No</v>
          </cell>
          <cell r="E1724" t="str">
            <v>No</v>
          </cell>
          <cell r="F1724" t="str">
            <v>No</v>
          </cell>
          <cell r="G1724">
            <v>0</v>
          </cell>
          <cell r="H1724" t="str">
            <v>No</v>
          </cell>
        </row>
        <row r="1725">
          <cell r="A1725" t="str">
            <v>Id1724</v>
          </cell>
          <cell r="B1725">
            <v>23.48</v>
          </cell>
          <cell r="C1725">
            <v>6.24</v>
          </cell>
          <cell r="D1725" t="str">
            <v>No</v>
          </cell>
          <cell r="E1725" t="str">
            <v>No</v>
          </cell>
          <cell r="F1725" t="str">
            <v>No</v>
          </cell>
          <cell r="G1725">
            <v>1</v>
          </cell>
          <cell r="H1725" t="str">
            <v>No</v>
          </cell>
        </row>
        <row r="1726">
          <cell r="A1726" t="str">
            <v>Id1725</v>
          </cell>
          <cell r="B1726">
            <v>30.02</v>
          </cell>
          <cell r="C1726">
            <v>7.63</v>
          </cell>
          <cell r="D1726" t="str">
            <v>yes</v>
          </cell>
          <cell r="E1726" t="str">
            <v>No</v>
          </cell>
          <cell r="F1726" t="str">
            <v>No</v>
          </cell>
          <cell r="G1726">
            <v>1</v>
          </cell>
          <cell r="H1726" t="str">
            <v>No</v>
          </cell>
        </row>
        <row r="1727">
          <cell r="A1727" t="str">
            <v>Id1726</v>
          </cell>
          <cell r="B1727">
            <v>26.885000000000002</v>
          </cell>
          <cell r="C1727">
            <v>8.66</v>
          </cell>
          <cell r="D1727" t="str">
            <v>yes</v>
          </cell>
          <cell r="E1727" t="str">
            <v>No</v>
          </cell>
          <cell r="F1727" t="str">
            <v>No</v>
          </cell>
          <cell r="G1727">
            <v>1</v>
          </cell>
          <cell r="H1727" t="str">
            <v>No</v>
          </cell>
        </row>
        <row r="1728">
          <cell r="A1728" t="str">
            <v>Id1727</v>
          </cell>
          <cell r="B1728">
            <v>25.84</v>
          </cell>
          <cell r="C1728">
            <v>8.5500000000000007</v>
          </cell>
          <cell r="D1728" t="str">
            <v>yes</v>
          </cell>
          <cell r="E1728" t="str">
            <v>No</v>
          </cell>
          <cell r="F1728" t="str">
            <v>No</v>
          </cell>
          <cell r="G1728">
            <v>1</v>
          </cell>
          <cell r="H1728" t="str">
            <v>No</v>
          </cell>
        </row>
        <row r="1729">
          <cell r="A1729" t="str">
            <v>Id1728</v>
          </cell>
          <cell r="B1729">
            <v>27.454999999999998</v>
          </cell>
          <cell r="C1729">
            <v>4.54</v>
          </cell>
          <cell r="D1729" t="str">
            <v>No</v>
          </cell>
          <cell r="E1729" t="str">
            <v>No</v>
          </cell>
          <cell r="F1729" t="str">
            <v>No</v>
          </cell>
          <cell r="G1729">
            <v>0</v>
          </cell>
          <cell r="H1729" t="str">
            <v>No</v>
          </cell>
        </row>
        <row r="1730">
          <cell r="A1730" t="str">
            <v>Id1729</v>
          </cell>
          <cell r="B1730">
            <v>24.605</v>
          </cell>
          <cell r="C1730">
            <v>5.7</v>
          </cell>
          <cell r="D1730" t="str">
            <v>No</v>
          </cell>
          <cell r="E1730" t="str">
            <v>No</v>
          </cell>
          <cell r="F1730" t="str">
            <v>No</v>
          </cell>
          <cell r="G1730">
            <v>0</v>
          </cell>
          <cell r="H1730" t="str">
            <v>No</v>
          </cell>
        </row>
        <row r="1731">
          <cell r="A1731" t="str">
            <v>Id1730</v>
          </cell>
          <cell r="B1731">
            <v>30.8</v>
          </cell>
          <cell r="C1731">
            <v>5.07</v>
          </cell>
          <cell r="D1731" t="str">
            <v>No</v>
          </cell>
          <cell r="E1731" t="str">
            <v>No</v>
          </cell>
          <cell r="F1731" t="str">
            <v>No</v>
          </cell>
          <cell r="G1731">
            <v>0</v>
          </cell>
          <cell r="H1731" t="str">
            <v>No</v>
          </cell>
        </row>
        <row r="1732">
          <cell r="A1732" t="str">
            <v>Id1731</v>
          </cell>
          <cell r="B1732">
            <v>34.799999999999997</v>
          </cell>
          <cell r="C1732">
            <v>4.38</v>
          </cell>
          <cell r="D1732" t="str">
            <v>No</v>
          </cell>
          <cell r="E1732" t="str">
            <v>No</v>
          </cell>
          <cell r="F1732" t="str">
            <v>No</v>
          </cell>
          <cell r="G1732">
            <v>1</v>
          </cell>
          <cell r="H1732" t="str">
            <v>No</v>
          </cell>
        </row>
        <row r="1733">
          <cell r="A1733" t="str">
            <v>Id1732</v>
          </cell>
          <cell r="B1733">
            <v>34.21</v>
          </cell>
          <cell r="C1733">
            <v>4.54</v>
          </cell>
          <cell r="D1733" t="str">
            <v>No</v>
          </cell>
          <cell r="E1733" t="str">
            <v>No</v>
          </cell>
          <cell r="F1733" t="str">
            <v>No</v>
          </cell>
          <cell r="G1733">
            <v>1</v>
          </cell>
          <cell r="H1733" t="str">
            <v>No</v>
          </cell>
        </row>
        <row r="1734">
          <cell r="A1734" t="str">
            <v>Id1733</v>
          </cell>
          <cell r="B1734">
            <v>31</v>
          </cell>
          <cell r="C1734">
            <v>5.38</v>
          </cell>
          <cell r="D1734" t="str">
            <v>No</v>
          </cell>
          <cell r="E1734" t="str">
            <v>No</v>
          </cell>
          <cell r="F1734" t="str">
            <v>No</v>
          </cell>
          <cell r="G1734">
            <v>1</v>
          </cell>
          <cell r="H1734" t="str">
            <v>No</v>
          </cell>
        </row>
        <row r="1735">
          <cell r="A1735" t="str">
            <v>Id1734</v>
          </cell>
          <cell r="B1735">
            <v>26.125</v>
          </cell>
          <cell r="C1735">
            <v>5.55</v>
          </cell>
          <cell r="D1735" t="str">
            <v>No</v>
          </cell>
          <cell r="E1735" t="str">
            <v>No</v>
          </cell>
          <cell r="F1735" t="str">
            <v>No</v>
          </cell>
          <cell r="G1735">
            <v>1</v>
          </cell>
          <cell r="H1735" t="str">
            <v>No</v>
          </cell>
        </row>
        <row r="1736">
          <cell r="A1736" t="str">
            <v>Id1735</v>
          </cell>
          <cell r="B1736">
            <v>30.13</v>
          </cell>
          <cell r="C1736">
            <v>4.03</v>
          </cell>
          <cell r="D1736" t="str">
            <v>yes</v>
          </cell>
          <cell r="E1736" t="str">
            <v>No</v>
          </cell>
          <cell r="F1736" t="str">
            <v>No</v>
          </cell>
          <cell r="G1736">
            <v>1</v>
          </cell>
          <cell r="H1736" t="str">
            <v>No</v>
          </cell>
        </row>
        <row r="1737">
          <cell r="A1737" t="str">
            <v>Id1736</v>
          </cell>
          <cell r="B1737">
            <v>34.19</v>
          </cell>
          <cell r="C1737">
            <v>4.1900000000000004</v>
          </cell>
          <cell r="D1737" t="str">
            <v>No</v>
          </cell>
          <cell r="E1737" t="str">
            <v>No</v>
          </cell>
          <cell r="F1737" t="str">
            <v>No</v>
          </cell>
          <cell r="G1737">
            <v>0</v>
          </cell>
          <cell r="H1737" t="str">
            <v>No</v>
          </cell>
        </row>
        <row r="1738">
          <cell r="A1738" t="str">
            <v>Id1737</v>
          </cell>
          <cell r="B1738">
            <v>22.515000000000001</v>
          </cell>
          <cell r="C1738">
            <v>4.37</v>
          </cell>
          <cell r="D1738" t="str">
            <v>No</v>
          </cell>
          <cell r="E1738" t="str">
            <v>No</v>
          </cell>
          <cell r="F1738" t="str">
            <v>Yes</v>
          </cell>
          <cell r="G1738">
            <v>1</v>
          </cell>
          <cell r="H1738" t="str">
            <v>No</v>
          </cell>
        </row>
        <row r="1739">
          <cell r="A1739" t="str">
            <v>Id1738</v>
          </cell>
          <cell r="B1739">
            <v>18.239999999999998</v>
          </cell>
          <cell r="C1739">
            <v>5.31</v>
          </cell>
          <cell r="D1739" t="str">
            <v>yes</v>
          </cell>
          <cell r="E1739" t="str">
            <v>No</v>
          </cell>
          <cell r="F1739" t="str">
            <v>Yes</v>
          </cell>
          <cell r="G1739">
            <v>1</v>
          </cell>
          <cell r="H1739" t="str">
            <v>No</v>
          </cell>
        </row>
        <row r="1740">
          <cell r="A1740" t="str">
            <v>Id1739</v>
          </cell>
          <cell r="B1740">
            <v>37.28</v>
          </cell>
          <cell r="C1740">
            <v>4.66</v>
          </cell>
          <cell r="D1740" t="str">
            <v>No</v>
          </cell>
          <cell r="E1740" t="str">
            <v>yes</v>
          </cell>
          <cell r="F1740" t="str">
            <v>No</v>
          </cell>
          <cell r="G1740">
            <v>1</v>
          </cell>
          <cell r="H1740" t="str">
            <v>No</v>
          </cell>
        </row>
        <row r="1741">
          <cell r="A1741" t="str">
            <v>Id1740</v>
          </cell>
          <cell r="B1741">
            <v>18.2</v>
          </cell>
          <cell r="C1741">
            <v>6.19</v>
          </cell>
          <cell r="D1741" t="str">
            <v>No</v>
          </cell>
          <cell r="E1741" t="str">
            <v>No</v>
          </cell>
          <cell r="F1741" t="str">
            <v>Yes</v>
          </cell>
          <cell r="G1741">
            <v>1</v>
          </cell>
          <cell r="H1741" t="str">
            <v>No</v>
          </cell>
        </row>
        <row r="1742">
          <cell r="A1742" t="str">
            <v>Id1741</v>
          </cell>
          <cell r="B1742">
            <v>20.53</v>
          </cell>
          <cell r="C1742">
            <v>4.8600000000000003</v>
          </cell>
          <cell r="D1742" t="str">
            <v>No</v>
          </cell>
          <cell r="E1742" t="str">
            <v>No</v>
          </cell>
          <cell r="F1742" t="str">
            <v>No</v>
          </cell>
          <cell r="G1742">
            <v>1</v>
          </cell>
          <cell r="H1742" t="str">
            <v>No</v>
          </cell>
        </row>
        <row r="1743">
          <cell r="A1743" t="str">
            <v>Id1742</v>
          </cell>
          <cell r="B1743">
            <v>23.79</v>
          </cell>
          <cell r="C1743">
            <v>4.74</v>
          </cell>
          <cell r="D1743" t="str">
            <v>No</v>
          </cell>
          <cell r="E1743" t="str">
            <v>No</v>
          </cell>
          <cell r="F1743" t="str">
            <v>No</v>
          </cell>
          <cell r="G1743">
            <v>0</v>
          </cell>
          <cell r="H1743" t="str">
            <v>No</v>
          </cell>
        </row>
        <row r="1744">
          <cell r="A1744" t="str">
            <v>Id1743</v>
          </cell>
          <cell r="B1744">
            <v>29.8</v>
          </cell>
          <cell r="C1744">
            <v>6.03</v>
          </cell>
          <cell r="D1744" t="str">
            <v>No</v>
          </cell>
          <cell r="E1744" t="str">
            <v>No</v>
          </cell>
          <cell r="F1744" t="str">
            <v>No</v>
          </cell>
          <cell r="G1744">
            <v>0</v>
          </cell>
          <cell r="H1744" t="str">
            <v>No</v>
          </cell>
        </row>
        <row r="1745">
          <cell r="A1745" t="str">
            <v>Id1744</v>
          </cell>
          <cell r="B1745">
            <v>31.54</v>
          </cell>
          <cell r="C1745">
            <v>4.71</v>
          </cell>
          <cell r="D1745" t="str">
            <v>No</v>
          </cell>
          <cell r="E1745" t="str">
            <v>No</v>
          </cell>
          <cell r="F1745" t="str">
            <v>No</v>
          </cell>
          <cell r="G1745">
            <v>0</v>
          </cell>
          <cell r="H1745" t="str">
            <v>No</v>
          </cell>
        </row>
        <row r="1746">
          <cell r="A1746" t="str">
            <v>Id1745</v>
          </cell>
          <cell r="B1746">
            <v>20.82</v>
          </cell>
          <cell r="C1746">
            <v>5.55</v>
          </cell>
          <cell r="D1746" t="str">
            <v>No</v>
          </cell>
          <cell r="E1746" t="str">
            <v>No</v>
          </cell>
          <cell r="F1746" t="str">
            <v>No</v>
          </cell>
          <cell r="G1746">
            <v>1</v>
          </cell>
          <cell r="H1746" t="str">
            <v>No</v>
          </cell>
        </row>
        <row r="1747">
          <cell r="A1747" t="str">
            <v>Id1746</v>
          </cell>
          <cell r="B1747">
            <v>38.83</v>
          </cell>
          <cell r="C1747">
            <v>4.78</v>
          </cell>
          <cell r="D1747" t="str">
            <v>No</v>
          </cell>
          <cell r="E1747" t="str">
            <v>No</v>
          </cell>
          <cell r="F1747" t="str">
            <v>Yes</v>
          </cell>
          <cell r="G1747">
            <v>1</v>
          </cell>
          <cell r="H1747" t="str">
            <v>No</v>
          </cell>
        </row>
        <row r="1748">
          <cell r="A1748" t="str">
            <v>Id1747</v>
          </cell>
          <cell r="B1748">
            <v>23.44</v>
          </cell>
          <cell r="C1748">
            <v>4.6500000000000004</v>
          </cell>
          <cell r="D1748" t="str">
            <v>yes</v>
          </cell>
          <cell r="E1748" t="str">
            <v>No</v>
          </cell>
          <cell r="F1748" t="str">
            <v>No</v>
          </cell>
          <cell r="G1748">
            <v>1</v>
          </cell>
          <cell r="H1748" t="str">
            <v>No</v>
          </cell>
        </row>
        <row r="1749">
          <cell r="A1749" t="str">
            <v>Id1748</v>
          </cell>
          <cell r="B1749">
            <v>24.13</v>
          </cell>
          <cell r="C1749">
            <v>5.2</v>
          </cell>
          <cell r="D1749" t="str">
            <v>No</v>
          </cell>
          <cell r="E1749" t="str">
            <v>No</v>
          </cell>
          <cell r="F1749" t="str">
            <v>No</v>
          </cell>
          <cell r="G1749">
            <v>1</v>
          </cell>
          <cell r="H1749" t="str">
            <v>No</v>
          </cell>
        </row>
        <row r="1750">
          <cell r="A1750" t="str">
            <v>Id1749</v>
          </cell>
          <cell r="B1750">
            <v>42.13</v>
          </cell>
          <cell r="C1750">
            <v>4.54</v>
          </cell>
          <cell r="D1750" t="str">
            <v>yes</v>
          </cell>
          <cell r="E1750" t="str">
            <v>No</v>
          </cell>
          <cell r="F1750" t="str">
            <v>No</v>
          </cell>
          <cell r="G1750">
            <v>1</v>
          </cell>
          <cell r="H1750" t="str">
            <v>No</v>
          </cell>
        </row>
        <row r="1751">
          <cell r="A1751" t="str">
            <v>Id1750</v>
          </cell>
          <cell r="B1751">
            <v>17.86</v>
          </cell>
          <cell r="C1751">
            <v>4.1100000000000003</v>
          </cell>
          <cell r="D1751" t="str">
            <v>No</v>
          </cell>
          <cell r="E1751" t="str">
            <v>No</v>
          </cell>
          <cell r="F1751" t="str">
            <v>No</v>
          </cell>
          <cell r="G1751">
            <v>1</v>
          </cell>
          <cell r="H1751" t="str">
            <v>No</v>
          </cell>
        </row>
        <row r="1752">
          <cell r="A1752" t="str">
            <v>Id1751</v>
          </cell>
          <cell r="B1752">
            <v>32.78</v>
          </cell>
          <cell r="C1752">
            <v>4.63</v>
          </cell>
          <cell r="D1752" t="str">
            <v>No</v>
          </cell>
          <cell r="E1752" t="str">
            <v>No</v>
          </cell>
          <cell r="F1752" t="str">
            <v>No</v>
          </cell>
          <cell r="G1752">
            <v>0</v>
          </cell>
          <cell r="H1752" t="str">
            <v>No</v>
          </cell>
        </row>
        <row r="1753">
          <cell r="A1753" t="str">
            <v>Id1752</v>
          </cell>
          <cell r="B1753">
            <v>23.9</v>
          </cell>
          <cell r="C1753">
            <v>6.06</v>
          </cell>
          <cell r="D1753" t="str">
            <v>yes</v>
          </cell>
          <cell r="E1753" t="str">
            <v>No</v>
          </cell>
          <cell r="F1753" t="str">
            <v>Yes</v>
          </cell>
          <cell r="G1753">
            <v>1</v>
          </cell>
          <cell r="H1753" t="str">
            <v>No</v>
          </cell>
        </row>
        <row r="1754">
          <cell r="A1754" t="str">
            <v>Id1753</v>
          </cell>
          <cell r="B1754">
            <v>15.47</v>
          </cell>
          <cell r="C1754">
            <v>8.43</v>
          </cell>
          <cell r="D1754" t="str">
            <v>No</v>
          </cell>
          <cell r="E1754" t="str">
            <v>No</v>
          </cell>
          <cell r="F1754" t="str">
            <v>No</v>
          </cell>
          <cell r="G1754">
            <v>0</v>
          </cell>
          <cell r="H1754" t="str">
            <v>No</v>
          </cell>
        </row>
        <row r="1755">
          <cell r="A1755" t="str">
            <v>Id1754</v>
          </cell>
          <cell r="B1755">
            <v>28.54</v>
          </cell>
          <cell r="C1755">
            <v>5.51</v>
          </cell>
          <cell r="D1755" t="str">
            <v>No</v>
          </cell>
          <cell r="E1755" t="str">
            <v>No</v>
          </cell>
          <cell r="F1755" t="str">
            <v>Yes</v>
          </cell>
          <cell r="G1755">
            <v>1</v>
          </cell>
          <cell r="H1755" t="str">
            <v>No</v>
          </cell>
        </row>
        <row r="1756">
          <cell r="A1756" t="str">
            <v>Id1755</v>
          </cell>
          <cell r="B1756">
            <v>18.54</v>
          </cell>
          <cell r="C1756">
            <v>4.95</v>
          </cell>
          <cell r="D1756" t="str">
            <v>No</v>
          </cell>
          <cell r="E1756" t="str">
            <v>No</v>
          </cell>
          <cell r="F1756" t="str">
            <v>No</v>
          </cell>
          <cell r="G1756">
            <v>0</v>
          </cell>
          <cell r="H1756" t="str">
            <v>No</v>
          </cell>
        </row>
        <row r="1757">
          <cell r="A1757" t="str">
            <v>Id1756</v>
          </cell>
          <cell r="B1757">
            <v>32.18</v>
          </cell>
          <cell r="C1757">
            <v>6.44</v>
          </cell>
          <cell r="D1757" t="str">
            <v>yes</v>
          </cell>
          <cell r="E1757" t="str">
            <v>No</v>
          </cell>
          <cell r="F1757" t="str">
            <v>Yes</v>
          </cell>
          <cell r="G1757">
            <v>1</v>
          </cell>
          <cell r="H1757" t="str">
            <v>No</v>
          </cell>
        </row>
        <row r="1758">
          <cell r="A1758" t="str">
            <v>Id1757</v>
          </cell>
          <cell r="B1758">
            <v>37.380000000000003</v>
          </cell>
          <cell r="C1758">
            <v>6.05</v>
          </cell>
          <cell r="D1758" t="str">
            <v>yes</v>
          </cell>
          <cell r="E1758" t="str">
            <v>No</v>
          </cell>
          <cell r="F1758" t="str">
            <v>No</v>
          </cell>
          <cell r="G1758">
            <v>0</v>
          </cell>
          <cell r="H1758" t="str">
            <v>No</v>
          </cell>
        </row>
        <row r="1759">
          <cell r="A1759" t="str">
            <v>Id1758</v>
          </cell>
          <cell r="B1759">
            <v>31.12</v>
          </cell>
          <cell r="C1759">
            <v>4.76</v>
          </cell>
          <cell r="D1759" t="str">
            <v>yes</v>
          </cell>
          <cell r="E1759" t="str">
            <v>No</v>
          </cell>
          <cell r="F1759" t="str">
            <v>Yes</v>
          </cell>
          <cell r="G1759">
            <v>1</v>
          </cell>
          <cell r="H1759" t="str">
            <v>No</v>
          </cell>
        </row>
        <row r="1760">
          <cell r="A1760" t="str">
            <v>Id1759</v>
          </cell>
          <cell r="B1760">
            <v>22.01</v>
          </cell>
          <cell r="C1760">
            <v>6.72</v>
          </cell>
          <cell r="D1760" t="str">
            <v>yes</v>
          </cell>
          <cell r="E1760" t="str">
            <v>No</v>
          </cell>
          <cell r="F1760" t="str">
            <v>No</v>
          </cell>
          <cell r="G1760">
            <v>1</v>
          </cell>
          <cell r="H1760" t="str">
            <v>No</v>
          </cell>
        </row>
        <row r="1761">
          <cell r="A1761" t="str">
            <v>Id1760</v>
          </cell>
          <cell r="B1761">
            <v>27.645</v>
          </cell>
          <cell r="C1761">
            <v>5.7</v>
          </cell>
          <cell r="D1761" t="str">
            <v>No</v>
          </cell>
          <cell r="E1761" t="str">
            <v>No</v>
          </cell>
          <cell r="F1761" t="str">
            <v>No</v>
          </cell>
          <cell r="G1761">
            <v>0</v>
          </cell>
          <cell r="H1761" t="str">
            <v>No</v>
          </cell>
        </row>
        <row r="1762">
          <cell r="A1762" t="str">
            <v>Id1761</v>
          </cell>
          <cell r="B1762">
            <v>29.64</v>
          </cell>
          <cell r="C1762">
            <v>5.31</v>
          </cell>
          <cell r="D1762" t="str">
            <v>yes</v>
          </cell>
          <cell r="E1762" t="str">
            <v>No</v>
          </cell>
          <cell r="F1762" t="str">
            <v>No</v>
          </cell>
          <cell r="G1762">
            <v>0</v>
          </cell>
          <cell r="H1762" t="str">
            <v>No</v>
          </cell>
        </row>
        <row r="1763">
          <cell r="A1763" t="str">
            <v>Id1762</v>
          </cell>
          <cell r="B1763">
            <v>33.700000000000003</v>
          </cell>
          <cell r="C1763">
            <v>4.32</v>
          </cell>
          <cell r="D1763" t="str">
            <v>yes</v>
          </cell>
          <cell r="E1763" t="str">
            <v>No</v>
          </cell>
          <cell r="F1763" t="str">
            <v>No</v>
          </cell>
          <cell r="G1763">
            <v>1</v>
          </cell>
          <cell r="H1763" t="str">
            <v>No</v>
          </cell>
        </row>
        <row r="1764">
          <cell r="A1764" t="str">
            <v>Id1763</v>
          </cell>
          <cell r="B1764">
            <v>27.5</v>
          </cell>
          <cell r="C1764">
            <v>4.2300000000000004</v>
          </cell>
          <cell r="D1764" t="str">
            <v>yes</v>
          </cell>
          <cell r="E1764" t="str">
            <v>No</v>
          </cell>
          <cell r="F1764" t="str">
            <v>No</v>
          </cell>
          <cell r="G1764">
            <v>1</v>
          </cell>
          <cell r="H1764" t="str">
            <v>No</v>
          </cell>
        </row>
        <row r="1765">
          <cell r="A1765" t="str">
            <v>Id1764</v>
          </cell>
          <cell r="B1765">
            <v>16.12</v>
          </cell>
          <cell r="C1765">
            <v>6.09</v>
          </cell>
          <cell r="D1765" t="str">
            <v>No</v>
          </cell>
          <cell r="E1765" t="str">
            <v>No</v>
          </cell>
          <cell r="F1765" t="str">
            <v>No</v>
          </cell>
          <cell r="G1765">
            <v>0</v>
          </cell>
          <cell r="H1765" t="str">
            <v>No</v>
          </cell>
        </row>
        <row r="1766">
          <cell r="A1766" t="str">
            <v>Id1765</v>
          </cell>
          <cell r="B1766">
            <v>26.73</v>
          </cell>
          <cell r="C1766">
            <v>4.74</v>
          </cell>
          <cell r="D1766" t="str">
            <v>yes</v>
          </cell>
          <cell r="E1766" t="str">
            <v>No</v>
          </cell>
          <cell r="F1766" t="str">
            <v>No</v>
          </cell>
          <cell r="G1766">
            <v>1</v>
          </cell>
          <cell r="H1766" t="str">
            <v>No</v>
          </cell>
        </row>
        <row r="1767">
          <cell r="A1767" t="str">
            <v>Id1766</v>
          </cell>
          <cell r="B1767">
            <v>37.25</v>
          </cell>
          <cell r="C1767">
            <v>6.23</v>
          </cell>
          <cell r="D1767" t="str">
            <v>yes</v>
          </cell>
          <cell r="E1767" t="str">
            <v>No</v>
          </cell>
          <cell r="F1767" t="str">
            <v>No</v>
          </cell>
          <cell r="G1767">
            <v>0</v>
          </cell>
          <cell r="H1767" t="str">
            <v>No</v>
          </cell>
        </row>
        <row r="1768">
          <cell r="A1768" t="str">
            <v>Id1767</v>
          </cell>
          <cell r="B1768">
            <v>23.56</v>
          </cell>
          <cell r="C1768">
            <v>5.45</v>
          </cell>
          <cell r="D1768" t="str">
            <v>yes</v>
          </cell>
          <cell r="E1768" t="str">
            <v>No</v>
          </cell>
          <cell r="F1768" t="str">
            <v>No</v>
          </cell>
          <cell r="G1768">
            <v>1</v>
          </cell>
          <cell r="H1768" t="str">
            <v>No</v>
          </cell>
        </row>
        <row r="1769">
          <cell r="A1769" t="str">
            <v>Id1768</v>
          </cell>
          <cell r="B1769">
            <v>15.84</v>
          </cell>
          <cell r="C1769">
            <v>10.34</v>
          </cell>
          <cell r="D1769" t="str">
            <v>No</v>
          </cell>
          <cell r="E1769" t="str">
            <v>No</v>
          </cell>
          <cell r="F1769" t="str">
            <v>No</v>
          </cell>
          <cell r="G1769">
            <v>2</v>
          </cell>
          <cell r="H1769" t="str">
            <v>No</v>
          </cell>
        </row>
        <row r="1770">
          <cell r="A1770" t="str">
            <v>Id1769</v>
          </cell>
          <cell r="B1770">
            <v>36.630000000000003</v>
          </cell>
          <cell r="C1770">
            <v>5.15</v>
          </cell>
          <cell r="D1770" t="str">
            <v>No</v>
          </cell>
          <cell r="E1770" t="str">
            <v>No</v>
          </cell>
          <cell r="F1770" t="str">
            <v>No</v>
          </cell>
          <cell r="G1770">
            <v>0</v>
          </cell>
          <cell r="H1770" t="str">
            <v>No</v>
          </cell>
        </row>
        <row r="1771">
          <cell r="A1771" t="str">
            <v>Id1770</v>
          </cell>
          <cell r="B1771">
            <v>16.47</v>
          </cell>
          <cell r="C1771">
            <v>11.72</v>
          </cell>
          <cell r="D1771" t="str">
            <v>No</v>
          </cell>
          <cell r="E1771" t="str">
            <v>No</v>
          </cell>
          <cell r="F1771" t="str">
            <v>No</v>
          </cell>
          <cell r="G1771">
            <v>0</v>
          </cell>
          <cell r="H1771" t="str">
            <v>No</v>
          </cell>
        </row>
        <row r="1772">
          <cell r="A1772" t="str">
            <v>Id1771</v>
          </cell>
          <cell r="B1772">
            <v>25.8</v>
          </cell>
          <cell r="C1772">
            <v>5.29</v>
          </cell>
          <cell r="D1772" t="str">
            <v>No</v>
          </cell>
          <cell r="E1772" t="str">
            <v>No</v>
          </cell>
          <cell r="F1772" t="str">
            <v>No</v>
          </cell>
          <cell r="G1772">
            <v>0</v>
          </cell>
          <cell r="H1772" t="str">
            <v>No</v>
          </cell>
        </row>
        <row r="1773">
          <cell r="A1773" t="str">
            <v>Id1772</v>
          </cell>
          <cell r="B1773">
            <v>23.6</v>
          </cell>
          <cell r="C1773">
            <v>4.33</v>
          </cell>
          <cell r="D1773" t="str">
            <v>No</v>
          </cell>
          <cell r="E1773" t="str">
            <v>No</v>
          </cell>
          <cell r="F1773" t="str">
            <v>No</v>
          </cell>
          <cell r="G1773">
            <v>0</v>
          </cell>
          <cell r="H1773" t="str">
            <v>No</v>
          </cell>
        </row>
        <row r="1774">
          <cell r="A1774" t="str">
            <v>Id1773</v>
          </cell>
          <cell r="B1774">
            <v>32.11</v>
          </cell>
          <cell r="C1774">
            <v>6.24</v>
          </cell>
          <cell r="D1774" t="str">
            <v>No</v>
          </cell>
          <cell r="E1774" t="str">
            <v>No</v>
          </cell>
          <cell r="F1774" t="str">
            <v>Yes</v>
          </cell>
          <cell r="G1774">
            <v>1</v>
          </cell>
          <cell r="H1774" t="str">
            <v>No</v>
          </cell>
        </row>
        <row r="1775">
          <cell r="A1775" t="str">
            <v>Id1774</v>
          </cell>
          <cell r="B1775">
            <v>30.114999999999998</v>
          </cell>
          <cell r="C1775">
            <v>11.61</v>
          </cell>
          <cell r="D1775" t="str">
            <v>No</v>
          </cell>
          <cell r="E1775" t="str">
            <v>No</v>
          </cell>
          <cell r="F1775" t="str">
            <v>No</v>
          </cell>
          <cell r="G1775">
            <v>0</v>
          </cell>
          <cell r="H1775" t="str">
            <v>No</v>
          </cell>
        </row>
        <row r="1776">
          <cell r="A1776" t="str">
            <v>Id1775</v>
          </cell>
          <cell r="B1776">
            <v>20.28</v>
          </cell>
          <cell r="C1776">
            <v>11.07</v>
          </cell>
          <cell r="D1776" t="str">
            <v>yes</v>
          </cell>
          <cell r="E1776" t="str">
            <v>No</v>
          </cell>
          <cell r="F1776" t="str">
            <v>No</v>
          </cell>
          <cell r="G1776">
            <v>0</v>
          </cell>
          <cell r="H1776" t="str">
            <v>No</v>
          </cell>
        </row>
        <row r="1777">
          <cell r="A1777" t="str">
            <v>Id1776</v>
          </cell>
          <cell r="B1777">
            <v>20.234999999999999</v>
          </cell>
          <cell r="C1777">
            <v>5.19</v>
          </cell>
          <cell r="D1777" t="str">
            <v>No</v>
          </cell>
          <cell r="E1777" t="str">
            <v>No</v>
          </cell>
          <cell r="F1777" t="str">
            <v>Yes</v>
          </cell>
          <cell r="G1777">
            <v>1</v>
          </cell>
          <cell r="H1777" t="str">
            <v>No</v>
          </cell>
        </row>
        <row r="1778">
          <cell r="A1778" t="str">
            <v>Id1777</v>
          </cell>
          <cell r="B1778">
            <v>25.27</v>
          </cell>
          <cell r="C1778">
            <v>5.7</v>
          </cell>
          <cell r="D1778" t="str">
            <v>yes</v>
          </cell>
          <cell r="E1778" t="str">
            <v>No</v>
          </cell>
          <cell r="F1778" t="str">
            <v>No</v>
          </cell>
          <cell r="G1778">
            <v>1</v>
          </cell>
          <cell r="H1778" t="str">
            <v>No</v>
          </cell>
        </row>
        <row r="1779">
          <cell r="A1779" t="str">
            <v>Id1778</v>
          </cell>
          <cell r="B1779">
            <v>24.24</v>
          </cell>
          <cell r="C1779">
            <v>6.15</v>
          </cell>
          <cell r="D1779" t="str">
            <v>No</v>
          </cell>
          <cell r="E1779" t="str">
            <v>No</v>
          </cell>
          <cell r="F1779" t="str">
            <v>No</v>
          </cell>
          <cell r="G1779">
            <v>0</v>
          </cell>
          <cell r="H1779" t="str">
            <v>No</v>
          </cell>
        </row>
        <row r="1780">
          <cell r="A1780" t="str">
            <v>Id1779</v>
          </cell>
          <cell r="B1780">
            <v>35.75</v>
          </cell>
          <cell r="C1780">
            <v>5.07</v>
          </cell>
          <cell r="D1780" t="str">
            <v>No</v>
          </cell>
          <cell r="E1780" t="str">
            <v>No</v>
          </cell>
          <cell r="F1780" t="str">
            <v>No</v>
          </cell>
          <cell r="G1780">
            <v>0</v>
          </cell>
          <cell r="H1780" t="str">
            <v>No</v>
          </cell>
        </row>
        <row r="1781">
          <cell r="A1781" t="str">
            <v>Id1780</v>
          </cell>
          <cell r="B1781">
            <v>29.92</v>
          </cell>
          <cell r="C1781">
            <v>10.97</v>
          </cell>
          <cell r="D1781" t="str">
            <v>yes</v>
          </cell>
          <cell r="E1781" t="str">
            <v>No</v>
          </cell>
          <cell r="F1781" t="str">
            <v>No</v>
          </cell>
          <cell r="G1781">
            <v>1</v>
          </cell>
          <cell r="H1781" t="str">
            <v>No</v>
          </cell>
        </row>
        <row r="1782">
          <cell r="A1782" t="str">
            <v>Id1781</v>
          </cell>
          <cell r="B1782">
            <v>26.2</v>
          </cell>
          <cell r="C1782">
            <v>10.93</v>
          </cell>
          <cell r="D1782" t="str">
            <v>yes</v>
          </cell>
          <cell r="E1782" t="str">
            <v>No</v>
          </cell>
          <cell r="F1782" t="str">
            <v>No</v>
          </cell>
          <cell r="G1782">
            <v>1</v>
          </cell>
          <cell r="H1782" t="str">
            <v>No</v>
          </cell>
        </row>
        <row r="1783">
          <cell r="A1783" t="str">
            <v>Id1782</v>
          </cell>
          <cell r="B1783">
            <v>26.695</v>
          </cell>
          <cell r="C1783">
            <v>4.21</v>
          </cell>
          <cell r="D1783" t="str">
            <v>yes</v>
          </cell>
          <cell r="E1783" t="str">
            <v>No</v>
          </cell>
          <cell r="F1783" t="str">
            <v>Yes</v>
          </cell>
          <cell r="G1783">
            <v>1</v>
          </cell>
          <cell r="H1783" t="str">
            <v>No</v>
          </cell>
        </row>
        <row r="1784">
          <cell r="A1784" t="str">
            <v>Id1783</v>
          </cell>
          <cell r="B1784">
            <v>23.16</v>
          </cell>
          <cell r="C1784">
            <v>5.5</v>
          </cell>
          <cell r="D1784" t="str">
            <v>No</v>
          </cell>
          <cell r="E1784" t="str">
            <v>No</v>
          </cell>
          <cell r="F1784" t="str">
            <v>No</v>
          </cell>
          <cell r="G1784">
            <v>0</v>
          </cell>
          <cell r="H1784" t="str">
            <v>No</v>
          </cell>
        </row>
        <row r="1785">
          <cell r="A1785" t="str">
            <v>Id1784</v>
          </cell>
          <cell r="B1785">
            <v>32.585000000000001</v>
          </cell>
          <cell r="C1785">
            <v>4.93</v>
          </cell>
          <cell r="D1785" t="str">
            <v>yes</v>
          </cell>
          <cell r="E1785" t="str">
            <v>No</v>
          </cell>
          <cell r="F1785" t="str">
            <v>No</v>
          </cell>
          <cell r="G1785">
            <v>1</v>
          </cell>
          <cell r="H1785" t="str">
            <v>No</v>
          </cell>
        </row>
        <row r="1786">
          <cell r="A1786" t="str">
            <v>Id1785</v>
          </cell>
          <cell r="B1786">
            <v>33.97</v>
          </cell>
          <cell r="C1786">
            <v>5.6</v>
          </cell>
          <cell r="D1786" t="str">
            <v>yes</v>
          </cell>
          <cell r="E1786" t="str">
            <v>No</v>
          </cell>
          <cell r="F1786" t="str">
            <v>No</v>
          </cell>
          <cell r="G1786">
            <v>0</v>
          </cell>
          <cell r="H1786" t="str">
            <v>No</v>
          </cell>
        </row>
        <row r="1787">
          <cell r="A1787" t="str">
            <v>Id1786</v>
          </cell>
          <cell r="B1787">
            <v>16.57</v>
          </cell>
          <cell r="C1787">
            <v>9.99</v>
          </cell>
          <cell r="D1787" t="str">
            <v>No</v>
          </cell>
          <cell r="E1787" t="str">
            <v>No</v>
          </cell>
          <cell r="F1787" t="str">
            <v>No</v>
          </cell>
          <cell r="G1787">
            <v>0</v>
          </cell>
          <cell r="H1787" t="str">
            <v>No</v>
          </cell>
        </row>
        <row r="1788">
          <cell r="A1788" t="str">
            <v>Id1787</v>
          </cell>
          <cell r="B1788">
            <v>17.55</v>
          </cell>
          <cell r="C1788">
            <v>5.93</v>
          </cell>
          <cell r="D1788" t="str">
            <v>No</v>
          </cell>
          <cell r="E1788" t="str">
            <v>No</v>
          </cell>
          <cell r="F1788" t="str">
            <v>Yes</v>
          </cell>
          <cell r="G1788">
            <v>1</v>
          </cell>
          <cell r="H1788" t="str">
            <v>No</v>
          </cell>
        </row>
        <row r="1789">
          <cell r="A1789" t="str">
            <v>Id1788</v>
          </cell>
          <cell r="B1789">
            <v>29.41</v>
          </cell>
          <cell r="C1789">
            <v>6.29</v>
          </cell>
          <cell r="D1789" t="str">
            <v>yes</v>
          </cell>
          <cell r="E1789" t="str">
            <v>No</v>
          </cell>
          <cell r="F1789" t="str">
            <v>No</v>
          </cell>
          <cell r="G1789">
            <v>1</v>
          </cell>
          <cell r="H1789" t="str">
            <v>No</v>
          </cell>
        </row>
        <row r="1790">
          <cell r="A1790" t="str">
            <v>Id1789</v>
          </cell>
          <cell r="B1790">
            <v>17.91</v>
          </cell>
          <cell r="C1790">
            <v>5.65</v>
          </cell>
          <cell r="D1790" t="str">
            <v>No</v>
          </cell>
          <cell r="E1790" t="str">
            <v>No</v>
          </cell>
          <cell r="F1790" t="str">
            <v>No</v>
          </cell>
          <cell r="G1790">
            <v>1</v>
          </cell>
          <cell r="H1790" t="str">
            <v>No</v>
          </cell>
        </row>
        <row r="1791">
          <cell r="A1791" t="str">
            <v>Id1790</v>
          </cell>
          <cell r="B1791">
            <v>31.57</v>
          </cell>
          <cell r="C1791">
            <v>6.15</v>
          </cell>
          <cell r="D1791" t="str">
            <v>No</v>
          </cell>
          <cell r="E1791" t="str">
            <v>No</v>
          </cell>
          <cell r="F1791" t="str">
            <v>No</v>
          </cell>
          <cell r="G1791">
            <v>1</v>
          </cell>
          <cell r="H1791" t="str">
            <v>No</v>
          </cell>
        </row>
        <row r="1792">
          <cell r="A1792" t="str">
            <v>Id1791</v>
          </cell>
          <cell r="B1792">
            <v>33.18</v>
          </cell>
          <cell r="C1792">
            <v>5.22</v>
          </cell>
          <cell r="D1792" t="str">
            <v>No</v>
          </cell>
          <cell r="E1792" t="str">
            <v>yes</v>
          </cell>
          <cell r="F1792" t="str">
            <v>No</v>
          </cell>
          <cell r="G1792">
            <v>1</v>
          </cell>
          <cell r="H1792" t="str">
            <v>No</v>
          </cell>
        </row>
        <row r="1793">
          <cell r="A1793" t="str">
            <v>Id1792</v>
          </cell>
          <cell r="B1793">
            <v>37</v>
          </cell>
          <cell r="C1793">
            <v>11.66</v>
          </cell>
          <cell r="D1793" t="str">
            <v>No</v>
          </cell>
          <cell r="E1793" t="str">
            <v>No</v>
          </cell>
          <cell r="F1793" t="str">
            <v>No</v>
          </cell>
          <cell r="G1793">
            <v>0</v>
          </cell>
          <cell r="H1793" t="str">
            <v>No</v>
          </cell>
        </row>
        <row r="1794">
          <cell r="A1794" t="str">
            <v>Id1793</v>
          </cell>
          <cell r="B1794">
            <v>18.905000000000001</v>
          </cell>
          <cell r="C1794">
            <v>4.91</v>
          </cell>
          <cell r="D1794" t="str">
            <v>yes</v>
          </cell>
          <cell r="E1794" t="str">
            <v>No</v>
          </cell>
          <cell r="F1794" t="str">
            <v>No</v>
          </cell>
          <cell r="G1794">
            <v>1</v>
          </cell>
          <cell r="H1794" t="str">
            <v>No</v>
          </cell>
        </row>
        <row r="1795">
          <cell r="A1795" t="str">
            <v>Id1794</v>
          </cell>
          <cell r="B1795">
            <v>20.03</v>
          </cell>
          <cell r="C1795">
            <v>9.25</v>
          </cell>
          <cell r="D1795" t="str">
            <v>yes</v>
          </cell>
          <cell r="E1795" t="str">
            <v>No</v>
          </cell>
          <cell r="F1795" t="str">
            <v>No</v>
          </cell>
          <cell r="G1795">
            <v>0</v>
          </cell>
          <cell r="H1795" t="str">
            <v>No</v>
          </cell>
        </row>
        <row r="1796">
          <cell r="A1796" t="str">
            <v>Id1795</v>
          </cell>
          <cell r="B1796">
            <v>16.7</v>
          </cell>
          <cell r="C1796">
            <v>11.48</v>
          </cell>
          <cell r="D1796" t="str">
            <v>No</v>
          </cell>
          <cell r="E1796" t="str">
            <v>No</v>
          </cell>
          <cell r="F1796" t="str">
            <v>No</v>
          </cell>
          <cell r="G1796">
            <v>0</v>
          </cell>
          <cell r="H1796" t="str">
            <v>No</v>
          </cell>
        </row>
        <row r="1797">
          <cell r="A1797" t="str">
            <v>Id1796</v>
          </cell>
          <cell r="B1797">
            <v>39.82</v>
          </cell>
          <cell r="C1797">
            <v>6.06</v>
          </cell>
          <cell r="D1797" t="str">
            <v>No</v>
          </cell>
          <cell r="E1797" t="str">
            <v>No</v>
          </cell>
          <cell r="F1797" t="str">
            <v>No</v>
          </cell>
          <cell r="G1797">
            <v>0</v>
          </cell>
          <cell r="H1797" t="str">
            <v>No</v>
          </cell>
        </row>
        <row r="1798">
          <cell r="A1798" t="str">
            <v>Id1797</v>
          </cell>
          <cell r="B1798">
            <v>22.04</v>
          </cell>
          <cell r="C1798">
            <v>5.86</v>
          </cell>
          <cell r="D1798" t="str">
            <v>No</v>
          </cell>
          <cell r="E1798" t="str">
            <v>No</v>
          </cell>
          <cell r="F1798" t="str">
            <v>No</v>
          </cell>
          <cell r="G1798">
            <v>1</v>
          </cell>
          <cell r="H1798" t="str">
            <v>No</v>
          </cell>
        </row>
        <row r="1799">
          <cell r="A1799" t="str">
            <v>Id1798</v>
          </cell>
          <cell r="B1799">
            <v>28.27</v>
          </cell>
          <cell r="C1799">
            <v>5.33</v>
          </cell>
          <cell r="D1799" t="str">
            <v>No</v>
          </cell>
          <cell r="E1799" t="str">
            <v>No</v>
          </cell>
          <cell r="F1799" t="str">
            <v>No</v>
          </cell>
          <cell r="G1799">
            <v>0</v>
          </cell>
          <cell r="H1799" t="str">
            <v>No</v>
          </cell>
        </row>
        <row r="1800">
          <cell r="A1800" t="str">
            <v>Id1799</v>
          </cell>
          <cell r="B1800">
            <v>18.5</v>
          </cell>
          <cell r="C1800">
            <v>5.33</v>
          </cell>
          <cell r="D1800" t="str">
            <v>No</v>
          </cell>
          <cell r="E1800" t="str">
            <v>No</v>
          </cell>
          <cell r="F1800" t="str">
            <v>No</v>
          </cell>
          <cell r="G1800">
            <v>0</v>
          </cell>
          <cell r="H1800" t="str">
            <v>No</v>
          </cell>
        </row>
        <row r="1801">
          <cell r="A1801" t="str">
            <v>Id1800</v>
          </cell>
          <cell r="B1801">
            <v>38.6</v>
          </cell>
          <cell r="C1801">
            <v>6.02</v>
          </cell>
          <cell r="D1801" t="str">
            <v>No</v>
          </cell>
          <cell r="E1801" t="str">
            <v>No</v>
          </cell>
          <cell r="F1801" t="str">
            <v>No</v>
          </cell>
          <cell r="G1801">
            <v>1</v>
          </cell>
          <cell r="H1801" t="str">
            <v>No</v>
          </cell>
        </row>
        <row r="1802">
          <cell r="A1802" t="str">
            <v>Id1801</v>
          </cell>
          <cell r="B1802">
            <v>43.12</v>
          </cell>
          <cell r="C1802">
            <v>6.25</v>
          </cell>
          <cell r="D1802" t="str">
            <v>No</v>
          </cell>
          <cell r="E1802" t="str">
            <v>No</v>
          </cell>
          <cell r="F1802" t="str">
            <v>No</v>
          </cell>
          <cell r="G1802">
            <v>1</v>
          </cell>
          <cell r="H1802" t="str">
            <v>No</v>
          </cell>
        </row>
        <row r="1803">
          <cell r="A1803" t="str">
            <v>Id1802</v>
          </cell>
          <cell r="B1803">
            <v>30.5</v>
          </cell>
          <cell r="C1803">
            <v>4.8099999999999996</v>
          </cell>
          <cell r="D1803" t="str">
            <v>No</v>
          </cell>
          <cell r="E1803" t="str">
            <v>No</v>
          </cell>
          <cell r="F1803" t="str">
            <v>No</v>
          </cell>
          <cell r="G1803">
            <v>1</v>
          </cell>
          <cell r="H1803" t="str">
            <v>No</v>
          </cell>
        </row>
        <row r="1804">
          <cell r="A1804" t="str">
            <v>Id1803</v>
          </cell>
          <cell r="B1804">
            <v>27.61</v>
          </cell>
          <cell r="C1804">
            <v>4.5999999999999996</v>
          </cell>
          <cell r="D1804" t="str">
            <v>No</v>
          </cell>
          <cell r="E1804" t="str">
            <v>No</v>
          </cell>
          <cell r="F1804" t="str">
            <v>No</v>
          </cell>
          <cell r="G1804">
            <v>1</v>
          </cell>
          <cell r="H1804" t="str">
            <v>No</v>
          </cell>
        </row>
        <row r="1805">
          <cell r="A1805" t="str">
            <v>Id1804</v>
          </cell>
          <cell r="B1805">
            <v>27.1</v>
          </cell>
          <cell r="C1805">
            <v>5.08</v>
          </cell>
          <cell r="D1805" t="str">
            <v>No</v>
          </cell>
          <cell r="E1805" t="str">
            <v>No</v>
          </cell>
          <cell r="F1805" t="str">
            <v>No</v>
          </cell>
          <cell r="G1805">
            <v>1</v>
          </cell>
          <cell r="H1805" t="str">
            <v>No</v>
          </cell>
        </row>
        <row r="1806">
          <cell r="A1806" t="str">
            <v>Id1805</v>
          </cell>
          <cell r="B1806">
            <v>35.93</v>
          </cell>
          <cell r="C1806">
            <v>5.43</v>
          </cell>
          <cell r="D1806" t="str">
            <v>No</v>
          </cell>
          <cell r="E1806" t="str">
            <v>yes</v>
          </cell>
          <cell r="F1806" t="str">
            <v>No</v>
          </cell>
          <cell r="G1806">
            <v>1</v>
          </cell>
          <cell r="H1806" t="str">
            <v>No</v>
          </cell>
        </row>
        <row r="1807">
          <cell r="A1807" t="str">
            <v>Id1806</v>
          </cell>
          <cell r="B1807">
            <v>32.68</v>
          </cell>
          <cell r="C1807">
            <v>5.44</v>
          </cell>
          <cell r="D1807" t="str">
            <v>No</v>
          </cell>
          <cell r="E1807" t="str">
            <v>No</v>
          </cell>
          <cell r="F1807" t="str">
            <v>No</v>
          </cell>
          <cell r="G1807">
            <v>0</v>
          </cell>
          <cell r="H1807" t="str">
            <v>No</v>
          </cell>
        </row>
        <row r="1808">
          <cell r="A1808" t="str">
            <v>Id1807</v>
          </cell>
          <cell r="B1808">
            <v>20.74</v>
          </cell>
          <cell r="C1808">
            <v>11.69</v>
          </cell>
          <cell r="D1808" t="str">
            <v>yes</v>
          </cell>
          <cell r="E1808" t="str">
            <v>No</v>
          </cell>
          <cell r="F1808" t="str">
            <v>No</v>
          </cell>
          <cell r="G1808">
            <v>1</v>
          </cell>
          <cell r="H1808" t="str">
            <v>No</v>
          </cell>
        </row>
        <row r="1809">
          <cell r="A1809" t="str">
            <v>Id1808</v>
          </cell>
          <cell r="B1809">
            <v>15.57</v>
          </cell>
          <cell r="C1809">
            <v>6.07</v>
          </cell>
          <cell r="D1809" t="str">
            <v>No</v>
          </cell>
          <cell r="E1809" t="str">
            <v>No</v>
          </cell>
          <cell r="F1809" t="str">
            <v>No</v>
          </cell>
          <cell r="G1809">
            <v>0</v>
          </cell>
          <cell r="H1809" t="str">
            <v>No</v>
          </cell>
        </row>
        <row r="1810">
          <cell r="A1810" t="str">
            <v>Id1809</v>
          </cell>
          <cell r="B1810">
            <v>23.844999999999999</v>
          </cell>
          <cell r="C1810">
            <v>4.3600000000000003</v>
          </cell>
          <cell r="D1810" t="str">
            <v>No</v>
          </cell>
          <cell r="E1810" t="str">
            <v>No</v>
          </cell>
          <cell r="F1810" t="str">
            <v>No</v>
          </cell>
          <cell r="G1810">
            <v>0</v>
          </cell>
          <cell r="H1810" t="str">
            <v>No</v>
          </cell>
        </row>
        <row r="1811">
          <cell r="A1811" t="str">
            <v>Id1810</v>
          </cell>
          <cell r="B1811">
            <v>22.895</v>
          </cell>
          <cell r="C1811">
            <v>5.24</v>
          </cell>
          <cell r="D1811" t="str">
            <v>No</v>
          </cell>
          <cell r="E1811" t="str">
            <v>No</v>
          </cell>
          <cell r="F1811" t="str">
            <v>No</v>
          </cell>
          <cell r="G1811">
            <v>1</v>
          </cell>
          <cell r="H1811" t="str">
            <v>No</v>
          </cell>
        </row>
        <row r="1812">
          <cell r="A1812" t="str">
            <v>Id1811</v>
          </cell>
          <cell r="B1812">
            <v>21.945</v>
          </cell>
          <cell r="C1812">
            <v>5.37</v>
          </cell>
          <cell r="D1812" t="str">
            <v>No</v>
          </cell>
          <cell r="E1812" t="str">
            <v>No</v>
          </cell>
          <cell r="F1812" t="str">
            <v>No</v>
          </cell>
          <cell r="G1812">
            <v>1</v>
          </cell>
          <cell r="H1812" t="str">
            <v>No</v>
          </cell>
        </row>
        <row r="1813">
          <cell r="A1813" t="str">
            <v>Id1812</v>
          </cell>
          <cell r="B1813">
            <v>19.47</v>
          </cell>
          <cell r="C1813">
            <v>6.6</v>
          </cell>
          <cell r="D1813" t="str">
            <v>yes</v>
          </cell>
          <cell r="E1813" t="str">
            <v>No</v>
          </cell>
          <cell r="F1813" t="str">
            <v>No</v>
          </cell>
          <cell r="G1813">
            <v>0</v>
          </cell>
          <cell r="H1813" t="str">
            <v>No</v>
          </cell>
        </row>
        <row r="1814">
          <cell r="A1814" t="str">
            <v>Id1813</v>
          </cell>
          <cell r="B1814">
            <v>15.61</v>
          </cell>
          <cell r="C1814">
            <v>5.77</v>
          </cell>
          <cell r="D1814" t="str">
            <v>No</v>
          </cell>
          <cell r="E1814" t="str">
            <v>No</v>
          </cell>
          <cell r="F1814" t="str">
            <v>No</v>
          </cell>
          <cell r="G1814">
            <v>0</v>
          </cell>
          <cell r="H1814" t="str">
            <v>No</v>
          </cell>
        </row>
        <row r="1815">
          <cell r="A1815" t="str">
            <v>Id1814</v>
          </cell>
          <cell r="B1815">
            <v>28.6</v>
          </cell>
          <cell r="C1815">
            <v>6.08</v>
          </cell>
          <cell r="D1815" t="str">
            <v>No</v>
          </cell>
          <cell r="E1815" t="str">
            <v>No</v>
          </cell>
          <cell r="F1815" t="str">
            <v>Yes</v>
          </cell>
          <cell r="G1815">
            <v>1</v>
          </cell>
          <cell r="H1815" t="str">
            <v>No</v>
          </cell>
        </row>
        <row r="1816">
          <cell r="A1816" t="str">
            <v>Id1815</v>
          </cell>
          <cell r="B1816">
            <v>46.53</v>
          </cell>
          <cell r="C1816">
            <v>4.16</v>
          </cell>
          <cell r="D1816" t="str">
            <v>No</v>
          </cell>
          <cell r="E1816" t="str">
            <v>No</v>
          </cell>
          <cell r="F1816" t="str">
            <v>No</v>
          </cell>
          <cell r="G1816">
            <v>0</v>
          </cell>
          <cell r="H1816" t="str">
            <v>No</v>
          </cell>
        </row>
        <row r="1817">
          <cell r="A1817" t="str">
            <v>Id1816</v>
          </cell>
          <cell r="B1817">
            <v>34.99</v>
          </cell>
          <cell r="C1817">
            <v>5.0999999999999996</v>
          </cell>
          <cell r="D1817" t="str">
            <v>No</v>
          </cell>
          <cell r="E1817" t="str">
            <v>No</v>
          </cell>
          <cell r="F1817" t="str">
            <v>Yes</v>
          </cell>
          <cell r="G1817">
            <v>1</v>
          </cell>
          <cell r="H1817" t="str">
            <v>No</v>
          </cell>
        </row>
        <row r="1818">
          <cell r="A1818" t="str">
            <v>Id1817</v>
          </cell>
          <cell r="B1818">
            <v>17.05</v>
          </cell>
          <cell r="C1818">
            <v>5.3</v>
          </cell>
          <cell r="D1818" t="str">
            <v>No</v>
          </cell>
          <cell r="E1818" t="str">
            <v>No</v>
          </cell>
          <cell r="F1818" t="str">
            <v>Yes</v>
          </cell>
          <cell r="G1818">
            <v>1</v>
          </cell>
          <cell r="H1818" t="str">
            <v>No</v>
          </cell>
        </row>
        <row r="1819">
          <cell r="A1819" t="str">
            <v>Id1818</v>
          </cell>
          <cell r="B1819">
            <v>37.18</v>
          </cell>
          <cell r="C1819">
            <v>4.9000000000000004</v>
          </cell>
          <cell r="D1819" t="str">
            <v>No</v>
          </cell>
          <cell r="E1819" t="str">
            <v>No</v>
          </cell>
          <cell r="F1819" t="str">
            <v>No</v>
          </cell>
          <cell r="G1819">
            <v>0</v>
          </cell>
          <cell r="H1819" t="str">
            <v>No</v>
          </cell>
        </row>
        <row r="1820">
          <cell r="A1820" t="str">
            <v>Id1819</v>
          </cell>
          <cell r="B1820">
            <v>35.200000000000003</v>
          </cell>
          <cell r="C1820">
            <v>5.55</v>
          </cell>
          <cell r="D1820" t="str">
            <v>No</v>
          </cell>
          <cell r="E1820" t="str">
            <v>No</v>
          </cell>
          <cell r="F1820" t="str">
            <v>No</v>
          </cell>
          <cell r="G1820">
            <v>0</v>
          </cell>
          <cell r="H1820" t="str">
            <v>No</v>
          </cell>
        </row>
        <row r="1821">
          <cell r="A1821" t="str">
            <v>Id1820</v>
          </cell>
          <cell r="B1821">
            <v>37.335000000000001</v>
          </cell>
          <cell r="C1821">
            <v>4.95</v>
          </cell>
          <cell r="D1821" t="str">
            <v>No</v>
          </cell>
          <cell r="E1821" t="str">
            <v>No</v>
          </cell>
          <cell r="F1821" t="str">
            <v>No</v>
          </cell>
          <cell r="G1821">
            <v>0</v>
          </cell>
          <cell r="H1821" t="str">
            <v>No</v>
          </cell>
        </row>
        <row r="1822">
          <cell r="A1822" t="str">
            <v>Id1821</v>
          </cell>
          <cell r="B1822">
            <v>27.265000000000001</v>
          </cell>
          <cell r="C1822">
            <v>6.46</v>
          </cell>
          <cell r="D1822" t="str">
            <v>yes</v>
          </cell>
          <cell r="E1822" t="str">
            <v>No</v>
          </cell>
          <cell r="F1822" t="str">
            <v>No</v>
          </cell>
          <cell r="G1822">
            <v>0</v>
          </cell>
          <cell r="H1822" t="str">
            <v>No</v>
          </cell>
        </row>
        <row r="1823">
          <cell r="A1823" t="str">
            <v>Id1822</v>
          </cell>
          <cell r="B1823">
            <v>30.8</v>
          </cell>
          <cell r="C1823">
            <v>4.9000000000000004</v>
          </cell>
          <cell r="D1823" t="str">
            <v>yes</v>
          </cell>
          <cell r="E1823" t="str">
            <v>No</v>
          </cell>
          <cell r="F1823" t="str">
            <v>No</v>
          </cell>
          <cell r="G1823">
            <v>0</v>
          </cell>
          <cell r="H1823" t="str">
            <v>No</v>
          </cell>
        </row>
        <row r="1824">
          <cell r="A1824" t="str">
            <v>Id1823</v>
          </cell>
          <cell r="B1824">
            <v>30.21</v>
          </cell>
          <cell r="C1824">
            <v>5.21</v>
          </cell>
          <cell r="D1824" t="str">
            <v>No</v>
          </cell>
          <cell r="E1824" t="str">
            <v>No</v>
          </cell>
          <cell r="F1824" t="str">
            <v>No</v>
          </cell>
          <cell r="G1824">
            <v>1</v>
          </cell>
          <cell r="H1824" t="str">
            <v>No</v>
          </cell>
        </row>
        <row r="1825">
          <cell r="A1825" t="str">
            <v>Id1824</v>
          </cell>
          <cell r="B1825">
            <v>35.340000000000003</v>
          </cell>
          <cell r="C1825">
            <v>4.13</v>
          </cell>
          <cell r="D1825" t="str">
            <v>No</v>
          </cell>
          <cell r="E1825" t="str">
            <v>yes</v>
          </cell>
          <cell r="F1825" t="str">
            <v>No</v>
          </cell>
          <cell r="G1825">
            <v>1</v>
          </cell>
          <cell r="H1825" t="str">
            <v>No</v>
          </cell>
        </row>
        <row r="1826">
          <cell r="A1826" t="str">
            <v>Id1825</v>
          </cell>
          <cell r="B1826">
            <v>26.695</v>
          </cell>
          <cell r="C1826">
            <v>5.28</v>
          </cell>
          <cell r="D1826" t="str">
            <v>No</v>
          </cell>
          <cell r="E1826" t="str">
            <v>No</v>
          </cell>
          <cell r="F1826" t="str">
            <v>No</v>
          </cell>
          <cell r="G1826">
            <v>0</v>
          </cell>
          <cell r="H1826" t="str">
            <v>No</v>
          </cell>
        </row>
        <row r="1827">
          <cell r="A1827" t="str">
            <v>Id1826</v>
          </cell>
          <cell r="B1827">
            <v>29.355</v>
          </cell>
          <cell r="C1827">
            <v>4.68</v>
          </cell>
          <cell r="D1827" t="str">
            <v>yes</v>
          </cell>
          <cell r="E1827" t="str">
            <v>No</v>
          </cell>
          <cell r="F1827" t="str">
            <v>No</v>
          </cell>
          <cell r="G1827">
            <v>0</v>
          </cell>
          <cell r="H1827" t="str">
            <v>No</v>
          </cell>
        </row>
        <row r="1828">
          <cell r="A1828" t="str">
            <v>Id1827</v>
          </cell>
          <cell r="B1828">
            <v>29.59</v>
          </cell>
          <cell r="C1828">
            <v>4.0599999999999996</v>
          </cell>
          <cell r="D1828" t="str">
            <v>No</v>
          </cell>
          <cell r="E1828" t="str">
            <v>No</v>
          </cell>
          <cell r="F1828" t="str">
            <v>No</v>
          </cell>
          <cell r="G1828">
            <v>0</v>
          </cell>
          <cell r="H1828" t="str">
            <v>No</v>
          </cell>
        </row>
        <row r="1829">
          <cell r="A1829" t="str">
            <v>Id1828</v>
          </cell>
          <cell r="B1829">
            <v>31.35</v>
          </cell>
          <cell r="C1829">
            <v>4.2</v>
          </cell>
          <cell r="D1829" t="str">
            <v>No</v>
          </cell>
          <cell r="E1829" t="str">
            <v>yes</v>
          </cell>
          <cell r="F1829" t="str">
            <v>No</v>
          </cell>
          <cell r="G1829">
            <v>1</v>
          </cell>
          <cell r="H1829" t="str">
            <v>No</v>
          </cell>
        </row>
        <row r="1830">
          <cell r="A1830" t="str">
            <v>Id1829</v>
          </cell>
          <cell r="B1830">
            <v>20.52</v>
          </cell>
          <cell r="C1830">
            <v>4.83</v>
          </cell>
          <cell r="D1830" t="str">
            <v>No</v>
          </cell>
          <cell r="E1830" t="str">
            <v>No</v>
          </cell>
          <cell r="F1830" t="str">
            <v>No</v>
          </cell>
          <cell r="G1830">
            <v>0</v>
          </cell>
          <cell r="H1830" t="str">
            <v>No</v>
          </cell>
        </row>
        <row r="1831">
          <cell r="A1831" t="str">
            <v>Id1830</v>
          </cell>
          <cell r="B1831">
            <v>42.9</v>
          </cell>
          <cell r="C1831">
            <v>4.87</v>
          </cell>
          <cell r="D1831" t="str">
            <v>yes</v>
          </cell>
          <cell r="E1831" t="str">
            <v>No</v>
          </cell>
          <cell r="F1831" t="str">
            <v>No</v>
          </cell>
          <cell r="G1831">
            <v>1</v>
          </cell>
          <cell r="H1831" t="str">
            <v>No</v>
          </cell>
        </row>
        <row r="1832">
          <cell r="A1832" t="str">
            <v>Id1831</v>
          </cell>
          <cell r="B1832">
            <v>24.6</v>
          </cell>
          <cell r="C1832">
            <v>5.86</v>
          </cell>
          <cell r="D1832" t="str">
            <v>No</v>
          </cell>
          <cell r="E1832" t="str">
            <v>No</v>
          </cell>
          <cell r="F1832" t="str">
            <v>Yes</v>
          </cell>
          <cell r="G1832">
            <v>1</v>
          </cell>
          <cell r="H1832" t="str">
            <v>No</v>
          </cell>
        </row>
        <row r="1833">
          <cell r="A1833" t="str">
            <v>Id1832</v>
          </cell>
          <cell r="B1833">
            <v>28.405000000000001</v>
          </cell>
          <cell r="C1833">
            <v>4.12</v>
          </cell>
          <cell r="D1833" t="str">
            <v>No</v>
          </cell>
          <cell r="E1833" t="str">
            <v>No</v>
          </cell>
          <cell r="F1833" t="str">
            <v>No</v>
          </cell>
          <cell r="G1833">
            <v>1</v>
          </cell>
          <cell r="H1833" t="str">
            <v>No</v>
          </cell>
        </row>
        <row r="1834">
          <cell r="A1834" t="str">
            <v>Id1833</v>
          </cell>
          <cell r="B1834">
            <v>34.674999999999997</v>
          </cell>
          <cell r="C1834">
            <v>5.71</v>
          </cell>
          <cell r="D1834" t="str">
            <v>yes</v>
          </cell>
          <cell r="E1834" t="str">
            <v>No</v>
          </cell>
          <cell r="F1834" t="str">
            <v>No</v>
          </cell>
          <cell r="G1834">
            <v>1</v>
          </cell>
          <cell r="H1834" t="str">
            <v>No</v>
          </cell>
        </row>
        <row r="1835">
          <cell r="A1835" t="str">
            <v>Id1834</v>
          </cell>
          <cell r="B1835">
            <v>18.850000000000001</v>
          </cell>
          <cell r="C1835">
            <v>6.03</v>
          </cell>
          <cell r="D1835" t="str">
            <v>No</v>
          </cell>
          <cell r="E1835" t="str">
            <v>No</v>
          </cell>
          <cell r="F1835" t="str">
            <v>No</v>
          </cell>
          <cell r="G1835">
            <v>1</v>
          </cell>
          <cell r="H1835" t="str">
            <v>No</v>
          </cell>
        </row>
        <row r="1836">
          <cell r="A1836" t="str">
            <v>Id1835</v>
          </cell>
          <cell r="B1836">
            <v>34.130000000000003</v>
          </cell>
          <cell r="C1836">
            <v>5.65</v>
          </cell>
          <cell r="D1836" t="str">
            <v>No</v>
          </cell>
          <cell r="E1836" t="str">
            <v>No</v>
          </cell>
          <cell r="F1836" t="str">
            <v>Yes</v>
          </cell>
          <cell r="G1836">
            <v>1</v>
          </cell>
          <cell r="H1836" t="str">
            <v>No</v>
          </cell>
        </row>
        <row r="1837">
          <cell r="A1837" t="str">
            <v>Id1836</v>
          </cell>
          <cell r="B1837">
            <v>17.34</v>
          </cell>
          <cell r="C1837">
            <v>5.05</v>
          </cell>
          <cell r="D1837" t="str">
            <v>No</v>
          </cell>
          <cell r="E1837" t="str">
            <v>No</v>
          </cell>
          <cell r="F1837" t="str">
            <v>No</v>
          </cell>
          <cell r="G1837">
            <v>0</v>
          </cell>
          <cell r="H1837" t="str">
            <v>No</v>
          </cell>
        </row>
        <row r="1838">
          <cell r="A1838" t="str">
            <v>Id1837</v>
          </cell>
          <cell r="B1838">
            <v>17.440000000000001</v>
          </cell>
          <cell r="C1838">
            <v>6.26</v>
          </cell>
          <cell r="D1838" t="str">
            <v>No</v>
          </cell>
          <cell r="E1838" t="str">
            <v>No</v>
          </cell>
          <cell r="F1838" t="str">
            <v>No</v>
          </cell>
          <cell r="G1838">
            <v>0</v>
          </cell>
          <cell r="H1838" t="str">
            <v>No</v>
          </cell>
        </row>
        <row r="1839">
          <cell r="A1839" t="str">
            <v>Id1838</v>
          </cell>
          <cell r="B1839">
            <v>33.659999999999997</v>
          </cell>
          <cell r="C1839">
            <v>4.08</v>
          </cell>
          <cell r="D1839" t="str">
            <v>yes</v>
          </cell>
          <cell r="E1839" t="str">
            <v>No</v>
          </cell>
          <cell r="F1839" t="str">
            <v>Yes</v>
          </cell>
          <cell r="G1839">
            <v>1</v>
          </cell>
          <cell r="H1839" t="str">
            <v>No</v>
          </cell>
        </row>
        <row r="1840">
          <cell r="A1840" t="str">
            <v>Id1839</v>
          </cell>
          <cell r="B1840">
            <v>21.375</v>
          </cell>
          <cell r="C1840">
            <v>6.19</v>
          </cell>
          <cell r="D1840" t="str">
            <v>yes</v>
          </cell>
          <cell r="E1840" t="str">
            <v>No</v>
          </cell>
          <cell r="F1840" t="str">
            <v>No</v>
          </cell>
          <cell r="G1840">
            <v>1</v>
          </cell>
          <cell r="H1840" t="str">
            <v>No</v>
          </cell>
        </row>
        <row r="1841">
          <cell r="A1841" t="str">
            <v>Id1840</v>
          </cell>
          <cell r="B1841">
            <v>27.14</v>
          </cell>
          <cell r="C1841">
            <v>6.01</v>
          </cell>
          <cell r="D1841" t="str">
            <v>No</v>
          </cell>
          <cell r="E1841" t="str">
            <v>No</v>
          </cell>
          <cell r="F1841" t="str">
            <v>No</v>
          </cell>
          <cell r="G1841">
            <v>1</v>
          </cell>
          <cell r="H1841" t="str">
            <v>No</v>
          </cell>
        </row>
        <row r="1842">
          <cell r="A1842" t="str">
            <v>Id1841</v>
          </cell>
          <cell r="B1842">
            <v>35.78</v>
          </cell>
          <cell r="C1842">
            <v>6.07</v>
          </cell>
          <cell r="D1842" t="str">
            <v>No</v>
          </cell>
          <cell r="E1842" t="str">
            <v>yes</v>
          </cell>
          <cell r="F1842" t="str">
            <v>No</v>
          </cell>
          <cell r="G1842">
            <v>1</v>
          </cell>
          <cell r="H1842" t="str">
            <v>No</v>
          </cell>
        </row>
        <row r="1843">
          <cell r="A1843" t="str">
            <v>Id1842</v>
          </cell>
          <cell r="B1843">
            <v>34.96</v>
          </cell>
          <cell r="C1843">
            <v>5.63</v>
          </cell>
          <cell r="D1843" t="str">
            <v>No</v>
          </cell>
          <cell r="E1843" t="str">
            <v>No</v>
          </cell>
          <cell r="F1843" t="str">
            <v>No</v>
          </cell>
          <cell r="G1843">
            <v>0</v>
          </cell>
          <cell r="H1843" t="str">
            <v>No</v>
          </cell>
        </row>
        <row r="1844">
          <cell r="A1844" t="str">
            <v>Id1843</v>
          </cell>
          <cell r="B1844">
            <v>38.39</v>
          </cell>
          <cell r="C1844">
            <v>6.05</v>
          </cell>
          <cell r="D1844" t="str">
            <v>No</v>
          </cell>
          <cell r="E1844" t="str">
            <v>No</v>
          </cell>
          <cell r="F1844" t="str">
            <v>No</v>
          </cell>
          <cell r="G1844">
            <v>0</v>
          </cell>
          <cell r="H1844" t="str">
            <v>No</v>
          </cell>
        </row>
        <row r="1845">
          <cell r="A1845" t="str">
            <v>Id1844</v>
          </cell>
          <cell r="B1845">
            <v>33.82</v>
          </cell>
          <cell r="C1845">
            <v>4.6500000000000004</v>
          </cell>
          <cell r="D1845" t="str">
            <v>No</v>
          </cell>
          <cell r="E1845" t="str">
            <v>No</v>
          </cell>
          <cell r="F1845" t="str">
            <v>No</v>
          </cell>
          <cell r="G1845">
            <v>0</v>
          </cell>
          <cell r="H1845" t="str">
            <v>No</v>
          </cell>
        </row>
        <row r="1846">
          <cell r="A1846" t="str">
            <v>Id1845</v>
          </cell>
          <cell r="B1846">
            <v>27.835000000000001</v>
          </cell>
          <cell r="C1846">
            <v>5.37</v>
          </cell>
          <cell r="D1846" t="str">
            <v>No</v>
          </cell>
          <cell r="E1846" t="str">
            <v>No</v>
          </cell>
          <cell r="F1846" t="str">
            <v>No</v>
          </cell>
          <cell r="G1846">
            <v>0</v>
          </cell>
          <cell r="H1846" t="str">
            <v>No</v>
          </cell>
        </row>
        <row r="1847">
          <cell r="A1847" t="str">
            <v>Id1846</v>
          </cell>
          <cell r="B1847">
            <v>33</v>
          </cell>
          <cell r="C1847">
            <v>5.39</v>
          </cell>
          <cell r="D1847" t="str">
            <v>No</v>
          </cell>
          <cell r="E1847" t="str">
            <v>No</v>
          </cell>
          <cell r="F1847" t="str">
            <v>No</v>
          </cell>
          <cell r="G1847">
            <v>0</v>
          </cell>
          <cell r="H1847" t="str">
            <v>No</v>
          </cell>
        </row>
        <row r="1848">
          <cell r="A1848" t="str">
            <v>Id1847</v>
          </cell>
          <cell r="B1848">
            <v>26.885000000000002</v>
          </cell>
          <cell r="C1848">
            <v>5.86</v>
          </cell>
          <cell r="D1848" t="str">
            <v>No</v>
          </cell>
          <cell r="E1848" t="str">
            <v>No</v>
          </cell>
          <cell r="F1848" t="str">
            <v>No</v>
          </cell>
          <cell r="G1848">
            <v>0</v>
          </cell>
          <cell r="H1848" t="str">
            <v>No</v>
          </cell>
        </row>
        <row r="1849">
          <cell r="A1849" t="str">
            <v>Id1848</v>
          </cell>
          <cell r="B1849">
            <v>29.26</v>
          </cell>
          <cell r="C1849">
            <v>4.4400000000000004</v>
          </cell>
          <cell r="D1849" t="str">
            <v>No</v>
          </cell>
          <cell r="E1849" t="str">
            <v>No</v>
          </cell>
          <cell r="F1849" t="str">
            <v>No</v>
          </cell>
          <cell r="G1849">
            <v>0</v>
          </cell>
          <cell r="H1849" t="str">
            <v>No</v>
          </cell>
        </row>
        <row r="1850">
          <cell r="A1850" t="str">
            <v>Id1849</v>
          </cell>
          <cell r="B1850">
            <v>26.98</v>
          </cell>
          <cell r="C1850">
            <v>4.41</v>
          </cell>
          <cell r="D1850" t="str">
            <v>No</v>
          </cell>
          <cell r="E1850" t="str">
            <v>No</v>
          </cell>
          <cell r="F1850" t="str">
            <v>No</v>
          </cell>
          <cell r="G1850">
            <v>0</v>
          </cell>
          <cell r="H1850" t="str">
            <v>No</v>
          </cell>
        </row>
        <row r="1851">
          <cell r="A1851" t="str">
            <v>Id1850</v>
          </cell>
          <cell r="B1851">
            <v>32.11</v>
          </cell>
          <cell r="C1851">
            <v>5.19</v>
          </cell>
          <cell r="D1851" t="str">
            <v>No</v>
          </cell>
          <cell r="E1851" t="str">
            <v>No</v>
          </cell>
          <cell r="F1851" t="str">
            <v>Yes</v>
          </cell>
          <cell r="G1851">
            <v>1</v>
          </cell>
          <cell r="H1851" t="str">
            <v>No</v>
          </cell>
        </row>
        <row r="1852">
          <cell r="A1852" t="str">
            <v>Id1851</v>
          </cell>
          <cell r="B1852">
            <v>31.73</v>
          </cell>
          <cell r="C1852">
            <v>5.16</v>
          </cell>
          <cell r="D1852" t="str">
            <v>No</v>
          </cell>
          <cell r="E1852" t="str">
            <v>No</v>
          </cell>
          <cell r="F1852" t="str">
            <v>Yes</v>
          </cell>
          <cell r="G1852">
            <v>1</v>
          </cell>
          <cell r="H1852" t="str">
            <v>No</v>
          </cell>
        </row>
        <row r="1853">
          <cell r="A1853" t="str">
            <v>Id1852</v>
          </cell>
          <cell r="B1853">
            <v>22.515000000000001</v>
          </cell>
          <cell r="C1853">
            <v>4.24</v>
          </cell>
          <cell r="D1853" t="str">
            <v>No</v>
          </cell>
          <cell r="E1853" t="str">
            <v>No</v>
          </cell>
          <cell r="F1853" t="str">
            <v>No</v>
          </cell>
          <cell r="G1853">
            <v>0</v>
          </cell>
          <cell r="H1853" t="str">
            <v>No</v>
          </cell>
        </row>
        <row r="1854">
          <cell r="A1854" t="str">
            <v>Id1853</v>
          </cell>
          <cell r="B1854">
            <v>25.9</v>
          </cell>
          <cell r="C1854">
            <v>5.45</v>
          </cell>
          <cell r="D1854" t="str">
            <v>No</v>
          </cell>
          <cell r="E1854" t="str">
            <v>No</v>
          </cell>
          <cell r="F1854" t="str">
            <v>No</v>
          </cell>
          <cell r="G1854">
            <v>1</v>
          </cell>
          <cell r="H1854" t="str">
            <v>No</v>
          </cell>
        </row>
        <row r="1855">
          <cell r="A1855" t="str">
            <v>Id1854</v>
          </cell>
          <cell r="B1855">
            <v>27.72</v>
          </cell>
          <cell r="C1855">
            <v>5.03</v>
          </cell>
          <cell r="D1855" t="str">
            <v>yes</v>
          </cell>
          <cell r="E1855" t="str">
            <v>No</v>
          </cell>
          <cell r="F1855" t="str">
            <v>No</v>
          </cell>
          <cell r="G1855">
            <v>1</v>
          </cell>
          <cell r="H1855" t="str">
            <v>No</v>
          </cell>
        </row>
        <row r="1856">
          <cell r="A1856" t="str">
            <v>Id1855</v>
          </cell>
          <cell r="B1856">
            <v>31.5</v>
          </cell>
          <cell r="C1856">
            <v>9.6199999999999992</v>
          </cell>
          <cell r="D1856" t="str">
            <v>yes</v>
          </cell>
          <cell r="E1856" t="str">
            <v>No</v>
          </cell>
          <cell r="F1856" t="str">
            <v>No</v>
          </cell>
          <cell r="G1856">
            <v>1</v>
          </cell>
          <cell r="H1856" t="str">
            <v>No</v>
          </cell>
        </row>
        <row r="1857">
          <cell r="A1857" t="str">
            <v>Id1856</v>
          </cell>
          <cell r="B1857">
            <v>29.7</v>
          </cell>
          <cell r="C1857">
            <v>6.77</v>
          </cell>
          <cell r="D1857" t="str">
            <v>yes</v>
          </cell>
          <cell r="E1857" t="str">
            <v>No</v>
          </cell>
          <cell r="F1857" t="str">
            <v>No</v>
          </cell>
          <cell r="G1857">
            <v>1</v>
          </cell>
          <cell r="H1857" t="str">
            <v>No</v>
          </cell>
        </row>
        <row r="1858">
          <cell r="A1858" t="str">
            <v>Id1857</v>
          </cell>
          <cell r="B1858">
            <v>21.26</v>
          </cell>
          <cell r="C1858">
            <v>5.36</v>
          </cell>
          <cell r="D1858" t="str">
            <v>yes</v>
          </cell>
          <cell r="E1858" t="str">
            <v>No</v>
          </cell>
          <cell r="F1858" t="str">
            <v>No</v>
          </cell>
          <cell r="G1858">
            <v>1</v>
          </cell>
          <cell r="H1858" t="str">
            <v>No</v>
          </cell>
        </row>
        <row r="1859">
          <cell r="A1859" t="str">
            <v>Id1858</v>
          </cell>
          <cell r="B1859">
            <v>17.09</v>
          </cell>
          <cell r="C1859">
            <v>5.69</v>
          </cell>
          <cell r="D1859" t="str">
            <v>No</v>
          </cell>
          <cell r="E1859" t="str">
            <v>No</v>
          </cell>
          <cell r="F1859" t="str">
            <v>No</v>
          </cell>
          <cell r="G1859">
            <v>0</v>
          </cell>
          <cell r="H1859" t="str">
            <v>No</v>
          </cell>
        </row>
        <row r="1860">
          <cell r="A1860" t="str">
            <v>Id1859</v>
          </cell>
          <cell r="B1860">
            <v>24.3</v>
          </cell>
          <cell r="C1860">
            <v>4.9000000000000004</v>
          </cell>
          <cell r="D1860" t="str">
            <v>yes</v>
          </cell>
          <cell r="E1860" t="str">
            <v>No</v>
          </cell>
          <cell r="F1860" t="str">
            <v>Yes</v>
          </cell>
          <cell r="G1860">
            <v>1</v>
          </cell>
          <cell r="H1860" t="str">
            <v>No</v>
          </cell>
        </row>
        <row r="1861">
          <cell r="A1861" t="str">
            <v>Id1860</v>
          </cell>
          <cell r="B1861">
            <v>29.734999999999999</v>
          </cell>
          <cell r="C1861">
            <v>5.78</v>
          </cell>
          <cell r="D1861" t="str">
            <v>No</v>
          </cell>
          <cell r="E1861" t="str">
            <v>No</v>
          </cell>
          <cell r="F1861" t="str">
            <v>No</v>
          </cell>
          <cell r="G1861">
            <v>0</v>
          </cell>
          <cell r="H1861" t="str">
            <v>No</v>
          </cell>
        </row>
        <row r="1862">
          <cell r="A1862" t="str">
            <v>Id1861</v>
          </cell>
          <cell r="B1862">
            <v>29.26</v>
          </cell>
          <cell r="C1862">
            <v>4.7</v>
          </cell>
          <cell r="D1862" t="str">
            <v>No</v>
          </cell>
          <cell r="E1862" t="str">
            <v>No</v>
          </cell>
          <cell r="F1862" t="str">
            <v>No</v>
          </cell>
          <cell r="G1862">
            <v>0</v>
          </cell>
          <cell r="H1862" t="str">
            <v>No</v>
          </cell>
        </row>
        <row r="1863">
          <cell r="A1863" t="str">
            <v>Id1862</v>
          </cell>
          <cell r="B1863">
            <v>33</v>
          </cell>
          <cell r="C1863">
            <v>6.28</v>
          </cell>
          <cell r="D1863" t="str">
            <v>No</v>
          </cell>
          <cell r="E1863" t="str">
            <v>No</v>
          </cell>
          <cell r="F1863" t="str">
            <v>No</v>
          </cell>
          <cell r="G1863">
            <v>0</v>
          </cell>
          <cell r="H1863" t="str">
            <v>No</v>
          </cell>
        </row>
        <row r="1864">
          <cell r="A1864" t="str">
            <v>Id1863</v>
          </cell>
          <cell r="B1864">
            <v>31.065000000000001</v>
          </cell>
          <cell r="C1864">
            <v>4.2300000000000004</v>
          </cell>
          <cell r="D1864" t="str">
            <v>No</v>
          </cell>
          <cell r="E1864" t="str">
            <v>No</v>
          </cell>
          <cell r="F1864" t="str">
            <v>No</v>
          </cell>
          <cell r="G1864">
            <v>0</v>
          </cell>
          <cell r="H1864" t="str">
            <v>No</v>
          </cell>
        </row>
        <row r="1865">
          <cell r="A1865" t="str">
            <v>Id1864</v>
          </cell>
          <cell r="B1865">
            <v>26.51</v>
          </cell>
          <cell r="C1865">
            <v>6.17</v>
          </cell>
          <cell r="D1865" t="str">
            <v>No</v>
          </cell>
          <cell r="E1865" t="str">
            <v>No</v>
          </cell>
          <cell r="F1865" t="str">
            <v>No</v>
          </cell>
          <cell r="G1865">
            <v>0</v>
          </cell>
          <cell r="H1865" t="str">
            <v>No</v>
          </cell>
        </row>
        <row r="1866">
          <cell r="A1866" t="str">
            <v>Id1865</v>
          </cell>
          <cell r="B1866">
            <v>28.88</v>
          </cell>
          <cell r="C1866">
            <v>4.96</v>
          </cell>
          <cell r="D1866" t="str">
            <v>No</v>
          </cell>
          <cell r="E1866" t="str">
            <v>No</v>
          </cell>
          <cell r="F1866" t="str">
            <v>No</v>
          </cell>
          <cell r="G1866">
            <v>0</v>
          </cell>
          <cell r="H1866" t="str">
            <v>No</v>
          </cell>
        </row>
        <row r="1867">
          <cell r="A1867" t="str">
            <v>Id1866</v>
          </cell>
          <cell r="B1867">
            <v>35.814999999999998</v>
          </cell>
          <cell r="C1867">
            <v>5.1100000000000003</v>
          </cell>
          <cell r="D1867" t="str">
            <v>yes</v>
          </cell>
          <cell r="E1867" t="str">
            <v>No</v>
          </cell>
          <cell r="F1867" t="str">
            <v>No</v>
          </cell>
          <cell r="G1867">
            <v>1</v>
          </cell>
          <cell r="H1867" t="str">
            <v>No</v>
          </cell>
        </row>
        <row r="1868">
          <cell r="A1868" t="str">
            <v>Id1867</v>
          </cell>
          <cell r="B1868">
            <v>21.28</v>
          </cell>
          <cell r="C1868">
            <v>4.05</v>
          </cell>
          <cell r="D1868" t="str">
            <v>No</v>
          </cell>
          <cell r="E1868" t="str">
            <v>yes</v>
          </cell>
          <cell r="F1868" t="str">
            <v>No</v>
          </cell>
          <cell r="G1868">
            <v>1</v>
          </cell>
          <cell r="H1868" t="str">
            <v>No</v>
          </cell>
        </row>
        <row r="1869">
          <cell r="A1869" t="str">
            <v>Id1868</v>
          </cell>
          <cell r="B1869">
            <v>33.81</v>
          </cell>
          <cell r="C1869">
            <v>6.49</v>
          </cell>
          <cell r="D1869" t="str">
            <v>No</v>
          </cell>
          <cell r="E1869" t="str">
            <v>No</v>
          </cell>
          <cell r="F1869" t="str">
            <v>Yes</v>
          </cell>
          <cell r="G1869">
            <v>1</v>
          </cell>
          <cell r="H1869" t="str">
            <v>No</v>
          </cell>
        </row>
        <row r="1870">
          <cell r="A1870" t="str">
            <v>Id1869</v>
          </cell>
          <cell r="B1870">
            <v>44.22</v>
          </cell>
          <cell r="C1870">
            <v>4.1900000000000004</v>
          </cell>
          <cell r="D1870" t="str">
            <v>No</v>
          </cell>
          <cell r="E1870" t="str">
            <v>No</v>
          </cell>
          <cell r="F1870" t="str">
            <v>No</v>
          </cell>
          <cell r="G1870">
            <v>1</v>
          </cell>
          <cell r="H1870" t="str">
            <v>No</v>
          </cell>
        </row>
        <row r="1871">
          <cell r="A1871" t="str">
            <v>Id1870</v>
          </cell>
          <cell r="B1871">
            <v>15.46</v>
          </cell>
          <cell r="C1871">
            <v>4.99</v>
          </cell>
          <cell r="D1871" t="str">
            <v>yes</v>
          </cell>
          <cell r="E1871" t="str">
            <v>No</v>
          </cell>
          <cell r="F1871" t="str">
            <v>Yes</v>
          </cell>
          <cell r="G1871">
            <v>1</v>
          </cell>
          <cell r="H1871" t="str">
            <v>No</v>
          </cell>
        </row>
        <row r="1872">
          <cell r="A1872" t="str">
            <v>Id1871</v>
          </cell>
          <cell r="B1872">
            <v>30.3</v>
          </cell>
          <cell r="C1872">
            <v>4.7699999999999996</v>
          </cell>
          <cell r="D1872" t="str">
            <v>yes</v>
          </cell>
          <cell r="E1872" t="str">
            <v>No</v>
          </cell>
          <cell r="F1872" t="str">
            <v>No</v>
          </cell>
          <cell r="G1872">
            <v>1</v>
          </cell>
          <cell r="H1872" t="str">
            <v>No</v>
          </cell>
        </row>
        <row r="1873">
          <cell r="A1873" t="str">
            <v>Id1872</v>
          </cell>
          <cell r="B1873">
            <v>16.670000000000002</v>
          </cell>
          <cell r="C1873">
            <v>5.46</v>
          </cell>
          <cell r="D1873" t="str">
            <v>No</v>
          </cell>
          <cell r="E1873" t="str">
            <v>No</v>
          </cell>
          <cell r="F1873" t="str">
            <v>No</v>
          </cell>
          <cell r="G1873">
            <v>0</v>
          </cell>
          <cell r="H1873" t="str">
            <v>No</v>
          </cell>
        </row>
        <row r="1874">
          <cell r="A1874" t="str">
            <v>Id1873</v>
          </cell>
          <cell r="B1874">
            <v>28.594999999999999</v>
          </cell>
          <cell r="C1874">
            <v>5.43</v>
          </cell>
          <cell r="D1874" t="str">
            <v>No</v>
          </cell>
          <cell r="E1874" t="str">
            <v>No</v>
          </cell>
          <cell r="F1874" t="str">
            <v>No</v>
          </cell>
          <cell r="G1874">
            <v>0</v>
          </cell>
          <cell r="H1874" t="str">
            <v>No</v>
          </cell>
        </row>
        <row r="1875">
          <cell r="A1875" t="str">
            <v>Id1874</v>
          </cell>
          <cell r="B1875">
            <v>25.934999999999999</v>
          </cell>
          <cell r="C1875">
            <v>4.29</v>
          </cell>
          <cell r="D1875" t="str">
            <v>No</v>
          </cell>
          <cell r="E1875" t="str">
            <v>No</v>
          </cell>
          <cell r="F1875" t="str">
            <v>No</v>
          </cell>
          <cell r="G1875">
            <v>0</v>
          </cell>
          <cell r="H1875" t="str">
            <v>No</v>
          </cell>
        </row>
        <row r="1876">
          <cell r="A1876" t="str">
            <v>Id1875</v>
          </cell>
          <cell r="B1876">
            <v>27.645</v>
          </cell>
          <cell r="C1876">
            <v>5.25</v>
          </cell>
          <cell r="D1876" t="str">
            <v>No</v>
          </cell>
          <cell r="E1876" t="str">
            <v>No</v>
          </cell>
          <cell r="F1876" t="str">
            <v>No</v>
          </cell>
          <cell r="G1876">
            <v>1</v>
          </cell>
          <cell r="H1876" t="str">
            <v>No</v>
          </cell>
        </row>
        <row r="1877">
          <cell r="A1877" t="str">
            <v>Id1876</v>
          </cell>
          <cell r="B1877">
            <v>30.1</v>
          </cell>
          <cell r="C1877">
            <v>4.04</v>
          </cell>
          <cell r="D1877" t="str">
            <v>No</v>
          </cell>
          <cell r="E1877" t="str">
            <v>No</v>
          </cell>
          <cell r="F1877" t="str">
            <v>No</v>
          </cell>
          <cell r="G1877">
            <v>1</v>
          </cell>
          <cell r="H1877" t="str">
            <v>No</v>
          </cell>
        </row>
        <row r="1878">
          <cell r="A1878" t="str">
            <v>Id1877</v>
          </cell>
          <cell r="B1878">
            <v>26.79</v>
          </cell>
          <cell r="C1878">
            <v>5</v>
          </cell>
          <cell r="D1878" t="str">
            <v>yes</v>
          </cell>
          <cell r="E1878" t="str">
            <v>No</v>
          </cell>
          <cell r="F1878" t="str">
            <v>Yes</v>
          </cell>
          <cell r="G1878">
            <v>1</v>
          </cell>
          <cell r="H1878" t="str">
            <v>No</v>
          </cell>
        </row>
        <row r="1879">
          <cell r="A1879" t="str">
            <v>Id1878</v>
          </cell>
          <cell r="B1879">
            <v>27.1</v>
          </cell>
          <cell r="C1879">
            <v>4.01</v>
          </cell>
          <cell r="D1879" t="str">
            <v>yes</v>
          </cell>
          <cell r="E1879" t="str">
            <v>No</v>
          </cell>
          <cell r="F1879" t="str">
            <v>No</v>
          </cell>
          <cell r="G1879">
            <v>1</v>
          </cell>
          <cell r="H1879" t="str">
            <v>No</v>
          </cell>
        </row>
        <row r="1880">
          <cell r="A1880" t="str">
            <v>Id1879</v>
          </cell>
          <cell r="B1880">
            <v>24.31</v>
          </cell>
          <cell r="C1880">
            <v>5.4</v>
          </cell>
          <cell r="D1880" t="str">
            <v>No</v>
          </cell>
          <cell r="E1880" t="str">
            <v>No</v>
          </cell>
          <cell r="F1880" t="str">
            <v>No</v>
          </cell>
          <cell r="G1880">
            <v>0</v>
          </cell>
          <cell r="H1880" t="str">
            <v>No</v>
          </cell>
        </row>
        <row r="1881">
          <cell r="A1881" t="str">
            <v>Id1880</v>
          </cell>
          <cell r="B1881">
            <v>15.53</v>
          </cell>
          <cell r="C1881">
            <v>5.81</v>
          </cell>
          <cell r="D1881" t="str">
            <v>No</v>
          </cell>
          <cell r="E1881" t="str">
            <v>No</v>
          </cell>
          <cell r="F1881" t="str">
            <v>No</v>
          </cell>
          <cell r="G1881">
            <v>1</v>
          </cell>
          <cell r="H1881" t="str">
            <v>No</v>
          </cell>
        </row>
        <row r="1882">
          <cell r="A1882" t="str">
            <v>Id1881</v>
          </cell>
          <cell r="B1882">
            <v>30.7</v>
          </cell>
          <cell r="C1882">
            <v>5.82</v>
          </cell>
          <cell r="D1882" t="str">
            <v>No</v>
          </cell>
          <cell r="E1882" t="str">
            <v>No</v>
          </cell>
          <cell r="F1882" t="str">
            <v>No</v>
          </cell>
          <cell r="G1882">
            <v>1</v>
          </cell>
          <cell r="H1882" t="str">
            <v>No</v>
          </cell>
        </row>
        <row r="1883">
          <cell r="A1883" t="str">
            <v>Id1882</v>
          </cell>
          <cell r="B1883">
            <v>33.33</v>
          </cell>
          <cell r="C1883">
            <v>4.82</v>
          </cell>
          <cell r="D1883" t="str">
            <v>No</v>
          </cell>
          <cell r="E1883" t="str">
            <v>No</v>
          </cell>
          <cell r="F1883" t="str">
            <v>No</v>
          </cell>
          <cell r="G1883">
            <v>1</v>
          </cell>
          <cell r="H1883" t="str">
            <v>No</v>
          </cell>
        </row>
        <row r="1884">
          <cell r="A1884" t="str">
            <v>Id1883</v>
          </cell>
          <cell r="B1884">
            <v>32.4</v>
          </cell>
          <cell r="C1884">
            <v>5.08</v>
          </cell>
          <cell r="D1884" t="str">
            <v>No</v>
          </cell>
          <cell r="E1884" t="str">
            <v>No</v>
          </cell>
          <cell r="F1884" t="str">
            <v>No</v>
          </cell>
          <cell r="G1884">
            <v>1</v>
          </cell>
          <cell r="H1884" t="str">
            <v>No</v>
          </cell>
        </row>
        <row r="1885">
          <cell r="A1885" t="str">
            <v>Id1884</v>
          </cell>
          <cell r="B1885">
            <v>27.93</v>
          </cell>
          <cell r="C1885">
            <v>5.59</v>
          </cell>
          <cell r="D1885" t="str">
            <v>No</v>
          </cell>
          <cell r="E1885" t="str">
            <v>No</v>
          </cell>
          <cell r="F1885" t="str">
            <v>No</v>
          </cell>
          <cell r="G1885">
            <v>1</v>
          </cell>
          <cell r="H1885" t="str">
            <v>No</v>
          </cell>
        </row>
        <row r="1886">
          <cell r="A1886" t="str">
            <v>Id1885</v>
          </cell>
          <cell r="B1886">
            <v>21.754999999999999</v>
          </cell>
          <cell r="C1886">
            <v>5.12</v>
          </cell>
          <cell r="D1886" t="str">
            <v>No</v>
          </cell>
          <cell r="E1886" t="str">
            <v>No</v>
          </cell>
          <cell r="F1886" t="str">
            <v>No</v>
          </cell>
          <cell r="G1886">
            <v>0</v>
          </cell>
          <cell r="H1886" t="str">
            <v>No</v>
          </cell>
        </row>
        <row r="1887">
          <cell r="A1887" t="str">
            <v>Id1886</v>
          </cell>
          <cell r="B1887">
            <v>25.934999999999999</v>
          </cell>
          <cell r="C1887">
            <v>4.95</v>
          </cell>
          <cell r="D1887" t="str">
            <v>No</v>
          </cell>
          <cell r="E1887" t="str">
            <v>No</v>
          </cell>
          <cell r="F1887" t="str">
            <v>No</v>
          </cell>
          <cell r="G1887">
            <v>0</v>
          </cell>
          <cell r="H1887" t="str">
            <v>No</v>
          </cell>
        </row>
        <row r="1888">
          <cell r="A1888" t="str">
            <v>Id1887</v>
          </cell>
          <cell r="B1888">
            <v>31.5</v>
          </cell>
          <cell r="C1888">
            <v>6.16</v>
          </cell>
          <cell r="D1888" t="str">
            <v>No</v>
          </cell>
          <cell r="E1888" t="str">
            <v>No</v>
          </cell>
          <cell r="F1888" t="str">
            <v>No</v>
          </cell>
          <cell r="G1888">
            <v>0</v>
          </cell>
          <cell r="H1888" t="str">
            <v>No</v>
          </cell>
        </row>
        <row r="1889">
          <cell r="A1889" t="str">
            <v>Id1888</v>
          </cell>
          <cell r="B1889">
            <v>30.03</v>
          </cell>
          <cell r="C1889">
            <v>6.41</v>
          </cell>
          <cell r="D1889" t="str">
            <v>No</v>
          </cell>
          <cell r="E1889" t="str">
            <v>No</v>
          </cell>
          <cell r="F1889" t="str">
            <v>No</v>
          </cell>
          <cell r="G1889">
            <v>0</v>
          </cell>
          <cell r="H1889" t="str">
            <v>No</v>
          </cell>
        </row>
        <row r="1890">
          <cell r="A1890" t="str">
            <v>Id1889</v>
          </cell>
          <cell r="B1890">
            <v>33.479999999999997</v>
          </cell>
          <cell r="C1890">
            <v>8.94</v>
          </cell>
          <cell r="D1890" t="str">
            <v>No</v>
          </cell>
          <cell r="E1890" t="str">
            <v>No</v>
          </cell>
          <cell r="F1890" t="str">
            <v>No</v>
          </cell>
          <cell r="G1890">
            <v>0</v>
          </cell>
          <cell r="H1890" t="str">
            <v>No</v>
          </cell>
        </row>
        <row r="1891">
          <cell r="A1891" t="str">
            <v>Id1890</v>
          </cell>
          <cell r="B1891">
            <v>16.510000000000002</v>
          </cell>
          <cell r="C1891">
            <v>4.42</v>
          </cell>
          <cell r="D1891" t="str">
            <v>yes</v>
          </cell>
          <cell r="E1891" t="str">
            <v>No</v>
          </cell>
          <cell r="F1891" t="str">
            <v>Yes</v>
          </cell>
          <cell r="G1891">
            <v>1</v>
          </cell>
          <cell r="H1891" t="str">
            <v>No</v>
          </cell>
        </row>
        <row r="1892">
          <cell r="A1892" t="str">
            <v>Id1891</v>
          </cell>
          <cell r="B1892">
            <v>33.155000000000001</v>
          </cell>
          <cell r="C1892">
            <v>5.3</v>
          </cell>
          <cell r="D1892" t="str">
            <v>yes</v>
          </cell>
          <cell r="E1892" t="str">
            <v>No</v>
          </cell>
          <cell r="F1892" t="str">
            <v>No</v>
          </cell>
          <cell r="G1892">
            <v>1</v>
          </cell>
          <cell r="H1892" t="str">
            <v>No</v>
          </cell>
        </row>
        <row r="1893">
          <cell r="A1893" t="str">
            <v>Id1892</v>
          </cell>
          <cell r="B1893">
            <v>37.29</v>
          </cell>
          <cell r="C1893">
            <v>4.6399999999999997</v>
          </cell>
          <cell r="D1893" t="str">
            <v>No</v>
          </cell>
          <cell r="E1893" t="str">
            <v>No</v>
          </cell>
          <cell r="F1893" t="str">
            <v>Yes</v>
          </cell>
          <cell r="G1893">
            <v>1</v>
          </cell>
          <cell r="H1893" t="str">
            <v>No</v>
          </cell>
        </row>
        <row r="1894">
          <cell r="A1894" t="str">
            <v>Id1893</v>
          </cell>
          <cell r="B1894">
            <v>20.23</v>
          </cell>
          <cell r="C1894">
            <v>6.16</v>
          </cell>
          <cell r="D1894" t="str">
            <v>yes</v>
          </cell>
          <cell r="E1894" t="str">
            <v>No</v>
          </cell>
          <cell r="F1894" t="str">
            <v>No</v>
          </cell>
          <cell r="G1894">
            <v>1</v>
          </cell>
          <cell r="H1894" t="str">
            <v>No</v>
          </cell>
        </row>
        <row r="1895">
          <cell r="A1895" t="str">
            <v>Id1894</v>
          </cell>
          <cell r="B1895">
            <v>28.975000000000001</v>
          </cell>
          <cell r="C1895">
            <v>4.12</v>
          </cell>
          <cell r="D1895" t="str">
            <v>No</v>
          </cell>
          <cell r="E1895" t="str">
            <v>No</v>
          </cell>
          <cell r="F1895" t="str">
            <v>Yes</v>
          </cell>
          <cell r="G1895">
            <v>1</v>
          </cell>
          <cell r="H1895" t="str">
            <v>No</v>
          </cell>
        </row>
        <row r="1896">
          <cell r="A1896" t="str">
            <v>Id1895</v>
          </cell>
          <cell r="B1896">
            <v>16.420000000000002</v>
          </cell>
          <cell r="C1896">
            <v>5.77</v>
          </cell>
          <cell r="D1896" t="str">
            <v>yes</v>
          </cell>
          <cell r="E1896" t="str">
            <v>No</v>
          </cell>
          <cell r="F1896" t="str">
            <v>Yes</v>
          </cell>
          <cell r="G1896">
            <v>1</v>
          </cell>
          <cell r="H1896" t="str">
            <v>No</v>
          </cell>
        </row>
        <row r="1897">
          <cell r="A1897" t="str">
            <v>Id1896</v>
          </cell>
          <cell r="B1897">
            <v>17.559999999999999</v>
          </cell>
          <cell r="C1897">
            <v>6.2</v>
          </cell>
          <cell r="D1897" t="str">
            <v>No</v>
          </cell>
          <cell r="E1897" t="str">
            <v>No</v>
          </cell>
          <cell r="F1897" t="str">
            <v>No</v>
          </cell>
          <cell r="G1897">
            <v>1</v>
          </cell>
          <cell r="H1897" t="str">
            <v>No</v>
          </cell>
        </row>
        <row r="1898">
          <cell r="A1898" t="str">
            <v>Id1897</v>
          </cell>
          <cell r="B1898">
            <v>24.13</v>
          </cell>
          <cell r="C1898">
            <v>4.3899999999999997</v>
          </cell>
          <cell r="D1898" t="str">
            <v>No</v>
          </cell>
          <cell r="E1898" t="str">
            <v>No</v>
          </cell>
          <cell r="F1898" t="str">
            <v>No</v>
          </cell>
          <cell r="G1898">
            <v>1</v>
          </cell>
          <cell r="H1898" t="str">
            <v>No</v>
          </cell>
        </row>
        <row r="1899">
          <cell r="A1899" t="str">
            <v>Id1898</v>
          </cell>
          <cell r="B1899">
            <v>19.95</v>
          </cell>
          <cell r="C1899">
            <v>5.13</v>
          </cell>
          <cell r="D1899" t="str">
            <v>No</v>
          </cell>
          <cell r="E1899" t="str">
            <v>yes</v>
          </cell>
          <cell r="F1899" t="str">
            <v>No</v>
          </cell>
          <cell r="G1899">
            <v>2</v>
          </cell>
          <cell r="H1899" t="str">
            <v>No</v>
          </cell>
        </row>
        <row r="1900">
          <cell r="A1900" t="str">
            <v>Id1899</v>
          </cell>
          <cell r="B1900">
            <v>21.24</v>
          </cell>
          <cell r="C1900">
            <v>4.49</v>
          </cell>
          <cell r="D1900" t="str">
            <v>No</v>
          </cell>
          <cell r="E1900" t="str">
            <v>No</v>
          </cell>
          <cell r="F1900" t="str">
            <v>No</v>
          </cell>
          <cell r="G1900">
            <v>0</v>
          </cell>
          <cell r="H1900" t="str">
            <v>No</v>
          </cell>
        </row>
        <row r="1901">
          <cell r="A1901" t="str">
            <v>Id1900</v>
          </cell>
          <cell r="B1901">
            <v>44.22</v>
          </cell>
          <cell r="C1901">
            <v>6.35</v>
          </cell>
          <cell r="D1901" t="str">
            <v>No</v>
          </cell>
          <cell r="E1901" t="str">
            <v>No</v>
          </cell>
          <cell r="F1901" t="str">
            <v>No</v>
          </cell>
          <cell r="G1901">
            <v>0</v>
          </cell>
          <cell r="H1901" t="str">
            <v>No</v>
          </cell>
        </row>
        <row r="1902">
          <cell r="A1902" t="str">
            <v>Id1901</v>
          </cell>
          <cell r="B1902">
            <v>41.1</v>
          </cell>
          <cell r="C1902">
            <v>5.79</v>
          </cell>
          <cell r="D1902" t="str">
            <v>No</v>
          </cell>
          <cell r="E1902" t="str">
            <v>No</v>
          </cell>
          <cell r="F1902" t="str">
            <v>No</v>
          </cell>
          <cell r="G1902">
            <v>0</v>
          </cell>
          <cell r="H1902" t="str">
            <v>No</v>
          </cell>
        </row>
        <row r="1903">
          <cell r="A1903" t="str">
            <v>Id1902</v>
          </cell>
          <cell r="B1903">
            <v>34.200000000000003</v>
          </cell>
          <cell r="C1903">
            <v>4.78</v>
          </cell>
          <cell r="D1903" t="str">
            <v>yes</v>
          </cell>
          <cell r="E1903" t="str">
            <v>No</v>
          </cell>
          <cell r="F1903" t="str">
            <v>No</v>
          </cell>
          <cell r="G1903">
            <v>0</v>
          </cell>
          <cell r="H1903" t="str">
            <v>No</v>
          </cell>
        </row>
        <row r="1904">
          <cell r="A1904" t="str">
            <v>Id1903</v>
          </cell>
          <cell r="B1904">
            <v>29.92</v>
          </cell>
          <cell r="C1904">
            <v>6.02</v>
          </cell>
          <cell r="D1904" t="str">
            <v>yes</v>
          </cell>
          <cell r="E1904" t="str">
            <v>No</v>
          </cell>
          <cell r="F1904" t="str">
            <v>No</v>
          </cell>
          <cell r="G1904">
            <v>0</v>
          </cell>
          <cell r="H1904" t="str">
            <v>No</v>
          </cell>
        </row>
        <row r="1905">
          <cell r="A1905" t="str">
            <v>Id1904</v>
          </cell>
          <cell r="B1905">
            <v>28.93</v>
          </cell>
          <cell r="C1905">
            <v>4.4400000000000004</v>
          </cell>
          <cell r="D1905" t="str">
            <v>No</v>
          </cell>
          <cell r="E1905" t="str">
            <v>No</v>
          </cell>
          <cell r="F1905" t="str">
            <v>No</v>
          </cell>
          <cell r="G1905">
            <v>0</v>
          </cell>
          <cell r="H1905" t="str">
            <v>No</v>
          </cell>
        </row>
        <row r="1906">
          <cell r="A1906" t="str">
            <v>Id1905</v>
          </cell>
          <cell r="B1906">
            <v>31.254999999999999</v>
          </cell>
          <cell r="C1906">
            <v>5.84</v>
          </cell>
          <cell r="D1906" t="str">
            <v>yes</v>
          </cell>
          <cell r="E1906" t="str">
            <v>No</v>
          </cell>
          <cell r="F1906" t="str">
            <v>No</v>
          </cell>
          <cell r="G1906">
            <v>1</v>
          </cell>
          <cell r="H1906" t="str">
            <v>No</v>
          </cell>
        </row>
        <row r="1907">
          <cell r="A1907" t="str">
            <v>Id1906</v>
          </cell>
          <cell r="B1907">
            <v>29.83</v>
          </cell>
          <cell r="C1907">
            <v>5.39</v>
          </cell>
          <cell r="D1907" t="str">
            <v>No</v>
          </cell>
          <cell r="E1907" t="str">
            <v>No</v>
          </cell>
          <cell r="F1907" t="str">
            <v>No</v>
          </cell>
          <cell r="G1907">
            <v>0</v>
          </cell>
          <cell r="H1907" t="str">
            <v>No</v>
          </cell>
        </row>
        <row r="1908">
          <cell r="A1908" t="str">
            <v>Id1907</v>
          </cell>
          <cell r="B1908">
            <v>29.59</v>
          </cell>
          <cell r="C1908">
            <v>6.16</v>
          </cell>
          <cell r="D1908" t="str">
            <v>No</v>
          </cell>
          <cell r="E1908" t="str">
            <v>No</v>
          </cell>
          <cell r="F1908" t="str">
            <v>Yes</v>
          </cell>
          <cell r="G1908">
            <v>1</v>
          </cell>
          <cell r="H1908" t="str">
            <v>No</v>
          </cell>
        </row>
        <row r="1909">
          <cell r="A1909" t="str">
            <v>Id1908</v>
          </cell>
          <cell r="B1909">
            <v>31.16</v>
          </cell>
          <cell r="C1909">
            <v>4.49</v>
          </cell>
          <cell r="D1909" t="str">
            <v>No</v>
          </cell>
          <cell r="E1909" t="str">
            <v>No</v>
          </cell>
          <cell r="F1909" t="str">
            <v>Yes</v>
          </cell>
          <cell r="G1909">
            <v>1</v>
          </cell>
          <cell r="H1909" t="str">
            <v>No</v>
          </cell>
        </row>
        <row r="1910">
          <cell r="A1910" t="str">
            <v>Id1909</v>
          </cell>
          <cell r="B1910">
            <v>34.21</v>
          </cell>
          <cell r="C1910">
            <v>4.4800000000000004</v>
          </cell>
          <cell r="D1910" t="str">
            <v>yes</v>
          </cell>
          <cell r="E1910" t="str">
            <v>No</v>
          </cell>
          <cell r="F1910" t="str">
            <v>No</v>
          </cell>
          <cell r="G1910">
            <v>1</v>
          </cell>
          <cell r="H1910" t="str">
            <v>No</v>
          </cell>
        </row>
        <row r="1911">
          <cell r="A1911" t="str">
            <v>Id1910</v>
          </cell>
          <cell r="B1911">
            <v>34.86</v>
          </cell>
          <cell r="C1911">
            <v>10.97</v>
          </cell>
          <cell r="D1911" t="str">
            <v>No</v>
          </cell>
          <cell r="E1911" t="str">
            <v>No</v>
          </cell>
          <cell r="F1911" t="str">
            <v>No</v>
          </cell>
          <cell r="G1911">
            <v>0</v>
          </cell>
          <cell r="H1911" t="str">
            <v>No</v>
          </cell>
        </row>
        <row r="1912">
          <cell r="A1912" t="str">
            <v>Id1911</v>
          </cell>
          <cell r="B1912">
            <v>34.58</v>
          </cell>
          <cell r="C1912">
            <v>5.14</v>
          </cell>
          <cell r="D1912" t="str">
            <v>No</v>
          </cell>
          <cell r="E1912" t="str">
            <v>yes</v>
          </cell>
          <cell r="F1912" t="str">
            <v>No</v>
          </cell>
          <cell r="G1912">
            <v>2</v>
          </cell>
          <cell r="H1912" t="str">
            <v>No</v>
          </cell>
        </row>
        <row r="1913">
          <cell r="A1913" t="str">
            <v>Id1912</v>
          </cell>
          <cell r="B1913">
            <v>17.940000000000001</v>
          </cell>
          <cell r="C1913">
            <v>5.17</v>
          </cell>
          <cell r="D1913" t="str">
            <v>yes</v>
          </cell>
          <cell r="E1913" t="str">
            <v>No</v>
          </cell>
          <cell r="F1913" t="str">
            <v>No</v>
          </cell>
          <cell r="G1913">
            <v>0</v>
          </cell>
          <cell r="H1913" t="str">
            <v>No</v>
          </cell>
        </row>
        <row r="1914">
          <cell r="A1914" t="str">
            <v>Id1913</v>
          </cell>
          <cell r="B1914">
            <v>26.8</v>
          </cell>
          <cell r="C1914">
            <v>6.18</v>
          </cell>
          <cell r="D1914" t="str">
            <v>yes</v>
          </cell>
          <cell r="E1914" t="str">
            <v>No</v>
          </cell>
          <cell r="F1914" t="str">
            <v>Yes</v>
          </cell>
          <cell r="G1914">
            <v>1</v>
          </cell>
          <cell r="H1914" t="str">
            <v>No</v>
          </cell>
        </row>
        <row r="1915">
          <cell r="A1915" t="str">
            <v>Id1914</v>
          </cell>
          <cell r="B1915">
            <v>17.690000000000001</v>
          </cell>
          <cell r="C1915">
            <v>9.07</v>
          </cell>
          <cell r="D1915" t="str">
            <v>yes</v>
          </cell>
          <cell r="E1915" t="str">
            <v>No</v>
          </cell>
          <cell r="F1915" t="str">
            <v>No</v>
          </cell>
          <cell r="G1915">
            <v>0</v>
          </cell>
          <cell r="H1915" t="str">
            <v>No</v>
          </cell>
        </row>
        <row r="1916">
          <cell r="A1916" t="str">
            <v>Id1915</v>
          </cell>
          <cell r="B1916">
            <v>25.77</v>
          </cell>
          <cell r="C1916">
            <v>4.43</v>
          </cell>
          <cell r="D1916" t="str">
            <v>No</v>
          </cell>
          <cell r="E1916" t="str">
            <v>No</v>
          </cell>
          <cell r="F1916" t="str">
            <v>Yes</v>
          </cell>
          <cell r="G1916">
            <v>1</v>
          </cell>
          <cell r="H1916" t="str">
            <v>No</v>
          </cell>
        </row>
        <row r="1917">
          <cell r="A1917" t="str">
            <v>Id1916</v>
          </cell>
          <cell r="B1917">
            <v>34.46</v>
          </cell>
          <cell r="C1917">
            <v>4.17</v>
          </cell>
          <cell r="D1917" t="str">
            <v>No</v>
          </cell>
          <cell r="E1917" t="str">
            <v>yes</v>
          </cell>
          <cell r="F1917" t="str">
            <v>No</v>
          </cell>
          <cell r="G1917">
            <v>1</v>
          </cell>
          <cell r="H1917" t="str">
            <v>No</v>
          </cell>
        </row>
        <row r="1918">
          <cell r="A1918" t="str">
            <v>Id1917</v>
          </cell>
          <cell r="B1918">
            <v>30.875</v>
          </cell>
          <cell r="C1918">
            <v>4.95</v>
          </cell>
          <cell r="D1918" t="str">
            <v>yes</v>
          </cell>
          <cell r="E1918" t="str">
            <v>No</v>
          </cell>
          <cell r="F1918" t="str">
            <v>No</v>
          </cell>
          <cell r="G1918">
            <v>0</v>
          </cell>
          <cell r="H1918" t="str">
            <v>No</v>
          </cell>
        </row>
        <row r="1919">
          <cell r="A1919" t="str">
            <v>Id1918</v>
          </cell>
          <cell r="B1919">
            <v>39.49</v>
          </cell>
          <cell r="C1919">
            <v>5.13</v>
          </cell>
          <cell r="D1919" t="str">
            <v>No</v>
          </cell>
          <cell r="E1919" t="str">
            <v>No</v>
          </cell>
          <cell r="F1919" t="str">
            <v>No</v>
          </cell>
          <cell r="G1919">
            <v>0</v>
          </cell>
          <cell r="H1919" t="str">
            <v>No</v>
          </cell>
        </row>
        <row r="1920">
          <cell r="A1920" t="str">
            <v>Id1919</v>
          </cell>
          <cell r="B1920">
            <v>28.88</v>
          </cell>
          <cell r="C1920">
            <v>4.0999999999999996</v>
          </cell>
          <cell r="D1920" t="str">
            <v>No</v>
          </cell>
          <cell r="E1920" t="str">
            <v>No</v>
          </cell>
          <cell r="F1920" t="str">
            <v>No</v>
          </cell>
          <cell r="G1920">
            <v>0</v>
          </cell>
          <cell r="H1920" t="str">
            <v>No</v>
          </cell>
        </row>
        <row r="1921">
          <cell r="A1921" t="str">
            <v>Id1920</v>
          </cell>
          <cell r="B1921">
            <v>20.234999999999999</v>
          </cell>
          <cell r="C1921">
            <v>5.01</v>
          </cell>
          <cell r="D1921" t="str">
            <v>yes</v>
          </cell>
          <cell r="E1921" t="str">
            <v>No</v>
          </cell>
          <cell r="F1921" t="str">
            <v>No</v>
          </cell>
          <cell r="G1921">
            <v>0</v>
          </cell>
          <cell r="H1921" t="str">
            <v>No</v>
          </cell>
        </row>
        <row r="1922">
          <cell r="A1922" t="str">
            <v>Id1921</v>
          </cell>
          <cell r="B1922">
            <v>30.67</v>
          </cell>
          <cell r="C1922">
            <v>5.09</v>
          </cell>
          <cell r="D1922" t="str">
            <v>yes</v>
          </cell>
          <cell r="E1922" t="str">
            <v>No</v>
          </cell>
          <cell r="F1922" t="str">
            <v>No</v>
          </cell>
          <cell r="G1922">
            <v>0</v>
          </cell>
          <cell r="H1922" t="str">
            <v>No</v>
          </cell>
        </row>
        <row r="1923">
          <cell r="A1923" t="str">
            <v>Id1922</v>
          </cell>
          <cell r="B1923">
            <v>30.875</v>
          </cell>
          <cell r="C1923">
            <v>6.49</v>
          </cell>
          <cell r="D1923" t="str">
            <v>No</v>
          </cell>
          <cell r="E1923" t="str">
            <v>No</v>
          </cell>
          <cell r="F1923" t="str">
            <v>No</v>
          </cell>
          <cell r="G1923">
            <v>0</v>
          </cell>
          <cell r="H1923" t="str">
            <v>No</v>
          </cell>
        </row>
        <row r="1924">
          <cell r="A1924" t="str">
            <v>Id1923</v>
          </cell>
          <cell r="B1924">
            <v>23.8</v>
          </cell>
          <cell r="C1924">
            <v>4.08</v>
          </cell>
          <cell r="D1924" t="str">
            <v>No</v>
          </cell>
          <cell r="E1924" t="str">
            <v>No</v>
          </cell>
          <cell r="F1924" t="str">
            <v>No</v>
          </cell>
          <cell r="G1924">
            <v>0</v>
          </cell>
          <cell r="H1924" t="str">
            <v>No</v>
          </cell>
        </row>
        <row r="1925">
          <cell r="A1925" t="str">
            <v>Id1924</v>
          </cell>
          <cell r="B1925">
            <v>15.37</v>
          </cell>
          <cell r="C1925">
            <v>8.6300000000000008</v>
          </cell>
          <cell r="D1925" t="str">
            <v>yes</v>
          </cell>
          <cell r="E1925" t="str">
            <v>No</v>
          </cell>
          <cell r="F1925" t="str">
            <v>No</v>
          </cell>
          <cell r="G1925">
            <v>0</v>
          </cell>
          <cell r="H1925" t="str">
            <v>No</v>
          </cell>
        </row>
        <row r="1926">
          <cell r="A1926" t="str">
            <v>Id1925</v>
          </cell>
          <cell r="B1926">
            <v>30.4</v>
          </cell>
          <cell r="C1926">
            <v>5.28</v>
          </cell>
          <cell r="D1926" t="str">
            <v>No</v>
          </cell>
          <cell r="E1926" t="str">
            <v>No</v>
          </cell>
          <cell r="F1926" t="str">
            <v>No</v>
          </cell>
          <cell r="G1926">
            <v>0</v>
          </cell>
          <cell r="H1926" t="str">
            <v>No</v>
          </cell>
        </row>
        <row r="1927">
          <cell r="A1927" t="str">
            <v>Id1926</v>
          </cell>
          <cell r="B1927">
            <v>19.48</v>
          </cell>
          <cell r="C1927">
            <v>5.63</v>
          </cell>
          <cell r="D1927" t="str">
            <v>yes</v>
          </cell>
          <cell r="E1927" t="str">
            <v>No</v>
          </cell>
          <cell r="F1927" t="str">
            <v>No</v>
          </cell>
          <cell r="G1927">
            <v>1</v>
          </cell>
          <cell r="H1927" t="str">
            <v>No</v>
          </cell>
        </row>
        <row r="1928">
          <cell r="A1928" t="str">
            <v>Id1927</v>
          </cell>
          <cell r="B1928">
            <v>16.96</v>
          </cell>
          <cell r="C1928">
            <v>11.47</v>
          </cell>
          <cell r="D1928" t="str">
            <v>yes</v>
          </cell>
          <cell r="E1928" t="str">
            <v>No</v>
          </cell>
          <cell r="F1928" t="str">
            <v>No</v>
          </cell>
          <cell r="G1928">
            <v>0</v>
          </cell>
          <cell r="H1928" t="str">
            <v>No</v>
          </cell>
        </row>
        <row r="1929">
          <cell r="A1929" t="str">
            <v>Id1928</v>
          </cell>
          <cell r="B1929">
            <v>19.05</v>
          </cell>
          <cell r="C1929">
            <v>4.92</v>
          </cell>
          <cell r="D1929" t="str">
            <v>No</v>
          </cell>
          <cell r="E1929" t="str">
            <v>No</v>
          </cell>
          <cell r="F1929" t="str">
            <v>No</v>
          </cell>
          <cell r="G1929">
            <v>1</v>
          </cell>
          <cell r="H1929" t="str">
            <v>No</v>
          </cell>
        </row>
        <row r="1930">
          <cell r="A1930" t="str">
            <v>Id1929</v>
          </cell>
          <cell r="B1930">
            <v>37.619999999999997</v>
          </cell>
          <cell r="C1930">
            <v>4.18</v>
          </cell>
          <cell r="D1930" t="str">
            <v>No</v>
          </cell>
          <cell r="E1930" t="str">
            <v>No</v>
          </cell>
          <cell r="F1930" t="str">
            <v>No</v>
          </cell>
          <cell r="G1930">
            <v>0</v>
          </cell>
          <cell r="H1930" t="str">
            <v>No</v>
          </cell>
        </row>
        <row r="1931">
          <cell r="A1931" t="str">
            <v>Id1930</v>
          </cell>
          <cell r="B1931">
            <v>29.1</v>
          </cell>
          <cell r="C1931">
            <v>4.67</v>
          </cell>
          <cell r="D1931" t="str">
            <v>No</v>
          </cell>
          <cell r="E1931" t="str">
            <v>No</v>
          </cell>
          <cell r="F1931" t="str">
            <v>No</v>
          </cell>
          <cell r="G1931">
            <v>0</v>
          </cell>
          <cell r="H1931" t="str">
            <v>No</v>
          </cell>
        </row>
        <row r="1932">
          <cell r="A1932" t="str">
            <v>Id1931</v>
          </cell>
          <cell r="B1932">
            <v>26.62</v>
          </cell>
          <cell r="C1932">
            <v>6.24</v>
          </cell>
          <cell r="D1932" t="str">
            <v>No</v>
          </cell>
          <cell r="E1932" t="str">
            <v>No</v>
          </cell>
          <cell r="F1932" t="str">
            <v>No</v>
          </cell>
          <cell r="G1932">
            <v>0</v>
          </cell>
          <cell r="H1932" t="str">
            <v>No</v>
          </cell>
        </row>
        <row r="1933">
          <cell r="A1933" t="str">
            <v>Id1932</v>
          </cell>
          <cell r="B1933">
            <v>25.74</v>
          </cell>
          <cell r="C1933">
            <v>5.99</v>
          </cell>
          <cell r="D1933" t="str">
            <v>No</v>
          </cell>
          <cell r="E1933" t="str">
            <v>No</v>
          </cell>
          <cell r="F1933" t="str">
            <v>No</v>
          </cell>
          <cell r="G1933">
            <v>0</v>
          </cell>
          <cell r="H1933" t="str">
            <v>No</v>
          </cell>
        </row>
        <row r="1934">
          <cell r="A1934" t="str">
            <v>Id1933</v>
          </cell>
          <cell r="B1934">
            <v>18.22</v>
          </cell>
          <cell r="C1934">
            <v>10.27</v>
          </cell>
          <cell r="D1934" t="str">
            <v>yes</v>
          </cell>
          <cell r="E1934" t="str">
            <v>No</v>
          </cell>
          <cell r="F1934" t="str">
            <v>No</v>
          </cell>
          <cell r="G1934">
            <v>1</v>
          </cell>
          <cell r="H1934" t="str">
            <v>No</v>
          </cell>
        </row>
        <row r="1935">
          <cell r="A1935" t="str">
            <v>Id1934</v>
          </cell>
          <cell r="B1935">
            <v>26.03</v>
          </cell>
          <cell r="C1935">
            <v>5.97</v>
          </cell>
          <cell r="D1935" t="str">
            <v>No</v>
          </cell>
          <cell r="E1935" t="str">
            <v>No</v>
          </cell>
          <cell r="F1935" t="str">
            <v>Yes</v>
          </cell>
          <cell r="G1935">
            <v>1</v>
          </cell>
          <cell r="H1935" t="str">
            <v>No</v>
          </cell>
        </row>
        <row r="1936">
          <cell r="A1936" t="str">
            <v>Id1935</v>
          </cell>
          <cell r="B1936">
            <v>17.29</v>
          </cell>
          <cell r="C1936">
            <v>4.9800000000000004</v>
          </cell>
          <cell r="D1936" t="str">
            <v>No</v>
          </cell>
          <cell r="E1936" t="str">
            <v>No</v>
          </cell>
          <cell r="F1936" t="str">
            <v>No</v>
          </cell>
          <cell r="G1936">
            <v>0</v>
          </cell>
          <cell r="H1936" t="str">
            <v>No</v>
          </cell>
        </row>
        <row r="1937">
          <cell r="A1937" t="str">
            <v>Id1936</v>
          </cell>
          <cell r="B1937">
            <v>18.170000000000002</v>
          </cell>
          <cell r="C1937">
            <v>6.91</v>
          </cell>
          <cell r="D1937" t="str">
            <v>yes</v>
          </cell>
          <cell r="E1937" t="str">
            <v>No</v>
          </cell>
          <cell r="F1937" t="str">
            <v>No</v>
          </cell>
          <cell r="G1937">
            <v>1</v>
          </cell>
          <cell r="H1937" t="str">
            <v>No</v>
          </cell>
        </row>
        <row r="1938">
          <cell r="A1938" t="str">
            <v>Id1937</v>
          </cell>
          <cell r="B1938">
            <v>32.54</v>
          </cell>
          <cell r="C1938">
            <v>6.38</v>
          </cell>
          <cell r="D1938" t="str">
            <v>No</v>
          </cell>
          <cell r="E1938" t="str">
            <v>yes</v>
          </cell>
          <cell r="F1938" t="str">
            <v>No</v>
          </cell>
          <cell r="G1938">
            <v>1</v>
          </cell>
          <cell r="H1938" t="str">
            <v>No</v>
          </cell>
        </row>
        <row r="1939">
          <cell r="A1939" t="str">
            <v>Id1938</v>
          </cell>
          <cell r="B1939">
            <v>30.25</v>
          </cell>
          <cell r="C1939">
            <v>4.7699999999999996</v>
          </cell>
          <cell r="D1939" t="str">
            <v>No</v>
          </cell>
          <cell r="E1939" t="str">
            <v>No</v>
          </cell>
          <cell r="F1939" t="str">
            <v>No</v>
          </cell>
          <cell r="G1939">
            <v>0</v>
          </cell>
          <cell r="H1939" t="str">
            <v>No</v>
          </cell>
        </row>
        <row r="1940">
          <cell r="A1940" t="str">
            <v>Id1939</v>
          </cell>
          <cell r="B1940">
            <v>19.59</v>
          </cell>
          <cell r="C1940">
            <v>6.04</v>
          </cell>
          <cell r="D1940" t="str">
            <v>yes</v>
          </cell>
          <cell r="E1940" t="str">
            <v>No</v>
          </cell>
          <cell r="F1940" t="str">
            <v>No</v>
          </cell>
          <cell r="G1940">
            <v>1</v>
          </cell>
          <cell r="H1940" t="str">
            <v>No</v>
          </cell>
        </row>
        <row r="1941">
          <cell r="A1941" t="str">
            <v>Id1940</v>
          </cell>
          <cell r="B1941">
            <v>45.9</v>
          </cell>
          <cell r="C1941">
            <v>4.3</v>
          </cell>
          <cell r="D1941" t="str">
            <v>yes</v>
          </cell>
          <cell r="E1941" t="str">
            <v>No</v>
          </cell>
          <cell r="F1941" t="str">
            <v>No</v>
          </cell>
          <cell r="G1941">
            <v>1</v>
          </cell>
          <cell r="H1941" t="str">
            <v>No</v>
          </cell>
        </row>
        <row r="1942">
          <cell r="A1942" t="str">
            <v>Id1941</v>
          </cell>
          <cell r="B1942">
            <v>17.059999999999999</v>
          </cell>
          <cell r="C1942">
            <v>8.75</v>
          </cell>
          <cell r="D1942" t="str">
            <v>yes</v>
          </cell>
          <cell r="E1942" t="str">
            <v>No</v>
          </cell>
          <cell r="F1942" t="str">
            <v>No</v>
          </cell>
          <cell r="G1942">
            <v>0</v>
          </cell>
          <cell r="H1942" t="str">
            <v>No</v>
          </cell>
        </row>
        <row r="1943">
          <cell r="A1943" t="str">
            <v>Id1942</v>
          </cell>
          <cell r="B1943">
            <v>32.07</v>
          </cell>
          <cell r="C1943">
            <v>5.25</v>
          </cell>
          <cell r="D1943" t="str">
            <v>No</v>
          </cell>
          <cell r="E1943" t="str">
            <v>No</v>
          </cell>
          <cell r="F1943" t="str">
            <v>Yes</v>
          </cell>
          <cell r="G1943">
            <v>1</v>
          </cell>
          <cell r="H1943" t="str">
            <v>No</v>
          </cell>
        </row>
        <row r="1944">
          <cell r="A1944" t="str">
            <v>Id1943</v>
          </cell>
          <cell r="B1944">
            <v>16.5</v>
          </cell>
          <cell r="C1944">
            <v>5.03</v>
          </cell>
          <cell r="D1944" t="str">
            <v>No</v>
          </cell>
          <cell r="E1944" t="str">
            <v>No</v>
          </cell>
          <cell r="F1944" t="str">
            <v>No</v>
          </cell>
          <cell r="G1944">
            <v>1</v>
          </cell>
          <cell r="H1944" t="str">
            <v>No</v>
          </cell>
        </row>
        <row r="1945">
          <cell r="A1945" t="str">
            <v>Id1944</v>
          </cell>
          <cell r="B1945">
            <v>31.4</v>
          </cell>
          <cell r="C1945">
            <v>5.88</v>
          </cell>
          <cell r="D1945" t="str">
            <v>No</v>
          </cell>
          <cell r="E1945" t="str">
            <v>No</v>
          </cell>
          <cell r="F1945" t="str">
            <v>No</v>
          </cell>
          <cell r="G1945">
            <v>1</v>
          </cell>
          <cell r="H1945" t="str">
            <v>No</v>
          </cell>
        </row>
        <row r="1946">
          <cell r="A1946" t="str">
            <v>Id1945</v>
          </cell>
          <cell r="B1946">
            <v>20.36</v>
          </cell>
          <cell r="C1946">
            <v>4.49</v>
          </cell>
          <cell r="D1946" t="str">
            <v>No</v>
          </cell>
          <cell r="E1946" t="str">
            <v>No</v>
          </cell>
          <cell r="F1946" t="str">
            <v>No</v>
          </cell>
          <cell r="G1946">
            <v>0</v>
          </cell>
          <cell r="H1946" t="str">
            <v>No</v>
          </cell>
        </row>
        <row r="1947">
          <cell r="A1947" t="str">
            <v>Id1946</v>
          </cell>
          <cell r="B1947">
            <v>25.46</v>
          </cell>
          <cell r="C1947">
            <v>4.1399999999999997</v>
          </cell>
          <cell r="D1947" t="str">
            <v>No</v>
          </cell>
          <cell r="E1947" t="str">
            <v>No</v>
          </cell>
          <cell r="F1947" t="str">
            <v>No</v>
          </cell>
          <cell r="G1947">
            <v>1</v>
          </cell>
          <cell r="H1947" t="str">
            <v>No</v>
          </cell>
        </row>
        <row r="1948">
          <cell r="A1948" t="str">
            <v>Id1947</v>
          </cell>
          <cell r="B1948">
            <v>17.09</v>
          </cell>
          <cell r="C1948">
            <v>5.8</v>
          </cell>
          <cell r="D1948" t="str">
            <v>yes</v>
          </cell>
          <cell r="E1948" t="str">
            <v>No</v>
          </cell>
          <cell r="F1948" t="str">
            <v>No</v>
          </cell>
          <cell r="G1948">
            <v>0</v>
          </cell>
          <cell r="H1948" t="str">
            <v>No</v>
          </cell>
        </row>
        <row r="1949">
          <cell r="A1949" t="str">
            <v>Id1948</v>
          </cell>
          <cell r="B1949">
            <v>20.83</v>
          </cell>
          <cell r="C1949">
            <v>5.12</v>
          </cell>
          <cell r="D1949" t="str">
            <v>No</v>
          </cell>
          <cell r="E1949" t="str">
            <v>No</v>
          </cell>
          <cell r="F1949" t="str">
            <v>No</v>
          </cell>
          <cell r="G1949">
            <v>0</v>
          </cell>
          <cell r="H1949" t="str">
            <v>No</v>
          </cell>
        </row>
        <row r="1950">
          <cell r="A1950" t="str">
            <v>Id1949</v>
          </cell>
          <cell r="B1950">
            <v>18.920000000000002</v>
          </cell>
          <cell r="C1950">
            <v>5.98</v>
          </cell>
          <cell r="D1950" t="str">
            <v>yes</v>
          </cell>
          <cell r="E1950" t="str">
            <v>No</v>
          </cell>
          <cell r="F1950" t="str">
            <v>No</v>
          </cell>
          <cell r="G1950">
            <v>1</v>
          </cell>
          <cell r="H1950" t="str">
            <v>No</v>
          </cell>
        </row>
        <row r="1951">
          <cell r="A1951" t="str">
            <v>Id1950</v>
          </cell>
          <cell r="B1951">
            <v>37.1</v>
          </cell>
          <cell r="C1951">
            <v>5.46</v>
          </cell>
          <cell r="D1951" t="str">
            <v>No</v>
          </cell>
          <cell r="E1951" t="str">
            <v>No</v>
          </cell>
          <cell r="F1951" t="str">
            <v>No</v>
          </cell>
          <cell r="G1951">
            <v>0</v>
          </cell>
          <cell r="H1951" t="str">
            <v>No</v>
          </cell>
        </row>
        <row r="1952">
          <cell r="A1952" t="str">
            <v>Id1951</v>
          </cell>
          <cell r="B1952">
            <v>22.515000000000001</v>
          </cell>
          <cell r="C1952">
            <v>4.91</v>
          </cell>
          <cell r="D1952" t="str">
            <v>yes</v>
          </cell>
          <cell r="E1952" t="str">
            <v>No</v>
          </cell>
          <cell r="F1952" t="str">
            <v>Yes</v>
          </cell>
          <cell r="G1952">
            <v>1</v>
          </cell>
          <cell r="H1952" t="str">
            <v>No</v>
          </cell>
        </row>
        <row r="1953">
          <cell r="A1953" t="str">
            <v>Id1952</v>
          </cell>
          <cell r="B1953">
            <v>32.700000000000003</v>
          </cell>
          <cell r="C1953">
            <v>4.66</v>
          </cell>
          <cell r="D1953" t="str">
            <v>No</v>
          </cell>
          <cell r="E1953" t="str">
            <v>No</v>
          </cell>
          <cell r="F1953" t="str">
            <v>No</v>
          </cell>
          <cell r="G1953">
            <v>0</v>
          </cell>
          <cell r="H1953" t="str">
            <v>No</v>
          </cell>
        </row>
        <row r="1954">
          <cell r="A1954" t="str">
            <v>Id1953</v>
          </cell>
          <cell r="B1954">
            <v>17.75</v>
          </cell>
          <cell r="C1954">
            <v>6.8</v>
          </cell>
          <cell r="D1954" t="str">
            <v>yes</v>
          </cell>
          <cell r="E1954" t="str">
            <v>No</v>
          </cell>
          <cell r="F1954" t="str">
            <v>No</v>
          </cell>
          <cell r="G1954">
            <v>1</v>
          </cell>
          <cell r="H1954" t="str">
            <v>No</v>
          </cell>
        </row>
        <row r="1955">
          <cell r="A1955" t="str">
            <v>Id1954</v>
          </cell>
          <cell r="B1955">
            <v>33.630000000000003</v>
          </cell>
          <cell r="C1955">
            <v>4.47</v>
          </cell>
          <cell r="D1955" t="str">
            <v>yes</v>
          </cell>
          <cell r="E1955" t="str">
            <v>No</v>
          </cell>
          <cell r="F1955" t="str">
            <v>No</v>
          </cell>
          <cell r="G1955">
            <v>0</v>
          </cell>
          <cell r="H1955" t="str">
            <v>No</v>
          </cell>
        </row>
        <row r="1956">
          <cell r="A1956" t="str">
            <v>Id1955</v>
          </cell>
          <cell r="B1956">
            <v>34.799999999999997</v>
          </cell>
          <cell r="C1956">
            <v>4.08</v>
          </cell>
          <cell r="D1956" t="str">
            <v>yes</v>
          </cell>
          <cell r="E1956" t="str">
            <v>No</v>
          </cell>
          <cell r="F1956" t="str">
            <v>No</v>
          </cell>
          <cell r="G1956">
            <v>1</v>
          </cell>
          <cell r="H1956" t="str">
            <v>No</v>
          </cell>
        </row>
        <row r="1957">
          <cell r="A1957" t="str">
            <v>Id1956</v>
          </cell>
          <cell r="B1957">
            <v>16.809999999999999</v>
          </cell>
          <cell r="C1957">
            <v>5.51</v>
          </cell>
          <cell r="D1957" t="str">
            <v>yes</v>
          </cell>
          <cell r="E1957" t="str">
            <v>No</v>
          </cell>
          <cell r="F1957" t="str">
            <v>No</v>
          </cell>
          <cell r="G1957">
            <v>1</v>
          </cell>
          <cell r="H1957" t="str">
            <v>No</v>
          </cell>
        </row>
        <row r="1958">
          <cell r="A1958" t="str">
            <v>Id1957</v>
          </cell>
          <cell r="B1958">
            <v>16.690000000000001</v>
          </cell>
          <cell r="C1958">
            <v>8.4</v>
          </cell>
          <cell r="D1958" t="str">
            <v>yes</v>
          </cell>
          <cell r="E1958" t="str">
            <v>No</v>
          </cell>
          <cell r="F1958" t="str">
            <v>No</v>
          </cell>
          <cell r="G1958">
            <v>0</v>
          </cell>
          <cell r="H1958" t="str">
            <v>No</v>
          </cell>
        </row>
        <row r="1959">
          <cell r="A1959" t="str">
            <v>Id1958</v>
          </cell>
          <cell r="B1959">
            <v>23.21</v>
          </cell>
          <cell r="C1959">
            <v>5.14</v>
          </cell>
          <cell r="D1959" t="str">
            <v>yes</v>
          </cell>
          <cell r="E1959" t="str">
            <v>No</v>
          </cell>
          <cell r="F1959" t="str">
            <v>No</v>
          </cell>
          <cell r="G1959">
            <v>1</v>
          </cell>
          <cell r="H1959" t="str">
            <v>No</v>
          </cell>
        </row>
        <row r="1960">
          <cell r="A1960" t="str">
            <v>Id1959</v>
          </cell>
          <cell r="B1960">
            <v>25.175000000000001</v>
          </cell>
          <cell r="C1960">
            <v>5.21</v>
          </cell>
          <cell r="D1960" t="str">
            <v>yes</v>
          </cell>
          <cell r="E1960" t="str">
            <v>No</v>
          </cell>
          <cell r="F1960" t="str">
            <v>No</v>
          </cell>
          <cell r="G1960">
            <v>1</v>
          </cell>
          <cell r="H1960" t="str">
            <v>No</v>
          </cell>
        </row>
        <row r="1961">
          <cell r="A1961" t="str">
            <v>Id1960</v>
          </cell>
          <cell r="B1961">
            <v>34.770000000000003</v>
          </cell>
          <cell r="C1961">
            <v>6.23</v>
          </cell>
          <cell r="D1961" t="str">
            <v>No</v>
          </cell>
          <cell r="E1961" t="str">
            <v>No</v>
          </cell>
          <cell r="F1961" t="str">
            <v>No</v>
          </cell>
          <cell r="G1961">
            <v>0</v>
          </cell>
          <cell r="H1961" t="str">
            <v>No</v>
          </cell>
        </row>
        <row r="1962">
          <cell r="A1962" t="str">
            <v>Id1961</v>
          </cell>
          <cell r="B1962">
            <v>27.7</v>
          </cell>
          <cell r="C1962">
            <v>5.6</v>
          </cell>
          <cell r="D1962" t="str">
            <v>No</v>
          </cell>
          <cell r="E1962" t="str">
            <v>No</v>
          </cell>
          <cell r="F1962" t="str">
            <v>No</v>
          </cell>
          <cell r="G1962">
            <v>1</v>
          </cell>
          <cell r="H1962" t="str">
            <v>No</v>
          </cell>
        </row>
        <row r="1963">
          <cell r="A1963" t="str">
            <v>Id1962</v>
          </cell>
          <cell r="B1963">
            <v>19.12</v>
          </cell>
          <cell r="C1963">
            <v>4.72</v>
          </cell>
          <cell r="D1963" t="str">
            <v>yes</v>
          </cell>
          <cell r="E1963" t="str">
            <v>No</v>
          </cell>
          <cell r="F1963" t="str">
            <v>No</v>
          </cell>
          <cell r="G1963">
            <v>1</v>
          </cell>
          <cell r="H1963" t="str">
            <v>No</v>
          </cell>
        </row>
        <row r="1964">
          <cell r="A1964" t="str">
            <v>Id1963</v>
          </cell>
          <cell r="B1964">
            <v>32.67</v>
          </cell>
          <cell r="C1964">
            <v>4.67</v>
          </cell>
          <cell r="D1964" t="str">
            <v>No</v>
          </cell>
          <cell r="E1964" t="str">
            <v>No</v>
          </cell>
          <cell r="F1964" t="str">
            <v>Yes</v>
          </cell>
          <cell r="G1964">
            <v>1</v>
          </cell>
          <cell r="H1964" t="str">
            <v>No</v>
          </cell>
        </row>
        <row r="1965">
          <cell r="A1965" t="str">
            <v>Id1964</v>
          </cell>
          <cell r="B1965">
            <v>28.5</v>
          </cell>
          <cell r="C1965">
            <v>6.11</v>
          </cell>
          <cell r="D1965" t="str">
            <v>No</v>
          </cell>
          <cell r="E1965" t="str">
            <v>No</v>
          </cell>
          <cell r="F1965" t="str">
            <v>No</v>
          </cell>
          <cell r="G1965">
            <v>1</v>
          </cell>
          <cell r="H1965" t="str">
            <v>No</v>
          </cell>
        </row>
        <row r="1966">
          <cell r="A1966" t="str">
            <v>Id1965</v>
          </cell>
          <cell r="B1966">
            <v>39.270000000000003</v>
          </cell>
          <cell r="C1966">
            <v>6.25</v>
          </cell>
          <cell r="D1966" t="str">
            <v>No</v>
          </cell>
          <cell r="E1966" t="str">
            <v>No</v>
          </cell>
          <cell r="F1966" t="str">
            <v>No</v>
          </cell>
          <cell r="G1966">
            <v>0</v>
          </cell>
          <cell r="H1966" t="str">
            <v>No</v>
          </cell>
        </row>
        <row r="1967">
          <cell r="A1967" t="str">
            <v>Id1966</v>
          </cell>
          <cell r="B1967">
            <v>32.49</v>
          </cell>
          <cell r="C1967">
            <v>4</v>
          </cell>
          <cell r="D1967" t="str">
            <v>yes</v>
          </cell>
          <cell r="E1967" t="str">
            <v>No</v>
          </cell>
          <cell r="F1967" t="str">
            <v>No</v>
          </cell>
          <cell r="G1967">
            <v>0</v>
          </cell>
          <cell r="H1967" t="str">
            <v>No</v>
          </cell>
        </row>
        <row r="1968">
          <cell r="A1968" t="str">
            <v>Id1967</v>
          </cell>
          <cell r="B1968">
            <v>23.7</v>
          </cell>
          <cell r="C1968">
            <v>5.55</v>
          </cell>
          <cell r="D1968" t="str">
            <v>yes</v>
          </cell>
          <cell r="E1968" t="str">
            <v>No</v>
          </cell>
          <cell r="F1968" t="str">
            <v>No</v>
          </cell>
          <cell r="G1968">
            <v>0</v>
          </cell>
          <cell r="H1968" t="str">
            <v>No</v>
          </cell>
        </row>
        <row r="1969">
          <cell r="A1969" t="str">
            <v>Id1968</v>
          </cell>
          <cell r="B1969">
            <v>30.4</v>
          </cell>
          <cell r="C1969">
            <v>5.95</v>
          </cell>
          <cell r="D1969" t="str">
            <v>No</v>
          </cell>
          <cell r="E1969" t="str">
            <v>yes</v>
          </cell>
          <cell r="F1969" t="str">
            <v>No</v>
          </cell>
          <cell r="G1969">
            <v>1</v>
          </cell>
          <cell r="H1969" t="str">
            <v>No</v>
          </cell>
        </row>
        <row r="1970">
          <cell r="A1970" t="str">
            <v>Id1969</v>
          </cell>
          <cell r="B1970">
            <v>38.94</v>
          </cell>
          <cell r="C1970">
            <v>4.3600000000000003</v>
          </cell>
          <cell r="D1970" t="str">
            <v>No</v>
          </cell>
          <cell r="E1970" t="str">
            <v>No</v>
          </cell>
          <cell r="F1970" t="str">
            <v>Yes</v>
          </cell>
          <cell r="G1970">
            <v>1</v>
          </cell>
          <cell r="H1970" t="str">
            <v>No</v>
          </cell>
        </row>
        <row r="1971">
          <cell r="A1971" t="str">
            <v>Id1970</v>
          </cell>
          <cell r="B1971">
            <v>31.02</v>
          </cell>
          <cell r="C1971">
            <v>4.84</v>
          </cell>
          <cell r="D1971" t="str">
            <v>No</v>
          </cell>
          <cell r="E1971" t="str">
            <v>No</v>
          </cell>
          <cell r="F1971" t="str">
            <v>Yes</v>
          </cell>
          <cell r="G1971">
            <v>1</v>
          </cell>
          <cell r="H1971" t="str">
            <v>No</v>
          </cell>
        </row>
        <row r="1972">
          <cell r="A1972" t="str">
            <v>Id1971</v>
          </cell>
          <cell r="B1972">
            <v>17.5</v>
          </cell>
          <cell r="C1972">
            <v>4.5599999999999996</v>
          </cell>
          <cell r="D1972" t="str">
            <v>No</v>
          </cell>
          <cell r="E1972" t="str">
            <v>No</v>
          </cell>
          <cell r="F1972" t="str">
            <v>No</v>
          </cell>
          <cell r="G1972">
            <v>1</v>
          </cell>
          <cell r="H1972" t="str">
            <v>No</v>
          </cell>
        </row>
        <row r="1973">
          <cell r="A1973" t="str">
            <v>Id1972</v>
          </cell>
          <cell r="B1973">
            <v>34.799999999999997</v>
          </cell>
          <cell r="C1973">
            <v>4.42</v>
          </cell>
          <cell r="D1973" t="str">
            <v>yes</v>
          </cell>
          <cell r="E1973" t="str">
            <v>yes</v>
          </cell>
          <cell r="F1973" t="str">
            <v>No</v>
          </cell>
          <cell r="G1973">
            <v>2</v>
          </cell>
          <cell r="H1973" t="str">
            <v>No</v>
          </cell>
        </row>
        <row r="1974">
          <cell r="A1974" t="str">
            <v>Id1973</v>
          </cell>
          <cell r="B1974">
            <v>17.3</v>
          </cell>
          <cell r="C1974">
            <v>7.66</v>
          </cell>
          <cell r="D1974" t="str">
            <v>yes</v>
          </cell>
          <cell r="E1974" t="str">
            <v>No</v>
          </cell>
          <cell r="F1974" t="str">
            <v>No</v>
          </cell>
          <cell r="G1974">
            <v>1</v>
          </cell>
          <cell r="H1974" t="str">
            <v>No</v>
          </cell>
        </row>
        <row r="1975">
          <cell r="A1975" t="str">
            <v>Id1974</v>
          </cell>
          <cell r="B1975">
            <v>32.25</v>
          </cell>
          <cell r="C1975">
            <v>5.2</v>
          </cell>
          <cell r="D1975" t="str">
            <v>yes</v>
          </cell>
          <cell r="E1975" t="str">
            <v>No</v>
          </cell>
          <cell r="F1975" t="str">
            <v>No</v>
          </cell>
          <cell r="G1975">
            <v>0</v>
          </cell>
          <cell r="H1975" t="str">
            <v>No</v>
          </cell>
        </row>
        <row r="1976">
          <cell r="A1976" t="str">
            <v>Id1975</v>
          </cell>
          <cell r="B1976">
            <v>42.4</v>
          </cell>
          <cell r="C1976">
            <v>5.53</v>
          </cell>
          <cell r="D1976" t="str">
            <v>yes</v>
          </cell>
          <cell r="E1976" t="str">
            <v>No</v>
          </cell>
          <cell r="F1976" t="str">
            <v>No</v>
          </cell>
          <cell r="G1976">
            <v>0</v>
          </cell>
          <cell r="H1976" t="str">
            <v>No</v>
          </cell>
        </row>
        <row r="1977">
          <cell r="A1977" t="str">
            <v>Id1976</v>
          </cell>
          <cell r="B1977">
            <v>38.664999999999999</v>
          </cell>
          <cell r="C1977">
            <v>4.8600000000000003</v>
          </cell>
          <cell r="D1977" t="str">
            <v>No</v>
          </cell>
          <cell r="E1977" t="str">
            <v>yes</v>
          </cell>
          <cell r="F1977" t="str">
            <v>No</v>
          </cell>
          <cell r="G1977">
            <v>1</v>
          </cell>
          <cell r="H1977" t="str">
            <v>No</v>
          </cell>
        </row>
        <row r="1978">
          <cell r="A1978" t="str">
            <v>Id1977</v>
          </cell>
          <cell r="B1978">
            <v>29.92</v>
          </cell>
          <cell r="C1978">
            <v>5.49</v>
          </cell>
          <cell r="D1978" t="str">
            <v>yes</v>
          </cell>
          <cell r="E1978" t="str">
            <v>No</v>
          </cell>
          <cell r="F1978" t="str">
            <v>No</v>
          </cell>
          <cell r="G1978">
            <v>0</v>
          </cell>
          <cell r="H1978" t="str">
            <v>No</v>
          </cell>
        </row>
        <row r="1979">
          <cell r="A1979" t="str">
            <v>Id1978</v>
          </cell>
          <cell r="B1979">
            <v>29.48</v>
          </cell>
          <cell r="C1979">
            <v>4.09</v>
          </cell>
          <cell r="D1979" t="str">
            <v>yes</v>
          </cell>
          <cell r="E1979" t="str">
            <v>No</v>
          </cell>
          <cell r="F1979" t="str">
            <v>No</v>
          </cell>
          <cell r="G1979">
            <v>0</v>
          </cell>
          <cell r="H1979" t="str">
            <v>No</v>
          </cell>
        </row>
        <row r="1980">
          <cell r="A1980" t="str">
            <v>Id1979</v>
          </cell>
          <cell r="B1980">
            <v>28.785</v>
          </cell>
          <cell r="C1980">
            <v>4.3099999999999996</v>
          </cell>
          <cell r="D1980" t="str">
            <v>yes</v>
          </cell>
          <cell r="E1980" t="str">
            <v>No</v>
          </cell>
          <cell r="F1980" t="str">
            <v>No</v>
          </cell>
          <cell r="G1980">
            <v>0</v>
          </cell>
          <cell r="H1980" t="str">
            <v>No</v>
          </cell>
        </row>
        <row r="1981">
          <cell r="A1981" t="str">
            <v>Id1980</v>
          </cell>
          <cell r="B1981">
            <v>19.8</v>
          </cell>
          <cell r="C1981">
            <v>4</v>
          </cell>
          <cell r="D1981" t="str">
            <v>yes</v>
          </cell>
          <cell r="E1981" t="str">
            <v>No</v>
          </cell>
          <cell r="F1981" t="str">
            <v>No</v>
          </cell>
          <cell r="G1981">
            <v>0</v>
          </cell>
          <cell r="H1981" t="str">
            <v>No</v>
          </cell>
        </row>
        <row r="1982">
          <cell r="A1982" t="str">
            <v>Id1981</v>
          </cell>
          <cell r="B1982">
            <v>35.53</v>
          </cell>
          <cell r="C1982">
            <v>4.68</v>
          </cell>
          <cell r="D1982" t="str">
            <v>No</v>
          </cell>
          <cell r="E1982" t="str">
            <v>No</v>
          </cell>
          <cell r="F1982" t="str">
            <v>Yes</v>
          </cell>
          <cell r="G1982">
            <v>1</v>
          </cell>
          <cell r="H1982" t="str">
            <v>No</v>
          </cell>
        </row>
        <row r="1983">
          <cell r="A1983" t="str">
            <v>Id1982</v>
          </cell>
          <cell r="B1983">
            <v>21.47</v>
          </cell>
          <cell r="C1983">
            <v>4.0199999999999996</v>
          </cell>
          <cell r="D1983" t="str">
            <v>yes</v>
          </cell>
          <cell r="E1983" t="str">
            <v>No</v>
          </cell>
          <cell r="F1983" t="str">
            <v>No</v>
          </cell>
          <cell r="G1983">
            <v>1</v>
          </cell>
          <cell r="H1983" t="str">
            <v>No</v>
          </cell>
        </row>
        <row r="1984">
          <cell r="A1984" t="str">
            <v>Id1983</v>
          </cell>
          <cell r="B1984">
            <v>25.9</v>
          </cell>
          <cell r="C1984">
            <v>5.12</v>
          </cell>
          <cell r="D1984" t="str">
            <v>No</v>
          </cell>
          <cell r="E1984" t="str">
            <v>No</v>
          </cell>
          <cell r="F1984" t="str">
            <v>Yes</v>
          </cell>
          <cell r="G1984">
            <v>1</v>
          </cell>
          <cell r="H1984" t="str">
            <v>No</v>
          </cell>
        </row>
        <row r="1985">
          <cell r="A1985" t="str">
            <v>Id1984</v>
          </cell>
          <cell r="B1985">
            <v>20.81</v>
          </cell>
          <cell r="C1985">
            <v>5.52</v>
          </cell>
          <cell r="D1985" t="str">
            <v>No</v>
          </cell>
          <cell r="E1985" t="str">
            <v>No</v>
          </cell>
          <cell r="F1985" t="str">
            <v>No</v>
          </cell>
          <cell r="G1985">
            <v>0</v>
          </cell>
          <cell r="H1985" t="str">
            <v>No</v>
          </cell>
        </row>
        <row r="1986">
          <cell r="A1986" t="str">
            <v>Id1985</v>
          </cell>
          <cell r="B1986">
            <v>25.84</v>
          </cell>
          <cell r="C1986">
            <v>5.81</v>
          </cell>
          <cell r="D1986" t="str">
            <v>yes</v>
          </cell>
          <cell r="E1986" t="str">
            <v>No</v>
          </cell>
          <cell r="F1986" t="str">
            <v>Yes</v>
          </cell>
          <cell r="G1986">
            <v>1</v>
          </cell>
          <cell r="H1986" t="str">
            <v>No</v>
          </cell>
        </row>
        <row r="1987">
          <cell r="A1987" t="str">
            <v>Id1986</v>
          </cell>
          <cell r="B1987">
            <v>30.95</v>
          </cell>
          <cell r="C1987">
            <v>5.16</v>
          </cell>
          <cell r="D1987" t="str">
            <v>No</v>
          </cell>
          <cell r="E1987" t="str">
            <v>No</v>
          </cell>
          <cell r="F1987" t="str">
            <v>Yes</v>
          </cell>
          <cell r="G1987">
            <v>1</v>
          </cell>
          <cell r="H1987" t="str">
            <v>No</v>
          </cell>
        </row>
        <row r="1988">
          <cell r="A1988" t="str">
            <v>Id1987</v>
          </cell>
          <cell r="B1988">
            <v>30.54</v>
          </cell>
          <cell r="C1988">
            <v>5</v>
          </cell>
          <cell r="D1988" t="str">
            <v>No</v>
          </cell>
          <cell r="E1988" t="str">
            <v>No</v>
          </cell>
          <cell r="F1988" t="str">
            <v>Yes</v>
          </cell>
          <cell r="G1988">
            <v>1</v>
          </cell>
          <cell r="H1988" t="str">
            <v>No</v>
          </cell>
        </row>
        <row r="1989">
          <cell r="A1989" t="str">
            <v>Id1988</v>
          </cell>
          <cell r="B1989">
            <v>33.914999999999999</v>
          </cell>
          <cell r="C1989">
            <v>5.84</v>
          </cell>
          <cell r="D1989" t="str">
            <v>yes</v>
          </cell>
          <cell r="E1989" t="str">
            <v>No</v>
          </cell>
          <cell r="F1989" t="str">
            <v>No</v>
          </cell>
          <cell r="G1989">
            <v>0</v>
          </cell>
          <cell r="H1989" t="str">
            <v>No</v>
          </cell>
        </row>
        <row r="1990">
          <cell r="A1990" t="str">
            <v>Id1989</v>
          </cell>
          <cell r="B1990">
            <v>33.31</v>
          </cell>
          <cell r="C1990">
            <v>4.1900000000000004</v>
          </cell>
          <cell r="D1990" t="str">
            <v>No</v>
          </cell>
          <cell r="E1990" t="str">
            <v>No</v>
          </cell>
          <cell r="F1990" t="str">
            <v>Yes</v>
          </cell>
          <cell r="G1990">
            <v>1</v>
          </cell>
          <cell r="H1990" t="str">
            <v>No</v>
          </cell>
        </row>
        <row r="1991">
          <cell r="A1991" t="str">
            <v>Id1990</v>
          </cell>
          <cell r="B1991">
            <v>25.745000000000001</v>
          </cell>
          <cell r="C1991">
            <v>4.62</v>
          </cell>
          <cell r="D1991" t="str">
            <v>yes</v>
          </cell>
          <cell r="E1991" t="str">
            <v>No</v>
          </cell>
          <cell r="F1991" t="str">
            <v>No</v>
          </cell>
          <cell r="G1991">
            <v>0</v>
          </cell>
          <cell r="H1991" t="str">
            <v>No</v>
          </cell>
        </row>
        <row r="1992">
          <cell r="A1992" t="str">
            <v>Id1991</v>
          </cell>
          <cell r="B1992">
            <v>37.1</v>
          </cell>
          <cell r="C1992">
            <v>6.24</v>
          </cell>
          <cell r="D1992" t="str">
            <v>No</v>
          </cell>
          <cell r="E1992" t="str">
            <v>No</v>
          </cell>
          <cell r="F1992" t="str">
            <v>No</v>
          </cell>
          <cell r="G1992">
            <v>0</v>
          </cell>
          <cell r="H1992" t="str">
            <v>No</v>
          </cell>
        </row>
        <row r="1993">
          <cell r="A1993" t="str">
            <v>Id1992</v>
          </cell>
          <cell r="B1993">
            <v>35.435000000000002</v>
          </cell>
          <cell r="C1993">
            <v>5.81</v>
          </cell>
          <cell r="D1993" t="str">
            <v>No</v>
          </cell>
          <cell r="E1993" t="str">
            <v>No</v>
          </cell>
          <cell r="F1993" t="str">
            <v>No</v>
          </cell>
          <cell r="G1993">
            <v>0</v>
          </cell>
          <cell r="H1993" t="str">
            <v>No</v>
          </cell>
        </row>
        <row r="1994">
          <cell r="A1994" t="str">
            <v>Id1993</v>
          </cell>
          <cell r="B1994">
            <v>20.399999999999999</v>
          </cell>
          <cell r="C1994">
            <v>4.83</v>
          </cell>
          <cell r="D1994" t="str">
            <v>No</v>
          </cell>
          <cell r="E1994" t="str">
            <v>No</v>
          </cell>
          <cell r="F1994" t="str">
            <v>No</v>
          </cell>
          <cell r="G1994">
            <v>0</v>
          </cell>
          <cell r="H1994" t="str">
            <v>No</v>
          </cell>
        </row>
        <row r="1995">
          <cell r="A1995" t="str">
            <v>Id1994</v>
          </cell>
          <cell r="B1995">
            <v>42.13</v>
          </cell>
          <cell r="C1995">
            <v>5.72</v>
          </cell>
          <cell r="D1995" t="str">
            <v>yes</v>
          </cell>
          <cell r="E1995" t="str">
            <v>No</v>
          </cell>
          <cell r="F1995" t="str">
            <v>Yes</v>
          </cell>
          <cell r="G1995">
            <v>1</v>
          </cell>
          <cell r="H1995" t="str">
            <v>No</v>
          </cell>
        </row>
        <row r="1996">
          <cell r="A1996" t="str">
            <v>Id1995</v>
          </cell>
          <cell r="B1996">
            <v>33.99</v>
          </cell>
          <cell r="C1996">
            <v>4.83</v>
          </cell>
          <cell r="D1996" t="str">
            <v>yes</v>
          </cell>
          <cell r="E1996" t="str">
            <v>No</v>
          </cell>
          <cell r="F1996" t="str">
            <v>Yes</v>
          </cell>
          <cell r="G1996">
            <v>1</v>
          </cell>
          <cell r="H1996" t="str">
            <v>No</v>
          </cell>
        </row>
        <row r="1997">
          <cell r="A1997" t="str">
            <v>Id1996</v>
          </cell>
          <cell r="B1997">
            <v>28.594999999999999</v>
          </cell>
          <cell r="C1997">
            <v>4.1399999999999997</v>
          </cell>
          <cell r="D1997" t="str">
            <v>yes</v>
          </cell>
          <cell r="E1997" t="str">
            <v>No</v>
          </cell>
          <cell r="F1997" t="str">
            <v>Yes</v>
          </cell>
          <cell r="G1997">
            <v>1</v>
          </cell>
          <cell r="H1997" t="str">
            <v>No</v>
          </cell>
        </row>
        <row r="1998">
          <cell r="A1998" t="str">
            <v>Id1997</v>
          </cell>
          <cell r="B1998">
            <v>20.8</v>
          </cell>
          <cell r="C1998">
            <v>4.07</v>
          </cell>
          <cell r="D1998" t="str">
            <v>yes</v>
          </cell>
          <cell r="E1998" t="str">
            <v>No</v>
          </cell>
          <cell r="F1998" t="str">
            <v>Yes</v>
          </cell>
          <cell r="G1998">
            <v>1</v>
          </cell>
          <cell r="H1998" t="str">
            <v>No</v>
          </cell>
        </row>
        <row r="1999">
          <cell r="A1999" t="str">
            <v>Id1998</v>
          </cell>
          <cell r="B1999">
            <v>23.465</v>
          </cell>
          <cell r="C1999">
            <v>6.26</v>
          </cell>
          <cell r="D1999" t="str">
            <v>yes</v>
          </cell>
          <cell r="E1999" t="str">
            <v>No</v>
          </cell>
          <cell r="F1999" t="str">
            <v>Yes</v>
          </cell>
          <cell r="G1999">
            <v>1</v>
          </cell>
          <cell r="H1999" t="str">
            <v>No</v>
          </cell>
        </row>
        <row r="2000">
          <cell r="A2000" t="str">
            <v>Id1999</v>
          </cell>
          <cell r="B2000">
            <v>40.185000000000002</v>
          </cell>
          <cell r="C2000">
            <v>5.88</v>
          </cell>
          <cell r="D2000" t="str">
            <v>yes</v>
          </cell>
          <cell r="E2000" t="str">
            <v>No</v>
          </cell>
          <cell r="F2000" t="str">
            <v>No</v>
          </cell>
          <cell r="G2000">
            <v>0</v>
          </cell>
          <cell r="H2000" t="str">
            <v>No</v>
          </cell>
        </row>
        <row r="2001">
          <cell r="A2001" t="str">
            <v>Id2000</v>
          </cell>
          <cell r="B2001">
            <v>21.89</v>
          </cell>
          <cell r="C2001">
            <v>5.72</v>
          </cell>
          <cell r="D2001" t="str">
            <v>yes</v>
          </cell>
          <cell r="E2001" t="str">
            <v>No</v>
          </cell>
          <cell r="F2001" t="str">
            <v>No</v>
          </cell>
          <cell r="G2001">
            <v>0</v>
          </cell>
          <cell r="H2001" t="str">
            <v>No</v>
          </cell>
        </row>
        <row r="2002">
          <cell r="A2002" t="str">
            <v>Id2001</v>
          </cell>
          <cell r="B2002">
            <v>29.34</v>
          </cell>
          <cell r="C2002">
            <v>6.09</v>
          </cell>
          <cell r="D2002" t="str">
            <v>yes</v>
          </cell>
          <cell r="E2002" t="str">
            <v>yes</v>
          </cell>
          <cell r="F2002" t="str">
            <v>No</v>
          </cell>
          <cell r="G2002">
            <v>2</v>
          </cell>
          <cell r="H2002" t="str">
            <v>No</v>
          </cell>
        </row>
        <row r="2003">
          <cell r="A2003" t="str">
            <v>Id2002</v>
          </cell>
          <cell r="B2003">
            <v>22.61</v>
          </cell>
          <cell r="C2003">
            <v>4.25</v>
          </cell>
          <cell r="D2003" t="str">
            <v>yes</v>
          </cell>
          <cell r="E2003" t="str">
            <v>No</v>
          </cell>
          <cell r="F2003" t="str">
            <v>No</v>
          </cell>
          <cell r="G2003">
            <v>0</v>
          </cell>
          <cell r="H2003" t="str">
            <v>No</v>
          </cell>
        </row>
        <row r="2004">
          <cell r="A2004" t="str">
            <v>Id2003</v>
          </cell>
          <cell r="B2004">
            <v>22.23</v>
          </cell>
          <cell r="C2004">
            <v>6.09</v>
          </cell>
          <cell r="D2004" t="str">
            <v>yes</v>
          </cell>
          <cell r="E2004" t="str">
            <v>No</v>
          </cell>
          <cell r="F2004" t="str">
            <v>No</v>
          </cell>
          <cell r="G2004">
            <v>0</v>
          </cell>
          <cell r="H2004" t="str">
            <v>No</v>
          </cell>
        </row>
        <row r="2005">
          <cell r="A2005" t="str">
            <v>Id2004</v>
          </cell>
          <cell r="B2005">
            <v>33.4</v>
          </cell>
          <cell r="C2005">
            <v>5.51</v>
          </cell>
          <cell r="D2005" t="str">
            <v>No</v>
          </cell>
          <cell r="E2005" t="str">
            <v>No</v>
          </cell>
          <cell r="F2005" t="str">
            <v>No</v>
          </cell>
          <cell r="G2005">
            <v>0</v>
          </cell>
          <cell r="H2005" t="str">
            <v>No</v>
          </cell>
        </row>
        <row r="2006">
          <cell r="A2006" t="str">
            <v>Id2005</v>
          </cell>
          <cell r="B2006">
            <v>33.11</v>
          </cell>
          <cell r="C2006">
            <v>5.63</v>
          </cell>
          <cell r="D2006" t="str">
            <v>No</v>
          </cell>
          <cell r="E2006" t="str">
            <v>No</v>
          </cell>
          <cell r="F2006" t="str">
            <v>No</v>
          </cell>
          <cell r="G2006">
            <v>0</v>
          </cell>
          <cell r="H2006" t="str">
            <v>No</v>
          </cell>
        </row>
        <row r="2007">
          <cell r="A2007" t="str">
            <v>Id2006</v>
          </cell>
          <cell r="B2007">
            <v>16.815000000000001</v>
          </cell>
          <cell r="C2007">
            <v>5.29</v>
          </cell>
          <cell r="D2007" t="str">
            <v>yes</v>
          </cell>
          <cell r="E2007" t="str">
            <v>No</v>
          </cell>
          <cell r="F2007" t="str">
            <v>No</v>
          </cell>
          <cell r="G2007">
            <v>0</v>
          </cell>
          <cell r="H2007" t="str">
            <v>No</v>
          </cell>
        </row>
        <row r="2008">
          <cell r="A2008" t="str">
            <v>Id2007</v>
          </cell>
          <cell r="B2008">
            <v>25.61</v>
          </cell>
          <cell r="C2008">
            <v>4</v>
          </cell>
          <cell r="D2008" t="str">
            <v>No</v>
          </cell>
          <cell r="E2008" t="str">
            <v>No</v>
          </cell>
          <cell r="F2008" t="str">
            <v>Yes</v>
          </cell>
          <cell r="G2008">
            <v>1</v>
          </cell>
          <cell r="H2008" t="str">
            <v>No</v>
          </cell>
        </row>
        <row r="2009">
          <cell r="A2009" t="str">
            <v>Id2008</v>
          </cell>
          <cell r="B2009">
            <v>25.8</v>
          </cell>
          <cell r="C2009">
            <v>5.49</v>
          </cell>
          <cell r="D2009" t="str">
            <v>No</v>
          </cell>
          <cell r="E2009" t="str">
            <v>No</v>
          </cell>
          <cell r="F2009" t="str">
            <v>No</v>
          </cell>
          <cell r="G2009">
            <v>0</v>
          </cell>
          <cell r="H2009" t="str">
            <v>No</v>
          </cell>
        </row>
        <row r="2010">
          <cell r="A2010" t="str">
            <v>Id2009</v>
          </cell>
          <cell r="B2010">
            <v>27.39</v>
          </cell>
          <cell r="C2010">
            <v>5.34</v>
          </cell>
          <cell r="D2010" t="str">
            <v>No</v>
          </cell>
          <cell r="E2010" t="str">
            <v>No</v>
          </cell>
          <cell r="F2010" t="str">
            <v>No</v>
          </cell>
          <cell r="G2010">
            <v>0</v>
          </cell>
          <cell r="H2010" t="str">
            <v>No</v>
          </cell>
        </row>
        <row r="2011">
          <cell r="A2011" t="str">
            <v>Id2010</v>
          </cell>
          <cell r="B2011">
            <v>17.03</v>
          </cell>
          <cell r="C2011">
            <v>4.12</v>
          </cell>
          <cell r="D2011" t="str">
            <v>No</v>
          </cell>
          <cell r="E2011" t="str">
            <v>No</v>
          </cell>
          <cell r="F2011" t="str">
            <v>No</v>
          </cell>
          <cell r="G2011">
            <v>1</v>
          </cell>
          <cell r="H2011" t="str">
            <v>No</v>
          </cell>
        </row>
        <row r="2012">
          <cell r="A2012" t="str">
            <v>Id2011</v>
          </cell>
          <cell r="B2012">
            <v>23.75</v>
          </cell>
          <cell r="C2012">
            <v>5.49</v>
          </cell>
          <cell r="D2012" t="str">
            <v>yes</v>
          </cell>
          <cell r="E2012" t="str">
            <v>No</v>
          </cell>
          <cell r="F2012" t="str">
            <v>No</v>
          </cell>
          <cell r="G2012">
            <v>0</v>
          </cell>
          <cell r="H2012" t="str">
            <v>No</v>
          </cell>
        </row>
        <row r="2013">
          <cell r="A2013" t="str">
            <v>Id2012</v>
          </cell>
          <cell r="B2013">
            <v>26.03</v>
          </cell>
          <cell r="C2013">
            <v>5.1100000000000003</v>
          </cell>
          <cell r="D2013" t="str">
            <v>yes</v>
          </cell>
          <cell r="E2013" t="str">
            <v>No</v>
          </cell>
          <cell r="F2013" t="str">
            <v>No</v>
          </cell>
          <cell r="G2013">
            <v>1</v>
          </cell>
          <cell r="H2013" t="str">
            <v>No</v>
          </cell>
        </row>
        <row r="2014">
          <cell r="A2014" t="str">
            <v>Id2013</v>
          </cell>
          <cell r="B2014">
            <v>16.079999999999998</v>
          </cell>
          <cell r="C2014">
            <v>5.94</v>
          </cell>
          <cell r="D2014" t="str">
            <v>No</v>
          </cell>
          <cell r="E2014" t="str">
            <v>No</v>
          </cell>
          <cell r="F2014" t="str">
            <v>No</v>
          </cell>
          <cell r="G2014">
            <v>0</v>
          </cell>
          <cell r="H2014" t="str">
            <v>No</v>
          </cell>
        </row>
        <row r="2015">
          <cell r="A2015" t="str">
            <v>Id2014</v>
          </cell>
          <cell r="B2015">
            <v>30.875</v>
          </cell>
          <cell r="C2015">
            <v>5.54</v>
          </cell>
          <cell r="D2015" t="str">
            <v>No</v>
          </cell>
          <cell r="E2015" t="str">
            <v>No</v>
          </cell>
          <cell r="F2015" t="str">
            <v>No</v>
          </cell>
          <cell r="G2015">
            <v>0</v>
          </cell>
          <cell r="H2015" t="str">
            <v>No</v>
          </cell>
        </row>
        <row r="2016">
          <cell r="A2016" t="str">
            <v>Id2015</v>
          </cell>
          <cell r="B2016">
            <v>31.79</v>
          </cell>
          <cell r="C2016">
            <v>7.09</v>
          </cell>
          <cell r="D2016" t="str">
            <v>No</v>
          </cell>
          <cell r="E2016" t="str">
            <v>No</v>
          </cell>
          <cell r="F2016" t="str">
            <v>No</v>
          </cell>
          <cell r="G2016">
            <v>0</v>
          </cell>
          <cell r="H2016" t="str">
            <v>No</v>
          </cell>
        </row>
        <row r="2017">
          <cell r="A2017" t="str">
            <v>Id2016</v>
          </cell>
          <cell r="B2017">
            <v>28.48</v>
          </cell>
          <cell r="C2017">
            <v>6.22</v>
          </cell>
          <cell r="D2017" t="str">
            <v>yes</v>
          </cell>
          <cell r="E2017" t="str">
            <v>No</v>
          </cell>
          <cell r="F2017" t="str">
            <v>Yes</v>
          </cell>
          <cell r="G2017">
            <v>1</v>
          </cell>
          <cell r="H2017" t="str">
            <v>No</v>
          </cell>
        </row>
        <row r="2018">
          <cell r="A2018" t="str">
            <v>Id2017</v>
          </cell>
          <cell r="B2018">
            <v>26.6</v>
          </cell>
          <cell r="C2018">
            <v>4.33</v>
          </cell>
          <cell r="D2018" t="str">
            <v>No</v>
          </cell>
          <cell r="E2018" t="str">
            <v>No</v>
          </cell>
          <cell r="F2018" t="str">
            <v>No</v>
          </cell>
          <cell r="G2018">
            <v>1</v>
          </cell>
          <cell r="H2018" t="str">
            <v>No</v>
          </cell>
        </row>
        <row r="2019">
          <cell r="A2019" t="str">
            <v>Id2018</v>
          </cell>
          <cell r="B2019">
            <v>25.27</v>
          </cell>
          <cell r="C2019">
            <v>5.83</v>
          </cell>
          <cell r="D2019" t="str">
            <v>No</v>
          </cell>
          <cell r="E2019" t="str">
            <v>No</v>
          </cell>
          <cell r="F2019" t="str">
            <v>No</v>
          </cell>
          <cell r="G2019">
            <v>1</v>
          </cell>
          <cell r="H2019" t="str">
            <v>No</v>
          </cell>
        </row>
        <row r="2020">
          <cell r="A2020" t="str">
            <v>Id2019</v>
          </cell>
          <cell r="B2020">
            <v>34.484999999999999</v>
          </cell>
          <cell r="C2020">
            <v>4.7</v>
          </cell>
          <cell r="D2020" t="str">
            <v>yes</v>
          </cell>
          <cell r="E2020" t="str">
            <v>No</v>
          </cell>
          <cell r="F2020" t="str">
            <v>Yes</v>
          </cell>
          <cell r="G2020">
            <v>1</v>
          </cell>
          <cell r="H2020" t="str">
            <v>No</v>
          </cell>
        </row>
        <row r="2021">
          <cell r="A2021" t="str">
            <v>Id2020</v>
          </cell>
          <cell r="B2021">
            <v>15.57</v>
          </cell>
          <cell r="C2021">
            <v>4.07</v>
          </cell>
          <cell r="D2021" t="str">
            <v>yes</v>
          </cell>
          <cell r="E2021" t="str">
            <v>No</v>
          </cell>
          <cell r="F2021" t="str">
            <v>No</v>
          </cell>
          <cell r="G2021">
            <v>1</v>
          </cell>
          <cell r="H2021" t="str">
            <v>No</v>
          </cell>
        </row>
        <row r="2022">
          <cell r="A2022" t="str">
            <v>Id2021</v>
          </cell>
          <cell r="B2022">
            <v>30.36</v>
          </cell>
          <cell r="C2022">
            <v>9.39</v>
          </cell>
          <cell r="D2022" t="str">
            <v>No</v>
          </cell>
          <cell r="E2022" t="str">
            <v>No</v>
          </cell>
          <cell r="F2022" t="str">
            <v>No</v>
          </cell>
          <cell r="G2022">
            <v>0</v>
          </cell>
          <cell r="H2022" t="str">
            <v>No</v>
          </cell>
        </row>
        <row r="2023">
          <cell r="A2023" t="str">
            <v>Id2022</v>
          </cell>
          <cell r="B2023">
            <v>19.37</v>
          </cell>
          <cell r="C2023">
            <v>4.18</v>
          </cell>
          <cell r="D2023" t="str">
            <v>No</v>
          </cell>
          <cell r="E2023" t="str">
            <v>No</v>
          </cell>
          <cell r="F2023" t="str">
            <v>No</v>
          </cell>
          <cell r="G2023">
            <v>0</v>
          </cell>
          <cell r="H2023" t="str">
            <v>No</v>
          </cell>
        </row>
        <row r="2024">
          <cell r="A2024" t="str">
            <v>Id2023</v>
          </cell>
          <cell r="B2024">
            <v>16.71</v>
          </cell>
          <cell r="C2024">
            <v>4.18</v>
          </cell>
          <cell r="D2024" t="str">
            <v>No</v>
          </cell>
          <cell r="E2024" t="str">
            <v>No</v>
          </cell>
          <cell r="F2024" t="str">
            <v>No</v>
          </cell>
          <cell r="G2024">
            <v>1</v>
          </cell>
          <cell r="H2024" t="str">
            <v>No</v>
          </cell>
        </row>
        <row r="2025">
          <cell r="A2025" t="str">
            <v>Id2024</v>
          </cell>
          <cell r="B2025">
            <v>24.1</v>
          </cell>
          <cell r="C2025">
            <v>4.4000000000000004</v>
          </cell>
          <cell r="D2025" t="str">
            <v>yes</v>
          </cell>
          <cell r="E2025" t="str">
            <v>No</v>
          </cell>
          <cell r="F2025" t="str">
            <v>No</v>
          </cell>
          <cell r="G2025">
            <v>1</v>
          </cell>
          <cell r="H2025" t="str">
            <v>No</v>
          </cell>
        </row>
        <row r="2026">
          <cell r="A2026" t="str">
            <v>Id2025</v>
          </cell>
          <cell r="B2026">
            <v>29.77</v>
          </cell>
          <cell r="C2026">
            <v>9.9</v>
          </cell>
          <cell r="D2026" t="str">
            <v>No</v>
          </cell>
          <cell r="E2026" t="str">
            <v>No</v>
          </cell>
          <cell r="F2026" t="str">
            <v>No</v>
          </cell>
          <cell r="G2026">
            <v>0</v>
          </cell>
          <cell r="H2026" t="str">
            <v>No</v>
          </cell>
        </row>
        <row r="2027">
          <cell r="A2027" t="str">
            <v>Id2026</v>
          </cell>
          <cell r="B2027">
            <v>46.53</v>
          </cell>
          <cell r="C2027">
            <v>4.84</v>
          </cell>
          <cell r="D2027" t="str">
            <v>yes</v>
          </cell>
          <cell r="E2027" t="str">
            <v>No</v>
          </cell>
          <cell r="F2027" t="str">
            <v>No</v>
          </cell>
          <cell r="G2027">
            <v>0</v>
          </cell>
          <cell r="H2027" t="str">
            <v>No</v>
          </cell>
        </row>
        <row r="2028">
          <cell r="A2028" t="str">
            <v>Id2027</v>
          </cell>
          <cell r="B2028">
            <v>23.4</v>
          </cell>
          <cell r="C2028">
            <v>5.53</v>
          </cell>
          <cell r="D2028" t="str">
            <v>No</v>
          </cell>
          <cell r="E2028" t="str">
            <v>No</v>
          </cell>
          <cell r="F2028" t="str">
            <v>Yes</v>
          </cell>
          <cell r="G2028">
            <v>1</v>
          </cell>
          <cell r="H2028" t="str">
            <v>No</v>
          </cell>
        </row>
        <row r="2029">
          <cell r="A2029" t="str">
            <v>Id2028</v>
          </cell>
          <cell r="B2029">
            <v>30</v>
          </cell>
          <cell r="C2029">
            <v>4.33</v>
          </cell>
          <cell r="D2029" t="str">
            <v>yes</v>
          </cell>
          <cell r="E2029" t="str">
            <v>No</v>
          </cell>
          <cell r="F2029" t="str">
            <v>No</v>
          </cell>
          <cell r="G2029">
            <v>0</v>
          </cell>
          <cell r="H2029" t="str">
            <v>No</v>
          </cell>
        </row>
        <row r="2030">
          <cell r="A2030" t="str">
            <v>Id2029</v>
          </cell>
          <cell r="B2030">
            <v>29.15</v>
          </cell>
          <cell r="C2030">
            <v>4.91</v>
          </cell>
          <cell r="D2030" t="str">
            <v>yes</v>
          </cell>
          <cell r="E2030" t="str">
            <v>No</v>
          </cell>
          <cell r="F2030" t="str">
            <v>No</v>
          </cell>
          <cell r="G2030">
            <v>0</v>
          </cell>
          <cell r="H2030" t="str">
            <v>No</v>
          </cell>
        </row>
        <row r="2031">
          <cell r="A2031" t="str">
            <v>Id2030</v>
          </cell>
          <cell r="B2031">
            <v>34.865000000000002</v>
          </cell>
          <cell r="C2031">
            <v>4.8</v>
          </cell>
          <cell r="D2031" t="str">
            <v>No</v>
          </cell>
          <cell r="E2031" t="str">
            <v>No</v>
          </cell>
          <cell r="F2031" t="str">
            <v>No</v>
          </cell>
          <cell r="G2031">
            <v>0</v>
          </cell>
          <cell r="H2031" t="str">
            <v>No</v>
          </cell>
        </row>
        <row r="2032">
          <cell r="A2032" t="str">
            <v>Id2031</v>
          </cell>
          <cell r="B2032">
            <v>28.12</v>
          </cell>
          <cell r="C2032">
            <v>5.55</v>
          </cell>
          <cell r="D2032" t="str">
            <v>yes</v>
          </cell>
          <cell r="E2032" t="str">
            <v>yes</v>
          </cell>
          <cell r="F2032" t="str">
            <v>No</v>
          </cell>
          <cell r="G2032">
            <v>2</v>
          </cell>
          <cell r="H2032" t="str">
            <v>No</v>
          </cell>
        </row>
        <row r="2033">
          <cell r="A2033" t="str">
            <v>Id2032</v>
          </cell>
          <cell r="B2033">
            <v>29.45</v>
          </cell>
          <cell r="C2033">
            <v>5.24</v>
          </cell>
          <cell r="D2033" t="str">
            <v>yes</v>
          </cell>
          <cell r="E2033" t="str">
            <v>No</v>
          </cell>
          <cell r="F2033" t="str">
            <v>No</v>
          </cell>
          <cell r="G2033">
            <v>0</v>
          </cell>
          <cell r="H2033" t="str">
            <v>No</v>
          </cell>
        </row>
        <row r="2034">
          <cell r="A2034" t="str">
            <v>Id2033</v>
          </cell>
          <cell r="B2034">
            <v>27.94</v>
          </cell>
          <cell r="C2034">
            <v>6.08</v>
          </cell>
          <cell r="D2034" t="str">
            <v>No</v>
          </cell>
          <cell r="E2034" t="str">
            <v>No</v>
          </cell>
          <cell r="F2034" t="str">
            <v>Yes</v>
          </cell>
          <cell r="G2034">
            <v>1</v>
          </cell>
          <cell r="H2034" t="str">
            <v>No</v>
          </cell>
        </row>
        <row r="2035">
          <cell r="A2035" t="str">
            <v>Id2034</v>
          </cell>
          <cell r="B2035">
            <v>27.2</v>
          </cell>
          <cell r="C2035">
            <v>5.83</v>
          </cell>
          <cell r="D2035" t="str">
            <v>No</v>
          </cell>
          <cell r="E2035" t="str">
            <v>No</v>
          </cell>
          <cell r="F2035" t="str">
            <v>Yes</v>
          </cell>
          <cell r="G2035">
            <v>1</v>
          </cell>
          <cell r="H2035" t="str">
            <v>No</v>
          </cell>
        </row>
        <row r="2036">
          <cell r="A2036" t="str">
            <v>Id2035</v>
          </cell>
          <cell r="B2036">
            <v>33.344999999999999</v>
          </cell>
          <cell r="C2036">
            <v>4.29</v>
          </cell>
          <cell r="D2036" t="str">
            <v>No</v>
          </cell>
          <cell r="E2036" t="str">
            <v>No</v>
          </cell>
          <cell r="F2036" t="str">
            <v>No</v>
          </cell>
          <cell r="G2036">
            <v>1</v>
          </cell>
          <cell r="H2036" t="str">
            <v>No</v>
          </cell>
        </row>
        <row r="2037">
          <cell r="A2037" t="str">
            <v>Id2036</v>
          </cell>
          <cell r="B2037">
            <v>29.925000000000001</v>
          </cell>
          <cell r="C2037">
            <v>5.3</v>
          </cell>
          <cell r="D2037" t="str">
            <v>No</v>
          </cell>
          <cell r="E2037" t="str">
            <v>No</v>
          </cell>
          <cell r="F2037" t="str">
            <v>No</v>
          </cell>
          <cell r="G2037">
            <v>1</v>
          </cell>
          <cell r="H2037" t="str">
            <v>No</v>
          </cell>
        </row>
        <row r="2038">
          <cell r="A2038" t="str">
            <v>Id2037</v>
          </cell>
          <cell r="B2038">
            <v>24.225000000000001</v>
          </cell>
          <cell r="C2038">
            <v>4.42</v>
          </cell>
          <cell r="D2038" t="str">
            <v>No</v>
          </cell>
          <cell r="E2038" t="str">
            <v>No</v>
          </cell>
          <cell r="F2038" t="str">
            <v>No</v>
          </cell>
          <cell r="G2038">
            <v>1</v>
          </cell>
          <cell r="H2038" t="str">
            <v>No</v>
          </cell>
        </row>
        <row r="2039">
          <cell r="A2039" t="str">
            <v>Id2038</v>
          </cell>
          <cell r="B2039">
            <v>29.68</v>
          </cell>
          <cell r="C2039">
            <v>5.68</v>
          </cell>
          <cell r="D2039" t="str">
            <v>No</v>
          </cell>
          <cell r="E2039" t="str">
            <v>yes</v>
          </cell>
          <cell r="F2039" t="str">
            <v>No</v>
          </cell>
          <cell r="G2039">
            <v>1</v>
          </cell>
          <cell r="H2039" t="str">
            <v>No</v>
          </cell>
        </row>
        <row r="2040">
          <cell r="A2040" t="str">
            <v>Id2039</v>
          </cell>
          <cell r="B2040">
            <v>20.614999999999998</v>
          </cell>
          <cell r="C2040">
            <v>6.05</v>
          </cell>
          <cell r="D2040" t="str">
            <v>No</v>
          </cell>
          <cell r="E2040" t="str">
            <v>No</v>
          </cell>
          <cell r="F2040" t="str">
            <v>Yes</v>
          </cell>
          <cell r="G2040">
            <v>1</v>
          </cell>
          <cell r="H2040" t="str">
            <v>No</v>
          </cell>
        </row>
        <row r="2041">
          <cell r="A2041" t="str">
            <v>Id2040</v>
          </cell>
          <cell r="B2041">
            <v>32.119999999999997</v>
          </cell>
          <cell r="C2041">
            <v>5.33</v>
          </cell>
          <cell r="D2041" t="str">
            <v>No</v>
          </cell>
          <cell r="E2041" t="str">
            <v>yes</v>
          </cell>
          <cell r="F2041" t="str">
            <v>No</v>
          </cell>
          <cell r="G2041">
            <v>1</v>
          </cell>
          <cell r="H2041" t="str">
            <v>No</v>
          </cell>
        </row>
        <row r="2042">
          <cell r="A2042" t="str">
            <v>Id2041</v>
          </cell>
          <cell r="B2042">
            <v>27.36</v>
          </cell>
          <cell r="C2042">
            <v>6.22</v>
          </cell>
          <cell r="D2042" t="str">
            <v>No</v>
          </cell>
          <cell r="E2042" t="str">
            <v>No</v>
          </cell>
          <cell r="F2042" t="str">
            <v>No</v>
          </cell>
          <cell r="G2042">
            <v>0</v>
          </cell>
          <cell r="H2042" t="str">
            <v>No</v>
          </cell>
        </row>
        <row r="2043">
          <cell r="A2043" t="str">
            <v>Id2042</v>
          </cell>
          <cell r="B2043">
            <v>17.385000000000002</v>
          </cell>
          <cell r="C2043">
            <v>5.84</v>
          </cell>
          <cell r="D2043" t="str">
            <v>No</v>
          </cell>
          <cell r="E2043" t="str">
            <v>No</v>
          </cell>
          <cell r="F2043" t="str">
            <v>No</v>
          </cell>
          <cell r="G2043">
            <v>0</v>
          </cell>
          <cell r="H2043" t="str">
            <v>No</v>
          </cell>
        </row>
        <row r="2044">
          <cell r="A2044" t="str">
            <v>Id2043</v>
          </cell>
          <cell r="B2044">
            <v>30.13</v>
          </cell>
          <cell r="C2044">
            <v>5.71</v>
          </cell>
          <cell r="D2044" t="str">
            <v>No</v>
          </cell>
          <cell r="E2044" t="str">
            <v>yes</v>
          </cell>
          <cell r="F2044" t="str">
            <v>No</v>
          </cell>
          <cell r="G2044">
            <v>1</v>
          </cell>
          <cell r="H2044" t="str">
            <v>No</v>
          </cell>
        </row>
        <row r="2045">
          <cell r="A2045" t="str">
            <v>Id2044</v>
          </cell>
          <cell r="B2045">
            <v>25.44</v>
          </cell>
          <cell r="C2045">
            <v>6.04</v>
          </cell>
          <cell r="D2045" t="str">
            <v>yes</v>
          </cell>
          <cell r="E2045" t="str">
            <v>No</v>
          </cell>
          <cell r="F2045" t="str">
            <v>Yes</v>
          </cell>
          <cell r="G2045">
            <v>1</v>
          </cell>
          <cell r="H2045" t="str">
            <v>No</v>
          </cell>
        </row>
        <row r="2046">
          <cell r="A2046" t="str">
            <v>Id2045</v>
          </cell>
          <cell r="B2046">
            <v>39.805</v>
          </cell>
          <cell r="C2046">
            <v>4.38</v>
          </cell>
          <cell r="D2046" t="str">
            <v>No</v>
          </cell>
          <cell r="E2046" t="str">
            <v>yes</v>
          </cell>
          <cell r="F2046" t="str">
            <v>No</v>
          </cell>
          <cell r="G2046">
            <v>1</v>
          </cell>
          <cell r="H2046" t="str">
            <v>No</v>
          </cell>
        </row>
        <row r="2047">
          <cell r="A2047" t="str">
            <v>Id2046</v>
          </cell>
          <cell r="B2047">
            <v>30.4</v>
          </cell>
          <cell r="C2047">
            <v>5.56</v>
          </cell>
          <cell r="D2047" t="str">
            <v>yes</v>
          </cell>
          <cell r="E2047" t="str">
            <v>yes</v>
          </cell>
          <cell r="F2047" t="str">
            <v>No</v>
          </cell>
          <cell r="G2047">
            <v>1</v>
          </cell>
          <cell r="H2047" t="str">
            <v>No</v>
          </cell>
        </row>
        <row r="2048">
          <cell r="A2048" t="str">
            <v>Id2047</v>
          </cell>
          <cell r="B2048">
            <v>23.18</v>
          </cell>
          <cell r="C2048">
            <v>4.24</v>
          </cell>
          <cell r="D2048" t="str">
            <v>No</v>
          </cell>
          <cell r="E2048" t="str">
            <v>yes</v>
          </cell>
          <cell r="F2048" t="str">
            <v>No</v>
          </cell>
          <cell r="G2048">
            <v>1</v>
          </cell>
          <cell r="H2048" t="str">
            <v>No</v>
          </cell>
        </row>
        <row r="2049">
          <cell r="A2049" t="str">
            <v>Id2048</v>
          </cell>
          <cell r="B2049">
            <v>39.615000000000002</v>
          </cell>
          <cell r="C2049">
            <v>6.32</v>
          </cell>
          <cell r="D2049" t="str">
            <v>No</v>
          </cell>
          <cell r="E2049" t="str">
            <v>No</v>
          </cell>
          <cell r="F2049" t="str">
            <v>Yes</v>
          </cell>
          <cell r="G2049">
            <v>1</v>
          </cell>
          <cell r="H2049" t="str">
            <v>No</v>
          </cell>
        </row>
        <row r="2050">
          <cell r="A2050" t="str">
            <v>Id2049</v>
          </cell>
          <cell r="B2050">
            <v>30.59</v>
          </cell>
          <cell r="C2050">
            <v>6.3</v>
          </cell>
          <cell r="D2050" t="str">
            <v>yes</v>
          </cell>
          <cell r="E2050" t="str">
            <v>No</v>
          </cell>
          <cell r="F2050" t="str">
            <v>Yes</v>
          </cell>
          <cell r="G2050">
            <v>1</v>
          </cell>
          <cell r="H2050" t="str">
            <v>No</v>
          </cell>
        </row>
        <row r="2051">
          <cell r="A2051" t="str">
            <v>Id2050</v>
          </cell>
          <cell r="B2051">
            <v>16.72</v>
          </cell>
          <cell r="C2051">
            <v>4.38</v>
          </cell>
          <cell r="D2051" t="str">
            <v>yes</v>
          </cell>
          <cell r="E2051" t="str">
            <v>No</v>
          </cell>
          <cell r="F2051" t="str">
            <v>No</v>
          </cell>
          <cell r="G2051">
            <v>1</v>
          </cell>
          <cell r="H2051" t="str">
            <v>No</v>
          </cell>
        </row>
        <row r="2052">
          <cell r="A2052" t="str">
            <v>Id2051</v>
          </cell>
          <cell r="B2052">
            <v>26.22</v>
          </cell>
          <cell r="C2052">
            <v>4.6500000000000004</v>
          </cell>
          <cell r="D2052" t="str">
            <v>yes</v>
          </cell>
          <cell r="E2052" t="str">
            <v>No</v>
          </cell>
          <cell r="F2052" t="str">
            <v>Yes</v>
          </cell>
          <cell r="G2052">
            <v>1</v>
          </cell>
          <cell r="H2052" t="str">
            <v>No</v>
          </cell>
        </row>
        <row r="2053">
          <cell r="A2053" t="str">
            <v>Id2052</v>
          </cell>
          <cell r="B2053">
            <v>31.824999999999999</v>
          </cell>
          <cell r="C2053">
            <v>4.7</v>
          </cell>
          <cell r="D2053" t="str">
            <v>No</v>
          </cell>
          <cell r="E2053" t="str">
            <v>No</v>
          </cell>
          <cell r="F2053" t="str">
            <v>Yes</v>
          </cell>
          <cell r="G2053">
            <v>1</v>
          </cell>
          <cell r="H2053" t="str">
            <v>No</v>
          </cell>
        </row>
        <row r="2054">
          <cell r="A2054" t="str">
            <v>Id2053</v>
          </cell>
          <cell r="B2054">
            <v>25.745000000000001</v>
          </cell>
          <cell r="C2054">
            <v>4.34</v>
          </cell>
          <cell r="D2054" t="str">
            <v>No</v>
          </cell>
          <cell r="E2054" t="str">
            <v>No</v>
          </cell>
          <cell r="F2054" t="str">
            <v>Yes</v>
          </cell>
          <cell r="G2054">
            <v>1</v>
          </cell>
          <cell r="H2054" t="str">
            <v>No</v>
          </cell>
        </row>
        <row r="2055">
          <cell r="A2055" t="str">
            <v>Id2054</v>
          </cell>
          <cell r="B2055">
            <v>24.605</v>
          </cell>
          <cell r="C2055">
            <v>5.62</v>
          </cell>
          <cell r="D2055" t="str">
            <v>No</v>
          </cell>
          <cell r="E2055" t="str">
            <v>No</v>
          </cell>
          <cell r="F2055" t="str">
            <v>Yes</v>
          </cell>
          <cell r="G2055">
            <v>1</v>
          </cell>
          <cell r="H2055" t="str">
            <v>No</v>
          </cell>
        </row>
        <row r="2056">
          <cell r="A2056" t="str">
            <v>Id2055</v>
          </cell>
          <cell r="B2056">
            <v>24.51</v>
          </cell>
          <cell r="C2056">
            <v>4.24</v>
          </cell>
          <cell r="D2056" t="str">
            <v>No</v>
          </cell>
          <cell r="E2056" t="str">
            <v>No</v>
          </cell>
          <cell r="F2056" t="str">
            <v>Yes</v>
          </cell>
          <cell r="G2056">
            <v>1</v>
          </cell>
          <cell r="H2056" t="str">
            <v>No</v>
          </cell>
        </row>
        <row r="2057">
          <cell r="A2057" t="str">
            <v>Id2056</v>
          </cell>
          <cell r="B2057">
            <v>31.065000000000001</v>
          </cell>
          <cell r="C2057">
            <v>4.57</v>
          </cell>
          <cell r="D2057" t="str">
            <v>yes</v>
          </cell>
          <cell r="E2057" t="str">
            <v>No</v>
          </cell>
          <cell r="F2057" t="str">
            <v>No</v>
          </cell>
          <cell r="G2057">
            <v>0</v>
          </cell>
          <cell r="H2057" t="str">
            <v>No</v>
          </cell>
        </row>
        <row r="2058">
          <cell r="A2058" t="str">
            <v>Id2057</v>
          </cell>
          <cell r="B2058">
            <v>28.12</v>
          </cell>
          <cell r="C2058">
            <v>5.05</v>
          </cell>
          <cell r="D2058" t="str">
            <v>No</v>
          </cell>
          <cell r="E2058" t="str">
            <v>No</v>
          </cell>
          <cell r="F2058" t="str">
            <v>No</v>
          </cell>
          <cell r="G2058">
            <v>0</v>
          </cell>
          <cell r="H2058" t="str">
            <v>No</v>
          </cell>
        </row>
        <row r="2059">
          <cell r="A2059" t="str">
            <v>Id2058</v>
          </cell>
          <cell r="B2059">
            <v>38.06</v>
          </cell>
          <cell r="C2059">
            <v>6.16</v>
          </cell>
          <cell r="D2059" t="str">
            <v>No</v>
          </cell>
          <cell r="E2059" t="str">
            <v>No</v>
          </cell>
          <cell r="F2059" t="str">
            <v>No</v>
          </cell>
          <cell r="G2059">
            <v>0</v>
          </cell>
          <cell r="H2059" t="str">
            <v>No</v>
          </cell>
        </row>
        <row r="2060">
          <cell r="A2060" t="str">
            <v>Id2059</v>
          </cell>
          <cell r="B2060">
            <v>24.96</v>
          </cell>
          <cell r="C2060">
            <v>4.57</v>
          </cell>
          <cell r="D2060" t="str">
            <v>No</v>
          </cell>
          <cell r="E2060" t="str">
            <v>No</v>
          </cell>
          <cell r="F2060" t="str">
            <v>No</v>
          </cell>
          <cell r="G2060">
            <v>0</v>
          </cell>
          <cell r="H2060" t="str">
            <v>No</v>
          </cell>
        </row>
        <row r="2061">
          <cell r="A2061" t="str">
            <v>Id2060</v>
          </cell>
          <cell r="B2061">
            <v>17.670000000000002</v>
          </cell>
          <cell r="C2061">
            <v>5.53</v>
          </cell>
          <cell r="D2061" t="str">
            <v>yes</v>
          </cell>
          <cell r="E2061" t="str">
            <v>No</v>
          </cell>
          <cell r="F2061" t="str">
            <v>No</v>
          </cell>
          <cell r="G2061">
            <v>0</v>
          </cell>
          <cell r="H2061" t="str">
            <v>No</v>
          </cell>
        </row>
        <row r="2062">
          <cell r="A2062" t="str">
            <v>Id2061</v>
          </cell>
          <cell r="B2062">
            <v>31.35</v>
          </cell>
          <cell r="C2062">
            <v>5.84</v>
          </cell>
          <cell r="D2062" t="str">
            <v>No</v>
          </cell>
          <cell r="E2062" t="str">
            <v>yes</v>
          </cell>
          <cell r="F2062" t="str">
            <v>No</v>
          </cell>
          <cell r="G2062">
            <v>1</v>
          </cell>
          <cell r="H2062" t="str">
            <v>No</v>
          </cell>
        </row>
        <row r="2063">
          <cell r="A2063" t="str">
            <v>Id2062</v>
          </cell>
          <cell r="B2063">
            <v>28.31</v>
          </cell>
          <cell r="C2063">
            <v>6.41</v>
          </cell>
          <cell r="D2063" t="str">
            <v>No</v>
          </cell>
          <cell r="E2063" t="str">
            <v>yes</v>
          </cell>
          <cell r="F2063" t="str">
            <v>No</v>
          </cell>
          <cell r="G2063">
            <v>1</v>
          </cell>
          <cell r="H2063" t="str">
            <v>No</v>
          </cell>
        </row>
        <row r="2064">
          <cell r="A2064" t="str">
            <v>Id2063</v>
          </cell>
          <cell r="B2064">
            <v>30.3</v>
          </cell>
          <cell r="C2064">
            <v>4.7300000000000004</v>
          </cell>
          <cell r="D2064" t="str">
            <v>yes</v>
          </cell>
          <cell r="E2064" t="str">
            <v>No</v>
          </cell>
          <cell r="F2064" t="str">
            <v>Yes</v>
          </cell>
          <cell r="G2064">
            <v>1</v>
          </cell>
          <cell r="H2064" t="str">
            <v>No</v>
          </cell>
        </row>
        <row r="2065">
          <cell r="A2065" t="str">
            <v>Id2064</v>
          </cell>
          <cell r="B2065">
            <v>26.4</v>
          </cell>
          <cell r="C2065">
            <v>6.22</v>
          </cell>
          <cell r="D2065" t="str">
            <v>yes</v>
          </cell>
          <cell r="E2065" t="str">
            <v>No</v>
          </cell>
          <cell r="F2065" t="str">
            <v>No</v>
          </cell>
          <cell r="G2065">
            <v>0</v>
          </cell>
          <cell r="H2065" t="str">
            <v>No</v>
          </cell>
        </row>
        <row r="2066">
          <cell r="A2066" t="str">
            <v>Id2065</v>
          </cell>
          <cell r="B2066">
            <v>22.135000000000002</v>
          </cell>
          <cell r="C2066">
            <v>4.46</v>
          </cell>
          <cell r="D2066" t="str">
            <v>yes</v>
          </cell>
          <cell r="E2066" t="str">
            <v>No</v>
          </cell>
          <cell r="F2066" t="str">
            <v>No</v>
          </cell>
          <cell r="G2066">
            <v>0</v>
          </cell>
          <cell r="H2066" t="str">
            <v>No</v>
          </cell>
        </row>
        <row r="2067">
          <cell r="A2067" t="str">
            <v>Id2066</v>
          </cell>
          <cell r="B2067">
            <v>17.399999999999999</v>
          </cell>
          <cell r="C2067">
            <v>4.5</v>
          </cell>
          <cell r="D2067" t="str">
            <v>yes</v>
          </cell>
          <cell r="E2067" t="str">
            <v>No</v>
          </cell>
          <cell r="F2067" t="str">
            <v>No</v>
          </cell>
          <cell r="G2067">
            <v>0</v>
          </cell>
          <cell r="H2067" t="str">
            <v>No</v>
          </cell>
        </row>
        <row r="2068">
          <cell r="A2068" t="str">
            <v>Id2067</v>
          </cell>
          <cell r="B2068">
            <v>28.06</v>
          </cell>
          <cell r="C2068">
            <v>8.93</v>
          </cell>
          <cell r="D2068" t="str">
            <v>No</v>
          </cell>
          <cell r="E2068" t="str">
            <v>No</v>
          </cell>
          <cell r="F2068" t="str">
            <v>No</v>
          </cell>
          <cell r="G2068">
            <v>0</v>
          </cell>
          <cell r="H2068" t="str">
            <v>No</v>
          </cell>
        </row>
        <row r="2069">
          <cell r="A2069" t="str">
            <v>Id2068</v>
          </cell>
          <cell r="B2069">
            <v>31.13</v>
          </cell>
          <cell r="C2069">
            <v>11.02</v>
          </cell>
          <cell r="D2069" t="str">
            <v>No</v>
          </cell>
          <cell r="E2069" t="str">
            <v>No</v>
          </cell>
          <cell r="F2069" t="str">
            <v>No</v>
          </cell>
          <cell r="G2069">
            <v>0</v>
          </cell>
          <cell r="H2069" t="str">
            <v>No</v>
          </cell>
        </row>
        <row r="2070">
          <cell r="A2070" t="str">
            <v>Id2069</v>
          </cell>
          <cell r="B2070">
            <v>18.46</v>
          </cell>
          <cell r="C2070">
            <v>5.25</v>
          </cell>
          <cell r="D2070" t="str">
            <v>No</v>
          </cell>
          <cell r="E2070" t="str">
            <v>No</v>
          </cell>
          <cell r="F2070" t="str">
            <v>No</v>
          </cell>
          <cell r="G2070">
            <v>0</v>
          </cell>
          <cell r="H2070" t="str">
            <v>No</v>
          </cell>
        </row>
        <row r="2071">
          <cell r="A2071" t="str">
            <v>Id2070</v>
          </cell>
          <cell r="B2071">
            <v>17.3</v>
          </cell>
          <cell r="C2071">
            <v>4.75</v>
          </cell>
          <cell r="D2071" t="str">
            <v>No</v>
          </cell>
          <cell r="E2071" t="str">
            <v>No</v>
          </cell>
          <cell r="F2071" t="str">
            <v>No</v>
          </cell>
          <cell r="G2071">
            <v>0</v>
          </cell>
          <cell r="H2071" t="str">
            <v>No</v>
          </cell>
        </row>
        <row r="2072">
          <cell r="A2072" t="str">
            <v>Id2071</v>
          </cell>
          <cell r="B2072">
            <v>35.625</v>
          </cell>
          <cell r="C2072">
            <v>4.68</v>
          </cell>
          <cell r="D2072" t="str">
            <v>yes</v>
          </cell>
          <cell r="E2072" t="str">
            <v>No</v>
          </cell>
          <cell r="F2072" t="str">
            <v>Yes</v>
          </cell>
          <cell r="G2072">
            <v>1</v>
          </cell>
          <cell r="H2072" t="str">
            <v>No</v>
          </cell>
        </row>
        <row r="2073">
          <cell r="A2073" t="str">
            <v>Id2072</v>
          </cell>
          <cell r="B2073">
            <v>20.234999999999999</v>
          </cell>
          <cell r="C2073">
            <v>6.17</v>
          </cell>
          <cell r="D2073" t="str">
            <v>yes</v>
          </cell>
          <cell r="E2073" t="str">
            <v>yes</v>
          </cell>
          <cell r="F2073" t="str">
            <v>No</v>
          </cell>
          <cell r="G2073">
            <v>2</v>
          </cell>
          <cell r="H2073" t="str">
            <v>No</v>
          </cell>
        </row>
        <row r="2074">
          <cell r="A2074" t="str">
            <v>Id2073</v>
          </cell>
          <cell r="B2074">
            <v>27.55</v>
          </cell>
          <cell r="C2074">
            <v>4.5599999999999996</v>
          </cell>
          <cell r="D2074" t="str">
            <v>yes</v>
          </cell>
          <cell r="E2074" t="str">
            <v>No</v>
          </cell>
          <cell r="F2074" t="str">
            <v>Yes</v>
          </cell>
          <cell r="G2074">
            <v>1</v>
          </cell>
          <cell r="H2074" t="str">
            <v>No</v>
          </cell>
        </row>
        <row r="2075">
          <cell r="A2075" t="str">
            <v>Id2074</v>
          </cell>
          <cell r="B2075">
            <v>17.97</v>
          </cell>
          <cell r="C2075">
            <v>6.3</v>
          </cell>
          <cell r="D2075" t="str">
            <v>No</v>
          </cell>
          <cell r="E2075" t="str">
            <v>No</v>
          </cell>
          <cell r="F2075" t="str">
            <v>No</v>
          </cell>
          <cell r="G2075">
            <v>0</v>
          </cell>
          <cell r="H2075" t="str">
            <v>No</v>
          </cell>
        </row>
        <row r="2076">
          <cell r="A2076" t="str">
            <v>Id2075</v>
          </cell>
          <cell r="B2076">
            <v>29.98</v>
          </cell>
          <cell r="C2076">
            <v>6.03</v>
          </cell>
          <cell r="D2076" t="str">
            <v>No</v>
          </cell>
          <cell r="E2076" t="str">
            <v>yes</v>
          </cell>
          <cell r="F2076" t="str">
            <v>No</v>
          </cell>
          <cell r="G2076">
            <v>1</v>
          </cell>
          <cell r="H2076" t="str">
            <v>No</v>
          </cell>
        </row>
        <row r="2077">
          <cell r="A2077" t="str">
            <v>Id2076</v>
          </cell>
          <cell r="B2077">
            <v>33.659999999999997</v>
          </cell>
          <cell r="C2077">
            <v>4.2</v>
          </cell>
          <cell r="D2077" t="str">
            <v>yes</v>
          </cell>
          <cell r="E2077" t="str">
            <v>No</v>
          </cell>
          <cell r="F2077" t="str">
            <v>No</v>
          </cell>
          <cell r="G2077">
            <v>1</v>
          </cell>
          <cell r="H2077" t="str">
            <v>No</v>
          </cell>
        </row>
        <row r="2078">
          <cell r="A2078" t="str">
            <v>Id2077</v>
          </cell>
          <cell r="B2078">
            <v>32.67</v>
          </cell>
          <cell r="C2078">
            <v>5.61</v>
          </cell>
          <cell r="D2078" t="str">
            <v>yes</v>
          </cell>
          <cell r="E2078" t="str">
            <v>No</v>
          </cell>
          <cell r="F2078" t="str">
            <v>No</v>
          </cell>
          <cell r="G2078">
            <v>1</v>
          </cell>
          <cell r="H2078" t="str">
            <v>No</v>
          </cell>
        </row>
        <row r="2079">
          <cell r="A2079" t="str">
            <v>Id2078</v>
          </cell>
          <cell r="B2079">
            <v>30.5</v>
          </cell>
          <cell r="C2079">
            <v>5.88</v>
          </cell>
          <cell r="D2079" t="str">
            <v>yes</v>
          </cell>
          <cell r="E2079" t="str">
            <v>No</v>
          </cell>
          <cell r="F2079" t="str">
            <v>No</v>
          </cell>
          <cell r="G2079">
            <v>1</v>
          </cell>
          <cell r="H2079" t="str">
            <v>No</v>
          </cell>
        </row>
        <row r="2080">
          <cell r="A2080" t="str">
            <v>Id2079</v>
          </cell>
          <cell r="B2080">
            <v>23.1</v>
          </cell>
          <cell r="C2080">
            <v>5.92</v>
          </cell>
          <cell r="D2080" t="str">
            <v>yes</v>
          </cell>
          <cell r="E2080" t="str">
            <v>No</v>
          </cell>
          <cell r="F2080" t="str">
            <v>No</v>
          </cell>
          <cell r="G2080">
            <v>1</v>
          </cell>
          <cell r="H2080" t="str">
            <v>No</v>
          </cell>
        </row>
        <row r="2081">
          <cell r="A2081" t="str">
            <v>Id2080</v>
          </cell>
          <cell r="B2081">
            <v>39.49</v>
          </cell>
          <cell r="C2081">
            <v>4.8099999999999996</v>
          </cell>
          <cell r="D2081" t="str">
            <v>No</v>
          </cell>
          <cell r="E2081" t="str">
            <v>No</v>
          </cell>
          <cell r="F2081" t="str">
            <v>No</v>
          </cell>
          <cell r="G2081">
            <v>1</v>
          </cell>
          <cell r="H2081" t="str">
            <v>No</v>
          </cell>
        </row>
        <row r="2082">
          <cell r="A2082" t="str">
            <v>Id2081</v>
          </cell>
          <cell r="B2082">
            <v>33.99</v>
          </cell>
          <cell r="C2082">
            <v>4.55</v>
          </cell>
          <cell r="D2082" t="str">
            <v>No</v>
          </cell>
          <cell r="E2082" t="str">
            <v>No</v>
          </cell>
          <cell r="F2082" t="str">
            <v>No</v>
          </cell>
          <cell r="G2082">
            <v>1</v>
          </cell>
          <cell r="H2082" t="str">
            <v>No</v>
          </cell>
        </row>
        <row r="2083">
          <cell r="A2083" t="str">
            <v>Id2082</v>
          </cell>
          <cell r="B2083">
            <v>27.72</v>
          </cell>
          <cell r="C2083">
            <v>6.43</v>
          </cell>
          <cell r="D2083" t="str">
            <v>No</v>
          </cell>
          <cell r="E2083" t="str">
            <v>No</v>
          </cell>
          <cell r="F2083" t="str">
            <v>No</v>
          </cell>
          <cell r="G2083">
            <v>1</v>
          </cell>
          <cell r="H2083" t="str">
            <v>No</v>
          </cell>
        </row>
        <row r="2084">
          <cell r="A2084" t="str">
            <v>Id2083</v>
          </cell>
          <cell r="B2084">
            <v>30.59</v>
          </cell>
          <cell r="C2084">
            <v>11.62</v>
          </cell>
          <cell r="D2084" t="str">
            <v>No</v>
          </cell>
          <cell r="E2084" t="str">
            <v>No</v>
          </cell>
          <cell r="F2084" t="str">
            <v>No</v>
          </cell>
          <cell r="G2084">
            <v>0</v>
          </cell>
          <cell r="H2084" t="str">
            <v>No</v>
          </cell>
        </row>
        <row r="2085">
          <cell r="A2085" t="str">
            <v>Id2084</v>
          </cell>
          <cell r="B2085">
            <v>22.6</v>
          </cell>
          <cell r="C2085">
            <v>6.04</v>
          </cell>
          <cell r="D2085" t="str">
            <v>No</v>
          </cell>
          <cell r="E2085" t="str">
            <v>No</v>
          </cell>
          <cell r="F2085" t="str">
            <v>No</v>
          </cell>
          <cell r="G2085">
            <v>1</v>
          </cell>
          <cell r="H2085" t="str">
            <v>No</v>
          </cell>
        </row>
        <row r="2086">
          <cell r="A2086" t="str">
            <v>Id2085</v>
          </cell>
          <cell r="B2086">
            <v>28.785</v>
          </cell>
          <cell r="C2086">
            <v>8.82</v>
          </cell>
          <cell r="D2086" t="str">
            <v>No</v>
          </cell>
          <cell r="E2086" t="str">
            <v>No</v>
          </cell>
          <cell r="F2086" t="str">
            <v>No</v>
          </cell>
          <cell r="G2086">
            <v>0</v>
          </cell>
          <cell r="H2086" t="str">
            <v>No</v>
          </cell>
        </row>
        <row r="2087">
          <cell r="A2087" t="str">
            <v>Id2086</v>
          </cell>
          <cell r="B2087">
            <v>50.38</v>
          </cell>
          <cell r="C2087">
            <v>5.8</v>
          </cell>
          <cell r="D2087" t="str">
            <v>No</v>
          </cell>
          <cell r="E2087" t="str">
            <v>No</v>
          </cell>
          <cell r="F2087" t="str">
            <v>No</v>
          </cell>
          <cell r="G2087">
            <v>0</v>
          </cell>
          <cell r="H2087" t="str">
            <v>No</v>
          </cell>
        </row>
        <row r="2088">
          <cell r="A2088" t="str">
            <v>Id2087</v>
          </cell>
          <cell r="B2088">
            <v>35.200000000000003</v>
          </cell>
          <cell r="C2088">
            <v>4.28</v>
          </cell>
          <cell r="D2088" t="str">
            <v>No</v>
          </cell>
          <cell r="E2088" t="str">
            <v>No</v>
          </cell>
          <cell r="F2088" t="str">
            <v>No</v>
          </cell>
          <cell r="G2088">
            <v>0</v>
          </cell>
          <cell r="H2088" t="str">
            <v>No</v>
          </cell>
        </row>
        <row r="2089">
          <cell r="A2089" t="str">
            <v>Id2088</v>
          </cell>
          <cell r="B2089">
            <v>35.72</v>
          </cell>
          <cell r="C2089">
            <v>5.5</v>
          </cell>
          <cell r="D2089" t="str">
            <v>yes</v>
          </cell>
          <cell r="E2089" t="str">
            <v>No</v>
          </cell>
          <cell r="F2089" t="str">
            <v>No</v>
          </cell>
          <cell r="G2089">
            <v>0</v>
          </cell>
          <cell r="H2089" t="str">
            <v>No</v>
          </cell>
        </row>
        <row r="2090">
          <cell r="A2090" t="str">
            <v>Id2089</v>
          </cell>
          <cell r="B2090">
            <v>24.51</v>
          </cell>
          <cell r="C2090">
            <v>4.6900000000000004</v>
          </cell>
          <cell r="D2090" t="str">
            <v>No</v>
          </cell>
          <cell r="E2090" t="str">
            <v>No</v>
          </cell>
          <cell r="F2090" t="str">
            <v>No</v>
          </cell>
          <cell r="G2090">
            <v>0</v>
          </cell>
          <cell r="H2090" t="str">
            <v>No</v>
          </cell>
        </row>
        <row r="2091">
          <cell r="A2091" t="str">
            <v>Id2090</v>
          </cell>
          <cell r="B2091">
            <v>23.844999999999999</v>
          </cell>
          <cell r="C2091">
            <v>4.43</v>
          </cell>
          <cell r="D2091" t="str">
            <v>No</v>
          </cell>
          <cell r="E2091" t="str">
            <v>No</v>
          </cell>
          <cell r="F2091" t="str">
            <v>No</v>
          </cell>
          <cell r="G2091">
            <v>0</v>
          </cell>
          <cell r="H2091" t="str">
            <v>No</v>
          </cell>
        </row>
        <row r="2092">
          <cell r="A2092" t="str">
            <v>Id2091</v>
          </cell>
          <cell r="B2092">
            <v>15.68</v>
          </cell>
          <cell r="C2092">
            <v>6.16</v>
          </cell>
          <cell r="D2092" t="str">
            <v>yes</v>
          </cell>
          <cell r="E2092" t="str">
            <v>No</v>
          </cell>
          <cell r="F2092" t="str">
            <v>No</v>
          </cell>
          <cell r="G2092">
            <v>1</v>
          </cell>
          <cell r="H2092" t="str">
            <v>No</v>
          </cell>
        </row>
        <row r="2093">
          <cell r="A2093" t="str">
            <v>Id2092</v>
          </cell>
          <cell r="B2093">
            <v>32.395000000000003</v>
          </cell>
          <cell r="C2093">
            <v>6.66</v>
          </cell>
          <cell r="D2093" t="str">
            <v>No</v>
          </cell>
          <cell r="E2093" t="str">
            <v>No</v>
          </cell>
          <cell r="F2093" t="str">
            <v>No</v>
          </cell>
          <cell r="G2093">
            <v>0</v>
          </cell>
          <cell r="H2093" t="str">
            <v>No</v>
          </cell>
        </row>
        <row r="2094">
          <cell r="A2094" t="str">
            <v>Id2093</v>
          </cell>
          <cell r="B2094">
            <v>23.655000000000001</v>
          </cell>
          <cell r="C2094">
            <v>5.92</v>
          </cell>
          <cell r="D2094" t="str">
            <v>No</v>
          </cell>
          <cell r="E2094" t="str">
            <v>No</v>
          </cell>
          <cell r="F2094" t="str">
            <v>No</v>
          </cell>
          <cell r="G2094">
            <v>1</v>
          </cell>
          <cell r="H2094" t="str">
            <v>No</v>
          </cell>
        </row>
        <row r="2095">
          <cell r="A2095" t="str">
            <v>Id2094</v>
          </cell>
          <cell r="B2095">
            <v>28.4</v>
          </cell>
          <cell r="C2095">
            <v>5.97</v>
          </cell>
          <cell r="D2095" t="str">
            <v>No</v>
          </cell>
          <cell r="E2095" t="str">
            <v>No</v>
          </cell>
          <cell r="F2095" t="str">
            <v>Yes</v>
          </cell>
          <cell r="G2095">
            <v>1</v>
          </cell>
          <cell r="H2095" t="str">
            <v>No</v>
          </cell>
        </row>
        <row r="2096">
          <cell r="A2096" t="str">
            <v>Id2095</v>
          </cell>
          <cell r="B2096">
            <v>35.42</v>
          </cell>
          <cell r="C2096">
            <v>4.6399999999999997</v>
          </cell>
          <cell r="D2096" t="str">
            <v>yes</v>
          </cell>
          <cell r="E2096" t="str">
            <v>No</v>
          </cell>
          <cell r="F2096" t="str">
            <v>No</v>
          </cell>
          <cell r="G2096">
            <v>0</v>
          </cell>
          <cell r="H2096" t="str">
            <v>No</v>
          </cell>
        </row>
        <row r="2097">
          <cell r="A2097" t="str">
            <v>Id2096</v>
          </cell>
          <cell r="B2097">
            <v>26.18</v>
          </cell>
          <cell r="C2097">
            <v>6.12</v>
          </cell>
          <cell r="D2097" t="str">
            <v>No</v>
          </cell>
          <cell r="E2097" t="str">
            <v>yes</v>
          </cell>
          <cell r="F2097" t="str">
            <v>No</v>
          </cell>
          <cell r="G2097">
            <v>1</v>
          </cell>
          <cell r="H2097" t="str">
            <v>No</v>
          </cell>
        </row>
        <row r="2098">
          <cell r="A2098" t="str">
            <v>Id2097</v>
          </cell>
          <cell r="B2098">
            <v>20.8</v>
          </cell>
          <cell r="C2098">
            <v>4.87</v>
          </cell>
          <cell r="D2098" t="str">
            <v>yes</v>
          </cell>
          <cell r="E2098" t="str">
            <v>No</v>
          </cell>
          <cell r="F2098" t="str">
            <v>No</v>
          </cell>
          <cell r="G2098">
            <v>0</v>
          </cell>
          <cell r="H2098" t="str">
            <v>No</v>
          </cell>
        </row>
        <row r="2099">
          <cell r="A2099" t="str">
            <v>Id2098</v>
          </cell>
          <cell r="B2099">
            <v>15.82</v>
          </cell>
          <cell r="C2099">
            <v>4.5999999999999996</v>
          </cell>
          <cell r="D2099" t="str">
            <v>No</v>
          </cell>
          <cell r="E2099" t="str">
            <v>No</v>
          </cell>
          <cell r="F2099" t="str">
            <v>No</v>
          </cell>
          <cell r="G2099">
            <v>0</v>
          </cell>
          <cell r="H2099" t="str">
            <v>No</v>
          </cell>
        </row>
        <row r="2100">
          <cell r="A2100" t="str">
            <v>Id2099</v>
          </cell>
          <cell r="B2100">
            <v>17.670000000000002</v>
          </cell>
          <cell r="C2100">
            <v>4.78</v>
          </cell>
          <cell r="D2100" t="str">
            <v>No</v>
          </cell>
          <cell r="E2100" t="str">
            <v>No</v>
          </cell>
          <cell r="F2100" t="str">
            <v>No</v>
          </cell>
          <cell r="G2100">
            <v>0</v>
          </cell>
          <cell r="H2100" t="str">
            <v>No</v>
          </cell>
        </row>
        <row r="2101">
          <cell r="A2101" t="str">
            <v>Id2100</v>
          </cell>
          <cell r="B2101">
            <v>31.92</v>
          </cell>
          <cell r="C2101">
            <v>11.05</v>
          </cell>
          <cell r="D2101" t="str">
            <v>No</v>
          </cell>
          <cell r="E2101" t="str">
            <v>No</v>
          </cell>
          <cell r="F2101" t="str">
            <v>No</v>
          </cell>
          <cell r="G2101">
            <v>0</v>
          </cell>
          <cell r="H2101" t="str">
            <v>No</v>
          </cell>
        </row>
        <row r="2102">
          <cell r="A2102" t="str">
            <v>Id2101</v>
          </cell>
          <cell r="B2102">
            <v>28.975000000000001</v>
          </cell>
          <cell r="C2102">
            <v>7.62</v>
          </cell>
          <cell r="D2102" t="str">
            <v>No</v>
          </cell>
          <cell r="E2102" t="str">
            <v>No</v>
          </cell>
          <cell r="F2102" t="str">
            <v>No</v>
          </cell>
          <cell r="G2102">
            <v>0</v>
          </cell>
          <cell r="H2102" t="str">
            <v>No</v>
          </cell>
        </row>
        <row r="2103">
          <cell r="A2103" t="str">
            <v>Id2102</v>
          </cell>
          <cell r="B2103">
            <v>31.73</v>
          </cell>
          <cell r="C2103">
            <v>4.78</v>
          </cell>
          <cell r="D2103" t="str">
            <v>yes</v>
          </cell>
          <cell r="E2103" t="str">
            <v>yes</v>
          </cell>
          <cell r="F2103" t="str">
            <v>No</v>
          </cell>
          <cell r="G2103">
            <v>2</v>
          </cell>
          <cell r="H2103" t="str">
            <v>No</v>
          </cell>
        </row>
        <row r="2104">
          <cell r="A2104" t="str">
            <v>Id2103</v>
          </cell>
          <cell r="B2104">
            <v>28.88</v>
          </cell>
          <cell r="C2104">
            <v>6.09</v>
          </cell>
          <cell r="D2104" t="str">
            <v>yes</v>
          </cell>
          <cell r="E2104" t="str">
            <v>yes</v>
          </cell>
          <cell r="F2104" t="str">
            <v>No</v>
          </cell>
          <cell r="G2104">
            <v>2</v>
          </cell>
          <cell r="H2104" t="str">
            <v>No</v>
          </cell>
        </row>
        <row r="2105">
          <cell r="A2105" t="str">
            <v>Id2104</v>
          </cell>
          <cell r="B2105">
            <v>25.555</v>
          </cell>
          <cell r="C2105">
            <v>5.1100000000000003</v>
          </cell>
          <cell r="D2105" t="str">
            <v>No</v>
          </cell>
          <cell r="E2105" t="str">
            <v>No</v>
          </cell>
          <cell r="F2105" t="str">
            <v>Yes</v>
          </cell>
          <cell r="G2105">
            <v>1</v>
          </cell>
          <cell r="H2105" t="str">
            <v>No</v>
          </cell>
        </row>
        <row r="2106">
          <cell r="A2106" t="str">
            <v>Id2105</v>
          </cell>
          <cell r="B2106">
            <v>37.29</v>
          </cell>
          <cell r="C2106">
            <v>4.46</v>
          </cell>
          <cell r="D2106" t="str">
            <v>No</v>
          </cell>
          <cell r="E2106" t="str">
            <v>yes</v>
          </cell>
          <cell r="F2106" t="str">
            <v>No</v>
          </cell>
          <cell r="G2106">
            <v>1</v>
          </cell>
          <cell r="H2106" t="str">
            <v>No</v>
          </cell>
        </row>
        <row r="2107">
          <cell r="A2107" t="str">
            <v>Id2106</v>
          </cell>
          <cell r="B2107">
            <v>40.28</v>
          </cell>
          <cell r="C2107">
            <v>6.11</v>
          </cell>
          <cell r="D2107" t="str">
            <v>No</v>
          </cell>
          <cell r="E2107" t="str">
            <v>yes</v>
          </cell>
          <cell r="F2107" t="str">
            <v>No</v>
          </cell>
          <cell r="G2107">
            <v>1</v>
          </cell>
          <cell r="H2107" t="str">
            <v>No</v>
          </cell>
        </row>
        <row r="2108">
          <cell r="A2108" t="str">
            <v>Id2107</v>
          </cell>
          <cell r="B2108">
            <v>40.185000000000002</v>
          </cell>
          <cell r="C2108">
            <v>4.66</v>
          </cell>
          <cell r="D2108" t="str">
            <v>No</v>
          </cell>
          <cell r="E2108" t="str">
            <v>yes</v>
          </cell>
          <cell r="F2108" t="str">
            <v>No</v>
          </cell>
          <cell r="G2108">
            <v>1</v>
          </cell>
          <cell r="H2108" t="str">
            <v>No</v>
          </cell>
        </row>
        <row r="2109">
          <cell r="A2109" t="str">
            <v>Id2108</v>
          </cell>
          <cell r="B2109">
            <v>23.57</v>
          </cell>
          <cell r="C2109">
            <v>6.14</v>
          </cell>
          <cell r="D2109" t="str">
            <v>No</v>
          </cell>
          <cell r="E2109" t="str">
            <v>No</v>
          </cell>
          <cell r="F2109" t="str">
            <v>No</v>
          </cell>
          <cell r="G2109">
            <v>0</v>
          </cell>
          <cell r="H2109" t="str">
            <v>No</v>
          </cell>
        </row>
        <row r="2110">
          <cell r="A2110" t="str">
            <v>Id2109</v>
          </cell>
          <cell r="B2110">
            <v>35.625</v>
          </cell>
          <cell r="C2110">
            <v>6.21</v>
          </cell>
          <cell r="D2110" t="str">
            <v>No</v>
          </cell>
          <cell r="E2110" t="str">
            <v>yes</v>
          </cell>
          <cell r="F2110" t="str">
            <v>No</v>
          </cell>
          <cell r="G2110">
            <v>1</v>
          </cell>
          <cell r="H2110" t="str">
            <v>No</v>
          </cell>
        </row>
        <row r="2111">
          <cell r="A2111" t="str">
            <v>Id2110</v>
          </cell>
          <cell r="B2111">
            <v>33.155000000000001</v>
          </cell>
          <cell r="C2111">
            <v>4.5999999999999996</v>
          </cell>
          <cell r="D2111" t="str">
            <v>No</v>
          </cell>
          <cell r="E2111" t="str">
            <v>yes</v>
          </cell>
          <cell r="F2111" t="str">
            <v>No</v>
          </cell>
          <cell r="G2111">
            <v>1</v>
          </cell>
          <cell r="H2111" t="str">
            <v>No</v>
          </cell>
        </row>
        <row r="2112">
          <cell r="A2112" t="str">
            <v>Id2111</v>
          </cell>
          <cell r="B2112">
            <v>31.92</v>
          </cell>
          <cell r="C2112">
            <v>5.04</v>
          </cell>
          <cell r="D2112" t="str">
            <v>No</v>
          </cell>
          <cell r="E2112" t="str">
            <v>yes</v>
          </cell>
          <cell r="F2112" t="str">
            <v>No</v>
          </cell>
          <cell r="G2112">
            <v>1</v>
          </cell>
          <cell r="H2112" t="str">
            <v>No</v>
          </cell>
        </row>
        <row r="2113">
          <cell r="A2113" t="str">
            <v>Id2112</v>
          </cell>
          <cell r="B2113">
            <v>30.305</v>
          </cell>
          <cell r="C2113">
            <v>5.08</v>
          </cell>
          <cell r="D2113" t="str">
            <v>No</v>
          </cell>
          <cell r="E2113" t="str">
            <v>yes</v>
          </cell>
          <cell r="F2113" t="str">
            <v>No</v>
          </cell>
          <cell r="G2113">
            <v>1</v>
          </cell>
          <cell r="H2113" t="str">
            <v>No</v>
          </cell>
        </row>
        <row r="2114">
          <cell r="A2114" t="str">
            <v>Id2113</v>
          </cell>
          <cell r="B2114">
            <v>30.114999999999998</v>
          </cell>
          <cell r="C2114">
            <v>4.38</v>
          </cell>
          <cell r="D2114" t="str">
            <v>No</v>
          </cell>
          <cell r="E2114" t="str">
            <v>yes</v>
          </cell>
          <cell r="F2114" t="str">
            <v>No</v>
          </cell>
          <cell r="G2114">
            <v>1</v>
          </cell>
          <cell r="H2114" t="str">
            <v>No</v>
          </cell>
        </row>
        <row r="2115">
          <cell r="A2115" t="str">
            <v>Id2114</v>
          </cell>
          <cell r="B2115">
            <v>24.09</v>
          </cell>
          <cell r="C2115">
            <v>4.79</v>
          </cell>
          <cell r="D2115" t="str">
            <v>No</v>
          </cell>
          <cell r="E2115" t="str">
            <v>yes</v>
          </cell>
          <cell r="F2115" t="str">
            <v>No</v>
          </cell>
          <cell r="G2115">
            <v>1</v>
          </cell>
          <cell r="H2115" t="str">
            <v>No</v>
          </cell>
        </row>
        <row r="2116">
          <cell r="A2116" t="str">
            <v>Id2115</v>
          </cell>
          <cell r="B2116">
            <v>28.215</v>
          </cell>
          <cell r="C2116">
            <v>4.21</v>
          </cell>
          <cell r="D2116" t="str">
            <v>No</v>
          </cell>
          <cell r="E2116" t="str">
            <v>yes</v>
          </cell>
          <cell r="F2116" t="str">
            <v>No</v>
          </cell>
          <cell r="G2116">
            <v>1</v>
          </cell>
          <cell r="H2116" t="str">
            <v>No</v>
          </cell>
        </row>
        <row r="2117">
          <cell r="A2117" t="str">
            <v>Id2116</v>
          </cell>
          <cell r="B2117">
            <v>26.315000000000001</v>
          </cell>
          <cell r="C2117">
            <v>5.47</v>
          </cell>
          <cell r="D2117" t="str">
            <v>No</v>
          </cell>
          <cell r="E2117" t="str">
            <v>yes</v>
          </cell>
          <cell r="F2117" t="str">
            <v>No</v>
          </cell>
          <cell r="G2117">
            <v>1</v>
          </cell>
          <cell r="H2117" t="str">
            <v>No</v>
          </cell>
        </row>
        <row r="2118">
          <cell r="A2118" t="str">
            <v>Id2117</v>
          </cell>
          <cell r="B2118">
            <v>25.08</v>
          </cell>
          <cell r="C2118">
            <v>5.09</v>
          </cell>
          <cell r="D2118" t="str">
            <v>No</v>
          </cell>
          <cell r="E2118" t="str">
            <v>yes</v>
          </cell>
          <cell r="F2118" t="str">
            <v>No</v>
          </cell>
          <cell r="G2118">
            <v>1</v>
          </cell>
          <cell r="H2118" t="str">
            <v>No</v>
          </cell>
        </row>
        <row r="2119">
          <cell r="A2119" t="str">
            <v>Id2118</v>
          </cell>
          <cell r="B2119">
            <v>15.41</v>
          </cell>
          <cell r="C2119">
            <v>5.08</v>
          </cell>
          <cell r="D2119" t="str">
            <v>No</v>
          </cell>
          <cell r="E2119" t="str">
            <v>No</v>
          </cell>
          <cell r="F2119" t="str">
            <v>No</v>
          </cell>
          <cell r="G2119">
            <v>0</v>
          </cell>
          <cell r="H2119" t="str">
            <v>No</v>
          </cell>
        </row>
        <row r="2120">
          <cell r="A2120" t="str">
            <v>Id2119</v>
          </cell>
          <cell r="B2120">
            <v>23.83</v>
          </cell>
          <cell r="C2120">
            <v>5.68</v>
          </cell>
          <cell r="D2120" t="str">
            <v>No</v>
          </cell>
          <cell r="E2120" t="str">
            <v>No</v>
          </cell>
          <cell r="F2120" t="str">
            <v>No</v>
          </cell>
          <cell r="G2120">
            <v>0</v>
          </cell>
          <cell r="H2120" t="str">
            <v>No</v>
          </cell>
        </row>
        <row r="2121">
          <cell r="A2121" t="str">
            <v>Id2120</v>
          </cell>
          <cell r="B2121">
            <v>36</v>
          </cell>
          <cell r="C2121">
            <v>4.66</v>
          </cell>
          <cell r="D2121" t="str">
            <v>No</v>
          </cell>
          <cell r="E2121" t="str">
            <v>yes</v>
          </cell>
          <cell r="F2121" t="str">
            <v>No</v>
          </cell>
          <cell r="G2121">
            <v>1</v>
          </cell>
          <cell r="H2121" t="str">
            <v>No</v>
          </cell>
        </row>
        <row r="2122">
          <cell r="A2122" t="str">
            <v>Id2121</v>
          </cell>
          <cell r="B2122">
            <v>28.82</v>
          </cell>
          <cell r="C2122">
            <v>5.59</v>
          </cell>
          <cell r="D2122" t="str">
            <v>No</v>
          </cell>
          <cell r="E2122" t="str">
            <v>yes</v>
          </cell>
          <cell r="F2122" t="str">
            <v>No</v>
          </cell>
          <cell r="G2122">
            <v>1</v>
          </cell>
          <cell r="H2122" t="str">
            <v>No</v>
          </cell>
        </row>
        <row r="2123">
          <cell r="A2123" t="str">
            <v>Id2122</v>
          </cell>
          <cell r="B2123">
            <v>28.05</v>
          </cell>
          <cell r="C2123">
            <v>6.2</v>
          </cell>
          <cell r="D2123" t="str">
            <v>No</v>
          </cell>
          <cell r="E2123" t="str">
            <v>yes</v>
          </cell>
          <cell r="F2123" t="str">
            <v>No</v>
          </cell>
          <cell r="G2123">
            <v>1</v>
          </cell>
          <cell r="H2123" t="str">
            <v>No</v>
          </cell>
        </row>
        <row r="2124">
          <cell r="A2124" t="str">
            <v>Id2123</v>
          </cell>
          <cell r="B2124">
            <v>27.1</v>
          </cell>
          <cell r="C2124">
            <v>4.45</v>
          </cell>
          <cell r="D2124" t="str">
            <v>No</v>
          </cell>
          <cell r="E2124" t="str">
            <v>yes</v>
          </cell>
          <cell r="F2124" t="str">
            <v>No</v>
          </cell>
          <cell r="G2124">
            <v>1</v>
          </cell>
          <cell r="H2124" t="str">
            <v>No</v>
          </cell>
        </row>
        <row r="2125">
          <cell r="A2125" t="str">
            <v>Id2124</v>
          </cell>
          <cell r="B2125">
            <v>24.3</v>
          </cell>
          <cell r="C2125">
            <v>6.1</v>
          </cell>
          <cell r="D2125" t="str">
            <v>yes</v>
          </cell>
          <cell r="E2125" t="str">
            <v>yes</v>
          </cell>
          <cell r="F2125" t="str">
            <v>No</v>
          </cell>
          <cell r="G2125">
            <v>1</v>
          </cell>
          <cell r="H2125" t="str">
            <v>No</v>
          </cell>
        </row>
        <row r="2126">
          <cell r="A2126" t="str">
            <v>Id2125</v>
          </cell>
          <cell r="B2126">
            <v>30.72</v>
          </cell>
          <cell r="C2126">
            <v>6.06</v>
          </cell>
          <cell r="D2126" t="str">
            <v>No</v>
          </cell>
          <cell r="E2126" t="str">
            <v>yes</v>
          </cell>
          <cell r="F2126" t="str">
            <v>No</v>
          </cell>
          <cell r="G2126">
            <v>1</v>
          </cell>
          <cell r="H2126" t="str">
            <v>No</v>
          </cell>
        </row>
        <row r="2127">
          <cell r="A2127" t="str">
            <v>Id2126</v>
          </cell>
          <cell r="B2127">
            <v>37.43</v>
          </cell>
          <cell r="C2127">
            <v>4.5599999999999996</v>
          </cell>
          <cell r="D2127" t="str">
            <v>No</v>
          </cell>
          <cell r="E2127" t="str">
            <v>No</v>
          </cell>
          <cell r="F2127" t="str">
            <v>Yes</v>
          </cell>
          <cell r="G2127">
            <v>1</v>
          </cell>
          <cell r="H2127" t="str">
            <v>No</v>
          </cell>
        </row>
        <row r="2128">
          <cell r="A2128" t="str">
            <v>Id2127</v>
          </cell>
          <cell r="B2128">
            <v>25.74</v>
          </cell>
          <cell r="C2128">
            <v>6.41</v>
          </cell>
          <cell r="D2128" t="str">
            <v>yes</v>
          </cell>
          <cell r="E2128" t="str">
            <v>No</v>
          </cell>
          <cell r="F2128" t="str">
            <v>Yes</v>
          </cell>
          <cell r="G2128">
            <v>1</v>
          </cell>
          <cell r="H2128" t="str">
            <v>No</v>
          </cell>
        </row>
        <row r="2129">
          <cell r="A2129" t="str">
            <v>Id2128</v>
          </cell>
          <cell r="B2129">
            <v>36.575000000000003</v>
          </cell>
          <cell r="C2129">
            <v>5.57</v>
          </cell>
          <cell r="D2129" t="str">
            <v>No</v>
          </cell>
          <cell r="E2129" t="str">
            <v>No</v>
          </cell>
          <cell r="F2129" t="str">
            <v>Yes</v>
          </cell>
          <cell r="G2129">
            <v>1</v>
          </cell>
          <cell r="H2129" t="str">
            <v>No</v>
          </cell>
        </row>
        <row r="2130">
          <cell r="A2130" t="str">
            <v>Id2129</v>
          </cell>
          <cell r="B2130">
            <v>35.15</v>
          </cell>
          <cell r="C2130">
            <v>5.47</v>
          </cell>
          <cell r="D2130" t="str">
            <v>No</v>
          </cell>
          <cell r="E2130" t="str">
            <v>No</v>
          </cell>
          <cell r="F2130" t="str">
            <v>Yes</v>
          </cell>
          <cell r="G2130">
            <v>1</v>
          </cell>
          <cell r="H2130" t="str">
            <v>No</v>
          </cell>
        </row>
        <row r="2131">
          <cell r="A2131" t="str">
            <v>Id2130</v>
          </cell>
          <cell r="B2131">
            <v>32.11</v>
          </cell>
          <cell r="C2131">
            <v>4.43</v>
          </cell>
          <cell r="D2131" t="str">
            <v>No</v>
          </cell>
          <cell r="E2131" t="str">
            <v>No</v>
          </cell>
          <cell r="F2131" t="str">
            <v>Yes</v>
          </cell>
          <cell r="G2131">
            <v>1</v>
          </cell>
          <cell r="H2131" t="str">
            <v>No</v>
          </cell>
        </row>
        <row r="2132">
          <cell r="A2132" t="str">
            <v>Id2131</v>
          </cell>
          <cell r="B2132">
            <v>30.495000000000001</v>
          </cell>
          <cell r="C2132">
            <v>4.95</v>
          </cell>
          <cell r="D2132" t="str">
            <v>No</v>
          </cell>
          <cell r="E2132" t="str">
            <v>No</v>
          </cell>
          <cell r="F2132" t="str">
            <v>Yes</v>
          </cell>
          <cell r="G2132">
            <v>1</v>
          </cell>
          <cell r="H2132" t="str">
            <v>No</v>
          </cell>
        </row>
        <row r="2133">
          <cell r="A2133" t="str">
            <v>Id2132</v>
          </cell>
          <cell r="B2133">
            <v>29.24</v>
          </cell>
          <cell r="C2133">
            <v>4.04</v>
          </cell>
          <cell r="D2133" t="str">
            <v>No</v>
          </cell>
          <cell r="E2133" t="str">
            <v>yes</v>
          </cell>
          <cell r="F2133" t="str">
            <v>No</v>
          </cell>
          <cell r="G2133">
            <v>1</v>
          </cell>
          <cell r="H2133" t="str">
            <v>No</v>
          </cell>
        </row>
        <row r="2134">
          <cell r="A2134" t="str">
            <v>Id2133</v>
          </cell>
          <cell r="B2134">
            <v>22.515000000000001</v>
          </cell>
          <cell r="C2134">
            <v>5.93</v>
          </cell>
          <cell r="D2134" t="str">
            <v>No</v>
          </cell>
          <cell r="E2134" t="str">
            <v>No</v>
          </cell>
          <cell r="F2134" t="str">
            <v>Yes</v>
          </cell>
          <cell r="G2134">
            <v>1</v>
          </cell>
          <cell r="H2134" t="str">
            <v>No</v>
          </cell>
        </row>
        <row r="2135">
          <cell r="A2135" t="str">
            <v>Id2134</v>
          </cell>
          <cell r="B2135">
            <v>15.65</v>
          </cell>
          <cell r="C2135">
            <v>4.2300000000000004</v>
          </cell>
          <cell r="D2135" t="str">
            <v>No</v>
          </cell>
          <cell r="E2135" t="str">
            <v>No</v>
          </cell>
          <cell r="F2135" t="str">
            <v>No</v>
          </cell>
          <cell r="G2135">
            <v>0</v>
          </cell>
          <cell r="H2135" t="str">
            <v>No</v>
          </cell>
        </row>
        <row r="2136">
          <cell r="A2136" t="str">
            <v>Id2135</v>
          </cell>
          <cell r="B2136">
            <v>27.36</v>
          </cell>
          <cell r="C2136">
            <v>5.59</v>
          </cell>
          <cell r="D2136" t="str">
            <v>yes</v>
          </cell>
          <cell r="E2136" t="str">
            <v>No</v>
          </cell>
          <cell r="F2136" t="str">
            <v>No</v>
          </cell>
          <cell r="G2136">
            <v>0</v>
          </cell>
          <cell r="H2136" t="str">
            <v>No</v>
          </cell>
        </row>
        <row r="2137">
          <cell r="A2137" t="str">
            <v>Id2136</v>
          </cell>
          <cell r="B2137">
            <v>22.3</v>
          </cell>
          <cell r="C2137">
            <v>4.8899999999999997</v>
          </cell>
          <cell r="D2137" t="str">
            <v>yes</v>
          </cell>
          <cell r="E2137" t="str">
            <v>No</v>
          </cell>
          <cell r="F2137" t="str">
            <v>No</v>
          </cell>
          <cell r="G2137">
            <v>0</v>
          </cell>
          <cell r="H2137" t="str">
            <v>No</v>
          </cell>
        </row>
        <row r="2138">
          <cell r="A2138" t="str">
            <v>Id2137</v>
          </cell>
          <cell r="B2138">
            <v>26.03</v>
          </cell>
          <cell r="C2138">
            <v>5.81</v>
          </cell>
          <cell r="D2138" t="str">
            <v>yes</v>
          </cell>
          <cell r="E2138" t="str">
            <v>No</v>
          </cell>
          <cell r="F2138" t="str">
            <v>No</v>
          </cell>
          <cell r="G2138">
            <v>0</v>
          </cell>
          <cell r="H2138" t="str">
            <v>No</v>
          </cell>
        </row>
        <row r="2139">
          <cell r="A2139" t="str">
            <v>Id2138</v>
          </cell>
          <cell r="B2139">
            <v>27.74</v>
          </cell>
          <cell r="C2139">
            <v>4.29</v>
          </cell>
          <cell r="D2139" t="str">
            <v>No</v>
          </cell>
          <cell r="E2139" t="str">
            <v>yes</v>
          </cell>
          <cell r="F2139" t="str">
            <v>No</v>
          </cell>
          <cell r="G2139">
            <v>1</v>
          </cell>
          <cell r="H2139" t="str">
            <v>No</v>
          </cell>
        </row>
        <row r="2140">
          <cell r="A2140" t="str">
            <v>Id2139</v>
          </cell>
          <cell r="B2140">
            <v>32.11</v>
          </cell>
          <cell r="C2140">
            <v>4.03</v>
          </cell>
          <cell r="D2140" t="str">
            <v>yes</v>
          </cell>
          <cell r="E2140" t="str">
            <v>yes</v>
          </cell>
          <cell r="F2140" t="str">
            <v>No</v>
          </cell>
          <cell r="G2140">
            <v>2</v>
          </cell>
          <cell r="H2140" t="str">
            <v>No</v>
          </cell>
        </row>
        <row r="2141">
          <cell r="A2141" t="str">
            <v>Id2140</v>
          </cell>
          <cell r="B2141">
            <v>25.175000000000001</v>
          </cell>
          <cell r="C2141">
            <v>6.29</v>
          </cell>
          <cell r="D2141" t="str">
            <v>yes</v>
          </cell>
          <cell r="E2141" t="str">
            <v>yes</v>
          </cell>
          <cell r="F2141" t="str">
            <v>No</v>
          </cell>
          <cell r="G2141">
            <v>2</v>
          </cell>
          <cell r="H2141" t="str">
            <v>No</v>
          </cell>
        </row>
        <row r="2142">
          <cell r="A2142" t="str">
            <v>Id2141</v>
          </cell>
          <cell r="B2142">
            <v>39.49</v>
          </cell>
          <cell r="C2142">
            <v>4.4800000000000004</v>
          </cell>
          <cell r="D2142" t="str">
            <v>yes</v>
          </cell>
          <cell r="E2142" t="str">
            <v>No</v>
          </cell>
          <cell r="F2142" t="str">
            <v>No</v>
          </cell>
          <cell r="G2142">
            <v>0</v>
          </cell>
          <cell r="H2142" t="str">
            <v>No</v>
          </cell>
        </row>
        <row r="2143">
          <cell r="A2143" t="str">
            <v>Id2142</v>
          </cell>
          <cell r="B2143">
            <v>34.869999999999997</v>
          </cell>
          <cell r="C2143">
            <v>5.51</v>
          </cell>
          <cell r="D2143" t="str">
            <v>yes</v>
          </cell>
          <cell r="E2143" t="str">
            <v>No</v>
          </cell>
          <cell r="F2143" t="str">
            <v>No</v>
          </cell>
          <cell r="G2143">
            <v>0</v>
          </cell>
          <cell r="H2143" t="str">
            <v>No</v>
          </cell>
        </row>
        <row r="2144">
          <cell r="A2144" t="str">
            <v>Id2143</v>
          </cell>
          <cell r="B2144">
            <v>34.6</v>
          </cell>
          <cell r="C2144">
            <v>4.5</v>
          </cell>
          <cell r="D2144" t="str">
            <v>yes</v>
          </cell>
          <cell r="E2144" t="str">
            <v>No</v>
          </cell>
          <cell r="F2144" t="str">
            <v>No</v>
          </cell>
          <cell r="G2144">
            <v>0</v>
          </cell>
          <cell r="H2144" t="str">
            <v>No</v>
          </cell>
        </row>
        <row r="2145">
          <cell r="A2145" t="str">
            <v>Id2144</v>
          </cell>
          <cell r="B2145">
            <v>25.8</v>
          </cell>
          <cell r="C2145">
            <v>6.29</v>
          </cell>
          <cell r="D2145" t="str">
            <v>yes</v>
          </cell>
          <cell r="E2145" t="str">
            <v>No</v>
          </cell>
          <cell r="F2145" t="str">
            <v>No</v>
          </cell>
          <cell r="G2145">
            <v>0</v>
          </cell>
          <cell r="H2145" t="str">
            <v>No</v>
          </cell>
        </row>
        <row r="2146">
          <cell r="A2146" t="str">
            <v>Id2145</v>
          </cell>
          <cell r="B2146">
            <v>35.86</v>
          </cell>
          <cell r="C2146">
            <v>4.33</v>
          </cell>
          <cell r="D2146" t="str">
            <v>No</v>
          </cell>
          <cell r="E2146" t="str">
            <v>No</v>
          </cell>
          <cell r="F2146" t="str">
            <v>No</v>
          </cell>
          <cell r="G2146">
            <v>1</v>
          </cell>
          <cell r="H2146" t="str">
            <v>No</v>
          </cell>
        </row>
        <row r="2147">
          <cell r="A2147" t="str">
            <v>Id2146</v>
          </cell>
          <cell r="B2147">
            <v>40.47</v>
          </cell>
          <cell r="C2147">
            <v>11.15</v>
          </cell>
          <cell r="D2147" t="str">
            <v>No</v>
          </cell>
          <cell r="E2147" t="str">
            <v>No</v>
          </cell>
          <cell r="F2147" t="str">
            <v>No</v>
          </cell>
          <cell r="G2147">
            <v>0</v>
          </cell>
          <cell r="H2147" t="str">
            <v>No</v>
          </cell>
        </row>
        <row r="2148">
          <cell r="A2148" t="str">
            <v>Id2147</v>
          </cell>
          <cell r="B2148">
            <v>32.01</v>
          </cell>
          <cell r="C2148">
            <v>6.45</v>
          </cell>
          <cell r="D2148" t="str">
            <v>No</v>
          </cell>
          <cell r="E2148" t="str">
            <v>No</v>
          </cell>
          <cell r="F2148" t="str">
            <v>No</v>
          </cell>
          <cell r="G2148">
            <v>1</v>
          </cell>
          <cell r="H2148" t="str">
            <v>No</v>
          </cell>
        </row>
        <row r="2149">
          <cell r="A2149" t="str">
            <v>Id2148</v>
          </cell>
          <cell r="B2149">
            <v>33</v>
          </cell>
          <cell r="C2149">
            <v>9.27</v>
          </cell>
          <cell r="D2149" t="str">
            <v>No</v>
          </cell>
          <cell r="E2149" t="str">
            <v>No</v>
          </cell>
          <cell r="F2149" t="str">
            <v>No</v>
          </cell>
          <cell r="G2149">
            <v>0</v>
          </cell>
          <cell r="H2149" t="str">
            <v>No</v>
          </cell>
        </row>
        <row r="2150">
          <cell r="A2150" t="str">
            <v>Id2149</v>
          </cell>
          <cell r="B2150">
            <v>29.3</v>
          </cell>
          <cell r="C2150">
            <v>6.15</v>
          </cell>
          <cell r="D2150" t="str">
            <v>No</v>
          </cell>
          <cell r="E2150" t="str">
            <v>No</v>
          </cell>
          <cell r="F2150" t="str">
            <v>No</v>
          </cell>
          <cell r="G2150">
            <v>1</v>
          </cell>
          <cell r="H2150" t="str">
            <v>No</v>
          </cell>
        </row>
        <row r="2151">
          <cell r="A2151" t="str">
            <v>Id2150</v>
          </cell>
          <cell r="B2151">
            <v>25.8</v>
          </cell>
          <cell r="C2151">
            <v>4.13</v>
          </cell>
          <cell r="D2151" t="str">
            <v>No</v>
          </cell>
          <cell r="E2151" t="str">
            <v>No</v>
          </cell>
          <cell r="F2151" t="str">
            <v>No</v>
          </cell>
          <cell r="G2151">
            <v>1</v>
          </cell>
          <cell r="H2151" t="str">
            <v>No</v>
          </cell>
        </row>
        <row r="2152">
          <cell r="A2152" t="str">
            <v>Id2151</v>
          </cell>
          <cell r="B2152">
            <v>23.4</v>
          </cell>
          <cell r="C2152">
            <v>4.24</v>
          </cell>
          <cell r="D2152" t="str">
            <v>No</v>
          </cell>
          <cell r="E2152" t="str">
            <v>No</v>
          </cell>
          <cell r="F2152" t="str">
            <v>No</v>
          </cell>
          <cell r="G2152">
            <v>1</v>
          </cell>
          <cell r="H2152" t="str">
            <v>No</v>
          </cell>
        </row>
        <row r="2153">
          <cell r="A2153" t="str">
            <v>Id2152</v>
          </cell>
          <cell r="B2153">
            <v>27.93</v>
          </cell>
          <cell r="C2153">
            <v>9.8800000000000008</v>
          </cell>
          <cell r="D2153" t="str">
            <v>No</v>
          </cell>
          <cell r="E2153" t="str">
            <v>No</v>
          </cell>
          <cell r="F2153" t="str">
            <v>No</v>
          </cell>
          <cell r="G2153">
            <v>0</v>
          </cell>
          <cell r="H2153" t="str">
            <v>No</v>
          </cell>
        </row>
        <row r="2154">
          <cell r="A2154" t="str">
            <v>Id2153</v>
          </cell>
          <cell r="B2154">
            <v>22</v>
          </cell>
          <cell r="C2154">
            <v>9.5</v>
          </cell>
          <cell r="D2154" t="str">
            <v>No</v>
          </cell>
          <cell r="E2154" t="str">
            <v>No</v>
          </cell>
          <cell r="F2154" t="str">
            <v>No</v>
          </cell>
          <cell r="G2154">
            <v>0</v>
          </cell>
          <cell r="H2154" t="str">
            <v>No</v>
          </cell>
        </row>
        <row r="2155">
          <cell r="A2155" t="str">
            <v>Id2154</v>
          </cell>
          <cell r="B2155">
            <v>36.86</v>
          </cell>
          <cell r="C2155">
            <v>4.97</v>
          </cell>
          <cell r="D2155" t="str">
            <v>yes</v>
          </cell>
          <cell r="E2155" t="str">
            <v>No</v>
          </cell>
          <cell r="F2155" t="str">
            <v>No</v>
          </cell>
          <cell r="G2155">
            <v>0</v>
          </cell>
          <cell r="H2155" t="str">
            <v>No</v>
          </cell>
        </row>
        <row r="2156">
          <cell r="A2156" t="str">
            <v>Id2155</v>
          </cell>
          <cell r="B2156">
            <v>31.254999999999999</v>
          </cell>
          <cell r="C2156">
            <v>5.49</v>
          </cell>
          <cell r="D2156" t="str">
            <v>yes</v>
          </cell>
          <cell r="E2156" t="str">
            <v>No</v>
          </cell>
          <cell r="F2156" t="str">
            <v>No</v>
          </cell>
          <cell r="G2156">
            <v>0</v>
          </cell>
          <cell r="H2156" t="str">
            <v>No</v>
          </cell>
        </row>
        <row r="2157">
          <cell r="A2157" t="str">
            <v>Id2156</v>
          </cell>
          <cell r="B2157">
            <v>23.06</v>
          </cell>
          <cell r="C2157">
            <v>4.47</v>
          </cell>
          <cell r="D2157" t="str">
            <v>No</v>
          </cell>
          <cell r="E2157" t="str">
            <v>No</v>
          </cell>
          <cell r="F2157" t="str">
            <v>No</v>
          </cell>
          <cell r="G2157">
            <v>0</v>
          </cell>
          <cell r="H2157" t="str">
            <v>No</v>
          </cell>
        </row>
        <row r="2158">
          <cell r="A2158" t="str">
            <v>Id2157</v>
          </cell>
          <cell r="B2158">
            <v>28.975000000000001</v>
          </cell>
          <cell r="C2158">
            <v>4.34</v>
          </cell>
          <cell r="D2158" t="str">
            <v>yes</v>
          </cell>
          <cell r="E2158" t="str">
            <v>No</v>
          </cell>
          <cell r="F2158" t="str">
            <v>No</v>
          </cell>
          <cell r="G2158">
            <v>0</v>
          </cell>
          <cell r="H2158" t="str">
            <v>No</v>
          </cell>
        </row>
        <row r="2159">
          <cell r="A2159" t="str">
            <v>Id2158</v>
          </cell>
          <cell r="B2159">
            <v>33.299999999999997</v>
          </cell>
          <cell r="C2159">
            <v>9.49</v>
          </cell>
          <cell r="D2159" t="str">
            <v>No</v>
          </cell>
          <cell r="E2159" t="str">
            <v>No</v>
          </cell>
          <cell r="F2159" t="str">
            <v>No</v>
          </cell>
          <cell r="G2159">
            <v>0</v>
          </cell>
          <cell r="H2159" t="str">
            <v>No</v>
          </cell>
        </row>
        <row r="2160">
          <cell r="A2160" t="str">
            <v>Id2159</v>
          </cell>
          <cell r="B2160">
            <v>33</v>
          </cell>
          <cell r="C2160">
            <v>10.16</v>
          </cell>
          <cell r="D2160" t="str">
            <v>No</v>
          </cell>
          <cell r="E2160" t="str">
            <v>No</v>
          </cell>
          <cell r="F2160" t="str">
            <v>No</v>
          </cell>
          <cell r="G2160">
            <v>0</v>
          </cell>
          <cell r="H2160" t="str">
            <v>No</v>
          </cell>
        </row>
        <row r="2161">
          <cell r="A2161" t="str">
            <v>Id2160</v>
          </cell>
          <cell r="B2161">
            <v>31.46</v>
          </cell>
          <cell r="C2161">
            <v>11.19</v>
          </cell>
          <cell r="D2161" t="str">
            <v>No</v>
          </cell>
          <cell r="E2161" t="str">
            <v>No</v>
          </cell>
          <cell r="F2161" t="str">
            <v>No</v>
          </cell>
          <cell r="G2161">
            <v>0</v>
          </cell>
          <cell r="H2161" t="str">
            <v>No</v>
          </cell>
        </row>
        <row r="2162">
          <cell r="A2162" t="str">
            <v>Id2161</v>
          </cell>
          <cell r="B2162">
            <v>29.6</v>
          </cell>
          <cell r="C2162">
            <v>11.03</v>
          </cell>
          <cell r="D2162" t="str">
            <v>No</v>
          </cell>
          <cell r="E2162" t="str">
            <v>No</v>
          </cell>
          <cell r="F2162" t="str">
            <v>No</v>
          </cell>
          <cell r="G2162">
            <v>0</v>
          </cell>
          <cell r="H2162" t="str">
            <v>No</v>
          </cell>
        </row>
        <row r="2163">
          <cell r="A2163" t="str">
            <v>Id2162</v>
          </cell>
          <cell r="B2163">
            <v>22.05</v>
          </cell>
          <cell r="C2163">
            <v>4.43</v>
          </cell>
          <cell r="D2163" t="str">
            <v>yes</v>
          </cell>
          <cell r="E2163" t="str">
            <v>No</v>
          </cell>
          <cell r="F2163" t="str">
            <v>No</v>
          </cell>
          <cell r="G2163">
            <v>0</v>
          </cell>
          <cell r="H2163" t="str">
            <v>No</v>
          </cell>
        </row>
        <row r="2164">
          <cell r="A2164" t="str">
            <v>Id2163</v>
          </cell>
          <cell r="B2164">
            <v>27.06</v>
          </cell>
          <cell r="C2164">
            <v>6.14</v>
          </cell>
          <cell r="D2164" t="str">
            <v>No</v>
          </cell>
          <cell r="E2164" t="str">
            <v>yes</v>
          </cell>
          <cell r="F2164" t="str">
            <v>No</v>
          </cell>
          <cell r="G2164">
            <v>1</v>
          </cell>
          <cell r="H2164" t="str">
            <v>No</v>
          </cell>
        </row>
        <row r="2165">
          <cell r="A2165" t="str">
            <v>Id2164</v>
          </cell>
          <cell r="B2165">
            <v>20.49</v>
          </cell>
          <cell r="C2165">
            <v>4.87</v>
          </cell>
          <cell r="D2165" t="str">
            <v>No</v>
          </cell>
          <cell r="E2165" t="str">
            <v>No</v>
          </cell>
          <cell r="F2165" t="str">
            <v>No</v>
          </cell>
          <cell r="G2165">
            <v>0</v>
          </cell>
          <cell r="H2165" t="str">
            <v>No</v>
          </cell>
        </row>
        <row r="2166">
          <cell r="A2166" t="str">
            <v>Id2165</v>
          </cell>
          <cell r="B2166">
            <v>28.4</v>
          </cell>
          <cell r="C2166">
            <v>4.3</v>
          </cell>
          <cell r="D2166" t="str">
            <v>No</v>
          </cell>
          <cell r="E2166" t="str">
            <v>No</v>
          </cell>
          <cell r="F2166" t="str">
            <v>Yes</v>
          </cell>
          <cell r="G2166">
            <v>1</v>
          </cell>
          <cell r="H2166" t="str">
            <v>No</v>
          </cell>
        </row>
        <row r="2167">
          <cell r="A2167" t="str">
            <v>Id2166</v>
          </cell>
          <cell r="B2167">
            <v>41.91</v>
          </cell>
          <cell r="C2167">
            <v>6.19</v>
          </cell>
          <cell r="D2167" t="str">
            <v>No</v>
          </cell>
          <cell r="E2167" t="str">
            <v>No</v>
          </cell>
          <cell r="F2167" t="str">
            <v>No</v>
          </cell>
          <cell r="G2167">
            <v>0</v>
          </cell>
          <cell r="H2167" t="str">
            <v>No</v>
          </cell>
        </row>
        <row r="2168">
          <cell r="A2168" t="str">
            <v>Id2167</v>
          </cell>
          <cell r="B2168">
            <v>24.6</v>
          </cell>
          <cell r="C2168">
            <v>6.19</v>
          </cell>
          <cell r="D2168" t="str">
            <v>No</v>
          </cell>
          <cell r="E2168" t="str">
            <v>No</v>
          </cell>
          <cell r="F2168" t="str">
            <v>Yes</v>
          </cell>
          <cell r="G2168">
            <v>1</v>
          </cell>
          <cell r="H2168" t="str">
            <v>No</v>
          </cell>
        </row>
        <row r="2169">
          <cell r="A2169" t="str">
            <v>Id2168</v>
          </cell>
          <cell r="B2169">
            <v>20.9</v>
          </cell>
          <cell r="C2169">
            <v>5.12</v>
          </cell>
          <cell r="D2169" t="str">
            <v>No</v>
          </cell>
          <cell r="E2169" t="str">
            <v>No</v>
          </cell>
          <cell r="F2169" t="str">
            <v>Yes</v>
          </cell>
          <cell r="G2169">
            <v>1</v>
          </cell>
          <cell r="H2169" t="str">
            <v>No</v>
          </cell>
        </row>
        <row r="2170">
          <cell r="A2170" t="str">
            <v>Id2169</v>
          </cell>
          <cell r="B2170">
            <v>34.4</v>
          </cell>
          <cell r="C2170">
            <v>4.04</v>
          </cell>
          <cell r="D2170" t="str">
            <v>No</v>
          </cell>
          <cell r="E2170" t="str">
            <v>No</v>
          </cell>
          <cell r="F2170" t="str">
            <v>No</v>
          </cell>
          <cell r="G2170">
            <v>0</v>
          </cell>
          <cell r="H2170" t="str">
            <v>No</v>
          </cell>
        </row>
        <row r="2171">
          <cell r="A2171" t="str">
            <v>Id2170</v>
          </cell>
          <cell r="B2171">
            <v>32.56</v>
          </cell>
          <cell r="C2171">
            <v>5.36</v>
          </cell>
          <cell r="D2171" t="str">
            <v>No</v>
          </cell>
          <cell r="E2171" t="str">
            <v>No</v>
          </cell>
          <cell r="F2171" t="str">
            <v>No</v>
          </cell>
          <cell r="G2171">
            <v>0</v>
          </cell>
          <cell r="H2171" t="str">
            <v>No</v>
          </cell>
        </row>
        <row r="2172">
          <cell r="A2172" t="str">
            <v>Id2171</v>
          </cell>
          <cell r="B2172">
            <v>27.98</v>
          </cell>
          <cell r="C2172">
            <v>4.38</v>
          </cell>
          <cell r="D2172" t="str">
            <v>No</v>
          </cell>
          <cell r="E2172" t="str">
            <v>yes</v>
          </cell>
          <cell r="F2172" t="str">
            <v>No</v>
          </cell>
          <cell r="G2172">
            <v>1</v>
          </cell>
          <cell r="H2172" t="str">
            <v>No</v>
          </cell>
        </row>
        <row r="2173">
          <cell r="A2173" t="str">
            <v>Id2172</v>
          </cell>
          <cell r="B2173">
            <v>26.51</v>
          </cell>
          <cell r="C2173">
            <v>4.58</v>
          </cell>
          <cell r="D2173" t="str">
            <v>No</v>
          </cell>
          <cell r="E2173" t="str">
            <v>No</v>
          </cell>
          <cell r="F2173" t="str">
            <v>No</v>
          </cell>
          <cell r="G2173">
            <v>0</v>
          </cell>
          <cell r="H2173" t="str">
            <v>No</v>
          </cell>
        </row>
        <row r="2174">
          <cell r="A2174" t="str">
            <v>Id2173</v>
          </cell>
          <cell r="B2174">
            <v>29.734999999999999</v>
          </cell>
          <cell r="C2174">
            <v>11.92</v>
          </cell>
          <cell r="D2174" t="str">
            <v>No</v>
          </cell>
          <cell r="E2174" t="str">
            <v>No</v>
          </cell>
          <cell r="F2174" t="str">
            <v>No</v>
          </cell>
          <cell r="G2174">
            <v>0</v>
          </cell>
          <cell r="H2174" t="str">
            <v>No</v>
          </cell>
        </row>
        <row r="2175">
          <cell r="A2175" t="str">
            <v>Id2174</v>
          </cell>
          <cell r="B2175">
            <v>40.5</v>
          </cell>
          <cell r="C2175">
            <v>5.4</v>
          </cell>
          <cell r="D2175" t="str">
            <v>No</v>
          </cell>
          <cell r="E2175" t="str">
            <v>No</v>
          </cell>
          <cell r="F2175" t="str">
            <v>Yes</v>
          </cell>
          <cell r="G2175">
            <v>1</v>
          </cell>
          <cell r="H2175" t="str">
            <v>No</v>
          </cell>
        </row>
        <row r="2176">
          <cell r="A2176" t="str">
            <v>Id2175</v>
          </cell>
          <cell r="B2176">
            <v>25.64</v>
          </cell>
          <cell r="C2176">
            <v>4.76</v>
          </cell>
          <cell r="D2176" t="str">
            <v>No</v>
          </cell>
          <cell r="E2176" t="str">
            <v>No</v>
          </cell>
          <cell r="F2176" t="str">
            <v>No</v>
          </cell>
          <cell r="G2176">
            <v>1</v>
          </cell>
          <cell r="H2176" t="str">
            <v>No</v>
          </cell>
        </row>
        <row r="2177">
          <cell r="A2177" t="str">
            <v>Id2176</v>
          </cell>
          <cell r="B2177">
            <v>32.9</v>
          </cell>
          <cell r="C2177">
            <v>4.78</v>
          </cell>
          <cell r="D2177" t="str">
            <v>No</v>
          </cell>
          <cell r="E2177" t="str">
            <v>No</v>
          </cell>
          <cell r="F2177" t="str">
            <v>Yes</v>
          </cell>
          <cell r="G2177">
            <v>1</v>
          </cell>
          <cell r="H2177" t="str">
            <v>No</v>
          </cell>
        </row>
        <row r="2178">
          <cell r="A2178" t="str">
            <v>Id2177</v>
          </cell>
          <cell r="B2178">
            <v>29.8</v>
          </cell>
          <cell r="C2178">
            <v>4.26</v>
          </cell>
          <cell r="D2178" t="str">
            <v>No</v>
          </cell>
          <cell r="E2178" t="str">
            <v>No</v>
          </cell>
          <cell r="F2178" t="str">
            <v>Yes</v>
          </cell>
          <cell r="G2178">
            <v>1</v>
          </cell>
          <cell r="H2178" t="str">
            <v>No</v>
          </cell>
        </row>
        <row r="2179">
          <cell r="A2179" t="str">
            <v>Id2178</v>
          </cell>
          <cell r="B2179">
            <v>28.9</v>
          </cell>
          <cell r="C2179">
            <v>5.85</v>
          </cell>
          <cell r="D2179" t="str">
            <v>No</v>
          </cell>
          <cell r="E2179" t="str">
            <v>No</v>
          </cell>
          <cell r="F2179" t="str">
            <v>Yes</v>
          </cell>
          <cell r="G2179">
            <v>1</v>
          </cell>
          <cell r="H2179" t="str">
            <v>No</v>
          </cell>
        </row>
        <row r="2180">
          <cell r="A2180" t="str">
            <v>Id2179</v>
          </cell>
          <cell r="B2180">
            <v>24.7</v>
          </cell>
          <cell r="C2180">
            <v>5.32</v>
          </cell>
          <cell r="D2180" t="str">
            <v>No</v>
          </cell>
          <cell r="E2180" t="str">
            <v>No</v>
          </cell>
          <cell r="F2180" t="str">
            <v>Yes</v>
          </cell>
          <cell r="G2180">
            <v>1</v>
          </cell>
          <cell r="H2180" t="str">
            <v>No</v>
          </cell>
        </row>
        <row r="2181">
          <cell r="A2181" t="str">
            <v>Id2180</v>
          </cell>
          <cell r="B2181">
            <v>20.6</v>
          </cell>
          <cell r="C2181">
            <v>5.14</v>
          </cell>
          <cell r="D2181" t="str">
            <v>No</v>
          </cell>
          <cell r="E2181" t="str">
            <v>No</v>
          </cell>
          <cell r="F2181" t="str">
            <v>Yes</v>
          </cell>
          <cell r="G2181">
            <v>1</v>
          </cell>
          <cell r="H2181" t="str">
            <v>No</v>
          </cell>
        </row>
        <row r="2182">
          <cell r="A2182" t="str">
            <v>Id2181</v>
          </cell>
          <cell r="B2182">
            <v>18.600000000000001</v>
          </cell>
          <cell r="C2182">
            <v>5</v>
          </cell>
          <cell r="D2182" t="str">
            <v>No</v>
          </cell>
          <cell r="E2182" t="str">
            <v>No</v>
          </cell>
          <cell r="F2182" t="str">
            <v>Yes</v>
          </cell>
          <cell r="G2182">
            <v>1</v>
          </cell>
          <cell r="H2182" t="str">
            <v>No</v>
          </cell>
        </row>
        <row r="2183">
          <cell r="A2183" t="str">
            <v>Id2182</v>
          </cell>
          <cell r="B2183">
            <v>17.8</v>
          </cell>
          <cell r="C2183">
            <v>4.55</v>
          </cell>
          <cell r="D2183" t="str">
            <v>No</v>
          </cell>
          <cell r="E2183" t="str">
            <v>No</v>
          </cell>
          <cell r="F2183" t="str">
            <v>Yes</v>
          </cell>
          <cell r="G2183">
            <v>1</v>
          </cell>
          <cell r="H2183" t="str">
            <v>No</v>
          </cell>
        </row>
        <row r="2184">
          <cell r="A2184" t="str">
            <v>Id2183</v>
          </cell>
          <cell r="B2184">
            <v>35.200000000000003</v>
          </cell>
          <cell r="C2184">
            <v>5.97</v>
          </cell>
          <cell r="D2184" t="str">
            <v>No</v>
          </cell>
          <cell r="E2184" t="str">
            <v>yes</v>
          </cell>
          <cell r="F2184" t="str">
            <v>No</v>
          </cell>
          <cell r="G2184">
            <v>1</v>
          </cell>
          <cell r="H2184" t="str">
            <v>No</v>
          </cell>
        </row>
        <row r="2185">
          <cell r="A2185" t="str">
            <v>Id2184</v>
          </cell>
          <cell r="B2185">
            <v>33.770000000000003</v>
          </cell>
          <cell r="C2185">
            <v>4.0199999999999996</v>
          </cell>
          <cell r="D2185" t="str">
            <v>No</v>
          </cell>
          <cell r="E2185" t="str">
            <v>yes</v>
          </cell>
          <cell r="F2185" t="str">
            <v>No</v>
          </cell>
          <cell r="G2185">
            <v>1</v>
          </cell>
          <cell r="H2185" t="str">
            <v>No</v>
          </cell>
        </row>
        <row r="2186">
          <cell r="A2186" t="str">
            <v>Id2185</v>
          </cell>
          <cell r="B2186">
            <v>30.03</v>
          </cell>
          <cell r="C2186">
            <v>4.04</v>
          </cell>
          <cell r="D2186" t="str">
            <v>No</v>
          </cell>
          <cell r="E2186" t="str">
            <v>yes</v>
          </cell>
          <cell r="F2186" t="str">
            <v>No</v>
          </cell>
          <cell r="G2186">
            <v>1</v>
          </cell>
          <cell r="H2186" t="str">
            <v>No</v>
          </cell>
        </row>
        <row r="2187">
          <cell r="A2187" t="str">
            <v>Id2186</v>
          </cell>
          <cell r="B2187">
            <v>29.37</v>
          </cell>
          <cell r="C2187">
            <v>5.54</v>
          </cell>
          <cell r="D2187" t="str">
            <v>No</v>
          </cell>
          <cell r="E2187" t="str">
            <v>yes</v>
          </cell>
          <cell r="F2187" t="str">
            <v>No</v>
          </cell>
          <cell r="G2187">
            <v>1</v>
          </cell>
          <cell r="H2187" t="str">
            <v>No</v>
          </cell>
        </row>
        <row r="2188">
          <cell r="A2188" t="str">
            <v>Id2187</v>
          </cell>
          <cell r="B2188">
            <v>28.5</v>
          </cell>
          <cell r="C2188">
            <v>4.03</v>
          </cell>
          <cell r="D2188" t="str">
            <v>No</v>
          </cell>
          <cell r="E2188" t="str">
            <v>yes</v>
          </cell>
          <cell r="F2188" t="str">
            <v>No</v>
          </cell>
          <cell r="G2188">
            <v>1</v>
          </cell>
          <cell r="H2188" t="str">
            <v>No</v>
          </cell>
        </row>
        <row r="2189">
          <cell r="A2189" t="str">
            <v>Id2188</v>
          </cell>
          <cell r="B2189">
            <v>23.32</v>
          </cell>
          <cell r="C2189">
            <v>5.62</v>
          </cell>
          <cell r="D2189" t="str">
            <v>No</v>
          </cell>
          <cell r="E2189" t="str">
            <v>yes</v>
          </cell>
          <cell r="F2189" t="str">
            <v>No</v>
          </cell>
          <cell r="G2189">
            <v>1</v>
          </cell>
          <cell r="H2189" t="str">
            <v>No</v>
          </cell>
        </row>
        <row r="2190">
          <cell r="A2190" t="str">
            <v>Id2189</v>
          </cell>
          <cell r="B2190">
            <v>26.125</v>
          </cell>
          <cell r="C2190">
            <v>5.27</v>
          </cell>
          <cell r="D2190" t="str">
            <v>No</v>
          </cell>
          <cell r="E2190" t="str">
            <v>yes</v>
          </cell>
          <cell r="F2190" t="str">
            <v>No</v>
          </cell>
          <cell r="G2190">
            <v>1</v>
          </cell>
          <cell r="H2190" t="str">
            <v>No</v>
          </cell>
        </row>
        <row r="2191">
          <cell r="A2191" t="str">
            <v>Id2190</v>
          </cell>
          <cell r="B2191">
            <v>25.46</v>
          </cell>
          <cell r="C2191">
            <v>5.18</v>
          </cell>
          <cell r="D2191" t="str">
            <v>No</v>
          </cell>
          <cell r="E2191" t="str">
            <v>yes</v>
          </cell>
          <cell r="F2191" t="str">
            <v>No</v>
          </cell>
          <cell r="G2191">
            <v>1</v>
          </cell>
          <cell r="H2191" t="str">
            <v>No</v>
          </cell>
        </row>
        <row r="2192">
          <cell r="A2192" t="str">
            <v>Id2191</v>
          </cell>
          <cell r="B2192">
            <v>23.75</v>
          </cell>
          <cell r="C2192">
            <v>5.27</v>
          </cell>
          <cell r="D2192" t="str">
            <v>No</v>
          </cell>
          <cell r="E2192" t="str">
            <v>yes</v>
          </cell>
          <cell r="F2192" t="str">
            <v>No</v>
          </cell>
          <cell r="G2192">
            <v>1</v>
          </cell>
          <cell r="H2192" t="str">
            <v>No</v>
          </cell>
        </row>
        <row r="2193">
          <cell r="A2193" t="str">
            <v>Id2192</v>
          </cell>
          <cell r="B2193">
            <v>23.085000000000001</v>
          </cell>
          <cell r="C2193">
            <v>5.62</v>
          </cell>
          <cell r="D2193" t="str">
            <v>No</v>
          </cell>
          <cell r="E2193" t="str">
            <v>yes</v>
          </cell>
          <cell r="F2193" t="str">
            <v>No</v>
          </cell>
          <cell r="G2193">
            <v>1</v>
          </cell>
          <cell r="H2193" t="str">
            <v>No</v>
          </cell>
        </row>
        <row r="2194">
          <cell r="A2194" t="str">
            <v>Id2193</v>
          </cell>
          <cell r="B2194">
            <v>22.99</v>
          </cell>
          <cell r="C2194">
            <v>5.0599999999999996</v>
          </cell>
          <cell r="D2194" t="str">
            <v>No</v>
          </cell>
          <cell r="E2194" t="str">
            <v>yes</v>
          </cell>
          <cell r="F2194" t="str">
            <v>No</v>
          </cell>
          <cell r="G2194">
            <v>1</v>
          </cell>
          <cell r="H2194" t="str">
            <v>No</v>
          </cell>
        </row>
        <row r="2195">
          <cell r="A2195" t="str">
            <v>Id2194</v>
          </cell>
          <cell r="B2195">
            <v>21.47</v>
          </cell>
          <cell r="C2195">
            <v>4.6900000000000004</v>
          </cell>
          <cell r="D2195" t="str">
            <v>No</v>
          </cell>
          <cell r="E2195" t="str">
            <v>yes</v>
          </cell>
          <cell r="F2195" t="str">
            <v>No</v>
          </cell>
          <cell r="G2195">
            <v>1</v>
          </cell>
          <cell r="H2195" t="str">
            <v>No</v>
          </cell>
        </row>
        <row r="2196">
          <cell r="A2196" t="str">
            <v>Id2195</v>
          </cell>
          <cell r="B2196">
            <v>15.96</v>
          </cell>
          <cell r="C2196">
            <v>5.44</v>
          </cell>
          <cell r="D2196" t="str">
            <v>No</v>
          </cell>
          <cell r="E2196" t="str">
            <v>yes</v>
          </cell>
          <cell r="F2196" t="str">
            <v>No</v>
          </cell>
          <cell r="G2196">
            <v>1</v>
          </cell>
          <cell r="H2196" t="str">
            <v>No</v>
          </cell>
        </row>
        <row r="2197">
          <cell r="A2197" t="str">
            <v>Id2196</v>
          </cell>
          <cell r="B2197">
            <v>39.5</v>
          </cell>
          <cell r="C2197">
            <v>5.05</v>
          </cell>
          <cell r="D2197" t="str">
            <v>No</v>
          </cell>
          <cell r="E2197" t="str">
            <v>yes</v>
          </cell>
          <cell r="F2197" t="str">
            <v>No</v>
          </cell>
          <cell r="G2197">
            <v>1</v>
          </cell>
          <cell r="H2197" t="str">
            <v>No</v>
          </cell>
        </row>
        <row r="2198">
          <cell r="A2198" t="str">
            <v>Id2197</v>
          </cell>
          <cell r="B2198">
            <v>33.770000000000003</v>
          </cell>
          <cell r="C2198">
            <v>6</v>
          </cell>
          <cell r="D2198" t="str">
            <v>No</v>
          </cell>
          <cell r="E2198" t="str">
            <v>yes</v>
          </cell>
          <cell r="F2198" t="str">
            <v>No</v>
          </cell>
          <cell r="G2198">
            <v>1</v>
          </cell>
          <cell r="H2198" t="str">
            <v>No</v>
          </cell>
        </row>
        <row r="2199">
          <cell r="A2199" t="str">
            <v>Id2198</v>
          </cell>
          <cell r="B2199">
            <v>26.84</v>
          </cell>
          <cell r="C2199">
            <v>5.99</v>
          </cell>
          <cell r="D2199" t="str">
            <v>yes</v>
          </cell>
          <cell r="E2199" t="str">
            <v>yes</v>
          </cell>
          <cell r="F2199" t="str">
            <v>No</v>
          </cell>
          <cell r="G2199">
            <v>1</v>
          </cell>
          <cell r="H2199" t="str">
            <v>No</v>
          </cell>
        </row>
        <row r="2200">
          <cell r="A2200" t="str">
            <v>Id2199</v>
          </cell>
          <cell r="B2200">
            <v>35.53</v>
          </cell>
          <cell r="C2200">
            <v>4.3600000000000003</v>
          </cell>
          <cell r="D2200" t="str">
            <v>No</v>
          </cell>
          <cell r="E2200" t="str">
            <v>No</v>
          </cell>
          <cell r="F2200" t="str">
            <v>Yes</v>
          </cell>
          <cell r="G2200">
            <v>1</v>
          </cell>
          <cell r="H2200" t="str">
            <v>No</v>
          </cell>
        </row>
        <row r="2201">
          <cell r="A2201" t="str">
            <v>Id2200</v>
          </cell>
          <cell r="B2201">
            <v>30.59</v>
          </cell>
          <cell r="C2201">
            <v>4.41</v>
          </cell>
          <cell r="D2201" t="str">
            <v>No</v>
          </cell>
          <cell r="E2201" t="str">
            <v>No</v>
          </cell>
          <cell r="F2201" t="str">
            <v>Yes</v>
          </cell>
          <cell r="G2201">
            <v>1</v>
          </cell>
          <cell r="H2201" t="str">
            <v>No</v>
          </cell>
        </row>
        <row r="2202">
          <cell r="A2202" t="str">
            <v>Id2201</v>
          </cell>
          <cell r="B2202">
            <v>30.59</v>
          </cell>
          <cell r="C2202">
            <v>4.17</v>
          </cell>
          <cell r="D2202" t="str">
            <v>No</v>
          </cell>
          <cell r="E2202" t="str">
            <v>No</v>
          </cell>
          <cell r="F2202" t="str">
            <v>Yes</v>
          </cell>
          <cell r="G2202">
            <v>1</v>
          </cell>
          <cell r="H2202" t="str">
            <v>No</v>
          </cell>
        </row>
        <row r="2203">
          <cell r="A2203" t="str">
            <v>Id2202</v>
          </cell>
          <cell r="B2203">
            <v>27.835000000000001</v>
          </cell>
          <cell r="C2203">
            <v>4.4400000000000004</v>
          </cell>
          <cell r="D2203" t="str">
            <v>No</v>
          </cell>
          <cell r="E2203" t="str">
            <v>No</v>
          </cell>
          <cell r="F2203" t="str">
            <v>Yes</v>
          </cell>
          <cell r="G2203">
            <v>1</v>
          </cell>
          <cell r="H2203" t="str">
            <v>No</v>
          </cell>
        </row>
        <row r="2204">
          <cell r="A2204" t="str">
            <v>Id2203</v>
          </cell>
          <cell r="B2204">
            <v>40.26</v>
          </cell>
          <cell r="C2204">
            <v>5.52</v>
          </cell>
          <cell r="D2204" t="str">
            <v>No</v>
          </cell>
          <cell r="E2204" t="str">
            <v>yes</v>
          </cell>
          <cell r="F2204" t="str">
            <v>No</v>
          </cell>
          <cell r="G2204">
            <v>1</v>
          </cell>
          <cell r="H2204" t="str">
            <v>No</v>
          </cell>
        </row>
        <row r="2205">
          <cell r="A2205" t="str">
            <v>Id2204</v>
          </cell>
          <cell r="B2205">
            <v>39.82</v>
          </cell>
          <cell r="C2205">
            <v>6.01</v>
          </cell>
          <cell r="D2205" t="str">
            <v>No</v>
          </cell>
          <cell r="E2205" t="str">
            <v>yes</v>
          </cell>
          <cell r="F2205" t="str">
            <v>No</v>
          </cell>
          <cell r="G2205">
            <v>1</v>
          </cell>
          <cell r="H2205" t="str">
            <v>No</v>
          </cell>
        </row>
        <row r="2206">
          <cell r="A2206" t="str">
            <v>Id2205</v>
          </cell>
          <cell r="B2206">
            <v>39.159999999999997</v>
          </cell>
          <cell r="C2206">
            <v>5.81</v>
          </cell>
          <cell r="D2206" t="str">
            <v>No</v>
          </cell>
          <cell r="E2206" t="str">
            <v>yes</v>
          </cell>
          <cell r="F2206" t="str">
            <v>No</v>
          </cell>
          <cell r="G2206">
            <v>1</v>
          </cell>
          <cell r="H2206" t="str">
            <v>No</v>
          </cell>
        </row>
        <row r="2207">
          <cell r="A2207" t="str">
            <v>Id2206</v>
          </cell>
          <cell r="B2207">
            <v>25.555</v>
          </cell>
          <cell r="C2207">
            <v>4.37</v>
          </cell>
          <cell r="D2207" t="str">
            <v>No</v>
          </cell>
          <cell r="E2207" t="str">
            <v>No</v>
          </cell>
          <cell r="F2207" t="str">
            <v>Yes</v>
          </cell>
          <cell r="G2207">
            <v>1</v>
          </cell>
          <cell r="H2207" t="str">
            <v>No</v>
          </cell>
        </row>
        <row r="2208">
          <cell r="A2208" t="str">
            <v>Id2207</v>
          </cell>
          <cell r="B2208">
            <v>25.175000000000001</v>
          </cell>
          <cell r="C2208">
            <v>5.74</v>
          </cell>
          <cell r="D2208" t="str">
            <v>No</v>
          </cell>
          <cell r="E2208" t="str">
            <v>No</v>
          </cell>
          <cell r="F2208" t="str">
            <v>Yes</v>
          </cell>
          <cell r="G2208">
            <v>1</v>
          </cell>
          <cell r="H2208" t="str">
            <v>No</v>
          </cell>
        </row>
        <row r="2209">
          <cell r="A2209" t="str">
            <v>Id2208</v>
          </cell>
          <cell r="B2209">
            <v>38.28</v>
          </cell>
          <cell r="C2209">
            <v>5.39</v>
          </cell>
          <cell r="D2209" t="str">
            <v>No</v>
          </cell>
          <cell r="E2209" t="str">
            <v>yes</v>
          </cell>
          <cell r="F2209" t="str">
            <v>No</v>
          </cell>
          <cell r="G2209">
            <v>1</v>
          </cell>
          <cell r="H2209" t="str">
            <v>No</v>
          </cell>
        </row>
        <row r="2210">
          <cell r="A2210" t="str">
            <v>Id2209</v>
          </cell>
          <cell r="B2210">
            <v>38.17</v>
          </cell>
          <cell r="C2210">
            <v>4.07</v>
          </cell>
          <cell r="D2210" t="str">
            <v>No</v>
          </cell>
          <cell r="E2210" t="str">
            <v>yes</v>
          </cell>
          <cell r="F2210" t="str">
            <v>No</v>
          </cell>
          <cell r="G2210">
            <v>1</v>
          </cell>
          <cell r="H2210" t="str">
            <v>No</v>
          </cell>
        </row>
        <row r="2211">
          <cell r="A2211" t="str">
            <v>Id2210</v>
          </cell>
          <cell r="B2211">
            <v>36.85</v>
          </cell>
          <cell r="C2211">
            <v>5.49</v>
          </cell>
          <cell r="D2211" t="str">
            <v>No</v>
          </cell>
          <cell r="E2211" t="str">
            <v>yes</v>
          </cell>
          <cell r="F2211" t="str">
            <v>No</v>
          </cell>
          <cell r="G2211">
            <v>1</v>
          </cell>
          <cell r="H2211" t="str">
            <v>No</v>
          </cell>
        </row>
        <row r="2212">
          <cell r="A2212" t="str">
            <v>Id2211</v>
          </cell>
          <cell r="B2212">
            <v>22.61</v>
          </cell>
          <cell r="C2212">
            <v>5.68</v>
          </cell>
          <cell r="D2212" t="str">
            <v>No</v>
          </cell>
          <cell r="E2212" t="str">
            <v>No</v>
          </cell>
          <cell r="F2212" t="str">
            <v>Yes</v>
          </cell>
          <cell r="G2212">
            <v>1</v>
          </cell>
          <cell r="H2212" t="str">
            <v>No</v>
          </cell>
        </row>
        <row r="2213">
          <cell r="A2213" t="str">
            <v>Id2212</v>
          </cell>
          <cell r="B2213">
            <v>21.754999999999999</v>
          </cell>
          <cell r="C2213">
            <v>6.09</v>
          </cell>
          <cell r="D2213" t="str">
            <v>No</v>
          </cell>
          <cell r="E2213" t="str">
            <v>No</v>
          </cell>
          <cell r="F2213" t="str">
            <v>Yes</v>
          </cell>
          <cell r="G2213">
            <v>1</v>
          </cell>
          <cell r="H2213" t="str">
            <v>No</v>
          </cell>
        </row>
        <row r="2214">
          <cell r="A2214" t="str">
            <v>Id2213</v>
          </cell>
          <cell r="B2214">
            <v>20.425000000000001</v>
          </cell>
          <cell r="C2214">
            <v>5.53</v>
          </cell>
          <cell r="D2214" t="str">
            <v>No</v>
          </cell>
          <cell r="E2214" t="str">
            <v>No</v>
          </cell>
          <cell r="F2214" t="str">
            <v>Yes</v>
          </cell>
          <cell r="G2214">
            <v>1</v>
          </cell>
          <cell r="H2214" t="str">
            <v>No</v>
          </cell>
        </row>
        <row r="2215">
          <cell r="A2215" t="str">
            <v>Id2214</v>
          </cell>
          <cell r="B2215">
            <v>31.35</v>
          </cell>
          <cell r="C2215">
            <v>4.28</v>
          </cell>
          <cell r="D2215" t="str">
            <v>No</v>
          </cell>
          <cell r="E2215" t="str">
            <v>yes</v>
          </cell>
          <cell r="F2215" t="str">
            <v>No</v>
          </cell>
          <cell r="G2215">
            <v>1</v>
          </cell>
          <cell r="H2215" t="str">
            <v>No</v>
          </cell>
        </row>
        <row r="2216">
          <cell r="A2216" t="str">
            <v>Id2215</v>
          </cell>
          <cell r="B2216">
            <v>31.13</v>
          </cell>
          <cell r="C2216">
            <v>6.01</v>
          </cell>
          <cell r="D2216" t="str">
            <v>No</v>
          </cell>
          <cell r="E2216" t="str">
            <v>yes</v>
          </cell>
          <cell r="F2216" t="str">
            <v>No</v>
          </cell>
          <cell r="G2216">
            <v>1</v>
          </cell>
          <cell r="H2216" t="str">
            <v>No</v>
          </cell>
        </row>
        <row r="2217">
          <cell r="A2217" t="str">
            <v>Id2216</v>
          </cell>
          <cell r="B2217">
            <v>17.48</v>
          </cell>
          <cell r="C2217">
            <v>4.59</v>
          </cell>
          <cell r="D2217" t="str">
            <v>No</v>
          </cell>
          <cell r="E2217" t="str">
            <v>No</v>
          </cell>
          <cell r="F2217" t="str">
            <v>Yes</v>
          </cell>
          <cell r="G2217">
            <v>1</v>
          </cell>
          <cell r="H2217" t="str">
            <v>No</v>
          </cell>
        </row>
        <row r="2218">
          <cell r="A2218" t="str">
            <v>Id2217</v>
          </cell>
          <cell r="B2218">
            <v>22.57</v>
          </cell>
          <cell r="C2218">
            <v>5.8</v>
          </cell>
          <cell r="D2218" t="str">
            <v>yes</v>
          </cell>
          <cell r="E2218" t="str">
            <v>No</v>
          </cell>
          <cell r="F2218" t="str">
            <v>No</v>
          </cell>
          <cell r="G2218">
            <v>1</v>
          </cell>
          <cell r="H2218" t="str">
            <v>No</v>
          </cell>
        </row>
        <row r="2219">
          <cell r="A2219" t="str">
            <v>Id2218</v>
          </cell>
          <cell r="B2219">
            <v>26.73</v>
          </cell>
          <cell r="C2219">
            <v>5.08</v>
          </cell>
          <cell r="D2219" t="str">
            <v>No</v>
          </cell>
          <cell r="E2219" t="str">
            <v>yes</v>
          </cell>
          <cell r="F2219" t="str">
            <v>No</v>
          </cell>
          <cell r="G2219">
            <v>1</v>
          </cell>
          <cell r="H2219" t="str">
            <v>No</v>
          </cell>
        </row>
        <row r="2220">
          <cell r="A2220" t="str">
            <v>Id2219</v>
          </cell>
          <cell r="B2220">
            <v>20.79</v>
          </cell>
          <cell r="C2220">
            <v>5.84</v>
          </cell>
          <cell r="D2220" t="str">
            <v>No</v>
          </cell>
          <cell r="E2220" t="str">
            <v>yes</v>
          </cell>
          <cell r="F2220" t="str">
            <v>No</v>
          </cell>
          <cell r="G2220">
            <v>1</v>
          </cell>
          <cell r="H2220" t="str">
            <v>No</v>
          </cell>
        </row>
        <row r="2221">
          <cell r="A2221" t="str">
            <v>Id2220</v>
          </cell>
          <cell r="B2221">
            <v>20.149999999999999</v>
          </cell>
          <cell r="C2221">
            <v>4.1500000000000004</v>
          </cell>
          <cell r="D2221" t="str">
            <v>No</v>
          </cell>
          <cell r="E2221" t="str">
            <v>No</v>
          </cell>
          <cell r="F2221" t="str">
            <v>No</v>
          </cell>
          <cell r="G2221">
            <v>1</v>
          </cell>
          <cell r="H2221" t="str">
            <v>No</v>
          </cell>
        </row>
        <row r="2222">
          <cell r="A2222" t="str">
            <v>Id2221</v>
          </cell>
          <cell r="B2222">
            <v>36.85</v>
          </cell>
          <cell r="C2222">
            <v>4.3600000000000003</v>
          </cell>
          <cell r="D2222" t="str">
            <v>yes</v>
          </cell>
          <cell r="E2222" t="str">
            <v>No</v>
          </cell>
          <cell r="F2222" t="str">
            <v>No</v>
          </cell>
          <cell r="G2222">
            <v>0</v>
          </cell>
          <cell r="H2222" t="str">
            <v>No</v>
          </cell>
        </row>
        <row r="2223">
          <cell r="A2223" t="str">
            <v>Id2222</v>
          </cell>
          <cell r="B2223">
            <v>35.53</v>
          </cell>
          <cell r="C2223">
            <v>4.55</v>
          </cell>
          <cell r="D2223" t="str">
            <v>yes</v>
          </cell>
          <cell r="E2223" t="str">
            <v>No</v>
          </cell>
          <cell r="F2223" t="str">
            <v>No</v>
          </cell>
          <cell r="G2223">
            <v>0</v>
          </cell>
          <cell r="H2223" t="str">
            <v>No</v>
          </cell>
        </row>
        <row r="2224">
          <cell r="A2224" t="str">
            <v>Id2223</v>
          </cell>
          <cell r="B2224">
            <v>31.1</v>
          </cell>
          <cell r="C2224">
            <v>4.37</v>
          </cell>
          <cell r="D2224" t="str">
            <v>yes</v>
          </cell>
          <cell r="E2224" t="str">
            <v>No</v>
          </cell>
          <cell r="F2224" t="str">
            <v>No</v>
          </cell>
          <cell r="G2224">
            <v>0</v>
          </cell>
          <cell r="H2224" t="str">
            <v>No</v>
          </cell>
        </row>
        <row r="2225">
          <cell r="A2225" t="str">
            <v>Id2224</v>
          </cell>
          <cell r="B2225">
            <v>23.21</v>
          </cell>
          <cell r="C2225">
            <v>5.24</v>
          </cell>
          <cell r="D2225" t="str">
            <v>yes</v>
          </cell>
          <cell r="E2225" t="str">
            <v>No</v>
          </cell>
          <cell r="F2225" t="str">
            <v>No</v>
          </cell>
          <cell r="G2225">
            <v>0</v>
          </cell>
          <cell r="H2225" t="str">
            <v>No</v>
          </cell>
        </row>
        <row r="2226">
          <cell r="A2226" t="str">
            <v>Id2225</v>
          </cell>
          <cell r="B2226">
            <v>18.36</v>
          </cell>
          <cell r="C2226">
            <v>5.96</v>
          </cell>
          <cell r="D2226" t="str">
            <v>No</v>
          </cell>
          <cell r="E2226" t="str">
            <v>No</v>
          </cell>
          <cell r="F2226" t="str">
            <v>No</v>
          </cell>
          <cell r="G2226">
            <v>1</v>
          </cell>
          <cell r="H2226" t="str">
            <v>No</v>
          </cell>
        </row>
        <row r="2227">
          <cell r="A2227" t="str">
            <v>Id2226</v>
          </cell>
          <cell r="B2227">
            <v>15.92</v>
          </cell>
          <cell r="C2227">
            <v>4.76</v>
          </cell>
          <cell r="D2227" t="str">
            <v>yes</v>
          </cell>
          <cell r="E2227" t="str">
            <v>No</v>
          </cell>
          <cell r="F2227" t="str">
            <v>No</v>
          </cell>
          <cell r="G2227">
            <v>1</v>
          </cell>
          <cell r="H2227" t="str">
            <v>No</v>
          </cell>
        </row>
        <row r="2228">
          <cell r="A2228" t="str">
            <v>Id2227</v>
          </cell>
          <cell r="B2228">
            <v>15.17</v>
          </cell>
          <cell r="C2228">
            <v>4.3</v>
          </cell>
          <cell r="D2228" t="str">
            <v>yes</v>
          </cell>
          <cell r="E2228" t="str">
            <v>No</v>
          </cell>
          <cell r="F2228" t="str">
            <v>Yes</v>
          </cell>
          <cell r="G2228">
            <v>1</v>
          </cell>
          <cell r="H2228" t="str">
            <v>No</v>
          </cell>
        </row>
        <row r="2229">
          <cell r="A2229" t="str">
            <v>Id2228</v>
          </cell>
          <cell r="B2229">
            <v>16.63</v>
          </cell>
          <cell r="C2229">
            <v>4.5</v>
          </cell>
          <cell r="D2229" t="str">
            <v>No</v>
          </cell>
          <cell r="E2229" t="str">
            <v>No</v>
          </cell>
          <cell r="F2229" t="str">
            <v>No</v>
          </cell>
          <cell r="G2229">
            <v>1</v>
          </cell>
          <cell r="H2229" t="str">
            <v>No</v>
          </cell>
        </row>
        <row r="2230">
          <cell r="A2230" t="str">
            <v>Id2229</v>
          </cell>
          <cell r="B2230">
            <v>19.39</v>
          </cell>
          <cell r="C2230">
            <v>5.59</v>
          </cell>
          <cell r="D2230" t="str">
            <v>No</v>
          </cell>
          <cell r="E2230" t="str">
            <v>No</v>
          </cell>
          <cell r="F2230" t="str">
            <v>Yes</v>
          </cell>
          <cell r="G2230">
            <v>1</v>
          </cell>
          <cell r="H2230" t="str">
            <v>No</v>
          </cell>
        </row>
        <row r="2231">
          <cell r="A2231" t="str">
            <v>Id2230</v>
          </cell>
          <cell r="B2231">
            <v>17.34</v>
          </cell>
          <cell r="C2231">
            <v>6.29</v>
          </cell>
          <cell r="D2231" t="str">
            <v>yes</v>
          </cell>
          <cell r="E2231" t="str">
            <v>No</v>
          </cell>
          <cell r="F2231" t="str">
            <v>Yes</v>
          </cell>
          <cell r="G2231">
            <v>1</v>
          </cell>
          <cell r="H2231" t="str">
            <v>No</v>
          </cell>
        </row>
        <row r="2232">
          <cell r="A2232" t="str">
            <v>Id2231</v>
          </cell>
          <cell r="B2232">
            <v>17.940000000000001</v>
          </cell>
          <cell r="C2232">
            <v>4.1900000000000004</v>
          </cell>
          <cell r="D2232" t="str">
            <v>No</v>
          </cell>
          <cell r="E2232" t="str">
            <v>yes</v>
          </cell>
          <cell r="F2232" t="str">
            <v>No</v>
          </cell>
          <cell r="G2232">
            <v>1</v>
          </cell>
          <cell r="H2232" t="str">
            <v>No</v>
          </cell>
        </row>
        <row r="2233">
          <cell r="A2233" t="str">
            <v>Id2232</v>
          </cell>
          <cell r="B2233">
            <v>16.670000000000002</v>
          </cell>
          <cell r="C2233">
            <v>4.7</v>
          </cell>
          <cell r="D2233" t="str">
            <v>yes</v>
          </cell>
          <cell r="E2233" t="str">
            <v>No</v>
          </cell>
          <cell r="F2233" t="str">
            <v>Yes</v>
          </cell>
          <cell r="G2233">
            <v>1</v>
          </cell>
          <cell r="H2233" t="str">
            <v>No</v>
          </cell>
        </row>
        <row r="2234">
          <cell r="A2234" t="str">
            <v>Id2233</v>
          </cell>
          <cell r="B2234">
            <v>20.58</v>
          </cell>
          <cell r="C2234">
            <v>5.64</v>
          </cell>
          <cell r="D2234" t="str">
            <v>yes</v>
          </cell>
          <cell r="E2234" t="str">
            <v>No</v>
          </cell>
          <cell r="F2234" t="str">
            <v>No</v>
          </cell>
          <cell r="G2234">
            <v>0</v>
          </cell>
          <cell r="H2234" t="str">
            <v>No</v>
          </cell>
        </row>
        <row r="2235">
          <cell r="A2235" t="str">
            <v>Id2234</v>
          </cell>
          <cell r="B2235">
            <v>16.5</v>
          </cell>
          <cell r="C2235">
            <v>4.1100000000000003</v>
          </cell>
          <cell r="D2235" t="str">
            <v>yes</v>
          </cell>
          <cell r="E2235" t="str">
            <v>No</v>
          </cell>
          <cell r="F2235" t="str">
            <v>No</v>
          </cell>
          <cell r="G2235">
            <v>0</v>
          </cell>
          <cell r="H2235" t="str">
            <v>No</v>
          </cell>
        </row>
        <row r="2236">
          <cell r="A2236" t="str">
            <v>Id2235</v>
          </cell>
          <cell r="B2236">
            <v>15.41</v>
          </cell>
          <cell r="C2236">
            <v>5.43</v>
          </cell>
          <cell r="D2236" t="str">
            <v>yes</v>
          </cell>
          <cell r="E2236" t="str">
            <v>No</v>
          </cell>
          <cell r="F2236" t="str">
            <v>Yes</v>
          </cell>
          <cell r="G2236">
            <v>1</v>
          </cell>
          <cell r="H2236" t="str">
            <v>No</v>
          </cell>
        </row>
        <row r="2237">
          <cell r="A2237" t="str">
            <v>Id2236</v>
          </cell>
          <cell r="B2237">
            <v>24.59</v>
          </cell>
          <cell r="C2237">
            <v>4.38</v>
          </cell>
          <cell r="D2237" t="str">
            <v>No</v>
          </cell>
          <cell r="E2237" t="str">
            <v>No</v>
          </cell>
          <cell r="F2237" t="str">
            <v>No</v>
          </cell>
          <cell r="G2237">
            <v>1</v>
          </cell>
          <cell r="H2237" t="str">
            <v>No</v>
          </cell>
        </row>
        <row r="2238">
          <cell r="A2238" t="str">
            <v>Id2237</v>
          </cell>
          <cell r="B2238">
            <v>33.33</v>
          </cell>
          <cell r="C2238">
            <v>9.7899999999999991</v>
          </cell>
          <cell r="D2238" t="str">
            <v>No</v>
          </cell>
          <cell r="E2238" t="str">
            <v>No</v>
          </cell>
          <cell r="F2238" t="str">
            <v>No</v>
          </cell>
          <cell r="G2238">
            <v>0</v>
          </cell>
          <cell r="H2238" t="str">
            <v>No</v>
          </cell>
        </row>
        <row r="2239">
          <cell r="A2239" t="str">
            <v>Id2238</v>
          </cell>
          <cell r="B2239">
            <v>18.5</v>
          </cell>
          <cell r="C2239">
            <v>11.84</v>
          </cell>
          <cell r="D2239" t="str">
            <v>No</v>
          </cell>
          <cell r="E2239" t="str">
            <v>No</v>
          </cell>
          <cell r="F2239" t="str">
            <v>No</v>
          </cell>
          <cell r="G2239">
            <v>0</v>
          </cell>
          <cell r="H2239" t="str">
            <v>No</v>
          </cell>
        </row>
        <row r="2240">
          <cell r="A2240" t="str">
            <v>Id2239</v>
          </cell>
          <cell r="B2240">
            <v>18.579999999999998</v>
          </cell>
          <cell r="C2240">
            <v>6.22</v>
          </cell>
          <cell r="D2240" t="str">
            <v>No</v>
          </cell>
          <cell r="E2240" t="str">
            <v>No</v>
          </cell>
          <cell r="F2240" t="str">
            <v>No</v>
          </cell>
          <cell r="G2240">
            <v>0</v>
          </cell>
          <cell r="H2240" t="str">
            <v>No</v>
          </cell>
        </row>
        <row r="2241">
          <cell r="A2241" t="str">
            <v>Id2240</v>
          </cell>
          <cell r="B2241">
            <v>16.64</v>
          </cell>
          <cell r="C2241">
            <v>10.01</v>
          </cell>
          <cell r="D2241" t="str">
            <v>No</v>
          </cell>
          <cell r="E2241" t="str">
            <v>No</v>
          </cell>
          <cell r="F2241" t="str">
            <v>No</v>
          </cell>
          <cell r="G2241">
            <v>0</v>
          </cell>
          <cell r="H2241" t="str">
            <v>No</v>
          </cell>
        </row>
        <row r="2242">
          <cell r="A2242" t="str">
            <v>Id2241</v>
          </cell>
          <cell r="B2242">
            <v>19.329999999999998</v>
          </cell>
          <cell r="C2242">
            <v>4.32</v>
          </cell>
          <cell r="D2242" t="str">
            <v>No</v>
          </cell>
          <cell r="E2242" t="str">
            <v>No</v>
          </cell>
          <cell r="F2242" t="str">
            <v>No</v>
          </cell>
          <cell r="G2242">
            <v>1</v>
          </cell>
          <cell r="H2242" t="str">
            <v>No</v>
          </cell>
        </row>
        <row r="2243">
          <cell r="A2243" t="str">
            <v>Id2242</v>
          </cell>
          <cell r="B2243">
            <v>21.26</v>
          </cell>
          <cell r="C2243">
            <v>5.65</v>
          </cell>
          <cell r="D2243" t="str">
            <v>yes</v>
          </cell>
          <cell r="E2243" t="str">
            <v>No</v>
          </cell>
          <cell r="F2243" t="str">
            <v>Yes</v>
          </cell>
          <cell r="G2243">
            <v>1</v>
          </cell>
          <cell r="H2243" t="str">
            <v>No</v>
          </cell>
        </row>
        <row r="2244">
          <cell r="A2244" t="str">
            <v>Id2243</v>
          </cell>
          <cell r="B2244">
            <v>15.6</v>
          </cell>
          <cell r="C2244">
            <v>4.12</v>
          </cell>
          <cell r="D2244" t="str">
            <v>yes</v>
          </cell>
          <cell r="E2244" t="str">
            <v>No</v>
          </cell>
          <cell r="F2244" t="str">
            <v>No</v>
          </cell>
          <cell r="G2244">
            <v>1</v>
          </cell>
          <cell r="H2244" t="str">
            <v>No</v>
          </cell>
        </row>
        <row r="2245">
          <cell r="A2245" t="str">
            <v>Id2244</v>
          </cell>
          <cell r="B2245">
            <v>24.39</v>
          </cell>
          <cell r="C2245">
            <v>6.24</v>
          </cell>
          <cell r="D2245" t="str">
            <v>No</v>
          </cell>
          <cell r="E2245" t="str">
            <v>No</v>
          </cell>
          <cell r="F2245" t="str">
            <v>No</v>
          </cell>
          <cell r="G2245">
            <v>1</v>
          </cell>
          <cell r="H2245" t="str">
            <v>No</v>
          </cell>
        </row>
        <row r="2246">
          <cell r="A2246" t="str">
            <v>Id2245</v>
          </cell>
          <cell r="B2246">
            <v>24.75</v>
          </cell>
          <cell r="C2246">
            <v>4.83</v>
          </cell>
          <cell r="D2246" t="str">
            <v>No</v>
          </cell>
          <cell r="E2246" t="str">
            <v>No</v>
          </cell>
          <cell r="F2246" t="str">
            <v>No</v>
          </cell>
          <cell r="G2246">
            <v>0</v>
          </cell>
          <cell r="H2246" t="str">
            <v>No</v>
          </cell>
        </row>
        <row r="2247">
          <cell r="A2247" t="str">
            <v>Id2246</v>
          </cell>
          <cell r="B2247">
            <v>20.88</v>
          </cell>
          <cell r="C2247">
            <v>7.4</v>
          </cell>
          <cell r="D2247" t="str">
            <v>No</v>
          </cell>
          <cell r="E2247" t="str">
            <v>No</v>
          </cell>
          <cell r="F2247" t="str">
            <v>No</v>
          </cell>
          <cell r="G2247">
            <v>0</v>
          </cell>
          <cell r="H2247" t="str">
            <v>No</v>
          </cell>
        </row>
        <row r="2248">
          <cell r="A2248" t="str">
            <v>Id2247</v>
          </cell>
          <cell r="B2248">
            <v>20.43</v>
          </cell>
          <cell r="C2248">
            <v>4.54</v>
          </cell>
          <cell r="D2248" t="str">
            <v>No</v>
          </cell>
          <cell r="E2248" t="str">
            <v>No</v>
          </cell>
          <cell r="F2248" t="str">
            <v>No</v>
          </cell>
          <cell r="G2248">
            <v>0</v>
          </cell>
          <cell r="H2248" t="str">
            <v>No</v>
          </cell>
        </row>
        <row r="2249">
          <cell r="A2249" t="str">
            <v>Id2248</v>
          </cell>
          <cell r="B2249">
            <v>15.18</v>
          </cell>
          <cell r="C2249">
            <v>11.11</v>
          </cell>
          <cell r="D2249" t="str">
            <v>No</v>
          </cell>
          <cell r="E2249" t="str">
            <v>No</v>
          </cell>
          <cell r="F2249" t="str">
            <v>No</v>
          </cell>
          <cell r="G2249">
            <v>0</v>
          </cell>
          <cell r="H2249" t="str">
            <v>No</v>
          </cell>
        </row>
        <row r="2250">
          <cell r="A2250" t="str">
            <v>Id2249</v>
          </cell>
          <cell r="B2250">
            <v>15.12</v>
          </cell>
          <cell r="C2250">
            <v>4.03</v>
          </cell>
          <cell r="D2250" t="str">
            <v>yes</v>
          </cell>
          <cell r="E2250" t="str">
            <v>No</v>
          </cell>
          <cell r="F2250" t="str">
            <v>No</v>
          </cell>
          <cell r="G2250">
            <v>0</v>
          </cell>
          <cell r="H2250" t="str">
            <v>No</v>
          </cell>
        </row>
        <row r="2251">
          <cell r="A2251" t="str">
            <v>Id2250</v>
          </cell>
          <cell r="B2251">
            <v>23.88</v>
          </cell>
          <cell r="C2251">
            <v>4.51</v>
          </cell>
          <cell r="D2251" t="str">
            <v>No</v>
          </cell>
          <cell r="E2251" t="str">
            <v>No</v>
          </cell>
          <cell r="F2251" t="str">
            <v>No</v>
          </cell>
          <cell r="G2251">
            <v>1</v>
          </cell>
          <cell r="H2251" t="str">
            <v>No</v>
          </cell>
        </row>
        <row r="2252">
          <cell r="A2252" t="str">
            <v>Id2251</v>
          </cell>
          <cell r="B2252">
            <v>16.13</v>
          </cell>
          <cell r="C2252">
            <v>5.56</v>
          </cell>
          <cell r="D2252" t="str">
            <v>No</v>
          </cell>
          <cell r="E2252" t="str">
            <v>yes</v>
          </cell>
          <cell r="F2252" t="str">
            <v>No</v>
          </cell>
          <cell r="G2252">
            <v>1</v>
          </cell>
          <cell r="H2252" t="str">
            <v>No</v>
          </cell>
        </row>
        <row r="2253">
          <cell r="A2253" t="str">
            <v>Id2252</v>
          </cell>
          <cell r="B2253">
            <v>24.09</v>
          </cell>
          <cell r="C2253">
            <v>4.0999999999999996</v>
          </cell>
          <cell r="D2253" t="str">
            <v>No</v>
          </cell>
          <cell r="E2253" t="str">
            <v>yes</v>
          </cell>
          <cell r="F2253" t="str">
            <v>No</v>
          </cell>
          <cell r="G2253">
            <v>1</v>
          </cell>
          <cell r="H2253" t="str">
            <v>No</v>
          </cell>
        </row>
        <row r="2254">
          <cell r="A2254" t="str">
            <v>Id2253</v>
          </cell>
          <cell r="B2254">
            <v>19.43</v>
          </cell>
          <cell r="C2254">
            <v>5.85</v>
          </cell>
          <cell r="D2254" t="str">
            <v>No</v>
          </cell>
          <cell r="E2254" t="str">
            <v>yes</v>
          </cell>
          <cell r="F2254" t="str">
            <v>No</v>
          </cell>
          <cell r="G2254">
            <v>1</v>
          </cell>
          <cell r="H2254" t="str">
            <v>No</v>
          </cell>
        </row>
        <row r="2255">
          <cell r="A2255" t="str">
            <v>Id2254</v>
          </cell>
          <cell r="B2255">
            <v>15.22</v>
          </cell>
          <cell r="C2255">
            <v>4.92</v>
          </cell>
          <cell r="D2255" t="str">
            <v>yes</v>
          </cell>
          <cell r="E2255" t="str">
            <v>No</v>
          </cell>
          <cell r="F2255" t="str">
            <v>Yes</v>
          </cell>
          <cell r="G2255">
            <v>1</v>
          </cell>
          <cell r="H2255" t="str">
            <v>No</v>
          </cell>
        </row>
        <row r="2256">
          <cell r="A2256" t="str">
            <v>Id2255</v>
          </cell>
          <cell r="B2256">
            <v>20.72</v>
          </cell>
          <cell r="C2256">
            <v>9.4600000000000009</v>
          </cell>
          <cell r="D2256" t="str">
            <v>No</v>
          </cell>
          <cell r="E2256" t="str">
            <v>No</v>
          </cell>
          <cell r="F2256" t="str">
            <v>No</v>
          </cell>
          <cell r="G2256">
            <v>0</v>
          </cell>
          <cell r="H2256" t="str">
            <v>No</v>
          </cell>
        </row>
        <row r="2257">
          <cell r="A2257" t="str">
            <v>Id2256</v>
          </cell>
          <cell r="B2257">
            <v>35.4</v>
          </cell>
          <cell r="C2257">
            <v>5.94</v>
          </cell>
          <cell r="D2257" t="str">
            <v>No</v>
          </cell>
          <cell r="E2257" t="str">
            <v>No</v>
          </cell>
          <cell r="F2257" t="str">
            <v>Yes</v>
          </cell>
          <cell r="G2257">
            <v>1</v>
          </cell>
          <cell r="H2257" t="str">
            <v>No</v>
          </cell>
        </row>
        <row r="2258">
          <cell r="A2258" t="str">
            <v>Id2257</v>
          </cell>
          <cell r="B2258">
            <v>34.4</v>
          </cell>
          <cell r="C2258">
            <v>5.7</v>
          </cell>
          <cell r="D2258" t="str">
            <v>No</v>
          </cell>
          <cell r="E2258" t="str">
            <v>No</v>
          </cell>
          <cell r="F2258" t="str">
            <v>Yes</v>
          </cell>
          <cell r="G2258">
            <v>1</v>
          </cell>
          <cell r="H2258" t="str">
            <v>No</v>
          </cell>
        </row>
        <row r="2259">
          <cell r="A2259" t="str">
            <v>Id2258</v>
          </cell>
          <cell r="B2259">
            <v>34.1</v>
          </cell>
          <cell r="C2259">
            <v>4.13</v>
          </cell>
          <cell r="D2259" t="str">
            <v>No</v>
          </cell>
          <cell r="E2259" t="str">
            <v>No</v>
          </cell>
          <cell r="F2259" t="str">
            <v>Yes</v>
          </cell>
          <cell r="G2259">
            <v>1</v>
          </cell>
          <cell r="H2259" t="str">
            <v>No</v>
          </cell>
        </row>
        <row r="2260">
          <cell r="A2260" t="str">
            <v>Id2259</v>
          </cell>
          <cell r="B2260">
            <v>30.4</v>
          </cell>
          <cell r="C2260">
            <v>4.7699999999999996</v>
          </cell>
          <cell r="D2260" t="str">
            <v>No</v>
          </cell>
          <cell r="E2260" t="str">
            <v>No</v>
          </cell>
          <cell r="F2260" t="str">
            <v>Yes</v>
          </cell>
          <cell r="G2260">
            <v>1</v>
          </cell>
          <cell r="H2260" t="str">
            <v>No</v>
          </cell>
        </row>
        <row r="2261">
          <cell r="A2261" t="str">
            <v>Id2260</v>
          </cell>
          <cell r="B2261">
            <v>28.7</v>
          </cell>
          <cell r="C2261">
            <v>4.99</v>
          </cell>
          <cell r="D2261" t="str">
            <v>No</v>
          </cell>
          <cell r="E2261" t="str">
            <v>No</v>
          </cell>
          <cell r="F2261" t="str">
            <v>Yes</v>
          </cell>
          <cell r="G2261">
            <v>1</v>
          </cell>
          <cell r="H2261" t="str">
            <v>No</v>
          </cell>
        </row>
        <row r="2262">
          <cell r="A2262" t="str">
            <v>Id2261</v>
          </cell>
          <cell r="B2262">
            <v>17.440000000000001</v>
          </cell>
          <cell r="C2262">
            <v>4.42</v>
          </cell>
          <cell r="D2262" t="str">
            <v>yes</v>
          </cell>
          <cell r="E2262" t="str">
            <v>No</v>
          </cell>
          <cell r="F2262" t="str">
            <v>Yes</v>
          </cell>
          <cell r="G2262">
            <v>1</v>
          </cell>
          <cell r="H2262" t="str">
            <v>No</v>
          </cell>
        </row>
        <row r="2263">
          <cell r="A2263" t="str">
            <v>Id2262</v>
          </cell>
          <cell r="B2263">
            <v>27.6</v>
          </cell>
          <cell r="C2263">
            <v>4.01</v>
          </cell>
          <cell r="D2263" t="str">
            <v>No</v>
          </cell>
          <cell r="E2263" t="str">
            <v>No</v>
          </cell>
          <cell r="F2263" t="str">
            <v>Yes</v>
          </cell>
          <cell r="G2263">
            <v>1</v>
          </cell>
          <cell r="H2263" t="str">
            <v>No</v>
          </cell>
        </row>
        <row r="2264">
          <cell r="A2264" t="str">
            <v>Id2263</v>
          </cell>
          <cell r="B2264">
            <v>20.7</v>
          </cell>
          <cell r="C2264">
            <v>4.49</v>
          </cell>
          <cell r="D2264" t="str">
            <v>No</v>
          </cell>
          <cell r="E2264" t="str">
            <v>No</v>
          </cell>
          <cell r="F2264" t="str">
            <v>Yes</v>
          </cell>
          <cell r="G2264">
            <v>1</v>
          </cell>
          <cell r="H2264" t="str">
            <v>No</v>
          </cell>
        </row>
        <row r="2265">
          <cell r="A2265" t="str">
            <v>Id2264</v>
          </cell>
          <cell r="B2265">
            <v>20.3</v>
          </cell>
          <cell r="C2265">
            <v>6.37</v>
          </cell>
          <cell r="D2265" t="str">
            <v>No</v>
          </cell>
          <cell r="E2265" t="str">
            <v>No</v>
          </cell>
          <cell r="F2265" t="str">
            <v>Yes</v>
          </cell>
          <cell r="G2265">
            <v>1</v>
          </cell>
          <cell r="H2265" t="str">
            <v>No</v>
          </cell>
        </row>
        <row r="2266">
          <cell r="A2266" t="str">
            <v>Id2265</v>
          </cell>
          <cell r="B2266">
            <v>19.8</v>
          </cell>
          <cell r="C2266">
            <v>5.12</v>
          </cell>
          <cell r="D2266" t="str">
            <v>No</v>
          </cell>
          <cell r="E2266" t="str">
            <v>No</v>
          </cell>
          <cell r="F2266" t="str">
            <v>Yes</v>
          </cell>
          <cell r="G2266">
            <v>1</v>
          </cell>
          <cell r="H2266" t="str">
            <v>No</v>
          </cell>
        </row>
        <row r="2267">
          <cell r="A2267" t="str">
            <v>Id2266</v>
          </cell>
          <cell r="B2267">
            <v>21.87</v>
          </cell>
          <cell r="C2267">
            <v>8.59</v>
          </cell>
          <cell r="D2267" t="str">
            <v>No</v>
          </cell>
          <cell r="E2267" t="str">
            <v>No</v>
          </cell>
          <cell r="F2267" t="str">
            <v>No</v>
          </cell>
          <cell r="G2267">
            <v>0</v>
          </cell>
          <cell r="H2267" t="str">
            <v>No</v>
          </cell>
        </row>
        <row r="2268">
          <cell r="A2268" t="str">
            <v>Id2267</v>
          </cell>
          <cell r="B2268">
            <v>16.600000000000001</v>
          </cell>
          <cell r="C2268">
            <v>5.87</v>
          </cell>
          <cell r="D2268" t="str">
            <v>No</v>
          </cell>
          <cell r="E2268" t="str">
            <v>No</v>
          </cell>
          <cell r="F2268" t="str">
            <v>No</v>
          </cell>
          <cell r="G2268">
            <v>1</v>
          </cell>
          <cell r="H2268" t="str">
            <v>No</v>
          </cell>
        </row>
        <row r="2269">
          <cell r="A2269" t="str">
            <v>Id2268</v>
          </cell>
          <cell r="B2269">
            <v>21.98</v>
          </cell>
          <cell r="C2269">
            <v>7.03</v>
          </cell>
          <cell r="D2269" t="str">
            <v>No</v>
          </cell>
          <cell r="E2269" t="str">
            <v>No</v>
          </cell>
          <cell r="F2269" t="str">
            <v>No</v>
          </cell>
          <cell r="G2269">
            <v>0</v>
          </cell>
          <cell r="H2269" t="str">
            <v>No</v>
          </cell>
        </row>
        <row r="2270">
          <cell r="A2270" t="str">
            <v>Id2269</v>
          </cell>
          <cell r="B2270">
            <v>19.7</v>
          </cell>
          <cell r="C2270">
            <v>5.51</v>
          </cell>
          <cell r="D2270" t="str">
            <v>No</v>
          </cell>
          <cell r="E2270" t="str">
            <v>No</v>
          </cell>
          <cell r="F2270" t="str">
            <v>No</v>
          </cell>
          <cell r="G2270">
            <v>1</v>
          </cell>
          <cell r="H2270" t="str">
            <v>No</v>
          </cell>
        </row>
        <row r="2271">
          <cell r="A2271" t="str">
            <v>Id2270</v>
          </cell>
          <cell r="B2271">
            <v>19.21</v>
          </cell>
          <cell r="C2271">
            <v>4.76</v>
          </cell>
          <cell r="D2271" t="str">
            <v>No</v>
          </cell>
          <cell r="E2271" t="str">
            <v>yes</v>
          </cell>
          <cell r="F2271" t="str">
            <v>No</v>
          </cell>
          <cell r="G2271">
            <v>1</v>
          </cell>
          <cell r="H2271" t="str">
            <v>No</v>
          </cell>
        </row>
        <row r="2272">
          <cell r="A2272" t="str">
            <v>Id2271</v>
          </cell>
          <cell r="B2272">
            <v>19.3</v>
          </cell>
          <cell r="C2272">
            <v>4.7</v>
          </cell>
          <cell r="D2272" t="str">
            <v>No</v>
          </cell>
          <cell r="E2272" t="str">
            <v>yes</v>
          </cell>
          <cell r="F2272" t="str">
            <v>No</v>
          </cell>
          <cell r="G2272">
            <v>1</v>
          </cell>
          <cell r="H2272" t="str">
            <v>No</v>
          </cell>
        </row>
        <row r="2273">
          <cell r="A2273" t="str">
            <v>Id2272</v>
          </cell>
          <cell r="B2273">
            <v>16.22</v>
          </cell>
          <cell r="C2273">
            <v>6.21</v>
          </cell>
          <cell r="D2273" t="str">
            <v>yes</v>
          </cell>
          <cell r="E2273" t="str">
            <v>No</v>
          </cell>
          <cell r="F2273" t="str">
            <v>No</v>
          </cell>
          <cell r="G2273">
            <v>0</v>
          </cell>
          <cell r="H2273" t="str">
            <v>No</v>
          </cell>
        </row>
        <row r="2274">
          <cell r="A2274" t="str">
            <v>Id2273</v>
          </cell>
          <cell r="B2274">
            <v>17.12</v>
          </cell>
          <cell r="C2274">
            <v>4.5199999999999996</v>
          </cell>
          <cell r="D2274" t="str">
            <v>No</v>
          </cell>
          <cell r="E2274" t="str">
            <v>yes</v>
          </cell>
          <cell r="F2274" t="str">
            <v>No</v>
          </cell>
          <cell r="G2274">
            <v>1</v>
          </cell>
          <cell r="H2274" t="str">
            <v>No</v>
          </cell>
        </row>
        <row r="2275">
          <cell r="A2275" t="str">
            <v>Id2274</v>
          </cell>
          <cell r="B2275">
            <v>19.07</v>
          </cell>
          <cell r="C2275">
            <v>5.45</v>
          </cell>
          <cell r="D2275" t="str">
            <v>No</v>
          </cell>
          <cell r="E2275" t="str">
            <v>No</v>
          </cell>
          <cell r="F2275" t="str">
            <v>No</v>
          </cell>
          <cell r="G2275">
            <v>1</v>
          </cell>
          <cell r="H2275" t="str">
            <v>No</v>
          </cell>
        </row>
        <row r="2276">
          <cell r="A2276" t="str">
            <v>Id2275</v>
          </cell>
          <cell r="B2276">
            <v>15.56</v>
          </cell>
          <cell r="C2276">
            <v>4.42</v>
          </cell>
          <cell r="D2276" t="str">
            <v>No</v>
          </cell>
          <cell r="E2276" t="str">
            <v>No</v>
          </cell>
          <cell r="F2276" t="str">
            <v>No</v>
          </cell>
          <cell r="G2276">
            <v>0</v>
          </cell>
          <cell r="H2276" t="str">
            <v>No</v>
          </cell>
        </row>
        <row r="2277">
          <cell r="A2277" t="str">
            <v>Id2276</v>
          </cell>
          <cell r="B2277">
            <v>22.76</v>
          </cell>
          <cell r="C2277">
            <v>9.44</v>
          </cell>
          <cell r="D2277" t="str">
            <v>No</v>
          </cell>
          <cell r="E2277" t="str">
            <v>No</v>
          </cell>
          <cell r="F2277" t="str">
            <v>No</v>
          </cell>
          <cell r="G2277">
            <v>0</v>
          </cell>
          <cell r="H2277" t="str">
            <v>No</v>
          </cell>
        </row>
        <row r="2278">
          <cell r="A2278" t="str">
            <v>Id2277</v>
          </cell>
          <cell r="B2278">
            <v>22.79</v>
          </cell>
          <cell r="C2278">
            <v>6.15</v>
          </cell>
          <cell r="D2278" t="str">
            <v>yes</v>
          </cell>
          <cell r="E2278" t="str">
            <v>No</v>
          </cell>
          <cell r="F2278" t="str">
            <v>Yes</v>
          </cell>
          <cell r="G2278">
            <v>1</v>
          </cell>
          <cell r="H2278" t="str">
            <v>No</v>
          </cell>
        </row>
        <row r="2279">
          <cell r="A2279" t="str">
            <v>Id2278</v>
          </cell>
          <cell r="B2279">
            <v>17.41</v>
          </cell>
          <cell r="C2279">
            <v>5.13</v>
          </cell>
          <cell r="D2279" t="str">
            <v>yes</v>
          </cell>
          <cell r="E2279" t="str">
            <v>No</v>
          </cell>
          <cell r="F2279" t="str">
            <v>No</v>
          </cell>
          <cell r="G2279">
            <v>0</v>
          </cell>
          <cell r="H2279" t="str">
            <v>No</v>
          </cell>
        </row>
        <row r="2280">
          <cell r="A2280" t="str">
            <v>Id2279</v>
          </cell>
          <cell r="B2280">
            <v>19.32</v>
          </cell>
          <cell r="C2280">
            <v>4.96</v>
          </cell>
          <cell r="D2280" t="str">
            <v>yes</v>
          </cell>
          <cell r="E2280" t="str">
            <v>No</v>
          </cell>
          <cell r="F2280" t="str">
            <v>No</v>
          </cell>
          <cell r="G2280">
            <v>0</v>
          </cell>
          <cell r="H2280" t="str">
            <v>No</v>
          </cell>
        </row>
        <row r="2281">
          <cell r="A2281" t="str">
            <v>Id2280</v>
          </cell>
          <cell r="B2281">
            <v>18.25</v>
          </cell>
          <cell r="C2281">
            <v>10.95</v>
          </cell>
          <cell r="D2281" t="str">
            <v>No</v>
          </cell>
          <cell r="E2281" t="str">
            <v>No</v>
          </cell>
          <cell r="F2281" t="str">
            <v>No</v>
          </cell>
          <cell r="G2281">
            <v>0</v>
          </cell>
          <cell r="H2281" t="str">
            <v>No</v>
          </cell>
        </row>
        <row r="2282">
          <cell r="A2282" t="str">
            <v>Id2281</v>
          </cell>
          <cell r="B2282">
            <v>53.13</v>
          </cell>
          <cell r="C2282">
            <v>4.4400000000000004</v>
          </cell>
          <cell r="D2282" t="str">
            <v>No</v>
          </cell>
          <cell r="E2282" t="str">
            <v>yes</v>
          </cell>
          <cell r="F2282" t="str">
            <v>No</v>
          </cell>
          <cell r="G2282">
            <v>1</v>
          </cell>
          <cell r="H2282" t="str">
            <v>No</v>
          </cell>
        </row>
        <row r="2283">
          <cell r="A2283" t="str">
            <v>Id2282</v>
          </cell>
          <cell r="B2283">
            <v>20.46</v>
          </cell>
          <cell r="C2283">
            <v>4.0199999999999996</v>
          </cell>
          <cell r="D2283" t="str">
            <v>No</v>
          </cell>
          <cell r="E2283" t="str">
            <v>No</v>
          </cell>
          <cell r="F2283" t="str">
            <v>No</v>
          </cell>
          <cell r="G2283">
            <v>0</v>
          </cell>
          <cell r="H2283" t="str">
            <v>No</v>
          </cell>
        </row>
        <row r="2284">
          <cell r="A2284" t="str">
            <v>Id2283</v>
          </cell>
          <cell r="B2284">
            <v>43.01</v>
          </cell>
          <cell r="C2284">
            <v>5.44</v>
          </cell>
          <cell r="D2284" t="str">
            <v>No</v>
          </cell>
          <cell r="E2284" t="str">
            <v>yes</v>
          </cell>
          <cell r="F2284" t="str">
            <v>No</v>
          </cell>
          <cell r="G2284">
            <v>1</v>
          </cell>
          <cell r="H2284" t="str">
            <v>No</v>
          </cell>
        </row>
        <row r="2285">
          <cell r="A2285" t="str">
            <v>Id2284</v>
          </cell>
          <cell r="B2285">
            <v>15.01</v>
          </cell>
          <cell r="C2285">
            <v>4.1500000000000004</v>
          </cell>
          <cell r="D2285" t="str">
            <v>No</v>
          </cell>
          <cell r="E2285" t="str">
            <v>No</v>
          </cell>
          <cell r="F2285" t="str">
            <v>Yes</v>
          </cell>
          <cell r="G2285">
            <v>1</v>
          </cell>
          <cell r="H2285" t="str">
            <v>No</v>
          </cell>
        </row>
        <row r="2286">
          <cell r="A2286" t="str">
            <v>Id2285</v>
          </cell>
          <cell r="B2286">
            <v>41.14</v>
          </cell>
          <cell r="C2286">
            <v>6.02</v>
          </cell>
          <cell r="D2286" t="str">
            <v>No</v>
          </cell>
          <cell r="E2286" t="str">
            <v>yes</v>
          </cell>
          <cell r="F2286" t="str">
            <v>No</v>
          </cell>
          <cell r="G2286">
            <v>1</v>
          </cell>
          <cell r="H2286" t="str">
            <v>No</v>
          </cell>
        </row>
        <row r="2287">
          <cell r="A2287" t="str">
            <v>Id2286</v>
          </cell>
          <cell r="B2287">
            <v>16.55</v>
          </cell>
          <cell r="C2287">
            <v>7.73</v>
          </cell>
          <cell r="D2287" t="str">
            <v>No</v>
          </cell>
          <cell r="E2287" t="str">
            <v>No</v>
          </cell>
          <cell r="F2287" t="str">
            <v>No</v>
          </cell>
          <cell r="G2287">
            <v>0</v>
          </cell>
          <cell r="H2287" t="str">
            <v>No</v>
          </cell>
        </row>
        <row r="2288">
          <cell r="A2288" t="str">
            <v>Id2287</v>
          </cell>
          <cell r="B2288">
            <v>37.29</v>
          </cell>
          <cell r="C2288">
            <v>5.03</v>
          </cell>
          <cell r="D2288" t="str">
            <v>No</v>
          </cell>
          <cell r="E2288" t="str">
            <v>yes</v>
          </cell>
          <cell r="F2288" t="str">
            <v>No</v>
          </cell>
          <cell r="G2288">
            <v>1</v>
          </cell>
          <cell r="H2288" t="str">
            <v>No</v>
          </cell>
        </row>
        <row r="2289">
          <cell r="A2289" t="str">
            <v>Id2288</v>
          </cell>
          <cell r="B2289">
            <v>16.739999999999998</v>
          </cell>
          <cell r="C2289">
            <v>4.08</v>
          </cell>
          <cell r="D2289" t="str">
            <v>yes</v>
          </cell>
          <cell r="E2289" t="str">
            <v>No</v>
          </cell>
          <cell r="F2289" t="str">
            <v>No</v>
          </cell>
          <cell r="G2289">
            <v>0</v>
          </cell>
          <cell r="H2289" t="str">
            <v>No</v>
          </cell>
        </row>
        <row r="2290">
          <cell r="A2290" t="str">
            <v>Id2289</v>
          </cell>
          <cell r="B2290">
            <v>34.43</v>
          </cell>
          <cell r="C2290">
            <v>4.2699999999999996</v>
          </cell>
          <cell r="D2290" t="str">
            <v>No</v>
          </cell>
          <cell r="E2290" t="str">
            <v>yes</v>
          </cell>
          <cell r="F2290" t="str">
            <v>No</v>
          </cell>
          <cell r="G2290">
            <v>1</v>
          </cell>
          <cell r="H2290" t="str">
            <v>No</v>
          </cell>
        </row>
        <row r="2291">
          <cell r="A2291" t="str">
            <v>Id2290</v>
          </cell>
          <cell r="B2291">
            <v>34.1</v>
          </cell>
          <cell r="C2291">
            <v>4.07</v>
          </cell>
          <cell r="D2291" t="str">
            <v>No</v>
          </cell>
          <cell r="E2291" t="str">
            <v>yes</v>
          </cell>
          <cell r="F2291" t="str">
            <v>No</v>
          </cell>
          <cell r="G2291">
            <v>1</v>
          </cell>
          <cell r="H2291" t="str">
            <v>No</v>
          </cell>
        </row>
        <row r="2292">
          <cell r="A2292" t="str">
            <v>Id2291</v>
          </cell>
          <cell r="B2292">
            <v>19.3</v>
          </cell>
          <cell r="C2292">
            <v>10.36</v>
          </cell>
          <cell r="D2292" t="str">
            <v>No</v>
          </cell>
          <cell r="E2292" t="str">
            <v>No</v>
          </cell>
          <cell r="F2292" t="str">
            <v>No</v>
          </cell>
          <cell r="G2292">
            <v>0</v>
          </cell>
          <cell r="H2292" t="str">
            <v>No</v>
          </cell>
        </row>
        <row r="2293">
          <cell r="A2293" t="str">
            <v>Id2292</v>
          </cell>
          <cell r="B2293">
            <v>33.659999999999997</v>
          </cell>
          <cell r="C2293">
            <v>5.71</v>
          </cell>
          <cell r="D2293" t="str">
            <v>No</v>
          </cell>
          <cell r="E2293" t="str">
            <v>yes</v>
          </cell>
          <cell r="F2293" t="str">
            <v>No</v>
          </cell>
          <cell r="G2293">
            <v>1</v>
          </cell>
          <cell r="H2293" t="str">
            <v>No</v>
          </cell>
        </row>
        <row r="2294">
          <cell r="A2294" t="str">
            <v>Id2293</v>
          </cell>
          <cell r="B2294">
            <v>33.33</v>
          </cell>
          <cell r="C2294">
            <v>6.08</v>
          </cell>
          <cell r="D2294" t="str">
            <v>No</v>
          </cell>
          <cell r="E2294" t="str">
            <v>yes</v>
          </cell>
          <cell r="F2294" t="str">
            <v>No</v>
          </cell>
          <cell r="G2294">
            <v>1</v>
          </cell>
          <cell r="H2294" t="str">
            <v>No</v>
          </cell>
        </row>
        <row r="2295">
          <cell r="A2295" t="str">
            <v>Id2294</v>
          </cell>
          <cell r="B2295">
            <v>21.84</v>
          </cell>
          <cell r="C2295">
            <v>5.71</v>
          </cell>
          <cell r="D2295" t="str">
            <v>No</v>
          </cell>
          <cell r="E2295" t="str">
            <v>yes</v>
          </cell>
          <cell r="F2295" t="str">
            <v>No</v>
          </cell>
          <cell r="G2295">
            <v>1</v>
          </cell>
          <cell r="H2295" t="str">
            <v>No</v>
          </cell>
        </row>
        <row r="2296">
          <cell r="A2296" t="str">
            <v>Id2295</v>
          </cell>
          <cell r="B2296">
            <v>16.87</v>
          </cell>
          <cell r="C2296">
            <v>9.1300000000000008</v>
          </cell>
          <cell r="D2296" t="str">
            <v>No</v>
          </cell>
          <cell r="E2296" t="str">
            <v>No</v>
          </cell>
          <cell r="F2296" t="str">
            <v>No</v>
          </cell>
          <cell r="G2296">
            <v>0</v>
          </cell>
          <cell r="H2296" t="str">
            <v>No</v>
          </cell>
        </row>
        <row r="2297">
          <cell r="A2297" t="str">
            <v>Id2296</v>
          </cell>
          <cell r="B2297">
            <v>30.14</v>
          </cell>
          <cell r="C2297">
            <v>5.49</v>
          </cell>
          <cell r="D2297" t="str">
            <v>No</v>
          </cell>
          <cell r="E2297" t="str">
            <v>yes</v>
          </cell>
          <cell r="F2297" t="str">
            <v>No</v>
          </cell>
          <cell r="G2297">
            <v>1</v>
          </cell>
          <cell r="H2297" t="str">
            <v>No</v>
          </cell>
        </row>
        <row r="2298">
          <cell r="A2298" t="str">
            <v>Id2297</v>
          </cell>
          <cell r="B2298">
            <v>23.21</v>
          </cell>
          <cell r="C2298">
            <v>4.37</v>
          </cell>
          <cell r="D2298" t="str">
            <v>No</v>
          </cell>
          <cell r="E2298" t="str">
            <v>yes</v>
          </cell>
          <cell r="F2298" t="str">
            <v>No</v>
          </cell>
          <cell r="G2298">
            <v>1</v>
          </cell>
          <cell r="H2298" t="str">
            <v>No</v>
          </cell>
        </row>
        <row r="2299">
          <cell r="A2299" t="str">
            <v>Id2298</v>
          </cell>
          <cell r="B2299">
            <v>17.170000000000002</v>
          </cell>
          <cell r="C2299">
            <v>8.4600000000000009</v>
          </cell>
          <cell r="D2299" t="str">
            <v>No</v>
          </cell>
          <cell r="E2299" t="str">
            <v>No</v>
          </cell>
          <cell r="F2299" t="str">
            <v>No</v>
          </cell>
          <cell r="G2299">
            <v>0</v>
          </cell>
          <cell r="H2299" t="str">
            <v>No</v>
          </cell>
        </row>
        <row r="2300">
          <cell r="A2300" t="str">
            <v>Id2299</v>
          </cell>
          <cell r="B2300">
            <v>15.61</v>
          </cell>
          <cell r="C2300">
            <v>5.28</v>
          </cell>
          <cell r="D2300" t="str">
            <v>No</v>
          </cell>
          <cell r="E2300" t="str">
            <v>No</v>
          </cell>
          <cell r="F2300" t="str">
            <v>No</v>
          </cell>
          <cell r="G2300">
            <v>1</v>
          </cell>
          <cell r="H2300" t="str">
            <v>No</v>
          </cell>
        </row>
        <row r="2301">
          <cell r="A2301" t="str">
            <v>Id2300</v>
          </cell>
          <cell r="B2301">
            <v>17.98</v>
          </cell>
          <cell r="C2301">
            <v>5.33</v>
          </cell>
          <cell r="D2301" t="str">
            <v>yes</v>
          </cell>
          <cell r="E2301" t="str">
            <v>No</v>
          </cell>
          <cell r="F2301" t="str">
            <v>Yes</v>
          </cell>
          <cell r="G2301">
            <v>1</v>
          </cell>
          <cell r="H2301" t="str">
            <v>No</v>
          </cell>
        </row>
        <row r="2302">
          <cell r="A2302" t="str">
            <v>Id2301</v>
          </cell>
          <cell r="B2302">
            <v>21.64</v>
          </cell>
          <cell r="C2302">
            <v>5.5</v>
          </cell>
          <cell r="D2302" t="str">
            <v>No</v>
          </cell>
          <cell r="E2302" t="str">
            <v>yes</v>
          </cell>
          <cell r="F2302" t="str">
            <v>No</v>
          </cell>
          <cell r="G2302">
            <v>1</v>
          </cell>
          <cell r="H2302" t="str">
            <v>No</v>
          </cell>
        </row>
        <row r="2303">
          <cell r="A2303" t="str">
            <v>Id2302</v>
          </cell>
          <cell r="B2303">
            <v>16.399999999999999</v>
          </cell>
          <cell r="C2303">
            <v>5.4</v>
          </cell>
          <cell r="D2303" t="str">
            <v>No</v>
          </cell>
          <cell r="E2303" t="str">
            <v>No</v>
          </cell>
          <cell r="F2303" t="str">
            <v>Yes</v>
          </cell>
          <cell r="G2303">
            <v>1</v>
          </cell>
          <cell r="H2303" t="str">
            <v>No</v>
          </cell>
        </row>
        <row r="2304">
          <cell r="A2304" t="str">
            <v>Id2303</v>
          </cell>
          <cell r="B2304">
            <v>15.77</v>
          </cell>
          <cell r="C2304">
            <v>6.05</v>
          </cell>
          <cell r="D2304" t="str">
            <v>yes</v>
          </cell>
          <cell r="E2304" t="str">
            <v>No</v>
          </cell>
          <cell r="F2304" t="str">
            <v>No</v>
          </cell>
          <cell r="G2304">
            <v>1</v>
          </cell>
          <cell r="H2304" t="str">
            <v>No</v>
          </cell>
        </row>
        <row r="2305">
          <cell r="A2305" t="str">
            <v>Id2304</v>
          </cell>
          <cell r="B2305">
            <v>18.27</v>
          </cell>
          <cell r="C2305">
            <v>11.46</v>
          </cell>
          <cell r="D2305" t="str">
            <v>No</v>
          </cell>
          <cell r="E2305" t="str">
            <v>No</v>
          </cell>
          <cell r="F2305" t="str">
            <v>No</v>
          </cell>
          <cell r="G2305">
            <v>0</v>
          </cell>
          <cell r="H2305" t="str">
            <v>No</v>
          </cell>
        </row>
        <row r="2306">
          <cell r="A2306" t="str">
            <v>Id2305</v>
          </cell>
          <cell r="B2306">
            <v>16.489999999999998</v>
          </cell>
          <cell r="C2306">
            <v>8.48</v>
          </cell>
          <cell r="D2306" t="str">
            <v>No</v>
          </cell>
          <cell r="E2306" t="str">
            <v>No</v>
          </cell>
          <cell r="F2306" t="str">
            <v>No</v>
          </cell>
          <cell r="G2306">
            <v>0</v>
          </cell>
          <cell r="H2306" t="str">
            <v>No</v>
          </cell>
        </row>
        <row r="2307">
          <cell r="A2307" t="str">
            <v>Id2306</v>
          </cell>
          <cell r="B2307">
            <v>16.14</v>
          </cell>
          <cell r="C2307">
            <v>4.8600000000000003</v>
          </cell>
          <cell r="D2307" t="str">
            <v>No</v>
          </cell>
          <cell r="E2307" t="str">
            <v>No</v>
          </cell>
          <cell r="F2307" t="str">
            <v>No</v>
          </cell>
          <cell r="G2307">
            <v>0</v>
          </cell>
          <cell r="H2307" t="str">
            <v>No</v>
          </cell>
        </row>
        <row r="2308">
          <cell r="A2308" t="str">
            <v>Id2307</v>
          </cell>
          <cell r="B2308">
            <v>20.85</v>
          </cell>
          <cell r="C2308">
            <v>4.45</v>
          </cell>
          <cell r="D2308" t="str">
            <v>yes</v>
          </cell>
          <cell r="E2308" t="str">
            <v>No</v>
          </cell>
          <cell r="F2308" t="str">
            <v>No</v>
          </cell>
          <cell r="G2308">
            <v>1</v>
          </cell>
          <cell r="H2308" t="str">
            <v>No</v>
          </cell>
        </row>
        <row r="2309">
          <cell r="A2309" t="str">
            <v>Id2308</v>
          </cell>
          <cell r="B2309">
            <v>15.88</v>
          </cell>
          <cell r="C2309">
            <v>4.3600000000000003</v>
          </cell>
          <cell r="D2309" t="str">
            <v>No</v>
          </cell>
          <cell r="E2309" t="str">
            <v>No</v>
          </cell>
          <cell r="F2309" t="str">
            <v>No</v>
          </cell>
          <cell r="G2309">
            <v>0</v>
          </cell>
          <cell r="H2309" t="str">
            <v>No</v>
          </cell>
        </row>
        <row r="2310">
          <cell r="A2310" t="str">
            <v>Id2309</v>
          </cell>
          <cell r="B2310">
            <v>20.66</v>
          </cell>
          <cell r="C2310">
            <v>5.8</v>
          </cell>
          <cell r="D2310" t="str">
            <v>No</v>
          </cell>
          <cell r="E2310" t="str">
            <v>yes</v>
          </cell>
          <cell r="F2310" t="str">
            <v>No</v>
          </cell>
          <cell r="G2310">
            <v>1</v>
          </cell>
          <cell r="H2310" t="str">
            <v>No</v>
          </cell>
        </row>
        <row r="2311">
          <cell r="A2311" t="str">
            <v>Id2310</v>
          </cell>
          <cell r="B2311">
            <v>20.399999999999999</v>
          </cell>
          <cell r="C2311">
            <v>5.27</v>
          </cell>
          <cell r="D2311" t="str">
            <v>No</v>
          </cell>
          <cell r="E2311" t="str">
            <v>No</v>
          </cell>
          <cell r="F2311" t="str">
            <v>No</v>
          </cell>
          <cell r="G2311">
            <v>0</v>
          </cell>
          <cell r="H2311" t="str">
            <v>No</v>
          </cell>
        </row>
        <row r="2312">
          <cell r="A2312" t="str">
            <v>Id2311</v>
          </cell>
          <cell r="B2312">
            <v>25.19</v>
          </cell>
          <cell r="C2312">
            <v>5.64</v>
          </cell>
          <cell r="D2312" t="str">
            <v>yes</v>
          </cell>
          <cell r="E2312" t="str">
            <v>No</v>
          </cell>
          <cell r="F2312" t="str">
            <v>No</v>
          </cell>
          <cell r="G2312">
            <v>0</v>
          </cell>
          <cell r="H2312" t="str">
            <v>No</v>
          </cell>
        </row>
        <row r="2313">
          <cell r="A2313" t="str">
            <v>Id2312</v>
          </cell>
          <cell r="B2313">
            <v>20.54</v>
          </cell>
          <cell r="C2313">
            <v>4.2</v>
          </cell>
          <cell r="D2313" t="str">
            <v>yes</v>
          </cell>
          <cell r="E2313" t="str">
            <v>No</v>
          </cell>
          <cell r="F2313" t="str">
            <v>No</v>
          </cell>
          <cell r="G2313">
            <v>1</v>
          </cell>
          <cell r="H2313" t="str">
            <v>No</v>
          </cell>
        </row>
        <row r="2314">
          <cell r="A2314" t="str">
            <v>Id2313</v>
          </cell>
          <cell r="B2314">
            <v>20.13</v>
          </cell>
          <cell r="C2314">
            <v>5.42</v>
          </cell>
          <cell r="D2314" t="str">
            <v>No</v>
          </cell>
          <cell r="E2314" t="str">
            <v>No</v>
          </cell>
          <cell r="F2314" t="str">
            <v>No</v>
          </cell>
          <cell r="G2314">
            <v>0</v>
          </cell>
          <cell r="H2314" t="str">
            <v>No</v>
          </cell>
        </row>
        <row r="2315">
          <cell r="A2315" t="str">
            <v>Id2314</v>
          </cell>
          <cell r="B2315">
            <v>18.93</v>
          </cell>
          <cell r="C2315">
            <v>6.11</v>
          </cell>
          <cell r="D2315" t="str">
            <v>No</v>
          </cell>
          <cell r="E2315" t="str">
            <v>No</v>
          </cell>
          <cell r="F2315" t="str">
            <v>Yes</v>
          </cell>
          <cell r="G2315">
            <v>1</v>
          </cell>
          <cell r="H2315" t="str">
            <v>No</v>
          </cell>
        </row>
        <row r="2316">
          <cell r="A2316" t="str">
            <v>Id2315</v>
          </cell>
          <cell r="B2316">
            <v>24.14</v>
          </cell>
          <cell r="C2316">
            <v>5.29</v>
          </cell>
          <cell r="D2316" t="str">
            <v>No</v>
          </cell>
          <cell r="E2316" t="str">
            <v>yes</v>
          </cell>
          <cell r="F2316" t="str">
            <v>No</v>
          </cell>
          <cell r="G2316">
            <v>1</v>
          </cell>
          <cell r="H2316" t="str">
            <v>No</v>
          </cell>
        </row>
        <row r="2317">
          <cell r="A2317" t="str">
            <v>Id2316</v>
          </cell>
          <cell r="B2317">
            <v>25.03</v>
          </cell>
          <cell r="C2317">
            <v>5.91</v>
          </cell>
          <cell r="D2317" t="str">
            <v>No</v>
          </cell>
          <cell r="E2317" t="str">
            <v>yes</v>
          </cell>
          <cell r="F2317" t="str">
            <v>No</v>
          </cell>
          <cell r="G2317">
            <v>1</v>
          </cell>
          <cell r="H2317" t="str">
            <v>No</v>
          </cell>
        </row>
        <row r="2318">
          <cell r="A2318" t="str">
            <v>Id2317</v>
          </cell>
          <cell r="B2318">
            <v>20.47</v>
          </cell>
          <cell r="C2318">
            <v>5.81</v>
          </cell>
          <cell r="D2318" t="str">
            <v>yes</v>
          </cell>
          <cell r="E2318" t="str">
            <v>No</v>
          </cell>
          <cell r="F2318" t="str">
            <v>No</v>
          </cell>
          <cell r="G2318">
            <v>1</v>
          </cell>
          <cell r="H2318" t="str">
            <v>No</v>
          </cell>
        </row>
        <row r="2319">
          <cell r="A2319" t="str">
            <v>Id2318</v>
          </cell>
          <cell r="B2319">
            <v>18.82</v>
          </cell>
          <cell r="C2319">
            <v>5.51</v>
          </cell>
          <cell r="D2319" t="str">
            <v>yes</v>
          </cell>
          <cell r="E2319" t="str">
            <v>No</v>
          </cell>
          <cell r="F2319" t="str">
            <v>No</v>
          </cell>
          <cell r="G2319">
            <v>0</v>
          </cell>
          <cell r="H2319" t="str">
            <v>No</v>
          </cell>
        </row>
        <row r="2320">
          <cell r="A2320" t="str">
            <v>Id2319</v>
          </cell>
          <cell r="B2320">
            <v>17.079999999999998</v>
          </cell>
          <cell r="C2320">
            <v>5.73</v>
          </cell>
          <cell r="D2320" t="str">
            <v>No</v>
          </cell>
          <cell r="E2320" t="str">
            <v>No</v>
          </cell>
          <cell r="F2320" t="str">
            <v>Yes</v>
          </cell>
          <cell r="G2320">
            <v>1</v>
          </cell>
          <cell r="H2320" t="str">
            <v>No</v>
          </cell>
        </row>
        <row r="2321">
          <cell r="A2321" t="str">
            <v>Id2320</v>
          </cell>
          <cell r="B2321">
            <v>19.21</v>
          </cell>
          <cell r="C2321">
            <v>5.53</v>
          </cell>
          <cell r="D2321" t="str">
            <v>yes</v>
          </cell>
          <cell r="E2321" t="str">
            <v>No</v>
          </cell>
          <cell r="F2321" t="str">
            <v>No</v>
          </cell>
          <cell r="G2321">
            <v>0</v>
          </cell>
          <cell r="H2321" t="str">
            <v>No</v>
          </cell>
        </row>
        <row r="2322">
          <cell r="A2322" t="str">
            <v>Id2321</v>
          </cell>
          <cell r="B2322">
            <v>17.86</v>
          </cell>
          <cell r="C2322">
            <v>5.43</v>
          </cell>
          <cell r="D2322" t="str">
            <v>No</v>
          </cell>
          <cell r="E2322" t="str">
            <v>No</v>
          </cell>
          <cell r="F2322" t="str">
            <v>Yes</v>
          </cell>
          <cell r="G2322">
            <v>1</v>
          </cell>
          <cell r="H2322" t="str">
            <v>No</v>
          </cell>
        </row>
        <row r="2323">
          <cell r="A2323" t="str">
            <v>Id2322</v>
          </cell>
          <cell r="B2323">
            <v>21.38</v>
          </cell>
          <cell r="C2323">
            <v>8.01</v>
          </cell>
          <cell r="D2323" t="str">
            <v>No</v>
          </cell>
          <cell r="E2323" t="str">
            <v>No</v>
          </cell>
          <cell r="F2323" t="str">
            <v>No</v>
          </cell>
          <cell r="G2323">
            <v>0</v>
          </cell>
          <cell r="H2323" t="str">
            <v>No</v>
          </cell>
        </row>
        <row r="2324">
          <cell r="A2324" t="str">
            <v>Id2323</v>
          </cell>
          <cell r="B2324">
            <v>23.35</v>
          </cell>
          <cell r="C2324">
            <v>5.94</v>
          </cell>
          <cell r="D2324" t="str">
            <v>No</v>
          </cell>
          <cell r="E2324" t="str">
            <v>No</v>
          </cell>
          <cell r="F2324" t="str">
            <v>No</v>
          </cell>
          <cell r="G2324">
            <v>0</v>
          </cell>
          <cell r="H2324" t="str">
            <v>No</v>
          </cell>
        </row>
        <row r="2325">
          <cell r="A2325" t="str">
            <v>Id2324</v>
          </cell>
          <cell r="B2325">
            <v>22.24</v>
          </cell>
          <cell r="C2325">
            <v>5.04</v>
          </cell>
          <cell r="D2325" t="str">
            <v>No</v>
          </cell>
          <cell r="E2325" t="str">
            <v>No</v>
          </cell>
          <cell r="F2325" t="str">
            <v>No</v>
          </cell>
          <cell r="G2325">
            <v>0</v>
          </cell>
          <cell r="H2325" t="str">
            <v>No</v>
          </cell>
        </row>
        <row r="2326">
          <cell r="A2326" t="str">
            <v>Id2325</v>
          </cell>
          <cell r="B2326">
            <v>24.76</v>
          </cell>
          <cell r="C2326">
            <v>4.54</v>
          </cell>
          <cell r="D2326" t="str">
            <v>yes</v>
          </cell>
          <cell r="E2326" t="str">
            <v>No</v>
          </cell>
          <cell r="F2326" t="str">
            <v>No</v>
          </cell>
          <cell r="G2326">
            <v>0</v>
          </cell>
          <cell r="H2326" t="str">
            <v>No</v>
          </cell>
        </row>
        <row r="2327">
          <cell r="A2327" t="str">
            <v>Id2326</v>
          </cell>
          <cell r="B2327">
            <v>20.100000000000001</v>
          </cell>
          <cell r="C2327">
            <v>5.6</v>
          </cell>
          <cell r="D2327" t="str">
            <v>yes</v>
          </cell>
          <cell r="E2327" t="str">
            <v>No</v>
          </cell>
          <cell r="F2327" t="str">
            <v>Yes</v>
          </cell>
          <cell r="G2327">
            <v>1</v>
          </cell>
          <cell r="H2327" t="str">
            <v>No</v>
          </cell>
        </row>
        <row r="2328">
          <cell r="A2328" t="str">
            <v>Id2327</v>
          </cell>
          <cell r="B2328">
            <v>21.77</v>
          </cell>
          <cell r="C2328">
            <v>10.67</v>
          </cell>
          <cell r="D2328" t="str">
            <v>No</v>
          </cell>
          <cell r="E2328" t="str">
            <v>No</v>
          </cell>
          <cell r="F2328" t="str">
            <v>No</v>
          </cell>
          <cell r="G2328">
            <v>0</v>
          </cell>
          <cell r="H2328" t="str">
            <v>No</v>
          </cell>
        </row>
        <row r="2329">
          <cell r="A2329" t="str">
            <v>Id2328</v>
          </cell>
          <cell r="B2329">
            <v>17.82</v>
          </cell>
          <cell r="C2329">
            <v>5.26</v>
          </cell>
          <cell r="D2329" t="str">
            <v>yes</v>
          </cell>
          <cell r="E2329" t="str">
            <v>No</v>
          </cell>
          <cell r="F2329" t="str">
            <v>No</v>
          </cell>
          <cell r="G2329">
            <v>1</v>
          </cell>
          <cell r="H2329" t="str">
            <v>No</v>
          </cell>
        </row>
        <row r="2330">
          <cell r="A2330" t="str">
            <v>Id2329</v>
          </cell>
          <cell r="B2330">
            <v>17.07</v>
          </cell>
          <cell r="C2330">
            <v>5.22</v>
          </cell>
          <cell r="D2330" t="str">
            <v>No</v>
          </cell>
          <cell r="E2330" t="str">
            <v>No</v>
          </cell>
          <cell r="F2330" t="str">
            <v>Yes</v>
          </cell>
          <cell r="G2330">
            <v>1</v>
          </cell>
          <cell r="H2330" t="str">
            <v>No</v>
          </cell>
        </row>
        <row r="2331">
          <cell r="A2331" t="str">
            <v>Id2330</v>
          </cell>
          <cell r="B2331">
            <v>22.24</v>
          </cell>
          <cell r="C2331">
            <v>4.29</v>
          </cell>
          <cell r="D2331" t="str">
            <v>yes</v>
          </cell>
          <cell r="E2331" t="str">
            <v>No</v>
          </cell>
          <cell r="F2331" t="str">
            <v>No</v>
          </cell>
          <cell r="G2331">
            <v>0</v>
          </cell>
          <cell r="H2331" t="str">
            <v>No</v>
          </cell>
        </row>
        <row r="2332">
          <cell r="A2332" t="str">
            <v>Id2331</v>
          </cell>
          <cell r="B2332">
            <v>22.34</v>
          </cell>
          <cell r="C2332">
            <v>5.57</v>
          </cell>
          <cell r="D2332" t="str">
            <v>No</v>
          </cell>
          <cell r="E2332" t="str">
            <v>No</v>
          </cell>
          <cell r="F2332" t="str">
            <v>No</v>
          </cell>
          <cell r="G2332">
            <v>1</v>
          </cell>
          <cell r="H2332" t="str">
            <v>No</v>
          </cell>
        </row>
        <row r="2333">
          <cell r="A2333" t="str">
            <v>Id2332</v>
          </cell>
          <cell r="B2333">
            <v>17.7</v>
          </cell>
          <cell r="C2333">
            <v>6.28</v>
          </cell>
          <cell r="D2333" t="str">
            <v>No</v>
          </cell>
          <cell r="E2333" t="str">
            <v>No</v>
          </cell>
          <cell r="F2333" t="str">
            <v>No</v>
          </cell>
          <cell r="G2333">
            <v>1</v>
          </cell>
          <cell r="H2333" t="str">
            <v>No</v>
          </cell>
        </row>
        <row r="2334">
          <cell r="A2334" t="str">
            <v>Id2333</v>
          </cell>
          <cell r="B2334">
            <v>16.47</v>
          </cell>
          <cell r="C2334">
            <v>6.35</v>
          </cell>
          <cell r="D2334" t="str">
            <v>No</v>
          </cell>
          <cell r="E2334" t="str">
            <v>No</v>
          </cell>
          <cell r="F2334" t="str">
            <v>Yes</v>
          </cell>
          <cell r="G2334">
            <v>1</v>
          </cell>
          <cell r="H2334" t="str">
            <v>No</v>
          </cell>
        </row>
        <row r="2335">
          <cell r="A2335" t="str">
            <v>Id2334</v>
          </cell>
          <cell r="B2335">
            <v>17.600000000000001</v>
          </cell>
          <cell r="C2335">
            <v>4.3899999999999997</v>
          </cell>
          <cell r="D2335" t="str">
            <v>No</v>
          </cell>
          <cell r="E2335" t="str">
            <v>No</v>
          </cell>
          <cell r="F2335" t="str">
            <v>No</v>
          </cell>
          <cell r="G2335">
            <v>1</v>
          </cell>
          <cell r="H2335" t="str">
            <v>No</v>
          </cell>
        </row>
        <row r="2336">
          <cell r="A2336" t="str">
            <v>Id2335</v>
          </cell>
          <cell r="B2336">
            <v>17.579999999999998</v>
          </cell>
          <cell r="C2336">
            <v>4.51</v>
          </cell>
          <cell r="D2336" t="str">
            <v>No</v>
          </cell>
          <cell r="E2336" t="str">
            <v>No</v>
          </cell>
          <cell r="F2336" t="str">
            <v>No</v>
          </cell>
          <cell r="G2336">
            <v>1</v>
          </cell>
          <cell r="H2336" t="str">
            <v>No</v>
          </cell>
        </row>
      </sheetData>
      <sheetData sheetId="1">
        <row r="2">
          <cell r="A2" t="str">
            <v>Id1</v>
          </cell>
          <cell r="B2">
            <v>1968</v>
          </cell>
          <cell r="C2" t="str">
            <v>Oct</v>
          </cell>
          <cell r="D2">
            <v>12</v>
          </cell>
          <cell r="E2">
            <v>0</v>
          </cell>
          <cell r="F2">
            <v>63770.43</v>
          </cell>
          <cell r="G2" t="str">
            <v>tier - 1</v>
          </cell>
          <cell r="H2" t="str">
            <v>tier - 3</v>
          </cell>
          <cell r="I2" t="str">
            <v>R1013</v>
          </cell>
          <cell r="J2">
            <v>1968</v>
          </cell>
          <cell r="K2" t="str">
            <v>Oct</v>
          </cell>
          <cell r="L2">
            <v>10</v>
          </cell>
          <cell r="M2">
            <v>10</v>
          </cell>
          <cell r="N2" t="str">
            <v>12-10-1968</v>
          </cell>
          <cell r="O2" t="str">
            <v>tier -</v>
          </cell>
          <cell r="P2">
            <v>1</v>
          </cell>
          <cell r="Q2">
            <v>1</v>
          </cell>
          <cell r="R2" t="str">
            <v>tier -1</v>
          </cell>
          <cell r="S2" t="str">
            <v>tier -</v>
          </cell>
          <cell r="T2">
            <v>3</v>
          </cell>
          <cell r="U2">
            <v>3</v>
          </cell>
          <cell r="V2" t="str">
            <v>tier -3</v>
          </cell>
        </row>
        <row r="3">
          <cell r="A3" t="str">
            <v>Id10</v>
          </cell>
          <cell r="B3">
            <v>1978</v>
          </cell>
          <cell r="C3" t="str">
            <v>Dec</v>
          </cell>
          <cell r="D3">
            <v>29</v>
          </cell>
          <cell r="E3">
            <v>0</v>
          </cell>
          <cell r="F3">
            <v>48885.14</v>
          </cell>
          <cell r="G3" t="str">
            <v>tier - 1</v>
          </cell>
          <cell r="H3" t="str">
            <v>tier - 2</v>
          </cell>
          <cell r="I3" t="str">
            <v>R1013</v>
          </cell>
          <cell r="J3">
            <v>1978</v>
          </cell>
          <cell r="K3" t="str">
            <v>Dec</v>
          </cell>
          <cell r="L3">
            <v>12</v>
          </cell>
          <cell r="M3">
            <v>12</v>
          </cell>
          <cell r="N3" t="str">
            <v>29-12-1978</v>
          </cell>
          <cell r="O3" t="str">
            <v>tier -</v>
          </cell>
          <cell r="P3">
            <v>1</v>
          </cell>
          <cell r="Q3">
            <v>1</v>
          </cell>
          <cell r="R3" t="str">
            <v>tier -1</v>
          </cell>
          <cell r="S3" t="str">
            <v>tier -</v>
          </cell>
          <cell r="T3">
            <v>2</v>
          </cell>
          <cell r="U3">
            <v>2</v>
          </cell>
          <cell r="V3" t="str">
            <v>tier -2</v>
          </cell>
        </row>
        <row r="4">
          <cell r="A4" t="str">
            <v>Id100</v>
          </cell>
          <cell r="B4">
            <v>1977</v>
          </cell>
          <cell r="C4" t="str">
            <v>Jun</v>
          </cell>
          <cell r="D4">
            <v>27</v>
          </cell>
          <cell r="E4">
            <v>2</v>
          </cell>
          <cell r="F4">
            <v>40284.379999999997</v>
          </cell>
          <cell r="G4" t="str">
            <v>tier - 1</v>
          </cell>
          <cell r="H4" t="str">
            <v>tier - 3</v>
          </cell>
          <cell r="I4" t="str">
            <v>R1012</v>
          </cell>
          <cell r="J4">
            <v>1977</v>
          </cell>
          <cell r="K4" t="str">
            <v>Jun</v>
          </cell>
          <cell r="L4">
            <v>6</v>
          </cell>
          <cell r="M4">
            <v>6</v>
          </cell>
          <cell r="N4" t="str">
            <v>27-6-1977</v>
          </cell>
          <cell r="O4" t="str">
            <v>tier -</v>
          </cell>
          <cell r="P4">
            <v>1</v>
          </cell>
          <cell r="Q4">
            <v>1</v>
          </cell>
          <cell r="R4" t="str">
            <v>tier -1</v>
          </cell>
          <cell r="S4" t="str">
            <v>tier -</v>
          </cell>
          <cell r="T4">
            <v>3</v>
          </cell>
          <cell r="U4">
            <v>3</v>
          </cell>
          <cell r="V4" t="str">
            <v>tier -3</v>
          </cell>
        </row>
        <row r="5">
          <cell r="A5" t="str">
            <v>Id1000</v>
          </cell>
          <cell r="B5">
            <v>1989</v>
          </cell>
          <cell r="C5" t="str">
            <v>Dec</v>
          </cell>
          <cell r="D5">
            <v>17</v>
          </cell>
          <cell r="E5">
            <v>3</v>
          </cell>
          <cell r="F5">
            <v>11250.43</v>
          </cell>
          <cell r="G5" t="str">
            <v>tier - 3</v>
          </cell>
          <cell r="H5" t="str">
            <v>tier - 2</v>
          </cell>
          <cell r="I5" t="str">
            <v>R1026</v>
          </cell>
          <cell r="J5">
            <v>1989</v>
          </cell>
          <cell r="K5" t="str">
            <v>Dec</v>
          </cell>
          <cell r="L5">
            <v>12</v>
          </cell>
          <cell r="M5">
            <v>12</v>
          </cell>
          <cell r="N5" t="str">
            <v>17-12-1989</v>
          </cell>
          <cell r="O5" t="str">
            <v>tier -</v>
          </cell>
          <cell r="P5">
            <v>3</v>
          </cell>
          <cell r="Q5">
            <v>3</v>
          </cell>
          <cell r="R5" t="str">
            <v>tier -3</v>
          </cell>
          <cell r="S5" t="str">
            <v>tier -</v>
          </cell>
          <cell r="T5">
            <v>2</v>
          </cell>
          <cell r="U5">
            <v>2</v>
          </cell>
          <cell r="V5" t="str">
            <v>tier -2</v>
          </cell>
        </row>
        <row r="6">
          <cell r="A6" t="str">
            <v>Id1001</v>
          </cell>
          <cell r="B6">
            <v>1969</v>
          </cell>
          <cell r="C6" t="str">
            <v>Dec</v>
          </cell>
          <cell r="D6">
            <v>30</v>
          </cell>
          <cell r="E6">
            <v>2</v>
          </cell>
          <cell r="F6">
            <v>11244.38</v>
          </cell>
          <cell r="G6" t="str">
            <v>tier - 3</v>
          </cell>
          <cell r="H6" t="str">
            <v>tier - 1</v>
          </cell>
          <cell r="I6" t="str">
            <v>R1016</v>
          </cell>
          <cell r="J6">
            <v>1969</v>
          </cell>
          <cell r="K6" t="str">
            <v>Dec</v>
          </cell>
          <cell r="L6">
            <v>12</v>
          </cell>
          <cell r="M6">
            <v>12</v>
          </cell>
          <cell r="N6" t="str">
            <v>30-12-1969</v>
          </cell>
          <cell r="O6" t="str">
            <v>tier -</v>
          </cell>
          <cell r="P6">
            <v>3</v>
          </cell>
          <cell r="Q6">
            <v>3</v>
          </cell>
          <cell r="R6" t="str">
            <v>tier -3</v>
          </cell>
          <cell r="S6" t="str">
            <v>tier -</v>
          </cell>
          <cell r="T6">
            <v>1</v>
          </cell>
          <cell r="U6">
            <v>1</v>
          </cell>
          <cell r="V6" t="str">
            <v>tier -1</v>
          </cell>
        </row>
        <row r="7">
          <cell r="A7" t="str">
            <v>Id1002</v>
          </cell>
          <cell r="B7">
            <v>1976</v>
          </cell>
          <cell r="C7" t="str">
            <v>Jun</v>
          </cell>
          <cell r="D7">
            <v>28</v>
          </cell>
          <cell r="E7">
            <v>2</v>
          </cell>
          <cell r="F7">
            <v>11217.35</v>
          </cell>
          <cell r="G7" t="str">
            <v>tier - 3</v>
          </cell>
          <cell r="H7" t="str">
            <v>tier - 2</v>
          </cell>
          <cell r="I7" t="str">
            <v>R1025</v>
          </cell>
          <cell r="J7">
            <v>1976</v>
          </cell>
          <cell r="K7" t="str">
            <v>Jun</v>
          </cell>
          <cell r="L7">
            <v>6</v>
          </cell>
          <cell r="M7">
            <v>6</v>
          </cell>
          <cell r="N7" t="str">
            <v>28-6-1976</v>
          </cell>
          <cell r="O7" t="str">
            <v>tier -</v>
          </cell>
          <cell r="P7">
            <v>3</v>
          </cell>
          <cell r="Q7">
            <v>3</v>
          </cell>
          <cell r="R7" t="str">
            <v>tier -3</v>
          </cell>
          <cell r="S7" t="str">
            <v>tier -</v>
          </cell>
          <cell r="T7">
            <v>2</v>
          </cell>
          <cell r="U7">
            <v>2</v>
          </cell>
          <cell r="V7" t="str">
            <v>tier -2</v>
          </cell>
        </row>
        <row r="8">
          <cell r="A8" t="str">
            <v>Id1003</v>
          </cell>
          <cell r="B8">
            <v>1970</v>
          </cell>
          <cell r="C8" t="str">
            <v>Jun</v>
          </cell>
          <cell r="D8">
            <v>14</v>
          </cell>
          <cell r="E8">
            <v>2</v>
          </cell>
          <cell r="F8">
            <v>11187.66</v>
          </cell>
          <cell r="G8" t="str">
            <v>tier - 3</v>
          </cell>
          <cell r="H8" t="str">
            <v>tier - 2</v>
          </cell>
          <cell r="I8" t="str">
            <v>R1012</v>
          </cell>
          <cell r="J8">
            <v>1970</v>
          </cell>
          <cell r="K8" t="str">
            <v>Jun</v>
          </cell>
          <cell r="L8">
            <v>6</v>
          </cell>
          <cell r="M8">
            <v>6</v>
          </cell>
          <cell r="N8" t="str">
            <v>14-6-1970</v>
          </cell>
          <cell r="O8" t="str">
            <v>tier -</v>
          </cell>
          <cell r="P8">
            <v>3</v>
          </cell>
          <cell r="Q8">
            <v>3</v>
          </cell>
          <cell r="R8" t="str">
            <v>tier -3</v>
          </cell>
          <cell r="S8" t="str">
            <v>tier -</v>
          </cell>
          <cell r="T8">
            <v>2</v>
          </cell>
          <cell r="U8">
            <v>2</v>
          </cell>
          <cell r="V8" t="str">
            <v>tier -2</v>
          </cell>
        </row>
        <row r="9">
          <cell r="A9" t="str">
            <v>Id1004</v>
          </cell>
          <cell r="B9">
            <v>1972</v>
          </cell>
          <cell r="C9" t="str">
            <v>Sep</v>
          </cell>
          <cell r="D9">
            <v>3</v>
          </cell>
          <cell r="E9">
            <v>0</v>
          </cell>
          <cell r="F9">
            <v>11186.2</v>
          </cell>
          <cell r="G9" t="str">
            <v>tier - 3</v>
          </cell>
          <cell r="H9" t="str">
            <v>tier - 2</v>
          </cell>
          <cell r="I9" t="str">
            <v>R1021</v>
          </cell>
          <cell r="J9">
            <v>1972</v>
          </cell>
          <cell r="K9" t="str">
            <v>Sep</v>
          </cell>
          <cell r="L9">
            <v>9</v>
          </cell>
          <cell r="M9">
            <v>9</v>
          </cell>
          <cell r="N9" t="str">
            <v>3-9-1972</v>
          </cell>
          <cell r="O9" t="str">
            <v>tier -</v>
          </cell>
          <cell r="P9">
            <v>3</v>
          </cell>
          <cell r="Q9">
            <v>3</v>
          </cell>
          <cell r="R9" t="str">
            <v>tier -3</v>
          </cell>
          <cell r="S9" t="str">
            <v>tier -</v>
          </cell>
          <cell r="T9">
            <v>2</v>
          </cell>
          <cell r="U9">
            <v>2</v>
          </cell>
          <cell r="V9" t="str">
            <v>tier -2</v>
          </cell>
        </row>
        <row r="10">
          <cell r="A10" t="str">
            <v>Id1005</v>
          </cell>
          <cell r="B10">
            <v>1966</v>
          </cell>
          <cell r="C10" t="str">
            <v>Aug</v>
          </cell>
          <cell r="D10">
            <v>6</v>
          </cell>
          <cell r="E10">
            <v>0</v>
          </cell>
          <cell r="F10">
            <v>11165.42</v>
          </cell>
          <cell r="G10" t="str">
            <v>tier - 3</v>
          </cell>
          <cell r="H10" t="str">
            <v>tier - 1</v>
          </cell>
          <cell r="I10" t="str">
            <v>R1016</v>
          </cell>
          <cell r="J10">
            <v>1966</v>
          </cell>
          <cell r="K10" t="str">
            <v>Aug</v>
          </cell>
          <cell r="L10">
            <v>8</v>
          </cell>
          <cell r="M10">
            <v>8</v>
          </cell>
          <cell r="N10" t="str">
            <v>6-8-1966</v>
          </cell>
          <cell r="O10" t="str">
            <v>tier -</v>
          </cell>
          <cell r="P10">
            <v>3</v>
          </cell>
          <cell r="Q10">
            <v>3</v>
          </cell>
          <cell r="R10" t="str">
            <v>tier -3</v>
          </cell>
          <cell r="S10" t="str">
            <v>tier -</v>
          </cell>
          <cell r="T10">
            <v>1</v>
          </cell>
          <cell r="U10">
            <v>1</v>
          </cell>
          <cell r="V10" t="str">
            <v>tier -1</v>
          </cell>
        </row>
        <row r="11">
          <cell r="A11" t="str">
            <v>Id1006</v>
          </cell>
          <cell r="B11">
            <v>1969</v>
          </cell>
          <cell r="C11" t="str">
            <v>Jun</v>
          </cell>
          <cell r="D11">
            <v>25</v>
          </cell>
          <cell r="E11">
            <v>2</v>
          </cell>
          <cell r="F11">
            <v>11163.57</v>
          </cell>
          <cell r="G11" t="str">
            <v>tier - 3</v>
          </cell>
          <cell r="H11" t="str">
            <v>tier - 2</v>
          </cell>
          <cell r="I11" t="str">
            <v>R1011</v>
          </cell>
          <cell r="J11">
            <v>1969</v>
          </cell>
          <cell r="K11" t="str">
            <v>Jun</v>
          </cell>
          <cell r="L11">
            <v>6</v>
          </cell>
          <cell r="M11">
            <v>6</v>
          </cell>
          <cell r="N11" t="str">
            <v>25-6-1969</v>
          </cell>
          <cell r="O11" t="str">
            <v>tier -</v>
          </cell>
          <cell r="P11">
            <v>3</v>
          </cell>
          <cell r="Q11">
            <v>3</v>
          </cell>
          <cell r="R11" t="str">
            <v>tier -3</v>
          </cell>
          <cell r="S11" t="str">
            <v>tier -</v>
          </cell>
          <cell r="T11">
            <v>2</v>
          </cell>
          <cell r="U11">
            <v>2</v>
          </cell>
          <cell r="V11" t="str">
            <v>tier -2</v>
          </cell>
        </row>
        <row r="12">
          <cell r="A12" t="str">
            <v>Id1007</v>
          </cell>
          <cell r="B12">
            <v>1969</v>
          </cell>
          <cell r="C12" t="str">
            <v>Nov</v>
          </cell>
          <cell r="D12">
            <v>30</v>
          </cell>
          <cell r="E12">
            <v>2</v>
          </cell>
          <cell r="F12">
            <v>11150.78</v>
          </cell>
          <cell r="G12" t="str">
            <v>tier - 3</v>
          </cell>
          <cell r="H12" t="str">
            <v>tier - 2</v>
          </cell>
          <cell r="I12" t="str">
            <v>R1011</v>
          </cell>
          <cell r="J12">
            <v>1969</v>
          </cell>
          <cell r="K12" t="str">
            <v>Nov</v>
          </cell>
          <cell r="L12">
            <v>11</v>
          </cell>
          <cell r="M12">
            <v>11</v>
          </cell>
          <cell r="N12" t="str">
            <v>30-11-1969</v>
          </cell>
          <cell r="O12" t="str">
            <v>tier -</v>
          </cell>
          <cell r="P12">
            <v>3</v>
          </cell>
          <cell r="Q12">
            <v>3</v>
          </cell>
          <cell r="R12" t="str">
            <v>tier -3</v>
          </cell>
          <cell r="S12" t="str">
            <v>tier -</v>
          </cell>
          <cell r="T12">
            <v>2</v>
          </cell>
          <cell r="U12">
            <v>2</v>
          </cell>
          <cell r="V12" t="str">
            <v>tier -2</v>
          </cell>
        </row>
        <row r="13">
          <cell r="A13" t="str">
            <v>Id1008</v>
          </cell>
          <cell r="B13">
            <v>1980</v>
          </cell>
          <cell r="C13" t="str">
            <v>Aug</v>
          </cell>
          <cell r="D13">
            <v>20</v>
          </cell>
          <cell r="E13">
            <v>2</v>
          </cell>
          <cell r="F13">
            <v>11103.33</v>
          </cell>
          <cell r="G13" t="str">
            <v>tier - 3</v>
          </cell>
          <cell r="H13" t="str">
            <v>tier - 1</v>
          </cell>
          <cell r="I13" t="str">
            <v>R1021</v>
          </cell>
          <cell r="J13">
            <v>1980</v>
          </cell>
          <cell r="K13" t="str">
            <v>Aug</v>
          </cell>
          <cell r="L13">
            <v>8</v>
          </cell>
          <cell r="M13">
            <v>8</v>
          </cell>
          <cell r="N13" t="str">
            <v>20-8-1980</v>
          </cell>
          <cell r="O13" t="str">
            <v>tier -</v>
          </cell>
          <cell r="P13">
            <v>3</v>
          </cell>
          <cell r="Q13">
            <v>3</v>
          </cell>
          <cell r="R13" t="str">
            <v>tier -3</v>
          </cell>
          <cell r="S13" t="str">
            <v>tier -</v>
          </cell>
          <cell r="T13">
            <v>1</v>
          </cell>
          <cell r="U13">
            <v>1</v>
          </cell>
          <cell r="V13" t="str">
            <v>tier -1</v>
          </cell>
        </row>
        <row r="14">
          <cell r="A14" t="str">
            <v>Id1009</v>
          </cell>
          <cell r="B14">
            <v>1966</v>
          </cell>
          <cell r="C14" t="str">
            <v>Jul</v>
          </cell>
          <cell r="D14">
            <v>5</v>
          </cell>
          <cell r="E14">
            <v>0</v>
          </cell>
          <cell r="F14">
            <v>11093.62</v>
          </cell>
          <cell r="G14" t="str">
            <v>tier - 3</v>
          </cell>
          <cell r="H14" t="str">
            <v>tier - 1</v>
          </cell>
          <cell r="I14" t="str">
            <v>R1013</v>
          </cell>
          <cell r="J14">
            <v>1966</v>
          </cell>
          <cell r="K14" t="str">
            <v>Jul</v>
          </cell>
          <cell r="L14">
            <v>7</v>
          </cell>
          <cell r="M14">
            <v>7</v>
          </cell>
          <cell r="N14" t="str">
            <v>5-7-1966</v>
          </cell>
          <cell r="O14" t="str">
            <v>tier -</v>
          </cell>
          <cell r="P14">
            <v>3</v>
          </cell>
          <cell r="Q14">
            <v>3</v>
          </cell>
          <cell r="R14" t="str">
            <v>tier -3</v>
          </cell>
          <cell r="S14" t="str">
            <v>tier -</v>
          </cell>
          <cell r="T14">
            <v>1</v>
          </cell>
          <cell r="U14">
            <v>1</v>
          </cell>
          <cell r="V14" t="str">
            <v>tier -1</v>
          </cell>
        </row>
        <row r="15">
          <cell r="A15" t="str">
            <v>Id101</v>
          </cell>
          <cell r="B15">
            <v>1981</v>
          </cell>
          <cell r="C15" t="str">
            <v>Oct</v>
          </cell>
          <cell r="D15">
            <v>4</v>
          </cell>
          <cell r="E15">
            <v>1</v>
          </cell>
          <cell r="F15">
            <v>40273.65</v>
          </cell>
          <cell r="G15" t="str">
            <v>tier - 1</v>
          </cell>
          <cell r="H15" t="str">
            <v>tier - 3</v>
          </cell>
          <cell r="I15" t="str">
            <v>R1013</v>
          </cell>
          <cell r="J15">
            <v>1981</v>
          </cell>
          <cell r="K15" t="str">
            <v>Oct</v>
          </cell>
          <cell r="L15">
            <v>10</v>
          </cell>
          <cell r="M15">
            <v>10</v>
          </cell>
          <cell r="N15" t="str">
            <v>4-10-1981</v>
          </cell>
          <cell r="O15" t="str">
            <v>tier -</v>
          </cell>
          <cell r="P15">
            <v>1</v>
          </cell>
          <cell r="Q15">
            <v>1</v>
          </cell>
          <cell r="R15" t="str">
            <v>tier -1</v>
          </cell>
          <cell r="S15" t="str">
            <v>tier -</v>
          </cell>
          <cell r="T15">
            <v>3</v>
          </cell>
          <cell r="U15">
            <v>3</v>
          </cell>
          <cell r="V15" t="str">
            <v>tier -3</v>
          </cell>
        </row>
        <row r="16">
          <cell r="A16" t="str">
            <v>Id1010</v>
          </cell>
          <cell r="B16">
            <v>1966</v>
          </cell>
          <cell r="C16" t="str">
            <v>Sep</v>
          </cell>
          <cell r="D16">
            <v>9</v>
          </cell>
          <cell r="E16">
            <v>0</v>
          </cell>
          <cell r="F16">
            <v>11090.72</v>
          </cell>
          <cell r="G16" t="str">
            <v>tier - 3</v>
          </cell>
          <cell r="H16" t="str">
            <v>tier - 1</v>
          </cell>
          <cell r="I16" t="str">
            <v>R1013</v>
          </cell>
          <cell r="J16">
            <v>1966</v>
          </cell>
          <cell r="K16" t="str">
            <v>Sep</v>
          </cell>
          <cell r="L16">
            <v>9</v>
          </cell>
          <cell r="M16">
            <v>9</v>
          </cell>
          <cell r="N16" t="str">
            <v>9-9-1966</v>
          </cell>
          <cell r="O16" t="str">
            <v>tier -</v>
          </cell>
          <cell r="P16">
            <v>3</v>
          </cell>
          <cell r="Q16">
            <v>3</v>
          </cell>
          <cell r="R16" t="str">
            <v>tier -3</v>
          </cell>
          <cell r="S16" t="str">
            <v>tier -</v>
          </cell>
          <cell r="T16">
            <v>1</v>
          </cell>
          <cell r="U16">
            <v>1</v>
          </cell>
          <cell r="V16" t="str">
            <v>tier -1</v>
          </cell>
        </row>
        <row r="17">
          <cell r="A17" t="str">
            <v>Id1011</v>
          </cell>
          <cell r="B17">
            <v>1972</v>
          </cell>
          <cell r="C17" t="str">
            <v>Oct</v>
          </cell>
          <cell r="D17">
            <v>7</v>
          </cell>
          <cell r="E17">
            <v>3</v>
          </cell>
          <cell r="F17">
            <v>11085.59</v>
          </cell>
          <cell r="G17" t="str">
            <v>tier - 3</v>
          </cell>
          <cell r="H17" t="str">
            <v>tier - 2</v>
          </cell>
          <cell r="I17" t="str">
            <v>R1012</v>
          </cell>
          <cell r="J17">
            <v>1972</v>
          </cell>
          <cell r="K17" t="str">
            <v>Oct</v>
          </cell>
          <cell r="L17">
            <v>10</v>
          </cell>
          <cell r="M17">
            <v>10</v>
          </cell>
          <cell r="N17" t="str">
            <v>7-10-1972</v>
          </cell>
          <cell r="O17" t="str">
            <v>tier -</v>
          </cell>
          <cell r="P17">
            <v>3</v>
          </cell>
          <cell r="Q17">
            <v>3</v>
          </cell>
          <cell r="R17" t="str">
            <v>tier -3</v>
          </cell>
          <cell r="S17" t="str">
            <v>tier -</v>
          </cell>
          <cell r="T17">
            <v>2</v>
          </cell>
          <cell r="U17">
            <v>2</v>
          </cell>
          <cell r="V17" t="str">
            <v>tier -2</v>
          </cell>
        </row>
        <row r="18">
          <cell r="A18" t="str">
            <v>Id1012</v>
          </cell>
          <cell r="B18">
            <v>1967</v>
          </cell>
          <cell r="C18" t="str">
            <v>Sep</v>
          </cell>
          <cell r="D18">
            <v>4</v>
          </cell>
          <cell r="E18">
            <v>0</v>
          </cell>
          <cell r="F18">
            <v>11082.58</v>
          </cell>
          <cell r="G18" t="str">
            <v>tier - 3</v>
          </cell>
          <cell r="H18" t="str">
            <v>tier - 2</v>
          </cell>
          <cell r="I18" t="str">
            <v>R1012</v>
          </cell>
          <cell r="J18">
            <v>1967</v>
          </cell>
          <cell r="K18" t="str">
            <v>Sep</v>
          </cell>
          <cell r="L18">
            <v>9</v>
          </cell>
          <cell r="M18">
            <v>9</v>
          </cell>
          <cell r="N18" t="str">
            <v>4-9-1967</v>
          </cell>
          <cell r="O18" t="str">
            <v>tier -</v>
          </cell>
          <cell r="P18">
            <v>3</v>
          </cell>
          <cell r="Q18">
            <v>3</v>
          </cell>
          <cell r="R18" t="str">
            <v>tier -3</v>
          </cell>
          <cell r="S18" t="str">
            <v>tier -</v>
          </cell>
          <cell r="T18">
            <v>2</v>
          </cell>
          <cell r="U18">
            <v>2</v>
          </cell>
          <cell r="V18" t="str">
            <v>tier -2</v>
          </cell>
        </row>
        <row r="19">
          <cell r="A19" t="str">
            <v>Id1013</v>
          </cell>
          <cell r="B19">
            <v>1966</v>
          </cell>
          <cell r="C19" t="str">
            <v>Nov</v>
          </cell>
          <cell r="D19">
            <v>20</v>
          </cell>
          <cell r="E19">
            <v>0</v>
          </cell>
          <cell r="F19">
            <v>11073.18</v>
          </cell>
          <cell r="G19" t="str">
            <v>tier - 3</v>
          </cell>
          <cell r="H19" t="str">
            <v>tier - 3</v>
          </cell>
          <cell r="I19" t="str">
            <v>R1011</v>
          </cell>
          <cell r="J19">
            <v>1966</v>
          </cell>
          <cell r="K19" t="str">
            <v>Nov</v>
          </cell>
          <cell r="L19">
            <v>11</v>
          </cell>
          <cell r="M19">
            <v>11</v>
          </cell>
          <cell r="N19" t="str">
            <v>20-11-1966</v>
          </cell>
          <cell r="O19" t="str">
            <v>tier -</v>
          </cell>
          <cell r="P19">
            <v>3</v>
          </cell>
          <cell r="Q19">
            <v>3</v>
          </cell>
          <cell r="R19" t="str">
            <v>tier -3</v>
          </cell>
          <cell r="S19" t="str">
            <v>tier -</v>
          </cell>
          <cell r="T19">
            <v>3</v>
          </cell>
          <cell r="U19">
            <v>3</v>
          </cell>
          <cell r="V19" t="str">
            <v>tier -3</v>
          </cell>
        </row>
        <row r="20">
          <cell r="A20" t="str">
            <v>Id1014</v>
          </cell>
          <cell r="B20">
            <v>1966</v>
          </cell>
          <cell r="C20" t="str">
            <v>Nov</v>
          </cell>
          <cell r="D20">
            <v>7</v>
          </cell>
          <cell r="E20">
            <v>0</v>
          </cell>
          <cell r="F20">
            <v>11070.54</v>
          </cell>
          <cell r="G20" t="str">
            <v>tier - 3</v>
          </cell>
          <cell r="H20" t="str">
            <v>tier - 3</v>
          </cell>
          <cell r="I20" t="str">
            <v>R1011</v>
          </cell>
          <cell r="J20">
            <v>1966</v>
          </cell>
          <cell r="K20" t="str">
            <v>Nov</v>
          </cell>
          <cell r="L20">
            <v>11</v>
          </cell>
          <cell r="M20">
            <v>11</v>
          </cell>
          <cell r="N20" t="str">
            <v>7-11-1966</v>
          </cell>
          <cell r="O20" t="str">
            <v>tier -</v>
          </cell>
          <cell r="P20">
            <v>3</v>
          </cell>
          <cell r="Q20">
            <v>3</v>
          </cell>
          <cell r="R20" t="str">
            <v>tier -3</v>
          </cell>
          <cell r="S20" t="str">
            <v>tier -</v>
          </cell>
          <cell r="T20">
            <v>3</v>
          </cell>
          <cell r="U20">
            <v>3</v>
          </cell>
          <cell r="V20" t="str">
            <v>tier -3</v>
          </cell>
        </row>
        <row r="21">
          <cell r="A21" t="str">
            <v>Id1015</v>
          </cell>
          <cell r="B21">
            <v>1971</v>
          </cell>
          <cell r="C21" t="str">
            <v>Nov</v>
          </cell>
          <cell r="D21">
            <v>9</v>
          </cell>
          <cell r="E21">
            <v>0</v>
          </cell>
          <cell r="F21">
            <v>11068.77</v>
          </cell>
          <cell r="G21" t="str">
            <v>tier - 3</v>
          </cell>
          <cell r="H21" t="str">
            <v>tier - 2</v>
          </cell>
          <cell r="I21" t="str">
            <v>R1012</v>
          </cell>
          <cell r="J21">
            <v>1971</v>
          </cell>
          <cell r="K21" t="str">
            <v>Nov</v>
          </cell>
          <cell r="L21">
            <v>11</v>
          </cell>
          <cell r="M21">
            <v>11</v>
          </cell>
          <cell r="N21" t="str">
            <v>9-11-1971</v>
          </cell>
          <cell r="O21" t="str">
            <v>tier -</v>
          </cell>
          <cell r="P21">
            <v>3</v>
          </cell>
          <cell r="Q21">
            <v>3</v>
          </cell>
          <cell r="R21" t="str">
            <v>tier -3</v>
          </cell>
          <cell r="S21" t="str">
            <v>tier -</v>
          </cell>
          <cell r="T21">
            <v>2</v>
          </cell>
          <cell r="U21">
            <v>2</v>
          </cell>
          <cell r="V21" t="str">
            <v>tier -2</v>
          </cell>
        </row>
        <row r="22">
          <cell r="A22" t="str">
            <v>Id1016</v>
          </cell>
          <cell r="B22">
            <v>2000</v>
          </cell>
          <cell r="C22" t="str">
            <v>Sep</v>
          </cell>
          <cell r="D22">
            <v>18</v>
          </cell>
          <cell r="E22">
            <v>0</v>
          </cell>
          <cell r="F22">
            <v>11068.7</v>
          </cell>
          <cell r="G22" t="str">
            <v>tier - 3</v>
          </cell>
          <cell r="H22" t="str">
            <v>tier - 1</v>
          </cell>
          <cell r="I22" t="str">
            <v>R1011</v>
          </cell>
          <cell r="J22">
            <v>2000</v>
          </cell>
          <cell r="K22" t="str">
            <v>Sep</v>
          </cell>
          <cell r="L22">
            <v>9</v>
          </cell>
          <cell r="M22">
            <v>9</v>
          </cell>
          <cell r="N22" t="str">
            <v>18-9-2000</v>
          </cell>
          <cell r="O22" t="str">
            <v>tier -</v>
          </cell>
          <cell r="P22">
            <v>3</v>
          </cell>
          <cell r="Q22">
            <v>3</v>
          </cell>
          <cell r="R22" t="str">
            <v>tier -3</v>
          </cell>
          <cell r="S22" t="str">
            <v>tier -</v>
          </cell>
          <cell r="T22">
            <v>1</v>
          </cell>
          <cell r="U22">
            <v>1</v>
          </cell>
          <cell r="V22" t="str">
            <v>tier -1</v>
          </cell>
        </row>
        <row r="23">
          <cell r="A23" t="str">
            <v>Id1017</v>
          </cell>
          <cell r="B23">
            <v>2001</v>
          </cell>
          <cell r="C23" t="str">
            <v>Dec</v>
          </cell>
          <cell r="D23">
            <v>17</v>
          </cell>
          <cell r="E23">
            <v>0</v>
          </cell>
          <cell r="F23">
            <v>11046.02</v>
          </cell>
          <cell r="G23" t="str">
            <v>tier - 3</v>
          </cell>
          <cell r="H23" t="str">
            <v>tier - 1</v>
          </cell>
          <cell r="I23" t="str">
            <v>R1026</v>
          </cell>
          <cell r="J23">
            <v>2001</v>
          </cell>
          <cell r="K23" t="str">
            <v>Dec</v>
          </cell>
          <cell r="L23">
            <v>12</v>
          </cell>
          <cell r="M23">
            <v>12</v>
          </cell>
          <cell r="N23" t="str">
            <v>17-12-2001</v>
          </cell>
          <cell r="O23" t="str">
            <v>tier -</v>
          </cell>
          <cell r="P23">
            <v>3</v>
          </cell>
          <cell r="Q23">
            <v>3</v>
          </cell>
          <cell r="R23" t="str">
            <v>tier -3</v>
          </cell>
          <cell r="S23" t="str">
            <v>tier -</v>
          </cell>
          <cell r="T23">
            <v>1</v>
          </cell>
          <cell r="U23">
            <v>1</v>
          </cell>
          <cell r="V23" t="str">
            <v>tier -1</v>
          </cell>
        </row>
        <row r="24">
          <cell r="A24" t="str">
            <v>Id1018</v>
          </cell>
          <cell r="B24">
            <v>1974</v>
          </cell>
          <cell r="C24" t="str">
            <v>Aug</v>
          </cell>
          <cell r="D24">
            <v>30</v>
          </cell>
          <cell r="E24">
            <v>0</v>
          </cell>
          <cell r="F24">
            <v>11037.85</v>
          </cell>
          <cell r="G24" t="str">
            <v>tier - 3</v>
          </cell>
          <cell r="H24" t="str">
            <v>tier - 2</v>
          </cell>
          <cell r="I24" t="str">
            <v>R1025</v>
          </cell>
          <cell r="J24">
            <v>1974</v>
          </cell>
          <cell r="K24" t="str">
            <v>Aug</v>
          </cell>
          <cell r="L24">
            <v>8</v>
          </cell>
          <cell r="M24">
            <v>8</v>
          </cell>
          <cell r="N24" t="str">
            <v>30-8-1974</v>
          </cell>
          <cell r="O24" t="str">
            <v>tier -</v>
          </cell>
          <cell r="P24">
            <v>3</v>
          </cell>
          <cell r="Q24">
            <v>3</v>
          </cell>
          <cell r="R24" t="str">
            <v>tier -3</v>
          </cell>
          <cell r="S24" t="str">
            <v>tier -</v>
          </cell>
          <cell r="T24">
            <v>2</v>
          </cell>
          <cell r="U24">
            <v>2</v>
          </cell>
          <cell r="V24" t="str">
            <v>tier -2</v>
          </cell>
        </row>
        <row r="25">
          <cell r="A25" t="str">
            <v>Id1019</v>
          </cell>
          <cell r="B25">
            <v>1989</v>
          </cell>
          <cell r="C25" t="str">
            <v>Oct</v>
          </cell>
          <cell r="D25">
            <v>25</v>
          </cell>
          <cell r="E25">
            <v>3</v>
          </cell>
          <cell r="F25">
            <v>11037.51</v>
          </cell>
          <cell r="G25" t="str">
            <v>tier - 3</v>
          </cell>
          <cell r="H25" t="str">
            <v>tier - 1</v>
          </cell>
          <cell r="I25" t="str">
            <v>R1012</v>
          </cell>
          <cell r="J25">
            <v>1989</v>
          </cell>
          <cell r="K25" t="str">
            <v>Oct</v>
          </cell>
          <cell r="L25">
            <v>10</v>
          </cell>
          <cell r="M25">
            <v>10</v>
          </cell>
          <cell r="N25" t="str">
            <v>25-10-1989</v>
          </cell>
          <cell r="O25" t="str">
            <v>tier -</v>
          </cell>
          <cell r="P25">
            <v>3</v>
          </cell>
          <cell r="Q25">
            <v>3</v>
          </cell>
          <cell r="R25" t="str">
            <v>tier -3</v>
          </cell>
          <cell r="S25" t="str">
            <v>tier -</v>
          </cell>
          <cell r="T25">
            <v>1</v>
          </cell>
          <cell r="U25">
            <v>1</v>
          </cell>
          <cell r="V25" t="str">
            <v>tier -1</v>
          </cell>
        </row>
        <row r="26">
          <cell r="A26" t="str">
            <v>Id102</v>
          </cell>
          <cell r="B26">
            <v>1981</v>
          </cell>
          <cell r="C26" t="str">
            <v>Jul</v>
          </cell>
          <cell r="D26">
            <v>28</v>
          </cell>
          <cell r="E26">
            <v>1</v>
          </cell>
          <cell r="F26">
            <v>40208.559999999998</v>
          </cell>
          <cell r="G26" t="str">
            <v>tier - 1</v>
          </cell>
          <cell r="H26" t="str">
            <v>tier - 2</v>
          </cell>
          <cell r="I26" t="str">
            <v>R1011</v>
          </cell>
          <cell r="J26">
            <v>1981</v>
          </cell>
          <cell r="K26" t="str">
            <v>Jul</v>
          </cell>
          <cell r="L26">
            <v>7</v>
          </cell>
          <cell r="M26">
            <v>7</v>
          </cell>
          <cell r="N26" t="str">
            <v>28-7-1981</v>
          </cell>
          <cell r="O26" t="str">
            <v>tier -</v>
          </cell>
          <cell r="P26">
            <v>1</v>
          </cell>
          <cell r="Q26">
            <v>1</v>
          </cell>
          <cell r="R26" t="str">
            <v>tier -1</v>
          </cell>
          <cell r="S26" t="str">
            <v>tier -</v>
          </cell>
          <cell r="T26">
            <v>2</v>
          </cell>
          <cell r="U26">
            <v>2</v>
          </cell>
          <cell r="V26" t="str">
            <v>tier -2</v>
          </cell>
        </row>
        <row r="27">
          <cell r="A27" t="str">
            <v>Id1020</v>
          </cell>
          <cell r="B27">
            <v>1974</v>
          </cell>
          <cell r="C27" t="str">
            <v>Dec</v>
          </cell>
          <cell r="D27">
            <v>10</v>
          </cell>
          <cell r="E27">
            <v>4</v>
          </cell>
          <cell r="F27">
            <v>11033.66</v>
          </cell>
          <cell r="G27" t="str">
            <v>tier - 3</v>
          </cell>
          <cell r="H27" t="str">
            <v>tier - 3</v>
          </cell>
          <cell r="I27" t="str">
            <v>R1012</v>
          </cell>
          <cell r="J27">
            <v>1974</v>
          </cell>
          <cell r="K27" t="str">
            <v>Dec</v>
          </cell>
          <cell r="L27">
            <v>12</v>
          </cell>
          <cell r="M27">
            <v>12</v>
          </cell>
          <cell r="N27" t="str">
            <v>10-12-1974</v>
          </cell>
          <cell r="O27" t="str">
            <v>tier -</v>
          </cell>
          <cell r="P27">
            <v>3</v>
          </cell>
          <cell r="Q27">
            <v>3</v>
          </cell>
          <cell r="R27" t="str">
            <v>tier -3</v>
          </cell>
          <cell r="S27" t="str">
            <v>tier -</v>
          </cell>
          <cell r="T27">
            <v>3</v>
          </cell>
          <cell r="U27">
            <v>3</v>
          </cell>
          <cell r="V27" t="str">
            <v>tier -3</v>
          </cell>
        </row>
        <row r="28">
          <cell r="A28" t="str">
            <v>Id1021</v>
          </cell>
          <cell r="B28">
            <v>1996</v>
          </cell>
          <cell r="C28" t="str">
            <v>Jul</v>
          </cell>
          <cell r="D28">
            <v>21</v>
          </cell>
          <cell r="E28">
            <v>0</v>
          </cell>
          <cell r="F28">
            <v>11028.56</v>
          </cell>
          <cell r="G28" t="str">
            <v>tier - 3</v>
          </cell>
          <cell r="H28" t="str">
            <v>tier - 3</v>
          </cell>
          <cell r="I28" t="str">
            <v>R1012</v>
          </cell>
          <cell r="J28">
            <v>1996</v>
          </cell>
          <cell r="K28" t="str">
            <v>Jul</v>
          </cell>
          <cell r="L28">
            <v>7</v>
          </cell>
          <cell r="M28">
            <v>7</v>
          </cell>
          <cell r="N28" t="str">
            <v>21-7-1996</v>
          </cell>
          <cell r="O28" t="str">
            <v>tier -</v>
          </cell>
          <cell r="P28">
            <v>3</v>
          </cell>
          <cell r="Q28">
            <v>3</v>
          </cell>
          <cell r="R28" t="str">
            <v>tier -3</v>
          </cell>
          <cell r="S28" t="str">
            <v>tier -</v>
          </cell>
          <cell r="T28">
            <v>3</v>
          </cell>
          <cell r="U28">
            <v>3</v>
          </cell>
          <cell r="V28" t="str">
            <v>tier -3</v>
          </cell>
        </row>
        <row r="29">
          <cell r="A29" t="str">
            <v>Id1022</v>
          </cell>
          <cell r="B29">
            <v>1991</v>
          </cell>
          <cell r="C29" t="str">
            <v>Jun</v>
          </cell>
          <cell r="D29">
            <v>26</v>
          </cell>
          <cell r="E29">
            <v>3</v>
          </cell>
          <cell r="F29">
            <v>11018.05</v>
          </cell>
          <cell r="G29" t="str">
            <v>tier - 3</v>
          </cell>
          <cell r="H29" t="str">
            <v>tier - 2</v>
          </cell>
          <cell r="I29" t="str">
            <v>R1012</v>
          </cell>
          <cell r="J29">
            <v>1991</v>
          </cell>
          <cell r="K29" t="str">
            <v>Jun</v>
          </cell>
          <cell r="L29">
            <v>6</v>
          </cell>
          <cell r="M29">
            <v>6</v>
          </cell>
          <cell r="N29" t="str">
            <v>26-6-1991</v>
          </cell>
          <cell r="O29" t="str">
            <v>tier -</v>
          </cell>
          <cell r="P29">
            <v>3</v>
          </cell>
          <cell r="Q29">
            <v>3</v>
          </cell>
          <cell r="R29" t="str">
            <v>tier -3</v>
          </cell>
          <cell r="S29" t="str">
            <v>tier -</v>
          </cell>
          <cell r="T29">
            <v>2</v>
          </cell>
          <cell r="U29">
            <v>2</v>
          </cell>
          <cell r="V29" t="str">
            <v>tier -2</v>
          </cell>
        </row>
        <row r="30">
          <cell r="A30" t="str">
            <v>Id1023</v>
          </cell>
          <cell r="B30">
            <v>1974</v>
          </cell>
          <cell r="C30" t="str">
            <v>Dec</v>
          </cell>
          <cell r="D30">
            <v>15</v>
          </cell>
          <cell r="E30">
            <v>4</v>
          </cell>
          <cell r="F30">
            <v>11015.17</v>
          </cell>
          <cell r="G30" t="str">
            <v>tier - 3</v>
          </cell>
          <cell r="H30" t="str">
            <v>tier - 1</v>
          </cell>
          <cell r="I30" t="str">
            <v>R1012</v>
          </cell>
          <cell r="J30">
            <v>1974</v>
          </cell>
          <cell r="K30" t="str">
            <v>Dec</v>
          </cell>
          <cell r="L30">
            <v>12</v>
          </cell>
          <cell r="M30">
            <v>12</v>
          </cell>
          <cell r="N30" t="str">
            <v>15-12-1974</v>
          </cell>
          <cell r="O30" t="str">
            <v>tier -</v>
          </cell>
          <cell r="P30">
            <v>3</v>
          </cell>
          <cell r="Q30">
            <v>3</v>
          </cell>
          <cell r="R30" t="str">
            <v>tier -3</v>
          </cell>
          <cell r="S30" t="str">
            <v>tier -</v>
          </cell>
          <cell r="T30">
            <v>1</v>
          </cell>
          <cell r="U30">
            <v>1</v>
          </cell>
          <cell r="V30" t="str">
            <v>tier -1</v>
          </cell>
        </row>
        <row r="31">
          <cell r="A31" t="str">
            <v>Id1024</v>
          </cell>
          <cell r="B31">
            <v>1968</v>
          </cell>
          <cell r="C31" t="str">
            <v>Oct</v>
          </cell>
          <cell r="D31">
            <v>24</v>
          </cell>
          <cell r="E31">
            <v>2</v>
          </cell>
          <cell r="F31">
            <v>11013.71</v>
          </cell>
          <cell r="G31" t="str">
            <v>tier - 3</v>
          </cell>
          <cell r="H31" t="str">
            <v>tier - 1</v>
          </cell>
          <cell r="I31" t="str">
            <v>R1013</v>
          </cell>
          <cell r="J31">
            <v>1968</v>
          </cell>
          <cell r="K31" t="str">
            <v>Oct</v>
          </cell>
          <cell r="L31">
            <v>10</v>
          </cell>
          <cell r="M31">
            <v>10</v>
          </cell>
          <cell r="N31" t="str">
            <v>24-10-1968</v>
          </cell>
          <cell r="O31" t="str">
            <v>tier -</v>
          </cell>
          <cell r="P31">
            <v>3</v>
          </cell>
          <cell r="Q31">
            <v>3</v>
          </cell>
          <cell r="R31" t="str">
            <v>tier -3</v>
          </cell>
          <cell r="S31" t="str">
            <v>tier -</v>
          </cell>
          <cell r="T31">
            <v>1</v>
          </cell>
          <cell r="U31">
            <v>1</v>
          </cell>
          <cell r="V31" t="str">
            <v>tier -1</v>
          </cell>
        </row>
        <row r="32">
          <cell r="A32" t="str">
            <v>Id1025</v>
          </cell>
          <cell r="B32">
            <v>2000</v>
          </cell>
          <cell r="C32" t="str">
            <v>Sep</v>
          </cell>
          <cell r="D32">
            <v>17</v>
          </cell>
          <cell r="E32">
            <v>0</v>
          </cell>
          <cell r="F32">
            <v>10991.58</v>
          </cell>
          <cell r="G32" t="str">
            <v>tier - 3</v>
          </cell>
          <cell r="H32" t="str">
            <v>tier - 3</v>
          </cell>
          <cell r="I32" t="str">
            <v>R1012</v>
          </cell>
          <cell r="J32">
            <v>2000</v>
          </cell>
          <cell r="K32" t="str">
            <v>Sep</v>
          </cell>
          <cell r="L32">
            <v>9</v>
          </cell>
          <cell r="M32">
            <v>9</v>
          </cell>
          <cell r="N32" t="str">
            <v>17-9-2000</v>
          </cell>
          <cell r="O32" t="str">
            <v>tier -</v>
          </cell>
          <cell r="P32">
            <v>3</v>
          </cell>
          <cell r="Q32">
            <v>3</v>
          </cell>
          <cell r="R32" t="str">
            <v>tier -3</v>
          </cell>
          <cell r="S32" t="str">
            <v>tier -</v>
          </cell>
          <cell r="T32">
            <v>3</v>
          </cell>
          <cell r="U32">
            <v>3</v>
          </cell>
          <cell r="V32" t="str">
            <v>tier -3</v>
          </cell>
        </row>
        <row r="33">
          <cell r="A33" t="str">
            <v>Id1026</v>
          </cell>
          <cell r="B33">
            <v>1965</v>
          </cell>
          <cell r="C33" t="str">
            <v>Dec</v>
          </cell>
          <cell r="D33">
            <v>18</v>
          </cell>
          <cell r="E33">
            <v>0</v>
          </cell>
          <cell r="F33">
            <v>10982.5</v>
          </cell>
          <cell r="G33" t="str">
            <v>tier - 3</v>
          </cell>
          <cell r="H33" t="str">
            <v>tier - 3</v>
          </cell>
          <cell r="I33" t="str">
            <v>R1013</v>
          </cell>
          <cell r="J33">
            <v>1965</v>
          </cell>
          <cell r="K33" t="str">
            <v>Dec</v>
          </cell>
          <cell r="L33">
            <v>12</v>
          </cell>
          <cell r="M33">
            <v>12</v>
          </cell>
          <cell r="N33" t="str">
            <v>18-12-1965</v>
          </cell>
          <cell r="O33" t="str">
            <v>tier -</v>
          </cell>
          <cell r="P33">
            <v>3</v>
          </cell>
          <cell r="Q33">
            <v>3</v>
          </cell>
          <cell r="R33" t="str">
            <v>tier -3</v>
          </cell>
          <cell r="S33" t="str">
            <v>tier -</v>
          </cell>
          <cell r="T33">
            <v>3</v>
          </cell>
          <cell r="U33">
            <v>3</v>
          </cell>
          <cell r="V33" t="str">
            <v>tier -3</v>
          </cell>
        </row>
        <row r="34">
          <cell r="A34" t="str">
            <v>Id1027</v>
          </cell>
          <cell r="B34">
            <v>1973</v>
          </cell>
          <cell r="C34" t="str">
            <v>Oct</v>
          </cell>
          <cell r="D34">
            <v>21</v>
          </cell>
          <cell r="E34">
            <v>4</v>
          </cell>
          <cell r="F34">
            <v>10977.21</v>
          </cell>
          <cell r="G34" t="str">
            <v>tier - 3</v>
          </cell>
          <cell r="H34" t="str">
            <v>tier - 1</v>
          </cell>
          <cell r="I34" t="str">
            <v>R1013</v>
          </cell>
          <cell r="J34">
            <v>1973</v>
          </cell>
          <cell r="K34" t="str">
            <v>Oct</v>
          </cell>
          <cell r="L34">
            <v>10</v>
          </cell>
          <cell r="M34">
            <v>10</v>
          </cell>
          <cell r="N34" t="str">
            <v>21-10-1973</v>
          </cell>
          <cell r="O34" t="str">
            <v>tier -</v>
          </cell>
          <cell r="P34">
            <v>3</v>
          </cell>
          <cell r="Q34">
            <v>3</v>
          </cell>
          <cell r="R34" t="str">
            <v>tier -3</v>
          </cell>
          <cell r="S34" t="str">
            <v>tier -</v>
          </cell>
          <cell r="T34">
            <v>1</v>
          </cell>
          <cell r="U34">
            <v>1</v>
          </cell>
          <cell r="V34" t="str">
            <v>tier -1</v>
          </cell>
        </row>
        <row r="35">
          <cell r="A35" t="str">
            <v>Id1028</v>
          </cell>
          <cell r="B35">
            <v>1966</v>
          </cell>
          <cell r="C35" t="str">
            <v>Jul</v>
          </cell>
          <cell r="D35">
            <v>9</v>
          </cell>
          <cell r="E35">
            <v>0</v>
          </cell>
          <cell r="F35">
            <v>10976.25</v>
          </cell>
          <cell r="G35" t="str">
            <v>tier - 3</v>
          </cell>
          <cell r="H35" t="str">
            <v>tier - 2</v>
          </cell>
          <cell r="I35" t="str">
            <v>R1012</v>
          </cell>
          <cell r="J35">
            <v>1966</v>
          </cell>
          <cell r="K35" t="str">
            <v>Jul</v>
          </cell>
          <cell r="L35">
            <v>7</v>
          </cell>
          <cell r="M35">
            <v>7</v>
          </cell>
          <cell r="N35" t="str">
            <v>9-7-1966</v>
          </cell>
          <cell r="O35" t="str">
            <v>tier -</v>
          </cell>
          <cell r="P35">
            <v>3</v>
          </cell>
          <cell r="Q35">
            <v>3</v>
          </cell>
          <cell r="R35" t="str">
            <v>tier -3</v>
          </cell>
          <cell r="S35" t="str">
            <v>tier -</v>
          </cell>
          <cell r="T35">
            <v>2</v>
          </cell>
          <cell r="U35">
            <v>2</v>
          </cell>
          <cell r="V35" t="str">
            <v>tier -2</v>
          </cell>
        </row>
        <row r="36">
          <cell r="A36" t="str">
            <v>Id1029</v>
          </cell>
          <cell r="B36">
            <v>1965</v>
          </cell>
          <cell r="C36" t="str">
            <v>Jun</v>
          </cell>
          <cell r="D36">
            <v>19</v>
          </cell>
          <cell r="E36">
            <v>0</v>
          </cell>
          <cell r="F36">
            <v>10965.45</v>
          </cell>
          <cell r="G36" t="str">
            <v>tier - 3</v>
          </cell>
          <cell r="H36" t="str">
            <v>tier - 2</v>
          </cell>
          <cell r="I36" t="str">
            <v>R1011</v>
          </cell>
          <cell r="J36">
            <v>1965</v>
          </cell>
          <cell r="K36" t="str">
            <v>Jun</v>
          </cell>
          <cell r="L36">
            <v>6</v>
          </cell>
          <cell r="M36">
            <v>6</v>
          </cell>
          <cell r="N36" t="str">
            <v>19-6-1965</v>
          </cell>
          <cell r="O36" t="str">
            <v>tier -</v>
          </cell>
          <cell r="P36">
            <v>3</v>
          </cell>
          <cell r="Q36">
            <v>3</v>
          </cell>
          <cell r="R36" t="str">
            <v>tier -3</v>
          </cell>
          <cell r="S36" t="str">
            <v>tier -</v>
          </cell>
          <cell r="T36">
            <v>2</v>
          </cell>
          <cell r="U36">
            <v>2</v>
          </cell>
          <cell r="V36" t="str">
            <v>tier -2</v>
          </cell>
        </row>
        <row r="37">
          <cell r="A37" t="str">
            <v>Id103</v>
          </cell>
          <cell r="B37">
            <v>1979</v>
          </cell>
          <cell r="C37" t="str">
            <v>Aug</v>
          </cell>
          <cell r="D37">
            <v>18</v>
          </cell>
          <cell r="E37">
            <v>2</v>
          </cell>
          <cell r="F37">
            <v>40204.83</v>
          </cell>
          <cell r="G37" t="str">
            <v>tier - 1</v>
          </cell>
          <cell r="H37" t="str">
            <v>tier - 3</v>
          </cell>
          <cell r="I37" t="str">
            <v>R1012</v>
          </cell>
          <cell r="J37">
            <v>1979</v>
          </cell>
          <cell r="K37" t="str">
            <v>Aug</v>
          </cell>
          <cell r="L37">
            <v>8</v>
          </cell>
          <cell r="M37">
            <v>8</v>
          </cell>
          <cell r="N37" t="str">
            <v>18-8-1979</v>
          </cell>
          <cell r="O37" t="str">
            <v>tier -</v>
          </cell>
          <cell r="P37">
            <v>1</v>
          </cell>
          <cell r="Q37">
            <v>1</v>
          </cell>
          <cell r="R37" t="str">
            <v>tier -1</v>
          </cell>
          <cell r="S37" t="str">
            <v>tier -</v>
          </cell>
          <cell r="T37">
            <v>3</v>
          </cell>
          <cell r="U37">
            <v>3</v>
          </cell>
          <cell r="V37" t="str">
            <v>tier -3</v>
          </cell>
        </row>
        <row r="38">
          <cell r="A38" t="str">
            <v>Id1030</v>
          </cell>
          <cell r="B38">
            <v>1969</v>
          </cell>
          <cell r="C38" t="str">
            <v>Aug</v>
          </cell>
          <cell r="D38">
            <v>14</v>
          </cell>
          <cell r="E38">
            <v>1</v>
          </cell>
          <cell r="F38">
            <v>10959.69</v>
          </cell>
          <cell r="G38" t="str">
            <v>tier - 3</v>
          </cell>
          <cell r="H38" t="str">
            <v>tier - 3</v>
          </cell>
          <cell r="I38" t="str">
            <v>R1012</v>
          </cell>
          <cell r="J38">
            <v>1969</v>
          </cell>
          <cell r="K38" t="str">
            <v>Aug</v>
          </cell>
          <cell r="L38">
            <v>8</v>
          </cell>
          <cell r="M38">
            <v>8</v>
          </cell>
          <cell r="N38" t="str">
            <v>14-8-1969</v>
          </cell>
          <cell r="O38" t="str">
            <v>tier -</v>
          </cell>
          <cell r="P38">
            <v>3</v>
          </cell>
          <cell r="Q38">
            <v>3</v>
          </cell>
          <cell r="R38" t="str">
            <v>tier -3</v>
          </cell>
          <cell r="S38" t="str">
            <v>tier -</v>
          </cell>
          <cell r="T38">
            <v>3</v>
          </cell>
          <cell r="U38">
            <v>3</v>
          </cell>
          <cell r="V38" t="str">
            <v>tier -3</v>
          </cell>
        </row>
        <row r="39">
          <cell r="A39" t="str">
            <v>Id1031</v>
          </cell>
          <cell r="B39">
            <v>1965</v>
          </cell>
          <cell r="C39" t="str">
            <v>Dec</v>
          </cell>
          <cell r="D39">
            <v>4</v>
          </cell>
          <cell r="E39">
            <v>0</v>
          </cell>
          <cell r="F39">
            <v>10959.33</v>
          </cell>
          <cell r="G39" t="str">
            <v>tier - 3</v>
          </cell>
          <cell r="H39" t="str">
            <v>tier - 3</v>
          </cell>
          <cell r="I39" t="str">
            <v>R1011</v>
          </cell>
          <cell r="J39">
            <v>1965</v>
          </cell>
          <cell r="K39" t="str">
            <v>Dec</v>
          </cell>
          <cell r="L39">
            <v>12</v>
          </cell>
          <cell r="M39">
            <v>12</v>
          </cell>
          <cell r="N39" t="str">
            <v>4-12-1965</v>
          </cell>
          <cell r="O39" t="str">
            <v>tier -</v>
          </cell>
          <cell r="P39">
            <v>3</v>
          </cell>
          <cell r="Q39">
            <v>3</v>
          </cell>
          <cell r="R39" t="str">
            <v>tier -3</v>
          </cell>
          <cell r="S39" t="str">
            <v>tier -</v>
          </cell>
          <cell r="T39">
            <v>3</v>
          </cell>
          <cell r="U39">
            <v>3</v>
          </cell>
          <cell r="V39" t="str">
            <v>tier -3</v>
          </cell>
        </row>
        <row r="40">
          <cell r="A40" t="str">
            <v>Id1032</v>
          </cell>
          <cell r="B40">
            <v>1969</v>
          </cell>
          <cell r="C40" t="str">
            <v>Nov</v>
          </cell>
          <cell r="D40">
            <v>10</v>
          </cell>
          <cell r="E40">
            <v>1</v>
          </cell>
          <cell r="F40">
            <v>10942.13</v>
          </cell>
          <cell r="G40" t="str">
            <v>tier - 3</v>
          </cell>
          <cell r="H40" t="str">
            <v>tier - 3</v>
          </cell>
          <cell r="I40" t="str">
            <v>R1012</v>
          </cell>
          <cell r="J40">
            <v>1969</v>
          </cell>
          <cell r="K40" t="str">
            <v>Nov</v>
          </cell>
          <cell r="L40">
            <v>11</v>
          </cell>
          <cell r="M40">
            <v>11</v>
          </cell>
          <cell r="N40" t="str">
            <v>10-11-1969</v>
          </cell>
          <cell r="O40" t="str">
            <v>tier -</v>
          </cell>
          <cell r="P40">
            <v>3</v>
          </cell>
          <cell r="Q40">
            <v>3</v>
          </cell>
          <cell r="R40" t="str">
            <v>tier -3</v>
          </cell>
          <cell r="S40" t="str">
            <v>tier -</v>
          </cell>
          <cell r="T40">
            <v>3</v>
          </cell>
          <cell r="U40">
            <v>3</v>
          </cell>
          <cell r="V40" t="str">
            <v>tier -3</v>
          </cell>
        </row>
        <row r="41">
          <cell r="A41" t="str">
            <v>Id1033</v>
          </cell>
          <cell r="B41">
            <v>1968</v>
          </cell>
          <cell r="C41" t="str">
            <v>Nov</v>
          </cell>
          <cell r="D41">
            <v>12</v>
          </cell>
          <cell r="E41">
            <v>1</v>
          </cell>
          <cell r="F41">
            <v>10928.85</v>
          </cell>
          <cell r="G41" t="str">
            <v>tier - 3</v>
          </cell>
          <cell r="H41" t="str">
            <v>tier - 3</v>
          </cell>
          <cell r="I41" t="str">
            <v>R1013</v>
          </cell>
          <cell r="J41">
            <v>1968</v>
          </cell>
          <cell r="K41" t="str">
            <v>Nov</v>
          </cell>
          <cell r="L41">
            <v>11</v>
          </cell>
          <cell r="M41">
            <v>11</v>
          </cell>
          <cell r="N41" t="str">
            <v>12-11-1968</v>
          </cell>
          <cell r="O41" t="str">
            <v>tier -</v>
          </cell>
          <cell r="P41">
            <v>3</v>
          </cell>
          <cell r="Q41">
            <v>3</v>
          </cell>
          <cell r="R41" t="str">
            <v>tier -3</v>
          </cell>
          <cell r="S41" t="str">
            <v>tier -</v>
          </cell>
          <cell r="T41">
            <v>3</v>
          </cell>
          <cell r="U41">
            <v>3</v>
          </cell>
          <cell r="V41" t="str">
            <v>tier -3</v>
          </cell>
        </row>
        <row r="42">
          <cell r="A42" t="str">
            <v>Id1034</v>
          </cell>
          <cell r="B42">
            <v>1968</v>
          </cell>
          <cell r="C42" t="str">
            <v>Nov</v>
          </cell>
          <cell r="D42">
            <v>13</v>
          </cell>
          <cell r="E42">
            <v>0</v>
          </cell>
          <cell r="F42">
            <v>10923.93</v>
          </cell>
          <cell r="G42" t="str">
            <v>tier - 3</v>
          </cell>
          <cell r="H42" t="str">
            <v>tier - 1</v>
          </cell>
          <cell r="I42" t="str">
            <v>R1024</v>
          </cell>
          <cell r="J42">
            <v>1968</v>
          </cell>
          <cell r="K42" t="str">
            <v>Nov</v>
          </cell>
          <cell r="L42">
            <v>11</v>
          </cell>
          <cell r="M42">
            <v>11</v>
          </cell>
          <cell r="N42" t="str">
            <v>13-11-1968</v>
          </cell>
          <cell r="O42" t="str">
            <v>tier -</v>
          </cell>
          <cell r="P42">
            <v>3</v>
          </cell>
          <cell r="Q42">
            <v>3</v>
          </cell>
          <cell r="R42" t="str">
            <v>tier -3</v>
          </cell>
          <cell r="S42" t="str">
            <v>tier -</v>
          </cell>
          <cell r="T42">
            <v>1</v>
          </cell>
          <cell r="U42">
            <v>1</v>
          </cell>
          <cell r="V42" t="str">
            <v>tier -1</v>
          </cell>
        </row>
        <row r="43">
          <cell r="A43" t="str">
            <v>Id1035</v>
          </cell>
          <cell r="B43">
            <v>1994</v>
          </cell>
          <cell r="C43" t="str">
            <v>Sep</v>
          </cell>
          <cell r="D43">
            <v>6</v>
          </cell>
          <cell r="E43">
            <v>0</v>
          </cell>
          <cell r="F43">
            <v>10886.66</v>
          </cell>
          <cell r="G43" t="str">
            <v>tier - 3</v>
          </cell>
          <cell r="H43" t="str">
            <v>tier - 3</v>
          </cell>
          <cell r="I43" t="str">
            <v>R1012</v>
          </cell>
          <cell r="J43">
            <v>1994</v>
          </cell>
          <cell r="K43" t="str">
            <v>Sep</v>
          </cell>
          <cell r="L43">
            <v>9</v>
          </cell>
          <cell r="M43">
            <v>9</v>
          </cell>
          <cell r="N43" t="str">
            <v>6-9-1994</v>
          </cell>
          <cell r="O43" t="str">
            <v>tier -</v>
          </cell>
          <cell r="P43">
            <v>3</v>
          </cell>
          <cell r="Q43">
            <v>3</v>
          </cell>
          <cell r="R43" t="str">
            <v>tier -3</v>
          </cell>
          <cell r="S43" t="str">
            <v>tier -</v>
          </cell>
          <cell r="T43">
            <v>3</v>
          </cell>
          <cell r="U43">
            <v>3</v>
          </cell>
          <cell r="V43" t="str">
            <v>tier -3</v>
          </cell>
        </row>
        <row r="44">
          <cell r="A44" t="str">
            <v>Id1036</v>
          </cell>
          <cell r="B44">
            <v>1971</v>
          </cell>
          <cell r="C44" t="str">
            <v>Dec</v>
          </cell>
          <cell r="D44">
            <v>20</v>
          </cell>
          <cell r="E44">
            <v>2</v>
          </cell>
          <cell r="F44">
            <v>10848.13</v>
          </cell>
          <cell r="G44" t="str">
            <v>tier - 3</v>
          </cell>
          <cell r="H44" t="str">
            <v>tier - 3</v>
          </cell>
          <cell r="I44" t="str">
            <v>R1012</v>
          </cell>
          <cell r="J44">
            <v>1971</v>
          </cell>
          <cell r="K44" t="str">
            <v>Dec</v>
          </cell>
          <cell r="L44">
            <v>12</v>
          </cell>
          <cell r="M44">
            <v>12</v>
          </cell>
          <cell r="N44" t="str">
            <v>20-12-1971</v>
          </cell>
          <cell r="O44" t="str">
            <v>tier -</v>
          </cell>
          <cell r="P44">
            <v>3</v>
          </cell>
          <cell r="Q44">
            <v>3</v>
          </cell>
          <cell r="R44" t="str">
            <v>tier -3</v>
          </cell>
          <cell r="S44" t="str">
            <v>tier -</v>
          </cell>
          <cell r="T44">
            <v>3</v>
          </cell>
          <cell r="U44">
            <v>3</v>
          </cell>
          <cell r="V44" t="str">
            <v>tier -3</v>
          </cell>
        </row>
        <row r="45">
          <cell r="A45" t="str">
            <v>Id1037</v>
          </cell>
          <cell r="B45">
            <v>1968</v>
          </cell>
          <cell r="C45" t="str">
            <v>Jul</v>
          </cell>
          <cell r="D45">
            <v>28</v>
          </cell>
          <cell r="E45">
            <v>1</v>
          </cell>
          <cell r="F45">
            <v>10825.25</v>
          </cell>
          <cell r="G45" t="str">
            <v>tier - 3</v>
          </cell>
          <cell r="H45" t="str">
            <v>tier - 3</v>
          </cell>
          <cell r="I45" t="str">
            <v>R1012</v>
          </cell>
          <cell r="J45">
            <v>1968</v>
          </cell>
          <cell r="K45" t="str">
            <v>Jul</v>
          </cell>
          <cell r="L45">
            <v>7</v>
          </cell>
          <cell r="M45">
            <v>7</v>
          </cell>
          <cell r="N45" t="str">
            <v>28-7-1968</v>
          </cell>
          <cell r="O45" t="str">
            <v>tier -</v>
          </cell>
          <cell r="P45">
            <v>3</v>
          </cell>
          <cell r="Q45">
            <v>3</v>
          </cell>
          <cell r="R45" t="str">
            <v>tier -3</v>
          </cell>
          <cell r="S45" t="str">
            <v>tier -</v>
          </cell>
          <cell r="T45">
            <v>3</v>
          </cell>
          <cell r="U45">
            <v>3</v>
          </cell>
          <cell r="V45" t="str">
            <v>tier -3</v>
          </cell>
        </row>
        <row r="46">
          <cell r="A46" t="str">
            <v>Id1038</v>
          </cell>
          <cell r="B46">
            <v>1967</v>
          </cell>
          <cell r="C46" t="str">
            <v>Oct</v>
          </cell>
          <cell r="D46">
            <v>2</v>
          </cell>
          <cell r="E46">
            <v>1</v>
          </cell>
          <cell r="F46">
            <v>10807.49</v>
          </cell>
          <cell r="G46" t="str">
            <v>tier - 3</v>
          </cell>
          <cell r="H46" t="str">
            <v>tier - 2</v>
          </cell>
          <cell r="I46" t="str">
            <v>R1013</v>
          </cell>
          <cell r="J46">
            <v>1967</v>
          </cell>
          <cell r="K46" t="str">
            <v>Oct</v>
          </cell>
          <cell r="L46">
            <v>10</v>
          </cell>
          <cell r="M46">
            <v>10</v>
          </cell>
          <cell r="N46" t="str">
            <v>2-10-1967</v>
          </cell>
          <cell r="O46" t="str">
            <v>tier -</v>
          </cell>
          <cell r="P46">
            <v>3</v>
          </cell>
          <cell r="Q46">
            <v>3</v>
          </cell>
          <cell r="R46" t="str">
            <v>tier -3</v>
          </cell>
          <cell r="S46" t="str">
            <v>tier -</v>
          </cell>
          <cell r="T46">
            <v>2</v>
          </cell>
          <cell r="U46">
            <v>2</v>
          </cell>
          <cell r="V46" t="str">
            <v>tier -2</v>
          </cell>
        </row>
        <row r="47">
          <cell r="A47" t="str">
            <v>Id1039</v>
          </cell>
          <cell r="B47">
            <v>1970</v>
          </cell>
          <cell r="C47" t="str">
            <v>Dec</v>
          </cell>
          <cell r="D47">
            <v>18</v>
          </cell>
          <cell r="E47">
            <v>2</v>
          </cell>
          <cell r="F47">
            <v>10806.84</v>
          </cell>
          <cell r="G47" t="str">
            <v>tier - 3</v>
          </cell>
          <cell r="H47" t="str">
            <v>tier - 2</v>
          </cell>
          <cell r="I47" t="str">
            <v>R1011</v>
          </cell>
          <cell r="J47">
            <v>1970</v>
          </cell>
          <cell r="K47" t="str">
            <v>Dec</v>
          </cell>
          <cell r="L47">
            <v>12</v>
          </cell>
          <cell r="M47">
            <v>12</v>
          </cell>
          <cell r="N47" t="str">
            <v>18-12-1970</v>
          </cell>
          <cell r="O47" t="str">
            <v>tier -</v>
          </cell>
          <cell r="P47">
            <v>3</v>
          </cell>
          <cell r="Q47">
            <v>3</v>
          </cell>
          <cell r="R47" t="str">
            <v>tier -3</v>
          </cell>
          <cell r="S47" t="str">
            <v>tier -</v>
          </cell>
          <cell r="T47">
            <v>2</v>
          </cell>
          <cell r="U47">
            <v>2</v>
          </cell>
          <cell r="V47" t="str">
            <v>tier -2</v>
          </cell>
        </row>
        <row r="48">
          <cell r="A48" t="str">
            <v>Id104</v>
          </cell>
          <cell r="B48">
            <v>1985</v>
          </cell>
          <cell r="C48" t="str">
            <v>Oct</v>
          </cell>
          <cell r="D48">
            <v>21</v>
          </cell>
          <cell r="E48">
            <v>4</v>
          </cell>
          <cell r="F48">
            <v>40182.25</v>
          </cell>
          <cell r="G48" t="str">
            <v>tier - 1</v>
          </cell>
          <cell r="H48" t="str">
            <v>tier - 2</v>
          </cell>
          <cell r="I48" t="str">
            <v>R1011</v>
          </cell>
          <cell r="J48">
            <v>1985</v>
          </cell>
          <cell r="K48" t="str">
            <v>Oct</v>
          </cell>
          <cell r="L48">
            <v>10</v>
          </cell>
          <cell r="M48">
            <v>10</v>
          </cell>
          <cell r="N48" t="str">
            <v>21-10-1985</v>
          </cell>
          <cell r="O48" t="str">
            <v>tier -</v>
          </cell>
          <cell r="P48">
            <v>1</v>
          </cell>
          <cell r="Q48">
            <v>1</v>
          </cell>
          <cell r="R48" t="str">
            <v>tier -1</v>
          </cell>
          <cell r="S48" t="str">
            <v>tier -</v>
          </cell>
          <cell r="T48">
            <v>2</v>
          </cell>
          <cell r="U48">
            <v>2</v>
          </cell>
          <cell r="V48" t="str">
            <v>tier -2</v>
          </cell>
        </row>
        <row r="49">
          <cell r="A49" t="str">
            <v>Id1040</v>
          </cell>
          <cell r="B49">
            <v>1970</v>
          </cell>
          <cell r="C49" t="str">
            <v>Oct</v>
          </cell>
          <cell r="D49">
            <v>28</v>
          </cell>
          <cell r="E49">
            <v>1</v>
          </cell>
          <cell r="F49">
            <v>10797.34</v>
          </cell>
          <cell r="G49" t="str">
            <v>tier - 3</v>
          </cell>
          <cell r="H49" t="str">
            <v>tier - 2</v>
          </cell>
          <cell r="I49" t="str">
            <v>R1023</v>
          </cell>
          <cell r="J49">
            <v>1970</v>
          </cell>
          <cell r="K49" t="str">
            <v>Oct</v>
          </cell>
          <cell r="L49">
            <v>10</v>
          </cell>
          <cell r="M49">
            <v>10</v>
          </cell>
          <cell r="N49" t="str">
            <v>28-10-1970</v>
          </cell>
          <cell r="O49" t="str">
            <v>tier -</v>
          </cell>
          <cell r="P49">
            <v>3</v>
          </cell>
          <cell r="Q49">
            <v>3</v>
          </cell>
          <cell r="R49" t="str">
            <v>tier -3</v>
          </cell>
          <cell r="S49" t="str">
            <v>tier -</v>
          </cell>
          <cell r="T49">
            <v>2</v>
          </cell>
          <cell r="U49">
            <v>2</v>
          </cell>
          <cell r="V49" t="str">
            <v>tier -2</v>
          </cell>
        </row>
        <row r="50">
          <cell r="A50" t="str">
            <v>Id1041</v>
          </cell>
          <cell r="B50">
            <v>1967</v>
          </cell>
          <cell r="C50" t="str">
            <v>Oct</v>
          </cell>
          <cell r="D50">
            <v>23</v>
          </cell>
          <cell r="E50">
            <v>0</v>
          </cell>
          <cell r="F50">
            <v>10796.35</v>
          </cell>
          <cell r="G50" t="str">
            <v>tier - 3</v>
          </cell>
          <cell r="H50" t="str">
            <v>tier - 1</v>
          </cell>
          <cell r="I50" t="str">
            <v>R1019</v>
          </cell>
          <cell r="J50">
            <v>1967</v>
          </cell>
          <cell r="K50" t="str">
            <v>Oct</v>
          </cell>
          <cell r="L50">
            <v>10</v>
          </cell>
          <cell r="M50">
            <v>10</v>
          </cell>
          <cell r="N50" t="str">
            <v>23-10-1967</v>
          </cell>
          <cell r="O50" t="str">
            <v>tier -</v>
          </cell>
          <cell r="P50">
            <v>3</v>
          </cell>
          <cell r="Q50">
            <v>3</v>
          </cell>
          <cell r="R50" t="str">
            <v>tier -3</v>
          </cell>
          <cell r="S50" t="str">
            <v>tier -</v>
          </cell>
          <cell r="T50">
            <v>1</v>
          </cell>
          <cell r="U50">
            <v>1</v>
          </cell>
          <cell r="V50" t="str">
            <v>tier -1</v>
          </cell>
        </row>
        <row r="51">
          <cell r="A51" t="str">
            <v>Id1042</v>
          </cell>
          <cell r="B51">
            <v>1999</v>
          </cell>
          <cell r="C51" t="str">
            <v>Dec</v>
          </cell>
          <cell r="D51">
            <v>24</v>
          </cell>
          <cell r="E51">
            <v>0</v>
          </cell>
          <cell r="F51">
            <v>10795.94</v>
          </cell>
          <cell r="G51" t="str">
            <v>tier - 3</v>
          </cell>
          <cell r="H51" t="str">
            <v>tier - 1</v>
          </cell>
          <cell r="I51" t="str">
            <v>R1011</v>
          </cell>
          <cell r="J51">
            <v>1999</v>
          </cell>
          <cell r="K51" t="str">
            <v>Dec</v>
          </cell>
          <cell r="L51">
            <v>12</v>
          </cell>
          <cell r="M51">
            <v>12</v>
          </cell>
          <cell r="N51" t="str">
            <v>24-12-1999</v>
          </cell>
          <cell r="O51" t="str">
            <v>tier -</v>
          </cell>
          <cell r="P51">
            <v>3</v>
          </cell>
          <cell r="Q51">
            <v>3</v>
          </cell>
          <cell r="R51" t="str">
            <v>tier -3</v>
          </cell>
          <cell r="S51" t="str">
            <v>tier -</v>
          </cell>
          <cell r="T51">
            <v>1</v>
          </cell>
          <cell r="U51">
            <v>1</v>
          </cell>
          <cell r="V51" t="str">
            <v>tier -1</v>
          </cell>
        </row>
        <row r="52">
          <cell r="A52" t="str">
            <v>Id1043</v>
          </cell>
          <cell r="B52">
            <v>1967</v>
          </cell>
          <cell r="C52" t="str">
            <v>Nov</v>
          </cell>
          <cell r="D52">
            <v>11</v>
          </cell>
          <cell r="E52">
            <v>1</v>
          </cell>
          <cell r="F52">
            <v>10791.96</v>
          </cell>
          <cell r="G52" t="str">
            <v>tier - 3</v>
          </cell>
          <cell r="H52" t="str">
            <v>tier - 2</v>
          </cell>
          <cell r="I52" t="str">
            <v>R1011</v>
          </cell>
          <cell r="J52">
            <v>1967</v>
          </cell>
          <cell r="K52" t="str">
            <v>Nov</v>
          </cell>
          <cell r="L52">
            <v>11</v>
          </cell>
          <cell r="M52">
            <v>11</v>
          </cell>
          <cell r="N52" t="str">
            <v>11-11-1967</v>
          </cell>
          <cell r="O52" t="str">
            <v>tier -</v>
          </cell>
          <cell r="P52">
            <v>3</v>
          </cell>
          <cell r="Q52">
            <v>3</v>
          </cell>
          <cell r="R52" t="str">
            <v>tier -3</v>
          </cell>
          <cell r="S52" t="str">
            <v>tier -</v>
          </cell>
          <cell r="T52">
            <v>2</v>
          </cell>
          <cell r="U52">
            <v>2</v>
          </cell>
          <cell r="V52" t="str">
            <v>tier -2</v>
          </cell>
        </row>
        <row r="53">
          <cell r="A53" t="str">
            <v>Id1044</v>
          </cell>
          <cell r="B53">
            <v>1989</v>
          </cell>
          <cell r="C53" t="str">
            <v>Nov</v>
          </cell>
          <cell r="D53">
            <v>25</v>
          </cell>
          <cell r="E53">
            <v>3</v>
          </cell>
          <cell r="F53">
            <v>10769.75</v>
          </cell>
          <cell r="G53" t="str">
            <v>tier - 3</v>
          </cell>
          <cell r="H53" t="str">
            <v>tier - 2</v>
          </cell>
          <cell r="I53" t="str">
            <v>R1022</v>
          </cell>
          <cell r="J53">
            <v>1989</v>
          </cell>
          <cell r="K53" t="str">
            <v>Nov</v>
          </cell>
          <cell r="L53">
            <v>11</v>
          </cell>
          <cell r="M53">
            <v>11</v>
          </cell>
          <cell r="N53" t="str">
            <v>25-11-1989</v>
          </cell>
          <cell r="O53" t="str">
            <v>tier -</v>
          </cell>
          <cell r="P53">
            <v>3</v>
          </cell>
          <cell r="Q53">
            <v>3</v>
          </cell>
          <cell r="R53" t="str">
            <v>tier -3</v>
          </cell>
          <cell r="S53" t="str">
            <v>tier -</v>
          </cell>
          <cell r="T53">
            <v>2</v>
          </cell>
          <cell r="U53">
            <v>2</v>
          </cell>
          <cell r="V53" t="str">
            <v>tier -2</v>
          </cell>
        </row>
        <row r="54">
          <cell r="A54" t="str">
            <v>Id1045</v>
          </cell>
          <cell r="B54">
            <v>1986</v>
          </cell>
          <cell r="C54" t="str">
            <v>Aug</v>
          </cell>
          <cell r="D54">
            <v>29</v>
          </cell>
          <cell r="E54">
            <v>3</v>
          </cell>
          <cell r="F54">
            <v>10749.02</v>
          </cell>
          <cell r="G54" t="str">
            <v>tier - 3</v>
          </cell>
          <cell r="H54" t="str">
            <v>tier - 1</v>
          </cell>
          <cell r="I54" t="str">
            <v>R1026</v>
          </cell>
          <cell r="J54">
            <v>1986</v>
          </cell>
          <cell r="K54" t="str">
            <v>Aug</v>
          </cell>
          <cell r="L54">
            <v>8</v>
          </cell>
          <cell r="M54">
            <v>8</v>
          </cell>
          <cell r="N54" t="str">
            <v>29-8-1986</v>
          </cell>
          <cell r="O54" t="str">
            <v>tier -</v>
          </cell>
          <cell r="P54">
            <v>3</v>
          </cell>
          <cell r="Q54">
            <v>3</v>
          </cell>
          <cell r="R54" t="str">
            <v>tier -3</v>
          </cell>
          <cell r="S54" t="str">
            <v>tier -</v>
          </cell>
          <cell r="T54">
            <v>1</v>
          </cell>
          <cell r="U54">
            <v>1</v>
          </cell>
          <cell r="V54" t="str">
            <v>tier -1</v>
          </cell>
        </row>
        <row r="55">
          <cell r="A55" t="str">
            <v>Id1046</v>
          </cell>
          <cell r="B55">
            <v>1974</v>
          </cell>
          <cell r="C55" t="str">
            <v>Dec</v>
          </cell>
          <cell r="D55">
            <v>9</v>
          </cell>
          <cell r="E55">
            <v>4</v>
          </cell>
          <cell r="F55">
            <v>10736.87</v>
          </cell>
          <cell r="G55" t="str">
            <v>tier - 3</v>
          </cell>
          <cell r="H55" t="str">
            <v>tier - 1</v>
          </cell>
          <cell r="I55" t="str">
            <v>R1016</v>
          </cell>
          <cell r="J55">
            <v>1974</v>
          </cell>
          <cell r="K55" t="str">
            <v>Dec</v>
          </cell>
          <cell r="L55">
            <v>12</v>
          </cell>
          <cell r="M55">
            <v>12</v>
          </cell>
          <cell r="N55" t="str">
            <v>9-12-1974</v>
          </cell>
          <cell r="O55" t="str">
            <v>tier -</v>
          </cell>
          <cell r="P55">
            <v>3</v>
          </cell>
          <cell r="Q55">
            <v>3</v>
          </cell>
          <cell r="R55" t="str">
            <v>tier -3</v>
          </cell>
          <cell r="S55" t="str">
            <v>tier -</v>
          </cell>
          <cell r="T55">
            <v>1</v>
          </cell>
          <cell r="U55">
            <v>1</v>
          </cell>
          <cell r="V55" t="str">
            <v>tier -1</v>
          </cell>
        </row>
        <row r="56">
          <cell r="A56" t="str">
            <v>Id1047</v>
          </cell>
          <cell r="B56">
            <v>1992</v>
          </cell>
          <cell r="C56" t="str">
            <v>Jun</v>
          </cell>
          <cell r="D56">
            <v>25</v>
          </cell>
          <cell r="E56">
            <v>0</v>
          </cell>
          <cell r="F56">
            <v>10719.57</v>
          </cell>
          <cell r="G56" t="str">
            <v>tier - 3</v>
          </cell>
          <cell r="H56" t="str">
            <v>tier - 1</v>
          </cell>
          <cell r="I56" t="str">
            <v>R1012</v>
          </cell>
          <cell r="J56">
            <v>1992</v>
          </cell>
          <cell r="K56" t="str">
            <v>Jun</v>
          </cell>
          <cell r="L56">
            <v>6</v>
          </cell>
          <cell r="M56">
            <v>6</v>
          </cell>
          <cell r="N56" t="str">
            <v>25-6-1992</v>
          </cell>
          <cell r="O56" t="str">
            <v>tier -</v>
          </cell>
          <cell r="P56">
            <v>3</v>
          </cell>
          <cell r="Q56">
            <v>3</v>
          </cell>
          <cell r="R56" t="str">
            <v>tier -3</v>
          </cell>
          <cell r="S56" t="str">
            <v>tier -</v>
          </cell>
          <cell r="T56">
            <v>1</v>
          </cell>
          <cell r="U56">
            <v>1</v>
          </cell>
          <cell r="V56" t="str">
            <v>tier -1</v>
          </cell>
        </row>
        <row r="57">
          <cell r="A57" t="str">
            <v>Id1048</v>
          </cell>
          <cell r="B57">
            <v>1967</v>
          </cell>
          <cell r="C57" t="str">
            <v>Oct</v>
          </cell>
          <cell r="D57">
            <v>5</v>
          </cell>
          <cell r="E57">
            <v>0</v>
          </cell>
          <cell r="F57">
            <v>10713.64</v>
          </cell>
          <cell r="G57" t="str">
            <v>tier - 3</v>
          </cell>
          <cell r="H57" t="str">
            <v>tier - 3</v>
          </cell>
          <cell r="I57" t="str">
            <v>R1011</v>
          </cell>
          <cell r="J57">
            <v>1967</v>
          </cell>
          <cell r="K57" t="str">
            <v>Oct</v>
          </cell>
          <cell r="L57">
            <v>10</v>
          </cell>
          <cell r="M57">
            <v>10</v>
          </cell>
          <cell r="N57" t="str">
            <v>5-10-1967</v>
          </cell>
          <cell r="O57" t="str">
            <v>tier -</v>
          </cell>
          <cell r="P57">
            <v>3</v>
          </cell>
          <cell r="Q57">
            <v>3</v>
          </cell>
          <cell r="R57" t="str">
            <v>tier -3</v>
          </cell>
          <cell r="S57" t="str">
            <v>tier -</v>
          </cell>
          <cell r="T57">
            <v>3</v>
          </cell>
          <cell r="U57">
            <v>3</v>
          </cell>
          <cell r="V57" t="str">
            <v>tier -3</v>
          </cell>
        </row>
        <row r="58">
          <cell r="A58" t="str">
            <v>Id1049</v>
          </cell>
          <cell r="B58">
            <v>1967</v>
          </cell>
          <cell r="C58" t="str">
            <v>Jul</v>
          </cell>
          <cell r="D58">
            <v>30</v>
          </cell>
          <cell r="E58">
            <v>0</v>
          </cell>
          <cell r="F58">
            <v>10704.47</v>
          </cell>
          <cell r="G58" t="str">
            <v>tier - 3</v>
          </cell>
          <cell r="H58" t="str">
            <v>tier - 2</v>
          </cell>
          <cell r="I58" t="str">
            <v>R1011</v>
          </cell>
          <cell r="J58">
            <v>1967</v>
          </cell>
          <cell r="K58" t="str">
            <v>Jul</v>
          </cell>
          <cell r="L58">
            <v>7</v>
          </cell>
          <cell r="M58">
            <v>7</v>
          </cell>
          <cell r="N58" t="str">
            <v>30-7-1967</v>
          </cell>
          <cell r="O58" t="str">
            <v>tier -</v>
          </cell>
          <cell r="P58">
            <v>3</v>
          </cell>
          <cell r="Q58">
            <v>3</v>
          </cell>
          <cell r="R58" t="str">
            <v>tier -3</v>
          </cell>
          <cell r="S58" t="str">
            <v>tier -</v>
          </cell>
          <cell r="T58">
            <v>2</v>
          </cell>
          <cell r="U58">
            <v>2</v>
          </cell>
          <cell r="V58" t="str">
            <v>tier -2</v>
          </cell>
        </row>
        <row r="59">
          <cell r="A59" t="str">
            <v>Id105</v>
          </cell>
          <cell r="B59">
            <v>1983</v>
          </cell>
          <cell r="C59" t="str">
            <v>Oct</v>
          </cell>
          <cell r="D59">
            <v>14</v>
          </cell>
          <cell r="E59">
            <v>2</v>
          </cell>
          <cell r="F59">
            <v>40103.89</v>
          </cell>
          <cell r="G59" t="str">
            <v>tier - 1</v>
          </cell>
          <cell r="H59" t="str">
            <v>tier - 2</v>
          </cell>
          <cell r="I59" t="str">
            <v>R1011</v>
          </cell>
          <cell r="J59">
            <v>1983</v>
          </cell>
          <cell r="K59" t="str">
            <v>Oct</v>
          </cell>
          <cell r="L59">
            <v>10</v>
          </cell>
          <cell r="M59">
            <v>10</v>
          </cell>
          <cell r="N59" t="str">
            <v>14-10-1983</v>
          </cell>
          <cell r="O59" t="str">
            <v>tier -</v>
          </cell>
          <cell r="P59">
            <v>1</v>
          </cell>
          <cell r="Q59">
            <v>1</v>
          </cell>
          <cell r="R59" t="str">
            <v>tier -1</v>
          </cell>
          <cell r="S59" t="str">
            <v>tier -</v>
          </cell>
          <cell r="T59">
            <v>2</v>
          </cell>
          <cell r="U59">
            <v>2</v>
          </cell>
          <cell r="V59" t="str">
            <v>tier -2</v>
          </cell>
        </row>
        <row r="60">
          <cell r="A60" t="str">
            <v>Id1050</v>
          </cell>
          <cell r="B60">
            <v>1972</v>
          </cell>
          <cell r="C60" t="str">
            <v>Oct</v>
          </cell>
          <cell r="D60">
            <v>24</v>
          </cell>
          <cell r="E60">
            <v>3</v>
          </cell>
          <cell r="F60">
            <v>10702.64</v>
          </cell>
          <cell r="G60" t="str">
            <v>tier - 3</v>
          </cell>
          <cell r="H60" t="str">
            <v>tier - 3</v>
          </cell>
          <cell r="I60" t="str">
            <v>R1013</v>
          </cell>
          <cell r="J60">
            <v>1972</v>
          </cell>
          <cell r="K60" t="str">
            <v>Oct</v>
          </cell>
          <cell r="L60">
            <v>10</v>
          </cell>
          <cell r="M60">
            <v>10</v>
          </cell>
          <cell r="N60" t="str">
            <v>24-10-1972</v>
          </cell>
          <cell r="O60" t="str">
            <v>tier -</v>
          </cell>
          <cell r="P60">
            <v>3</v>
          </cell>
          <cell r="Q60">
            <v>3</v>
          </cell>
          <cell r="R60" t="str">
            <v>tier -3</v>
          </cell>
          <cell r="S60" t="str">
            <v>tier -</v>
          </cell>
          <cell r="T60">
            <v>3</v>
          </cell>
          <cell r="U60">
            <v>3</v>
          </cell>
          <cell r="V60" t="str">
            <v>tier -3</v>
          </cell>
        </row>
        <row r="61">
          <cell r="A61" t="str">
            <v>Id1051</v>
          </cell>
          <cell r="B61">
            <v>1976</v>
          </cell>
          <cell r="C61" t="str">
            <v>Sep</v>
          </cell>
          <cell r="D61">
            <v>30</v>
          </cell>
          <cell r="E61">
            <v>2</v>
          </cell>
          <cell r="F61">
            <v>10698.38</v>
          </cell>
          <cell r="G61" t="str">
            <v>tier - 3</v>
          </cell>
          <cell r="H61" t="str">
            <v>tier - 1</v>
          </cell>
          <cell r="I61" t="str">
            <v>R1025</v>
          </cell>
          <cell r="J61">
            <v>1976</v>
          </cell>
          <cell r="K61" t="str">
            <v>Sep</v>
          </cell>
          <cell r="L61">
            <v>9</v>
          </cell>
          <cell r="M61">
            <v>9</v>
          </cell>
          <cell r="N61" t="str">
            <v>30-9-1976</v>
          </cell>
          <cell r="O61" t="str">
            <v>tier -</v>
          </cell>
          <cell r="P61">
            <v>3</v>
          </cell>
          <cell r="Q61">
            <v>3</v>
          </cell>
          <cell r="R61" t="str">
            <v>tier -3</v>
          </cell>
          <cell r="S61" t="str">
            <v>tier -</v>
          </cell>
          <cell r="T61">
            <v>1</v>
          </cell>
          <cell r="U61">
            <v>1</v>
          </cell>
          <cell r="V61" t="str">
            <v>tier -1</v>
          </cell>
        </row>
        <row r="62">
          <cell r="A62" t="str">
            <v>Id1052</v>
          </cell>
          <cell r="B62">
            <v>1977</v>
          </cell>
          <cell r="C62" t="str">
            <v>Aug</v>
          </cell>
          <cell r="D62">
            <v>2</v>
          </cell>
          <cell r="E62">
            <v>2</v>
          </cell>
          <cell r="F62">
            <v>10690.11</v>
          </cell>
          <cell r="G62" t="str">
            <v>tier - 3</v>
          </cell>
          <cell r="H62" t="str">
            <v>tier - 2</v>
          </cell>
          <cell r="I62" t="str">
            <v>R1021</v>
          </cell>
          <cell r="J62">
            <v>1977</v>
          </cell>
          <cell r="K62" t="str">
            <v>Aug</v>
          </cell>
          <cell r="L62">
            <v>8</v>
          </cell>
          <cell r="M62">
            <v>8</v>
          </cell>
          <cell r="N62" t="str">
            <v>2-8-1977</v>
          </cell>
          <cell r="O62" t="str">
            <v>tier -</v>
          </cell>
          <cell r="P62">
            <v>3</v>
          </cell>
          <cell r="Q62">
            <v>3</v>
          </cell>
          <cell r="R62" t="str">
            <v>tier -3</v>
          </cell>
          <cell r="S62" t="str">
            <v>tier -</v>
          </cell>
          <cell r="T62">
            <v>2</v>
          </cell>
          <cell r="U62">
            <v>2</v>
          </cell>
          <cell r="V62" t="str">
            <v>tier -2</v>
          </cell>
        </row>
        <row r="63">
          <cell r="A63" t="str">
            <v>Id1053</v>
          </cell>
          <cell r="B63">
            <v>1962</v>
          </cell>
          <cell r="C63" t="str">
            <v>Sep</v>
          </cell>
          <cell r="D63">
            <v>7</v>
          </cell>
          <cell r="E63">
            <v>0</v>
          </cell>
          <cell r="F63">
            <v>10676.83</v>
          </cell>
          <cell r="G63" t="str">
            <v>tier - 3</v>
          </cell>
          <cell r="H63" t="str">
            <v>tier - 3</v>
          </cell>
          <cell r="I63" t="str">
            <v>R1013</v>
          </cell>
          <cell r="J63">
            <v>1962</v>
          </cell>
          <cell r="K63" t="str">
            <v>Sep</v>
          </cell>
          <cell r="L63">
            <v>9</v>
          </cell>
          <cell r="M63">
            <v>9</v>
          </cell>
          <cell r="N63" t="str">
            <v>7-9-1962</v>
          </cell>
          <cell r="O63" t="str">
            <v>tier -</v>
          </cell>
          <cell r="P63">
            <v>3</v>
          </cell>
          <cell r="Q63">
            <v>3</v>
          </cell>
          <cell r="R63" t="str">
            <v>tier -3</v>
          </cell>
          <cell r="S63" t="str">
            <v>tier -</v>
          </cell>
          <cell r="T63">
            <v>3</v>
          </cell>
          <cell r="U63">
            <v>3</v>
          </cell>
          <cell r="V63" t="str">
            <v>tier -3</v>
          </cell>
        </row>
        <row r="64">
          <cell r="A64" t="str">
            <v>Id1054</v>
          </cell>
          <cell r="B64">
            <v>1976</v>
          </cell>
          <cell r="C64" t="str">
            <v>Nov</v>
          </cell>
          <cell r="D64">
            <v>22</v>
          </cell>
          <cell r="E64">
            <v>2</v>
          </cell>
          <cell r="F64">
            <v>10665.44</v>
          </cell>
          <cell r="G64" t="str">
            <v>tier - 3</v>
          </cell>
          <cell r="H64" t="str">
            <v>tier - 2</v>
          </cell>
          <cell r="I64" t="str">
            <v>R1021</v>
          </cell>
          <cell r="J64">
            <v>1976</v>
          </cell>
          <cell r="K64" t="str">
            <v>Nov</v>
          </cell>
          <cell r="L64">
            <v>11</v>
          </cell>
          <cell r="M64">
            <v>11</v>
          </cell>
          <cell r="N64" t="str">
            <v>22-11-1976</v>
          </cell>
          <cell r="O64" t="str">
            <v>tier -</v>
          </cell>
          <cell r="P64">
            <v>3</v>
          </cell>
          <cell r="Q64">
            <v>3</v>
          </cell>
          <cell r="R64" t="str">
            <v>tier -3</v>
          </cell>
          <cell r="S64" t="str">
            <v>tier -</v>
          </cell>
          <cell r="T64">
            <v>2</v>
          </cell>
          <cell r="U64">
            <v>2</v>
          </cell>
          <cell r="V64" t="str">
            <v>tier -2</v>
          </cell>
        </row>
        <row r="65">
          <cell r="A65" t="str">
            <v>Id1055</v>
          </cell>
          <cell r="B65">
            <v>1964</v>
          </cell>
          <cell r="C65" t="str">
            <v>Aug</v>
          </cell>
          <cell r="D65">
            <v>8</v>
          </cell>
          <cell r="E65">
            <v>0</v>
          </cell>
          <cell r="F65">
            <v>10627.81</v>
          </cell>
          <cell r="G65" t="str">
            <v>tier - 3</v>
          </cell>
          <cell r="H65" t="str">
            <v>tier - 3</v>
          </cell>
          <cell r="I65" t="str">
            <v>R1013</v>
          </cell>
          <cell r="J65">
            <v>1964</v>
          </cell>
          <cell r="K65" t="str">
            <v>Aug</v>
          </cell>
          <cell r="L65">
            <v>8</v>
          </cell>
          <cell r="M65">
            <v>8</v>
          </cell>
          <cell r="N65" t="str">
            <v>8-8-1964</v>
          </cell>
          <cell r="O65" t="str">
            <v>tier -</v>
          </cell>
          <cell r="P65">
            <v>3</v>
          </cell>
          <cell r="Q65">
            <v>3</v>
          </cell>
          <cell r="R65" t="str">
            <v>tier -3</v>
          </cell>
          <cell r="S65" t="str">
            <v>tier -</v>
          </cell>
          <cell r="T65">
            <v>3</v>
          </cell>
          <cell r="U65">
            <v>3</v>
          </cell>
          <cell r="V65" t="str">
            <v>tier -3</v>
          </cell>
        </row>
        <row r="66">
          <cell r="A66" t="str">
            <v>Id1056</v>
          </cell>
          <cell r="B66">
            <v>1990</v>
          </cell>
          <cell r="C66" t="str">
            <v>Jul</v>
          </cell>
          <cell r="D66">
            <v>6</v>
          </cell>
          <cell r="E66">
            <v>3</v>
          </cell>
          <cell r="F66">
            <v>10620.26</v>
          </cell>
          <cell r="G66" t="str">
            <v>tier - 3</v>
          </cell>
          <cell r="H66" t="str">
            <v>tier - 3</v>
          </cell>
          <cell r="I66" t="str">
            <v>R1012</v>
          </cell>
          <cell r="J66">
            <v>1990</v>
          </cell>
          <cell r="K66" t="str">
            <v>Jul</v>
          </cell>
          <cell r="L66">
            <v>7</v>
          </cell>
          <cell r="M66">
            <v>7</v>
          </cell>
          <cell r="N66" t="str">
            <v>6-7-1990</v>
          </cell>
          <cell r="O66" t="str">
            <v>tier -</v>
          </cell>
          <cell r="P66">
            <v>3</v>
          </cell>
          <cell r="Q66">
            <v>3</v>
          </cell>
          <cell r="R66" t="str">
            <v>tier -3</v>
          </cell>
          <cell r="S66" t="str">
            <v>tier -</v>
          </cell>
          <cell r="T66">
            <v>3</v>
          </cell>
          <cell r="U66">
            <v>3</v>
          </cell>
          <cell r="V66" t="str">
            <v>tier -3</v>
          </cell>
        </row>
        <row r="67">
          <cell r="A67" t="str">
            <v>Id1057</v>
          </cell>
          <cell r="B67">
            <v>1992</v>
          </cell>
          <cell r="C67" t="str">
            <v>Jul</v>
          </cell>
          <cell r="D67">
            <v>23</v>
          </cell>
          <cell r="E67">
            <v>0</v>
          </cell>
          <cell r="F67">
            <v>10617.04</v>
          </cell>
          <cell r="G67" t="str">
            <v>tier - 3</v>
          </cell>
          <cell r="H67" t="str">
            <v>tier - 3</v>
          </cell>
          <cell r="I67" t="str">
            <v>R1026</v>
          </cell>
          <cell r="J67">
            <v>1992</v>
          </cell>
          <cell r="K67" t="str">
            <v>Jul</v>
          </cell>
          <cell r="L67">
            <v>7</v>
          </cell>
          <cell r="M67">
            <v>7</v>
          </cell>
          <cell r="N67" t="str">
            <v>23-7-1992</v>
          </cell>
          <cell r="O67" t="str">
            <v>tier -</v>
          </cell>
          <cell r="P67">
            <v>3</v>
          </cell>
          <cell r="Q67">
            <v>3</v>
          </cell>
          <cell r="R67" t="str">
            <v>tier -3</v>
          </cell>
          <cell r="S67" t="str">
            <v>tier -</v>
          </cell>
          <cell r="T67">
            <v>3</v>
          </cell>
          <cell r="U67">
            <v>3</v>
          </cell>
          <cell r="V67" t="str">
            <v>tier -3</v>
          </cell>
        </row>
        <row r="68">
          <cell r="A68" t="str">
            <v>Id1058</v>
          </cell>
          <cell r="B68">
            <v>1965</v>
          </cell>
          <cell r="C68" t="str">
            <v>Jun</v>
          </cell>
          <cell r="D68">
            <v>27</v>
          </cell>
          <cell r="E68">
            <v>0</v>
          </cell>
          <cell r="F68">
            <v>10608.67</v>
          </cell>
          <cell r="G68" t="str">
            <v>tier - 3</v>
          </cell>
          <cell r="H68" t="str">
            <v>tier - 3</v>
          </cell>
          <cell r="I68" t="str">
            <v>R1012</v>
          </cell>
          <cell r="J68">
            <v>1965</v>
          </cell>
          <cell r="K68" t="str">
            <v>Jun</v>
          </cell>
          <cell r="L68">
            <v>6</v>
          </cell>
          <cell r="M68">
            <v>6</v>
          </cell>
          <cell r="N68" t="str">
            <v>27-6-1965</v>
          </cell>
          <cell r="O68" t="str">
            <v>tier -</v>
          </cell>
          <cell r="P68">
            <v>3</v>
          </cell>
          <cell r="Q68">
            <v>3</v>
          </cell>
          <cell r="R68" t="str">
            <v>tier -3</v>
          </cell>
          <cell r="S68" t="str">
            <v>tier -</v>
          </cell>
          <cell r="T68">
            <v>3</v>
          </cell>
          <cell r="U68">
            <v>3</v>
          </cell>
          <cell r="V68" t="str">
            <v>tier -3</v>
          </cell>
        </row>
        <row r="69">
          <cell r="A69" t="str">
            <v>Id1059</v>
          </cell>
          <cell r="B69">
            <v>1966</v>
          </cell>
          <cell r="C69" t="str">
            <v>Jul</v>
          </cell>
          <cell r="D69">
            <v>2</v>
          </cell>
          <cell r="E69">
            <v>0</v>
          </cell>
          <cell r="F69">
            <v>10602.39</v>
          </cell>
          <cell r="G69" t="str">
            <v>tier - 3</v>
          </cell>
          <cell r="H69" t="str">
            <v>tier - 3</v>
          </cell>
          <cell r="I69" t="str">
            <v>R1011</v>
          </cell>
          <cell r="J69">
            <v>1966</v>
          </cell>
          <cell r="K69" t="str">
            <v>Jul</v>
          </cell>
          <cell r="L69">
            <v>7</v>
          </cell>
          <cell r="M69">
            <v>7</v>
          </cell>
          <cell r="N69" t="str">
            <v>2-7-1966</v>
          </cell>
          <cell r="O69" t="str">
            <v>tier -</v>
          </cell>
          <cell r="P69">
            <v>3</v>
          </cell>
          <cell r="Q69">
            <v>3</v>
          </cell>
          <cell r="R69" t="str">
            <v>tier -3</v>
          </cell>
          <cell r="S69" t="str">
            <v>tier -</v>
          </cell>
          <cell r="T69">
            <v>3</v>
          </cell>
          <cell r="U69">
            <v>3</v>
          </cell>
          <cell r="V69" t="str">
            <v>tier -3</v>
          </cell>
        </row>
        <row r="70">
          <cell r="A70" t="str">
            <v>Id106</v>
          </cell>
          <cell r="B70">
            <v>1966</v>
          </cell>
          <cell r="C70" t="str">
            <v>Aug</v>
          </cell>
          <cell r="D70">
            <v>12</v>
          </cell>
          <cell r="E70">
            <v>0</v>
          </cell>
          <cell r="F70">
            <v>40069.440000000002</v>
          </cell>
          <cell r="G70" t="str">
            <v>tier - 1</v>
          </cell>
          <cell r="H70" t="str">
            <v>tier - 3</v>
          </cell>
          <cell r="I70" t="str">
            <v>R1011</v>
          </cell>
          <cell r="J70">
            <v>1966</v>
          </cell>
          <cell r="K70" t="str">
            <v>Aug</v>
          </cell>
          <cell r="L70">
            <v>8</v>
          </cell>
          <cell r="M70">
            <v>8</v>
          </cell>
          <cell r="N70" t="str">
            <v>12-8-1966</v>
          </cell>
          <cell r="O70" t="str">
            <v>tier -</v>
          </cell>
          <cell r="P70">
            <v>1</v>
          </cell>
          <cell r="Q70">
            <v>1</v>
          </cell>
          <cell r="R70" t="str">
            <v>tier -1</v>
          </cell>
          <cell r="S70" t="str">
            <v>tier -</v>
          </cell>
          <cell r="T70">
            <v>3</v>
          </cell>
          <cell r="U70">
            <v>3</v>
          </cell>
          <cell r="V70" t="str">
            <v>tier -3</v>
          </cell>
        </row>
        <row r="71">
          <cell r="A71" t="str">
            <v>Id1060</v>
          </cell>
          <cell r="B71">
            <v>1967</v>
          </cell>
          <cell r="C71" t="str">
            <v>Jun</v>
          </cell>
          <cell r="D71">
            <v>23</v>
          </cell>
          <cell r="E71">
            <v>0</v>
          </cell>
          <cell r="F71">
            <v>10601.63</v>
          </cell>
          <cell r="G71" t="str">
            <v>tier - 3</v>
          </cell>
          <cell r="H71" t="str">
            <v>tier - 2</v>
          </cell>
          <cell r="I71" t="str">
            <v>R1012</v>
          </cell>
          <cell r="J71">
            <v>1967</v>
          </cell>
          <cell r="K71" t="str">
            <v>Jun</v>
          </cell>
          <cell r="L71">
            <v>6</v>
          </cell>
          <cell r="M71">
            <v>6</v>
          </cell>
          <cell r="N71" t="str">
            <v>23-6-1967</v>
          </cell>
          <cell r="O71" t="str">
            <v>tier -</v>
          </cell>
          <cell r="P71">
            <v>3</v>
          </cell>
          <cell r="Q71">
            <v>3</v>
          </cell>
          <cell r="R71" t="str">
            <v>tier -3</v>
          </cell>
          <cell r="S71" t="str">
            <v>tier -</v>
          </cell>
          <cell r="T71">
            <v>2</v>
          </cell>
          <cell r="U71">
            <v>2</v>
          </cell>
          <cell r="V71" t="str">
            <v>tier -2</v>
          </cell>
        </row>
        <row r="72">
          <cell r="A72" t="str">
            <v>Id1061</v>
          </cell>
          <cell r="B72">
            <v>1966</v>
          </cell>
          <cell r="C72" t="str">
            <v>Jul</v>
          </cell>
          <cell r="D72">
            <v>20</v>
          </cell>
          <cell r="E72">
            <v>0</v>
          </cell>
          <cell r="F72">
            <v>10601.41</v>
          </cell>
          <cell r="G72" t="str">
            <v>tier - 3</v>
          </cell>
          <cell r="H72" t="str">
            <v>tier - 2</v>
          </cell>
          <cell r="I72" t="str">
            <v>R1011</v>
          </cell>
          <cell r="J72">
            <v>1966</v>
          </cell>
          <cell r="K72" t="str">
            <v>Jul</v>
          </cell>
          <cell r="L72">
            <v>7</v>
          </cell>
          <cell r="M72">
            <v>7</v>
          </cell>
          <cell r="N72" t="str">
            <v>20-7-1966</v>
          </cell>
          <cell r="O72" t="str">
            <v>tier -</v>
          </cell>
          <cell r="P72">
            <v>3</v>
          </cell>
          <cell r="Q72">
            <v>3</v>
          </cell>
          <cell r="R72" t="str">
            <v>tier -3</v>
          </cell>
          <cell r="S72" t="str">
            <v>tier -</v>
          </cell>
          <cell r="T72">
            <v>2</v>
          </cell>
          <cell r="U72">
            <v>2</v>
          </cell>
          <cell r="V72" t="str">
            <v>tier -2</v>
          </cell>
        </row>
        <row r="73">
          <cell r="A73" t="str">
            <v>Id1062</v>
          </cell>
          <cell r="B73">
            <v>1972</v>
          </cell>
          <cell r="C73" t="str">
            <v>Dec</v>
          </cell>
          <cell r="D73">
            <v>14</v>
          </cell>
          <cell r="E73">
            <v>3</v>
          </cell>
          <cell r="F73">
            <v>10600.55</v>
          </cell>
          <cell r="G73" t="str">
            <v>tier - 3</v>
          </cell>
          <cell r="H73" t="str">
            <v>tier - 1</v>
          </cell>
          <cell r="I73" t="str">
            <v>R1012</v>
          </cell>
          <cell r="J73">
            <v>1972</v>
          </cell>
          <cell r="K73" t="str">
            <v>Dec</v>
          </cell>
          <cell r="L73">
            <v>12</v>
          </cell>
          <cell r="M73">
            <v>12</v>
          </cell>
          <cell r="N73" t="str">
            <v>14-12-1972</v>
          </cell>
          <cell r="O73" t="str">
            <v>tier -</v>
          </cell>
          <cell r="P73">
            <v>3</v>
          </cell>
          <cell r="Q73">
            <v>3</v>
          </cell>
          <cell r="R73" t="str">
            <v>tier -3</v>
          </cell>
          <cell r="S73" t="str">
            <v>tier -</v>
          </cell>
          <cell r="T73">
            <v>1</v>
          </cell>
          <cell r="U73">
            <v>1</v>
          </cell>
          <cell r="V73" t="str">
            <v>tier -1</v>
          </cell>
        </row>
        <row r="74">
          <cell r="A74" t="str">
            <v>Id1063</v>
          </cell>
          <cell r="B74">
            <v>1967</v>
          </cell>
          <cell r="C74" t="str">
            <v>Nov</v>
          </cell>
          <cell r="D74">
            <v>29</v>
          </cell>
          <cell r="E74">
            <v>0</v>
          </cell>
          <cell r="F74">
            <v>10594.5</v>
          </cell>
          <cell r="G74" t="str">
            <v>tier - 3</v>
          </cell>
          <cell r="H74" t="str">
            <v>tier - 1</v>
          </cell>
          <cell r="I74" t="str">
            <v>R1012</v>
          </cell>
          <cell r="J74">
            <v>1967</v>
          </cell>
          <cell r="K74" t="str">
            <v>Nov</v>
          </cell>
          <cell r="L74">
            <v>11</v>
          </cell>
          <cell r="M74">
            <v>11</v>
          </cell>
          <cell r="N74" t="str">
            <v>29-11-1967</v>
          </cell>
          <cell r="O74" t="str">
            <v>tier -</v>
          </cell>
          <cell r="P74">
            <v>3</v>
          </cell>
          <cell r="Q74">
            <v>3</v>
          </cell>
          <cell r="R74" t="str">
            <v>tier -3</v>
          </cell>
          <cell r="S74" t="str">
            <v>tier -</v>
          </cell>
          <cell r="T74">
            <v>1</v>
          </cell>
          <cell r="U74">
            <v>1</v>
          </cell>
          <cell r="V74" t="str">
            <v>tier -1</v>
          </cell>
        </row>
        <row r="75">
          <cell r="A75" t="str">
            <v>Id1064</v>
          </cell>
          <cell r="B75">
            <v>1966</v>
          </cell>
          <cell r="C75" t="str">
            <v>Nov</v>
          </cell>
          <cell r="D75">
            <v>3</v>
          </cell>
          <cell r="E75">
            <v>0</v>
          </cell>
          <cell r="F75">
            <v>10594.23</v>
          </cell>
          <cell r="G75" t="str">
            <v>tier - 3</v>
          </cell>
          <cell r="H75" t="str">
            <v>tier - 3</v>
          </cell>
          <cell r="I75" t="str">
            <v>R1013</v>
          </cell>
          <cell r="J75">
            <v>1966</v>
          </cell>
          <cell r="K75" t="str">
            <v>Nov</v>
          </cell>
          <cell r="L75">
            <v>11</v>
          </cell>
          <cell r="M75">
            <v>11</v>
          </cell>
          <cell r="N75" t="str">
            <v>3-11-1966</v>
          </cell>
          <cell r="O75" t="str">
            <v>tier -</v>
          </cell>
          <cell r="P75">
            <v>3</v>
          </cell>
          <cell r="Q75">
            <v>3</v>
          </cell>
          <cell r="R75" t="str">
            <v>tier -3</v>
          </cell>
          <cell r="S75" t="str">
            <v>tier -</v>
          </cell>
          <cell r="T75">
            <v>3</v>
          </cell>
          <cell r="U75">
            <v>3</v>
          </cell>
          <cell r="V75" t="str">
            <v>tier -3</v>
          </cell>
        </row>
        <row r="76">
          <cell r="A76" t="str">
            <v>Id1065</v>
          </cell>
          <cell r="B76">
            <v>1969</v>
          </cell>
          <cell r="C76" t="str">
            <v>Dec</v>
          </cell>
          <cell r="D76">
            <v>25</v>
          </cell>
          <cell r="E76">
            <v>1</v>
          </cell>
          <cell r="F76">
            <v>10579.71</v>
          </cell>
          <cell r="G76" t="str">
            <v>tier - 3</v>
          </cell>
          <cell r="H76" t="str">
            <v>tier - 3</v>
          </cell>
          <cell r="I76" t="str">
            <v>R1013</v>
          </cell>
          <cell r="J76">
            <v>1969</v>
          </cell>
          <cell r="K76" t="str">
            <v>Dec</v>
          </cell>
          <cell r="L76">
            <v>12</v>
          </cell>
          <cell r="M76">
            <v>12</v>
          </cell>
          <cell r="N76" t="str">
            <v>25-12-1969</v>
          </cell>
          <cell r="O76" t="str">
            <v>tier -</v>
          </cell>
          <cell r="P76">
            <v>3</v>
          </cell>
          <cell r="Q76">
            <v>3</v>
          </cell>
          <cell r="R76" t="str">
            <v>tier -3</v>
          </cell>
          <cell r="S76" t="str">
            <v>tier -</v>
          </cell>
          <cell r="T76">
            <v>3</v>
          </cell>
          <cell r="U76">
            <v>3</v>
          </cell>
          <cell r="V76" t="str">
            <v>tier -3</v>
          </cell>
        </row>
        <row r="77">
          <cell r="A77" t="str">
            <v>Id1066</v>
          </cell>
          <cell r="B77">
            <v>1966</v>
          </cell>
          <cell r="C77" t="str">
            <v>Dec</v>
          </cell>
          <cell r="D77">
            <v>11</v>
          </cell>
          <cell r="E77">
            <v>0</v>
          </cell>
          <cell r="F77">
            <v>10577.09</v>
          </cell>
          <cell r="G77" t="str">
            <v>tier - 3</v>
          </cell>
          <cell r="H77" t="str">
            <v>tier - 3</v>
          </cell>
          <cell r="I77" t="str">
            <v>R1011</v>
          </cell>
          <cell r="J77">
            <v>1966</v>
          </cell>
          <cell r="K77" t="str">
            <v>Dec</v>
          </cell>
          <cell r="L77">
            <v>12</v>
          </cell>
          <cell r="M77">
            <v>12</v>
          </cell>
          <cell r="N77" t="str">
            <v>11-12-1966</v>
          </cell>
          <cell r="O77" t="str">
            <v>tier -</v>
          </cell>
          <cell r="P77">
            <v>3</v>
          </cell>
          <cell r="Q77">
            <v>3</v>
          </cell>
          <cell r="R77" t="str">
            <v>tier -3</v>
          </cell>
          <cell r="S77" t="str">
            <v>tier -</v>
          </cell>
          <cell r="T77">
            <v>3</v>
          </cell>
          <cell r="U77">
            <v>3</v>
          </cell>
          <cell r="V77" t="str">
            <v>tier -3</v>
          </cell>
        </row>
        <row r="78">
          <cell r="A78" t="str">
            <v>Id1067</v>
          </cell>
          <cell r="B78">
            <v>1969</v>
          </cell>
          <cell r="C78" t="str">
            <v>Jul</v>
          </cell>
          <cell r="D78">
            <v>17</v>
          </cell>
          <cell r="E78">
            <v>0</v>
          </cell>
          <cell r="F78">
            <v>10564.88</v>
          </cell>
          <cell r="G78" t="str">
            <v>tier - 3</v>
          </cell>
          <cell r="H78" t="str">
            <v>tier - 1</v>
          </cell>
          <cell r="I78" t="str">
            <v>R1024</v>
          </cell>
          <cell r="J78">
            <v>1969</v>
          </cell>
          <cell r="K78" t="str">
            <v>Jul</v>
          </cell>
          <cell r="L78">
            <v>7</v>
          </cell>
          <cell r="M78">
            <v>7</v>
          </cell>
          <cell r="N78" t="str">
            <v>17-7-1969</v>
          </cell>
          <cell r="O78" t="str">
            <v>tier -</v>
          </cell>
          <cell r="P78">
            <v>3</v>
          </cell>
          <cell r="Q78">
            <v>3</v>
          </cell>
          <cell r="R78" t="str">
            <v>tier -3</v>
          </cell>
          <cell r="S78" t="str">
            <v>tier -</v>
          </cell>
          <cell r="T78">
            <v>1</v>
          </cell>
          <cell r="U78">
            <v>1</v>
          </cell>
          <cell r="V78" t="str">
            <v>tier -1</v>
          </cell>
        </row>
        <row r="79">
          <cell r="A79" t="str">
            <v>Id1068</v>
          </cell>
          <cell r="B79">
            <v>1971</v>
          </cell>
          <cell r="C79" t="str">
            <v>Jun</v>
          </cell>
          <cell r="D79">
            <v>29</v>
          </cell>
          <cell r="E79">
            <v>3</v>
          </cell>
          <cell r="F79">
            <v>10560.49</v>
          </cell>
          <cell r="G79" t="str">
            <v>tier - 3</v>
          </cell>
          <cell r="H79" t="str">
            <v>tier - 2</v>
          </cell>
          <cell r="I79" t="str">
            <v>R1013</v>
          </cell>
          <cell r="J79">
            <v>1971</v>
          </cell>
          <cell r="K79" t="str">
            <v>Jun</v>
          </cell>
          <cell r="L79">
            <v>6</v>
          </cell>
          <cell r="M79">
            <v>6</v>
          </cell>
          <cell r="N79" t="str">
            <v>29-6-1971</v>
          </cell>
          <cell r="O79" t="str">
            <v>tier -</v>
          </cell>
          <cell r="P79">
            <v>3</v>
          </cell>
          <cell r="Q79">
            <v>3</v>
          </cell>
          <cell r="R79" t="str">
            <v>tier -3</v>
          </cell>
          <cell r="S79" t="str">
            <v>tier -</v>
          </cell>
          <cell r="T79">
            <v>2</v>
          </cell>
          <cell r="U79">
            <v>2</v>
          </cell>
          <cell r="V79" t="str">
            <v>tier -2</v>
          </cell>
        </row>
        <row r="80">
          <cell r="A80" t="str">
            <v>Id1069</v>
          </cell>
          <cell r="B80">
            <v>1971</v>
          </cell>
          <cell r="C80" t="str">
            <v>Sep</v>
          </cell>
          <cell r="D80">
            <v>26</v>
          </cell>
          <cell r="E80">
            <v>0</v>
          </cell>
          <cell r="F80">
            <v>10546.48</v>
          </cell>
          <cell r="G80" t="str">
            <v>tier - 3</v>
          </cell>
          <cell r="H80" t="str">
            <v>tier - 3</v>
          </cell>
          <cell r="I80" t="str">
            <v>R1011</v>
          </cell>
          <cell r="J80">
            <v>1971</v>
          </cell>
          <cell r="K80" t="str">
            <v>Sep</v>
          </cell>
          <cell r="L80">
            <v>9</v>
          </cell>
          <cell r="M80">
            <v>9</v>
          </cell>
          <cell r="N80" t="str">
            <v>26-9-1971</v>
          </cell>
          <cell r="O80" t="str">
            <v>tier -</v>
          </cell>
          <cell r="P80">
            <v>3</v>
          </cell>
          <cell r="Q80">
            <v>3</v>
          </cell>
          <cell r="R80" t="str">
            <v>tier -3</v>
          </cell>
          <cell r="S80" t="str">
            <v>tier -</v>
          </cell>
          <cell r="T80">
            <v>3</v>
          </cell>
          <cell r="U80">
            <v>3</v>
          </cell>
          <cell r="V80" t="str">
            <v>tier -3</v>
          </cell>
        </row>
        <row r="81">
          <cell r="A81" t="str">
            <v>Id107</v>
          </cell>
          <cell r="B81">
            <v>1978</v>
          </cell>
          <cell r="C81" t="str">
            <v>Dec</v>
          </cell>
          <cell r="D81">
            <v>20</v>
          </cell>
          <cell r="E81">
            <v>2</v>
          </cell>
          <cell r="F81">
            <v>40054.730000000003</v>
          </cell>
          <cell r="G81" t="str">
            <v>tier - 1</v>
          </cell>
          <cell r="H81" t="str">
            <v>tier - 3</v>
          </cell>
          <cell r="I81" t="str">
            <v>R1011</v>
          </cell>
          <cell r="J81">
            <v>1978</v>
          </cell>
          <cell r="K81" t="str">
            <v>Dec</v>
          </cell>
          <cell r="L81">
            <v>12</v>
          </cell>
          <cell r="M81">
            <v>12</v>
          </cell>
          <cell r="N81" t="str">
            <v>20-12-1978</v>
          </cell>
          <cell r="O81" t="str">
            <v>tier -</v>
          </cell>
          <cell r="P81">
            <v>1</v>
          </cell>
          <cell r="Q81">
            <v>1</v>
          </cell>
          <cell r="R81" t="str">
            <v>tier -1</v>
          </cell>
          <cell r="S81" t="str">
            <v>tier -</v>
          </cell>
          <cell r="T81">
            <v>3</v>
          </cell>
          <cell r="U81">
            <v>3</v>
          </cell>
          <cell r="V81" t="str">
            <v>tier -3</v>
          </cell>
        </row>
        <row r="82">
          <cell r="A82" t="str">
            <v>Id1070</v>
          </cell>
          <cell r="B82">
            <v>1977</v>
          </cell>
          <cell r="C82" t="str">
            <v>Oct</v>
          </cell>
          <cell r="D82">
            <v>25</v>
          </cell>
          <cell r="E82">
            <v>2</v>
          </cell>
          <cell r="F82">
            <v>10495.6</v>
          </cell>
          <cell r="G82" t="str">
            <v>tier - 3</v>
          </cell>
          <cell r="H82" t="str">
            <v>tier - 1</v>
          </cell>
          <cell r="I82" t="str">
            <v>R1012</v>
          </cell>
          <cell r="J82">
            <v>1977</v>
          </cell>
          <cell r="K82" t="str">
            <v>Oct</v>
          </cell>
          <cell r="L82">
            <v>10</v>
          </cell>
          <cell r="M82">
            <v>10</v>
          </cell>
          <cell r="N82" t="str">
            <v>25-10-1977</v>
          </cell>
          <cell r="O82" t="str">
            <v>tier -</v>
          </cell>
          <cell r="P82">
            <v>3</v>
          </cell>
          <cell r="Q82">
            <v>3</v>
          </cell>
          <cell r="R82" t="str">
            <v>tier -3</v>
          </cell>
          <cell r="S82" t="str">
            <v>tier -</v>
          </cell>
          <cell r="T82">
            <v>1</v>
          </cell>
          <cell r="U82">
            <v>1</v>
          </cell>
          <cell r="V82" t="str">
            <v>tier -1</v>
          </cell>
        </row>
        <row r="83">
          <cell r="A83" t="str">
            <v>Id1071</v>
          </cell>
          <cell r="B83">
            <v>1972</v>
          </cell>
          <cell r="C83" t="str">
            <v>Oct</v>
          </cell>
          <cell r="D83">
            <v>19</v>
          </cell>
          <cell r="E83">
            <v>2</v>
          </cell>
          <cell r="F83">
            <v>10493.95</v>
          </cell>
          <cell r="G83" t="str">
            <v>tier - 3</v>
          </cell>
          <cell r="H83" t="str">
            <v>tier - 1</v>
          </cell>
          <cell r="I83" t="str">
            <v>R1012</v>
          </cell>
          <cell r="J83">
            <v>1972</v>
          </cell>
          <cell r="K83" t="str">
            <v>Oct</v>
          </cell>
          <cell r="L83">
            <v>10</v>
          </cell>
          <cell r="M83">
            <v>10</v>
          </cell>
          <cell r="N83" t="str">
            <v>19-10-1972</v>
          </cell>
          <cell r="O83" t="str">
            <v>tier -</v>
          </cell>
          <cell r="P83">
            <v>3</v>
          </cell>
          <cell r="Q83">
            <v>3</v>
          </cell>
          <cell r="R83" t="str">
            <v>tier -3</v>
          </cell>
          <cell r="S83" t="str">
            <v>tier -</v>
          </cell>
          <cell r="T83">
            <v>1</v>
          </cell>
          <cell r="U83">
            <v>1</v>
          </cell>
          <cell r="V83" t="str">
            <v>tier -1</v>
          </cell>
        </row>
        <row r="84">
          <cell r="A84" t="str">
            <v>Id1072</v>
          </cell>
          <cell r="B84">
            <v>1978</v>
          </cell>
          <cell r="C84" t="str">
            <v>Aug</v>
          </cell>
          <cell r="D84">
            <v>21</v>
          </cell>
          <cell r="E84">
            <v>2</v>
          </cell>
          <cell r="F84">
            <v>10486.55</v>
          </cell>
          <cell r="G84" t="str">
            <v>tier - 3</v>
          </cell>
          <cell r="H84" t="str">
            <v>tier - 3</v>
          </cell>
          <cell r="I84" t="str">
            <v>R1025</v>
          </cell>
          <cell r="J84">
            <v>1978</v>
          </cell>
          <cell r="K84" t="str">
            <v>Aug</v>
          </cell>
          <cell r="L84">
            <v>8</v>
          </cell>
          <cell r="M84">
            <v>8</v>
          </cell>
          <cell r="N84" t="str">
            <v>21-8-1978</v>
          </cell>
          <cell r="O84" t="str">
            <v>tier -</v>
          </cell>
          <cell r="P84">
            <v>3</v>
          </cell>
          <cell r="Q84">
            <v>3</v>
          </cell>
          <cell r="R84" t="str">
            <v>tier -3</v>
          </cell>
          <cell r="S84" t="str">
            <v>tier -</v>
          </cell>
          <cell r="T84">
            <v>3</v>
          </cell>
          <cell r="U84">
            <v>3</v>
          </cell>
          <cell r="V84" t="str">
            <v>tier -3</v>
          </cell>
        </row>
        <row r="85">
          <cell r="A85" t="str">
            <v>Id1073</v>
          </cell>
          <cell r="B85">
            <v>1987</v>
          </cell>
          <cell r="C85" t="str">
            <v>Jun</v>
          </cell>
          <cell r="D85">
            <v>28</v>
          </cell>
          <cell r="E85">
            <v>3</v>
          </cell>
          <cell r="F85">
            <v>10464.83</v>
          </cell>
          <cell r="G85" t="str">
            <v>tier - 3</v>
          </cell>
          <cell r="H85" t="str">
            <v>tier - 1</v>
          </cell>
          <cell r="I85" t="str">
            <v>R1012</v>
          </cell>
          <cell r="J85">
            <v>1987</v>
          </cell>
          <cell r="K85" t="str">
            <v>Jun</v>
          </cell>
          <cell r="L85">
            <v>6</v>
          </cell>
          <cell r="M85">
            <v>6</v>
          </cell>
          <cell r="N85" t="str">
            <v>28-6-1987</v>
          </cell>
          <cell r="O85" t="str">
            <v>tier -</v>
          </cell>
          <cell r="P85">
            <v>3</v>
          </cell>
          <cell r="Q85">
            <v>3</v>
          </cell>
          <cell r="R85" t="str">
            <v>tier -3</v>
          </cell>
          <cell r="S85" t="str">
            <v>tier -</v>
          </cell>
          <cell r="T85">
            <v>1</v>
          </cell>
          <cell r="U85">
            <v>1</v>
          </cell>
          <cell r="V85" t="str">
            <v>tier -1</v>
          </cell>
        </row>
        <row r="86">
          <cell r="A86" t="str">
            <v>Id1074</v>
          </cell>
          <cell r="B86">
            <v>1969</v>
          </cell>
          <cell r="C86" t="str">
            <v>Sep</v>
          </cell>
          <cell r="D86">
            <v>22</v>
          </cell>
          <cell r="E86">
            <v>1</v>
          </cell>
          <cell r="F86">
            <v>10461.98</v>
          </cell>
          <cell r="G86" t="str">
            <v>tier - 3</v>
          </cell>
          <cell r="H86" t="str">
            <v>tier - 1</v>
          </cell>
          <cell r="I86" t="str">
            <v>R1012</v>
          </cell>
          <cell r="J86">
            <v>1969</v>
          </cell>
          <cell r="K86" t="str">
            <v>Sep</v>
          </cell>
          <cell r="L86">
            <v>9</v>
          </cell>
          <cell r="M86">
            <v>9</v>
          </cell>
          <cell r="N86" t="str">
            <v>22-9-1969</v>
          </cell>
          <cell r="O86" t="str">
            <v>tier -</v>
          </cell>
          <cell r="P86">
            <v>3</v>
          </cell>
          <cell r="Q86">
            <v>3</v>
          </cell>
          <cell r="R86" t="str">
            <v>tier -3</v>
          </cell>
          <cell r="S86" t="str">
            <v>tier -</v>
          </cell>
          <cell r="T86">
            <v>1</v>
          </cell>
          <cell r="U86">
            <v>1</v>
          </cell>
          <cell r="V86" t="str">
            <v>tier -1</v>
          </cell>
        </row>
        <row r="87">
          <cell r="A87" t="str">
            <v>Id1075</v>
          </cell>
          <cell r="B87">
            <v>1964</v>
          </cell>
          <cell r="C87" t="str">
            <v>Jul</v>
          </cell>
          <cell r="D87">
            <v>27</v>
          </cell>
          <cell r="E87">
            <v>0</v>
          </cell>
          <cell r="F87">
            <v>10459.19</v>
          </cell>
          <cell r="G87" t="str">
            <v>tier - 3</v>
          </cell>
          <cell r="H87" t="str">
            <v>tier - 1</v>
          </cell>
          <cell r="I87" t="str">
            <v>R1013</v>
          </cell>
          <cell r="J87">
            <v>1964</v>
          </cell>
          <cell r="K87" t="str">
            <v>Jul</v>
          </cell>
          <cell r="L87">
            <v>7</v>
          </cell>
          <cell r="M87">
            <v>7</v>
          </cell>
          <cell r="N87" t="str">
            <v>27-7-1964</v>
          </cell>
          <cell r="O87" t="str">
            <v>tier -</v>
          </cell>
          <cell r="P87">
            <v>3</v>
          </cell>
          <cell r="Q87">
            <v>3</v>
          </cell>
          <cell r="R87" t="str">
            <v>tier -3</v>
          </cell>
          <cell r="S87" t="str">
            <v>tier -</v>
          </cell>
          <cell r="T87">
            <v>1</v>
          </cell>
          <cell r="U87">
            <v>1</v>
          </cell>
          <cell r="V87" t="str">
            <v>tier -1</v>
          </cell>
        </row>
        <row r="88">
          <cell r="A88" t="str">
            <v>Id1076</v>
          </cell>
          <cell r="B88">
            <v>1976</v>
          </cell>
          <cell r="C88" t="str">
            <v>Aug</v>
          </cell>
          <cell r="D88">
            <v>3</v>
          </cell>
          <cell r="E88">
            <v>2</v>
          </cell>
          <cell r="F88">
            <v>10455.14</v>
          </cell>
          <cell r="G88" t="str">
            <v>tier - 3</v>
          </cell>
          <cell r="H88" t="str">
            <v>tier - 2</v>
          </cell>
          <cell r="I88" t="str">
            <v>R1021</v>
          </cell>
          <cell r="J88">
            <v>1976</v>
          </cell>
          <cell r="K88" t="str">
            <v>Aug</v>
          </cell>
          <cell r="L88">
            <v>8</v>
          </cell>
          <cell r="M88">
            <v>8</v>
          </cell>
          <cell r="N88" t="str">
            <v>3-8-1976</v>
          </cell>
          <cell r="O88" t="str">
            <v>tier -</v>
          </cell>
          <cell r="P88">
            <v>3</v>
          </cell>
          <cell r="Q88">
            <v>3</v>
          </cell>
          <cell r="R88" t="str">
            <v>tier -3</v>
          </cell>
          <cell r="S88" t="str">
            <v>tier -</v>
          </cell>
          <cell r="T88">
            <v>2</v>
          </cell>
          <cell r="U88">
            <v>2</v>
          </cell>
          <cell r="V88" t="str">
            <v>tier -2</v>
          </cell>
        </row>
        <row r="89">
          <cell r="A89" t="str">
            <v>Id1077</v>
          </cell>
          <cell r="B89">
            <v>1964</v>
          </cell>
          <cell r="C89" t="str">
            <v>Oct</v>
          </cell>
          <cell r="D89">
            <v>14</v>
          </cell>
          <cell r="E89">
            <v>0</v>
          </cell>
          <cell r="F89">
            <v>10455.1</v>
          </cell>
          <cell r="G89" t="str">
            <v>tier - 3</v>
          </cell>
          <cell r="H89" t="str">
            <v>tier - 1</v>
          </cell>
          <cell r="I89" t="str">
            <v>R1012</v>
          </cell>
          <cell r="J89">
            <v>1964</v>
          </cell>
          <cell r="K89" t="str">
            <v>Oct</v>
          </cell>
          <cell r="L89">
            <v>10</v>
          </cell>
          <cell r="M89">
            <v>10</v>
          </cell>
          <cell r="N89" t="str">
            <v>14-10-1964</v>
          </cell>
          <cell r="O89" t="str">
            <v>tier -</v>
          </cell>
          <cell r="P89">
            <v>3</v>
          </cell>
          <cell r="Q89">
            <v>3</v>
          </cell>
          <cell r="R89" t="str">
            <v>tier -3</v>
          </cell>
          <cell r="S89" t="str">
            <v>tier -</v>
          </cell>
          <cell r="T89">
            <v>1</v>
          </cell>
          <cell r="U89">
            <v>1</v>
          </cell>
          <cell r="V89" t="str">
            <v>tier -1</v>
          </cell>
        </row>
        <row r="90">
          <cell r="A90" t="str">
            <v>Id1078</v>
          </cell>
          <cell r="B90">
            <v>1968</v>
          </cell>
          <cell r="C90" t="str">
            <v>Nov</v>
          </cell>
          <cell r="D90">
            <v>8</v>
          </cell>
          <cell r="E90">
            <v>1</v>
          </cell>
          <cell r="F90">
            <v>10450.549999999999</v>
          </cell>
          <cell r="G90" t="str">
            <v>tier - 3</v>
          </cell>
          <cell r="H90" t="str">
            <v>tier - 1</v>
          </cell>
          <cell r="I90" t="str">
            <v>R1011</v>
          </cell>
          <cell r="J90">
            <v>1968</v>
          </cell>
          <cell r="K90" t="str">
            <v>Nov</v>
          </cell>
          <cell r="L90">
            <v>11</v>
          </cell>
          <cell r="M90">
            <v>11</v>
          </cell>
          <cell r="N90" t="str">
            <v>8-11-1968</v>
          </cell>
          <cell r="O90" t="str">
            <v>tier -</v>
          </cell>
          <cell r="P90">
            <v>3</v>
          </cell>
          <cell r="Q90">
            <v>3</v>
          </cell>
          <cell r="R90" t="str">
            <v>tier -3</v>
          </cell>
          <cell r="S90" t="str">
            <v>tier -</v>
          </cell>
          <cell r="T90">
            <v>1</v>
          </cell>
          <cell r="U90">
            <v>1</v>
          </cell>
          <cell r="V90" t="str">
            <v>tier -1</v>
          </cell>
        </row>
        <row r="91">
          <cell r="A91" t="str">
            <v>Id1079</v>
          </cell>
          <cell r="B91">
            <v>1968</v>
          </cell>
          <cell r="C91" t="str">
            <v>Aug</v>
          </cell>
          <cell r="D91">
            <v>29</v>
          </cell>
          <cell r="E91">
            <v>1</v>
          </cell>
          <cell r="F91">
            <v>10436.1</v>
          </cell>
          <cell r="G91" t="str">
            <v>tier - 3</v>
          </cell>
          <cell r="H91" t="str">
            <v>tier - 3</v>
          </cell>
          <cell r="I91" t="str">
            <v>R1011</v>
          </cell>
          <cell r="J91">
            <v>1968</v>
          </cell>
          <cell r="K91" t="str">
            <v>Aug</v>
          </cell>
          <cell r="L91">
            <v>8</v>
          </cell>
          <cell r="M91">
            <v>8</v>
          </cell>
          <cell r="N91" t="str">
            <v>29-8-1968</v>
          </cell>
          <cell r="O91" t="str">
            <v>tier -</v>
          </cell>
          <cell r="P91">
            <v>3</v>
          </cell>
          <cell r="Q91">
            <v>3</v>
          </cell>
          <cell r="R91" t="str">
            <v>tier -3</v>
          </cell>
          <cell r="S91" t="str">
            <v>tier -</v>
          </cell>
          <cell r="T91">
            <v>3</v>
          </cell>
          <cell r="U91">
            <v>3</v>
          </cell>
          <cell r="V91" t="str">
            <v>tier -3</v>
          </cell>
        </row>
        <row r="92">
          <cell r="A92" t="str">
            <v>Id108</v>
          </cell>
          <cell r="B92">
            <v>1982</v>
          </cell>
          <cell r="C92" t="str">
            <v>Dec</v>
          </cell>
          <cell r="D92">
            <v>25</v>
          </cell>
          <cell r="E92">
            <v>2</v>
          </cell>
          <cell r="F92">
            <v>40003.33</v>
          </cell>
          <cell r="G92" t="str">
            <v>tier - 1</v>
          </cell>
          <cell r="H92" t="str">
            <v>tier - 1</v>
          </cell>
          <cell r="I92" t="str">
            <v>R1012</v>
          </cell>
          <cell r="J92">
            <v>1982</v>
          </cell>
          <cell r="K92" t="str">
            <v>Dec</v>
          </cell>
          <cell r="L92">
            <v>12</v>
          </cell>
          <cell r="M92">
            <v>12</v>
          </cell>
          <cell r="N92" t="str">
            <v>25-12-1982</v>
          </cell>
          <cell r="O92" t="str">
            <v>tier -</v>
          </cell>
          <cell r="P92">
            <v>1</v>
          </cell>
          <cell r="Q92">
            <v>1</v>
          </cell>
          <cell r="R92" t="str">
            <v>tier -1</v>
          </cell>
          <cell r="S92" t="str">
            <v>tier -</v>
          </cell>
          <cell r="T92">
            <v>1</v>
          </cell>
          <cell r="U92">
            <v>1</v>
          </cell>
          <cell r="V92" t="str">
            <v>tier -1</v>
          </cell>
        </row>
        <row r="93">
          <cell r="A93" t="str">
            <v>Id1080</v>
          </cell>
          <cell r="B93">
            <v>1968</v>
          </cell>
          <cell r="C93" t="str">
            <v>Aug</v>
          </cell>
          <cell r="D93">
            <v>23</v>
          </cell>
          <cell r="E93">
            <v>0</v>
          </cell>
          <cell r="F93">
            <v>10435.07</v>
          </cell>
          <cell r="G93" t="str">
            <v>tier - 3</v>
          </cell>
          <cell r="H93" t="str">
            <v>tier - 1</v>
          </cell>
          <cell r="I93" t="str">
            <v>R1016</v>
          </cell>
          <cell r="J93">
            <v>1968</v>
          </cell>
          <cell r="K93" t="str">
            <v>Aug</v>
          </cell>
          <cell r="L93">
            <v>8</v>
          </cell>
          <cell r="M93">
            <v>8</v>
          </cell>
          <cell r="N93" t="str">
            <v>23-8-1968</v>
          </cell>
          <cell r="O93" t="str">
            <v>tier -</v>
          </cell>
          <cell r="P93">
            <v>3</v>
          </cell>
          <cell r="Q93">
            <v>3</v>
          </cell>
          <cell r="R93" t="str">
            <v>tier -3</v>
          </cell>
          <cell r="S93" t="str">
            <v>tier -</v>
          </cell>
          <cell r="T93">
            <v>1</v>
          </cell>
          <cell r="U93">
            <v>1</v>
          </cell>
          <cell r="V93" t="str">
            <v>tier -1</v>
          </cell>
        </row>
        <row r="94">
          <cell r="A94" t="str">
            <v>Id1081</v>
          </cell>
          <cell r="B94">
            <v>1968</v>
          </cell>
          <cell r="C94" t="str">
            <v>Dec</v>
          </cell>
          <cell r="D94">
            <v>27</v>
          </cell>
          <cell r="E94">
            <v>0</v>
          </cell>
          <cell r="F94">
            <v>10422.92</v>
          </cell>
          <cell r="G94" t="str">
            <v>tier - 3</v>
          </cell>
          <cell r="H94" t="str">
            <v>tier - 1</v>
          </cell>
          <cell r="I94" t="str">
            <v>R1017</v>
          </cell>
          <cell r="J94">
            <v>1968</v>
          </cell>
          <cell r="K94" t="str">
            <v>Dec</v>
          </cell>
          <cell r="L94">
            <v>12</v>
          </cell>
          <cell r="M94">
            <v>12</v>
          </cell>
          <cell r="N94" t="str">
            <v>27-12-1968</v>
          </cell>
          <cell r="O94" t="str">
            <v>tier -</v>
          </cell>
          <cell r="P94">
            <v>3</v>
          </cell>
          <cell r="Q94">
            <v>3</v>
          </cell>
          <cell r="R94" t="str">
            <v>tier -3</v>
          </cell>
          <cell r="S94" t="str">
            <v>tier -</v>
          </cell>
          <cell r="T94">
            <v>1</v>
          </cell>
          <cell r="U94">
            <v>1</v>
          </cell>
          <cell r="V94" t="str">
            <v>tier -1</v>
          </cell>
        </row>
        <row r="95">
          <cell r="A95" t="str">
            <v>Id1082</v>
          </cell>
          <cell r="B95">
            <v>1979</v>
          </cell>
          <cell r="C95" t="str">
            <v>Nov</v>
          </cell>
          <cell r="D95">
            <v>25</v>
          </cell>
          <cell r="E95">
            <v>2</v>
          </cell>
          <cell r="F95">
            <v>10419.65</v>
          </cell>
          <cell r="G95" t="str">
            <v>tier - 3</v>
          </cell>
          <cell r="H95" t="str">
            <v>tier - 2</v>
          </cell>
          <cell r="I95" t="str">
            <v>R1025</v>
          </cell>
          <cell r="J95">
            <v>1979</v>
          </cell>
          <cell r="K95" t="str">
            <v>Nov</v>
          </cell>
          <cell r="L95">
            <v>11</v>
          </cell>
          <cell r="M95">
            <v>11</v>
          </cell>
          <cell r="N95" t="str">
            <v>25-11-1979</v>
          </cell>
          <cell r="O95" t="str">
            <v>tier -</v>
          </cell>
          <cell r="P95">
            <v>3</v>
          </cell>
          <cell r="Q95">
            <v>3</v>
          </cell>
          <cell r="R95" t="str">
            <v>tier -3</v>
          </cell>
          <cell r="S95" t="str">
            <v>tier -</v>
          </cell>
          <cell r="T95">
            <v>2</v>
          </cell>
          <cell r="U95">
            <v>2</v>
          </cell>
          <cell r="V95" t="str">
            <v>tier -2</v>
          </cell>
        </row>
        <row r="96">
          <cell r="A96" t="str">
            <v>Id1083</v>
          </cell>
          <cell r="B96">
            <v>1973</v>
          </cell>
          <cell r="C96" t="str">
            <v>Oct</v>
          </cell>
          <cell r="D96">
            <v>11</v>
          </cell>
          <cell r="E96">
            <v>0</v>
          </cell>
          <cell r="F96">
            <v>10419.59</v>
          </cell>
          <cell r="G96" t="str">
            <v>tier - 3</v>
          </cell>
          <cell r="H96" t="str">
            <v>tier - 2</v>
          </cell>
          <cell r="I96" t="str">
            <v>R1025</v>
          </cell>
          <cell r="J96">
            <v>1973</v>
          </cell>
          <cell r="K96" t="str">
            <v>Oct</v>
          </cell>
          <cell r="L96">
            <v>10</v>
          </cell>
          <cell r="M96">
            <v>10</v>
          </cell>
          <cell r="N96" t="str">
            <v>11-10-1973</v>
          </cell>
          <cell r="O96" t="str">
            <v>tier -</v>
          </cell>
          <cell r="P96">
            <v>3</v>
          </cell>
          <cell r="Q96">
            <v>3</v>
          </cell>
          <cell r="R96" t="str">
            <v>tier -3</v>
          </cell>
          <cell r="S96" t="str">
            <v>tier -</v>
          </cell>
          <cell r="T96">
            <v>2</v>
          </cell>
          <cell r="U96">
            <v>2</v>
          </cell>
          <cell r="V96" t="str">
            <v>tier -2</v>
          </cell>
        </row>
        <row r="97">
          <cell r="A97" t="str">
            <v>Id1084</v>
          </cell>
          <cell r="B97">
            <v>1980</v>
          </cell>
          <cell r="C97" t="str">
            <v>Oct</v>
          </cell>
          <cell r="D97">
            <v>24</v>
          </cell>
          <cell r="E97">
            <v>2</v>
          </cell>
          <cell r="F97">
            <v>10407.98</v>
          </cell>
          <cell r="G97" t="str">
            <v>tier - 3</v>
          </cell>
          <cell r="H97" t="str">
            <v>tier - 1</v>
          </cell>
          <cell r="I97" t="str">
            <v>R1021</v>
          </cell>
          <cell r="J97">
            <v>1980</v>
          </cell>
          <cell r="K97" t="str">
            <v>Oct</v>
          </cell>
          <cell r="L97">
            <v>10</v>
          </cell>
          <cell r="M97">
            <v>10</v>
          </cell>
          <cell r="N97" t="str">
            <v>24-10-1980</v>
          </cell>
          <cell r="O97" t="str">
            <v>tier -</v>
          </cell>
          <cell r="P97">
            <v>3</v>
          </cell>
          <cell r="Q97">
            <v>3</v>
          </cell>
          <cell r="R97" t="str">
            <v>tier -3</v>
          </cell>
          <cell r="S97" t="str">
            <v>tier -</v>
          </cell>
          <cell r="T97">
            <v>1</v>
          </cell>
          <cell r="U97">
            <v>1</v>
          </cell>
          <cell r="V97" t="str">
            <v>tier -1</v>
          </cell>
        </row>
        <row r="98">
          <cell r="A98" t="str">
            <v>Id1085</v>
          </cell>
          <cell r="B98">
            <v>1975</v>
          </cell>
          <cell r="C98" t="str">
            <v>Jun</v>
          </cell>
          <cell r="D98">
            <v>5</v>
          </cell>
          <cell r="E98">
            <v>4</v>
          </cell>
          <cell r="F98">
            <v>10407.09</v>
          </cell>
          <cell r="G98" t="str">
            <v>tier - 3</v>
          </cell>
          <cell r="H98" t="str">
            <v>tier - 1</v>
          </cell>
          <cell r="I98" t="str">
            <v>R1015</v>
          </cell>
          <cell r="J98">
            <v>1975</v>
          </cell>
          <cell r="K98" t="str">
            <v>Jun</v>
          </cell>
          <cell r="L98">
            <v>6</v>
          </cell>
          <cell r="M98">
            <v>6</v>
          </cell>
          <cell r="N98" t="str">
            <v>5-6-1975</v>
          </cell>
          <cell r="O98" t="str">
            <v>tier -</v>
          </cell>
          <cell r="P98">
            <v>3</v>
          </cell>
          <cell r="Q98">
            <v>3</v>
          </cell>
          <cell r="R98" t="str">
            <v>tier -3</v>
          </cell>
          <cell r="S98" t="str">
            <v>tier -</v>
          </cell>
          <cell r="T98">
            <v>1</v>
          </cell>
          <cell r="U98">
            <v>1</v>
          </cell>
          <cell r="V98" t="str">
            <v>tier -1</v>
          </cell>
        </row>
        <row r="99">
          <cell r="A99" t="str">
            <v>Id1086</v>
          </cell>
          <cell r="B99">
            <v>1969</v>
          </cell>
          <cell r="C99" t="str">
            <v>Jul</v>
          </cell>
          <cell r="D99">
            <v>7</v>
          </cell>
          <cell r="E99">
            <v>0</v>
          </cell>
          <cell r="F99">
            <v>10403.27</v>
          </cell>
          <cell r="G99" t="str">
            <v>tier - 3</v>
          </cell>
          <cell r="H99" t="str">
            <v>tier - 2</v>
          </cell>
          <cell r="I99" t="str">
            <v>R1020</v>
          </cell>
          <cell r="J99">
            <v>1969</v>
          </cell>
          <cell r="K99" t="str">
            <v>Jul</v>
          </cell>
          <cell r="L99">
            <v>7</v>
          </cell>
          <cell r="M99">
            <v>7</v>
          </cell>
          <cell r="N99" t="str">
            <v>7-7-1969</v>
          </cell>
          <cell r="O99" t="str">
            <v>tier -</v>
          </cell>
          <cell r="P99">
            <v>3</v>
          </cell>
          <cell r="Q99">
            <v>3</v>
          </cell>
          <cell r="R99" t="str">
            <v>tier -3</v>
          </cell>
          <cell r="S99" t="str">
            <v>tier -</v>
          </cell>
          <cell r="T99">
            <v>2</v>
          </cell>
          <cell r="U99">
            <v>2</v>
          </cell>
          <cell r="V99" t="str">
            <v>tier -2</v>
          </cell>
        </row>
        <row r="100">
          <cell r="A100" t="str">
            <v>Id1087</v>
          </cell>
          <cell r="B100">
            <v>1973</v>
          </cell>
          <cell r="C100" t="str">
            <v>Sep</v>
          </cell>
          <cell r="D100">
            <v>19</v>
          </cell>
          <cell r="E100">
            <v>3</v>
          </cell>
          <cell r="F100">
            <v>10381.48</v>
          </cell>
          <cell r="G100" t="str">
            <v>tier - 3</v>
          </cell>
          <cell r="H100" t="str">
            <v>tier - 3</v>
          </cell>
          <cell r="I100" t="str">
            <v>R1013</v>
          </cell>
          <cell r="J100">
            <v>1973</v>
          </cell>
          <cell r="K100" t="str">
            <v>Sep</v>
          </cell>
          <cell r="L100">
            <v>9</v>
          </cell>
          <cell r="M100">
            <v>9</v>
          </cell>
          <cell r="N100" t="str">
            <v>19-9-1973</v>
          </cell>
          <cell r="O100" t="str">
            <v>tier -</v>
          </cell>
          <cell r="P100">
            <v>3</v>
          </cell>
          <cell r="Q100">
            <v>3</v>
          </cell>
          <cell r="R100" t="str">
            <v>tier -3</v>
          </cell>
          <cell r="S100" t="str">
            <v>tier -</v>
          </cell>
          <cell r="T100">
            <v>3</v>
          </cell>
          <cell r="U100">
            <v>3</v>
          </cell>
          <cell r="V100" t="str">
            <v>tier -3</v>
          </cell>
        </row>
        <row r="101">
          <cell r="A101" t="str">
            <v>Id1088</v>
          </cell>
          <cell r="B101">
            <v>1973</v>
          </cell>
          <cell r="C101" t="str">
            <v>Sep</v>
          </cell>
          <cell r="D101">
            <v>29</v>
          </cell>
          <cell r="E101">
            <v>2</v>
          </cell>
          <cell r="F101">
            <v>10370.91</v>
          </cell>
          <cell r="G101" t="str">
            <v>tier - 3</v>
          </cell>
          <cell r="H101" t="str">
            <v>tier - 3</v>
          </cell>
          <cell r="I101" t="str">
            <v>R1024</v>
          </cell>
          <cell r="J101">
            <v>1973</v>
          </cell>
          <cell r="K101" t="str">
            <v>Sep</v>
          </cell>
          <cell r="L101">
            <v>9</v>
          </cell>
          <cell r="M101">
            <v>9</v>
          </cell>
          <cell r="N101" t="str">
            <v>29-9-1973</v>
          </cell>
          <cell r="O101" t="str">
            <v>tier -</v>
          </cell>
          <cell r="P101">
            <v>3</v>
          </cell>
          <cell r="Q101">
            <v>3</v>
          </cell>
          <cell r="R101" t="str">
            <v>tier -3</v>
          </cell>
          <cell r="S101" t="str">
            <v>tier -</v>
          </cell>
          <cell r="T101">
            <v>3</v>
          </cell>
          <cell r="U101">
            <v>3</v>
          </cell>
          <cell r="V101" t="str">
            <v>tier -3</v>
          </cell>
        </row>
        <row r="102">
          <cell r="A102" t="str">
            <v>Id1089</v>
          </cell>
          <cell r="B102">
            <v>1971</v>
          </cell>
          <cell r="C102" t="str">
            <v>Sep</v>
          </cell>
          <cell r="D102">
            <v>6</v>
          </cell>
          <cell r="E102">
            <v>0</v>
          </cell>
          <cell r="F102">
            <v>10356.67</v>
          </cell>
          <cell r="G102" t="str">
            <v>tier - 3</v>
          </cell>
          <cell r="H102" t="str">
            <v>tier - 1</v>
          </cell>
          <cell r="I102" t="str">
            <v>R1025</v>
          </cell>
          <cell r="J102">
            <v>1971</v>
          </cell>
          <cell r="K102" t="str">
            <v>Sep</v>
          </cell>
          <cell r="L102">
            <v>9</v>
          </cell>
          <cell r="M102">
            <v>9</v>
          </cell>
          <cell r="N102" t="str">
            <v>6-9-1971</v>
          </cell>
          <cell r="O102" t="str">
            <v>tier -</v>
          </cell>
          <cell r="P102">
            <v>3</v>
          </cell>
          <cell r="Q102">
            <v>3</v>
          </cell>
          <cell r="R102" t="str">
            <v>tier -3</v>
          </cell>
          <cell r="S102" t="str">
            <v>tier -</v>
          </cell>
          <cell r="T102">
            <v>1</v>
          </cell>
          <cell r="U102">
            <v>1</v>
          </cell>
          <cell r="V102" t="str">
            <v>tier -1</v>
          </cell>
        </row>
        <row r="103">
          <cell r="A103" t="str">
            <v>Id109</v>
          </cell>
          <cell r="B103">
            <v>1987</v>
          </cell>
          <cell r="C103" t="str">
            <v>Aug</v>
          </cell>
          <cell r="D103">
            <v>8</v>
          </cell>
          <cell r="E103">
            <v>3</v>
          </cell>
          <cell r="F103">
            <v>39983.43</v>
          </cell>
          <cell r="G103" t="str">
            <v>tier - 2</v>
          </cell>
          <cell r="H103" t="str">
            <v>tier - 3</v>
          </cell>
          <cell r="I103" t="str">
            <v>R1012</v>
          </cell>
          <cell r="J103">
            <v>1987</v>
          </cell>
          <cell r="K103" t="str">
            <v>Aug</v>
          </cell>
          <cell r="L103">
            <v>8</v>
          </cell>
          <cell r="M103">
            <v>8</v>
          </cell>
          <cell r="N103" t="str">
            <v>8-8-1987</v>
          </cell>
          <cell r="O103" t="str">
            <v>tier -</v>
          </cell>
          <cell r="P103">
            <v>2</v>
          </cell>
          <cell r="Q103">
            <v>2</v>
          </cell>
          <cell r="R103" t="str">
            <v>tier -2</v>
          </cell>
          <cell r="S103" t="str">
            <v>tier -</v>
          </cell>
          <cell r="T103">
            <v>3</v>
          </cell>
          <cell r="U103">
            <v>3</v>
          </cell>
          <cell r="V103" t="str">
            <v>tier -3</v>
          </cell>
        </row>
        <row r="104">
          <cell r="A104" t="str">
            <v>Id1090</v>
          </cell>
          <cell r="B104">
            <v>1969</v>
          </cell>
          <cell r="C104" t="str">
            <v>Jun</v>
          </cell>
          <cell r="D104">
            <v>17</v>
          </cell>
          <cell r="E104">
            <v>0</v>
          </cell>
          <cell r="F104">
            <v>10355.64</v>
          </cell>
          <cell r="G104" t="str">
            <v>tier - 3</v>
          </cell>
          <cell r="H104" t="str">
            <v>tier - 1</v>
          </cell>
          <cell r="I104" t="str">
            <v>R1012</v>
          </cell>
          <cell r="J104">
            <v>1969</v>
          </cell>
          <cell r="K104" t="str">
            <v>Jun</v>
          </cell>
          <cell r="L104">
            <v>6</v>
          </cell>
          <cell r="M104">
            <v>6</v>
          </cell>
          <cell r="N104" t="str">
            <v>17-6-1969</v>
          </cell>
          <cell r="O104" t="str">
            <v>tier -</v>
          </cell>
          <cell r="P104">
            <v>3</v>
          </cell>
          <cell r="Q104">
            <v>3</v>
          </cell>
          <cell r="R104" t="str">
            <v>tier -3</v>
          </cell>
          <cell r="S104" t="str">
            <v>tier -</v>
          </cell>
          <cell r="T104">
            <v>1</v>
          </cell>
          <cell r="U104">
            <v>1</v>
          </cell>
          <cell r="V104" t="str">
            <v>tier -1</v>
          </cell>
        </row>
        <row r="105">
          <cell r="A105" t="str">
            <v>Id1091</v>
          </cell>
          <cell r="B105">
            <v>1974</v>
          </cell>
          <cell r="C105" t="str">
            <v>Sep</v>
          </cell>
          <cell r="D105">
            <v>29</v>
          </cell>
          <cell r="E105">
            <v>0</v>
          </cell>
          <cell r="F105">
            <v>10352.48</v>
          </cell>
          <cell r="G105" t="str">
            <v>tier - 3</v>
          </cell>
          <cell r="H105" t="str">
            <v>tier - 1</v>
          </cell>
          <cell r="I105" t="str">
            <v>R1012</v>
          </cell>
          <cell r="J105">
            <v>1974</v>
          </cell>
          <cell r="K105" t="str">
            <v>Sep</v>
          </cell>
          <cell r="L105">
            <v>9</v>
          </cell>
          <cell r="M105">
            <v>9</v>
          </cell>
          <cell r="N105" t="str">
            <v>29-9-1974</v>
          </cell>
          <cell r="O105" t="str">
            <v>tier -</v>
          </cell>
          <cell r="P105">
            <v>3</v>
          </cell>
          <cell r="Q105">
            <v>3</v>
          </cell>
          <cell r="R105" t="str">
            <v>tier -3</v>
          </cell>
          <cell r="S105" t="str">
            <v>tier -</v>
          </cell>
          <cell r="T105">
            <v>1</v>
          </cell>
          <cell r="U105">
            <v>1</v>
          </cell>
          <cell r="V105" t="str">
            <v>tier -1</v>
          </cell>
        </row>
        <row r="106">
          <cell r="A106" t="str">
            <v>Id1092</v>
          </cell>
          <cell r="B106">
            <v>1973</v>
          </cell>
          <cell r="C106" t="str">
            <v>Aug</v>
          </cell>
          <cell r="D106">
            <v>8</v>
          </cell>
          <cell r="E106">
            <v>0</v>
          </cell>
          <cell r="F106">
            <v>10345.93</v>
          </cell>
          <cell r="G106" t="str">
            <v>tier - 3</v>
          </cell>
          <cell r="H106" t="str">
            <v>tier - 2</v>
          </cell>
          <cell r="I106" t="str">
            <v>R1021</v>
          </cell>
          <cell r="J106">
            <v>1973</v>
          </cell>
          <cell r="K106" t="str">
            <v>Aug</v>
          </cell>
          <cell r="L106">
            <v>8</v>
          </cell>
          <cell r="M106">
            <v>8</v>
          </cell>
          <cell r="N106" t="str">
            <v>8-8-1973</v>
          </cell>
          <cell r="O106" t="str">
            <v>tier -</v>
          </cell>
          <cell r="P106">
            <v>3</v>
          </cell>
          <cell r="Q106">
            <v>3</v>
          </cell>
          <cell r="R106" t="str">
            <v>tier -3</v>
          </cell>
          <cell r="S106" t="str">
            <v>tier -</v>
          </cell>
          <cell r="T106">
            <v>2</v>
          </cell>
          <cell r="U106">
            <v>2</v>
          </cell>
          <cell r="V106" t="str">
            <v>tier -2</v>
          </cell>
        </row>
        <row r="107">
          <cell r="A107" t="str">
            <v>Id1093</v>
          </cell>
          <cell r="B107">
            <v>1968</v>
          </cell>
          <cell r="C107" t="str">
            <v>Jul</v>
          </cell>
          <cell r="D107">
            <v>19</v>
          </cell>
          <cell r="E107">
            <v>0</v>
          </cell>
          <cell r="F107">
            <v>10338.93</v>
          </cell>
          <cell r="G107" t="str">
            <v>tier - 3</v>
          </cell>
          <cell r="H107" t="str">
            <v>tier - 1</v>
          </cell>
          <cell r="I107" t="str">
            <v>R1013</v>
          </cell>
          <cell r="J107">
            <v>1968</v>
          </cell>
          <cell r="K107" t="str">
            <v>Jul</v>
          </cell>
          <cell r="L107">
            <v>7</v>
          </cell>
          <cell r="M107">
            <v>7</v>
          </cell>
          <cell r="N107" t="str">
            <v>19-7-1968</v>
          </cell>
          <cell r="O107" t="str">
            <v>tier -</v>
          </cell>
          <cell r="P107">
            <v>3</v>
          </cell>
          <cell r="Q107">
            <v>3</v>
          </cell>
          <cell r="R107" t="str">
            <v>tier -3</v>
          </cell>
          <cell r="S107" t="str">
            <v>tier -</v>
          </cell>
          <cell r="T107">
            <v>1</v>
          </cell>
          <cell r="U107">
            <v>1</v>
          </cell>
          <cell r="V107" t="str">
            <v>tier -1</v>
          </cell>
        </row>
        <row r="108">
          <cell r="A108" t="str">
            <v>Id1094</v>
          </cell>
          <cell r="B108">
            <v>1982</v>
          </cell>
          <cell r="C108" t="str">
            <v>Jul</v>
          </cell>
          <cell r="D108">
            <v>21</v>
          </cell>
          <cell r="E108">
            <v>3</v>
          </cell>
          <cell r="F108">
            <v>10329.06</v>
          </cell>
          <cell r="G108" t="str">
            <v>tier - 3</v>
          </cell>
          <cell r="H108" t="str">
            <v>tier - 1</v>
          </cell>
          <cell r="I108" t="str">
            <v>R1021</v>
          </cell>
          <cell r="J108">
            <v>1982</v>
          </cell>
          <cell r="K108" t="str">
            <v>Jul</v>
          </cell>
          <cell r="L108">
            <v>7</v>
          </cell>
          <cell r="M108">
            <v>7</v>
          </cell>
          <cell r="N108" t="str">
            <v>21-7-1982</v>
          </cell>
          <cell r="O108" t="str">
            <v>tier -</v>
          </cell>
          <cell r="P108">
            <v>3</v>
          </cell>
          <cell r="Q108">
            <v>3</v>
          </cell>
          <cell r="R108" t="str">
            <v>tier -3</v>
          </cell>
          <cell r="S108" t="str">
            <v>tier -</v>
          </cell>
          <cell r="T108">
            <v>1</v>
          </cell>
          <cell r="U108">
            <v>1</v>
          </cell>
          <cell r="V108" t="str">
            <v>tier -1</v>
          </cell>
        </row>
        <row r="109">
          <cell r="A109" t="str">
            <v>Id1095</v>
          </cell>
          <cell r="B109">
            <v>1970</v>
          </cell>
          <cell r="C109" t="str">
            <v>Dec</v>
          </cell>
          <cell r="D109">
            <v>1</v>
          </cell>
          <cell r="E109">
            <v>2</v>
          </cell>
          <cell r="F109">
            <v>10325.209999999999</v>
          </cell>
          <cell r="G109" t="str">
            <v>tier - 3</v>
          </cell>
          <cell r="H109" t="str">
            <v>tier - 3</v>
          </cell>
          <cell r="I109" t="str">
            <v>R1011</v>
          </cell>
          <cell r="J109">
            <v>1970</v>
          </cell>
          <cell r="K109" t="str">
            <v>Dec</v>
          </cell>
          <cell r="L109">
            <v>12</v>
          </cell>
          <cell r="M109">
            <v>12</v>
          </cell>
          <cell r="N109" t="str">
            <v>1-12-1970</v>
          </cell>
          <cell r="O109" t="str">
            <v>tier -</v>
          </cell>
          <cell r="P109">
            <v>3</v>
          </cell>
          <cell r="Q109">
            <v>3</v>
          </cell>
          <cell r="R109" t="str">
            <v>tier -3</v>
          </cell>
          <cell r="S109" t="str">
            <v>tier -</v>
          </cell>
          <cell r="T109">
            <v>3</v>
          </cell>
          <cell r="U109">
            <v>3</v>
          </cell>
          <cell r="V109" t="str">
            <v>tier -3</v>
          </cell>
        </row>
        <row r="110">
          <cell r="A110" t="str">
            <v>Id1096</v>
          </cell>
          <cell r="B110">
            <v>1991</v>
          </cell>
          <cell r="C110" t="str">
            <v>Aug</v>
          </cell>
          <cell r="D110">
            <v>21</v>
          </cell>
          <cell r="E110">
            <v>3</v>
          </cell>
          <cell r="F110">
            <v>10322.9</v>
          </cell>
          <cell r="G110" t="str">
            <v>tier - 3</v>
          </cell>
          <cell r="H110" t="str">
            <v>tier - 1</v>
          </cell>
          <cell r="I110" t="str">
            <v>R1026</v>
          </cell>
          <cell r="J110">
            <v>1991</v>
          </cell>
          <cell r="K110" t="str">
            <v>Aug</v>
          </cell>
          <cell r="L110">
            <v>8</v>
          </cell>
          <cell r="M110">
            <v>8</v>
          </cell>
          <cell r="N110" t="str">
            <v>21-8-1991</v>
          </cell>
          <cell r="O110" t="str">
            <v>tier -</v>
          </cell>
          <cell r="P110">
            <v>3</v>
          </cell>
          <cell r="Q110">
            <v>3</v>
          </cell>
          <cell r="R110" t="str">
            <v>tier -3</v>
          </cell>
          <cell r="S110" t="str">
            <v>tier -</v>
          </cell>
          <cell r="T110">
            <v>1</v>
          </cell>
          <cell r="U110">
            <v>1</v>
          </cell>
          <cell r="V110" t="str">
            <v>tier -1</v>
          </cell>
        </row>
        <row r="111">
          <cell r="A111" t="str">
            <v>Id1097</v>
          </cell>
          <cell r="B111">
            <v>1991</v>
          </cell>
          <cell r="C111" t="str">
            <v>Nov</v>
          </cell>
          <cell r="D111">
            <v>17</v>
          </cell>
          <cell r="E111">
            <v>3</v>
          </cell>
          <cell r="F111">
            <v>10315.91</v>
          </cell>
          <cell r="G111" t="str">
            <v>tier - 3</v>
          </cell>
          <cell r="H111" t="str">
            <v>tier - 2</v>
          </cell>
          <cell r="I111" t="str">
            <v>R1012</v>
          </cell>
          <cell r="J111">
            <v>1991</v>
          </cell>
          <cell r="K111" t="str">
            <v>Nov</v>
          </cell>
          <cell r="L111">
            <v>11</v>
          </cell>
          <cell r="M111">
            <v>11</v>
          </cell>
          <cell r="N111" t="str">
            <v>17-11-1991</v>
          </cell>
          <cell r="O111" t="str">
            <v>tier -</v>
          </cell>
          <cell r="P111">
            <v>3</v>
          </cell>
          <cell r="Q111">
            <v>3</v>
          </cell>
          <cell r="R111" t="str">
            <v>tier -3</v>
          </cell>
          <cell r="S111" t="str">
            <v>tier -</v>
          </cell>
          <cell r="T111">
            <v>2</v>
          </cell>
          <cell r="U111">
            <v>2</v>
          </cell>
          <cell r="V111" t="str">
            <v>tier -2</v>
          </cell>
        </row>
        <row r="112">
          <cell r="A112" t="str">
            <v>Id1098</v>
          </cell>
          <cell r="B112">
            <v>1962</v>
          </cell>
          <cell r="C112" t="str">
            <v>Jul</v>
          </cell>
          <cell r="D112">
            <v>12</v>
          </cell>
          <cell r="E112">
            <v>0</v>
          </cell>
          <cell r="F112">
            <v>10310.780000000001</v>
          </cell>
          <cell r="G112" t="str">
            <v>tier - 3</v>
          </cell>
          <cell r="H112" t="str">
            <v>tier - 3</v>
          </cell>
          <cell r="I112" t="str">
            <v>R1012</v>
          </cell>
          <cell r="J112">
            <v>1962</v>
          </cell>
          <cell r="K112" t="str">
            <v>Jul</v>
          </cell>
          <cell r="L112">
            <v>7</v>
          </cell>
          <cell r="M112">
            <v>7</v>
          </cell>
          <cell r="N112" t="str">
            <v>12-7-1962</v>
          </cell>
          <cell r="O112" t="str">
            <v>tier -</v>
          </cell>
          <cell r="P112">
            <v>3</v>
          </cell>
          <cell r="Q112">
            <v>3</v>
          </cell>
          <cell r="R112" t="str">
            <v>tier -3</v>
          </cell>
          <cell r="S112" t="str">
            <v>tier -</v>
          </cell>
          <cell r="T112">
            <v>3</v>
          </cell>
          <cell r="U112">
            <v>3</v>
          </cell>
          <cell r="V112" t="str">
            <v>tier -3</v>
          </cell>
        </row>
        <row r="113">
          <cell r="A113" t="str">
            <v>Id1099</v>
          </cell>
          <cell r="B113">
            <v>1963</v>
          </cell>
          <cell r="C113" t="str">
            <v>Sep</v>
          </cell>
          <cell r="D113">
            <v>24</v>
          </cell>
          <cell r="E113">
            <v>0</v>
          </cell>
          <cell r="F113">
            <v>10308.040000000001</v>
          </cell>
          <cell r="G113" t="str">
            <v>tier - 3</v>
          </cell>
          <cell r="H113" t="str">
            <v>tier - 1</v>
          </cell>
          <cell r="I113" t="str">
            <v>R1013</v>
          </cell>
          <cell r="J113">
            <v>1963</v>
          </cell>
          <cell r="K113" t="str">
            <v>Sep</v>
          </cell>
          <cell r="L113">
            <v>9</v>
          </cell>
          <cell r="M113">
            <v>9</v>
          </cell>
          <cell r="N113" t="str">
            <v>24-9-1963</v>
          </cell>
          <cell r="O113" t="str">
            <v>tier -</v>
          </cell>
          <cell r="P113">
            <v>3</v>
          </cell>
          <cell r="Q113">
            <v>3</v>
          </cell>
          <cell r="R113" t="str">
            <v>tier -3</v>
          </cell>
          <cell r="S113" t="str">
            <v>tier -</v>
          </cell>
          <cell r="T113">
            <v>1</v>
          </cell>
          <cell r="U113">
            <v>1</v>
          </cell>
          <cell r="V113" t="str">
            <v>tier -1</v>
          </cell>
        </row>
        <row r="114">
          <cell r="A114" t="str">
            <v>Id11</v>
          </cell>
          <cell r="B114">
            <v>1959</v>
          </cell>
          <cell r="C114" t="str">
            <v>Jul</v>
          </cell>
          <cell r="D114">
            <v>22</v>
          </cell>
          <cell r="E114">
            <v>0</v>
          </cell>
          <cell r="F114">
            <v>48824.45</v>
          </cell>
          <cell r="G114" t="str">
            <v>tier - 2</v>
          </cell>
          <cell r="H114" t="str">
            <v>tier - 1</v>
          </cell>
          <cell r="I114" t="str">
            <v>R1011</v>
          </cell>
          <cell r="J114">
            <v>1959</v>
          </cell>
          <cell r="K114" t="str">
            <v>Jul</v>
          </cell>
          <cell r="L114">
            <v>7</v>
          </cell>
          <cell r="M114">
            <v>7</v>
          </cell>
          <cell r="N114" t="str">
            <v>22-7-1959</v>
          </cell>
          <cell r="O114" t="str">
            <v>tier -</v>
          </cell>
          <cell r="P114">
            <v>2</v>
          </cell>
          <cell r="Q114">
            <v>2</v>
          </cell>
          <cell r="R114" t="str">
            <v>tier -2</v>
          </cell>
          <cell r="S114" t="str">
            <v>tier -</v>
          </cell>
          <cell r="T114">
            <v>1</v>
          </cell>
          <cell r="U114">
            <v>1</v>
          </cell>
          <cell r="V114" t="str">
            <v>tier -1</v>
          </cell>
        </row>
        <row r="115">
          <cell r="A115" t="str">
            <v>Id110</v>
          </cell>
          <cell r="B115">
            <v>1975</v>
          </cell>
          <cell r="C115" t="str">
            <v>Dec</v>
          </cell>
          <cell r="D115">
            <v>2</v>
          </cell>
          <cell r="E115">
            <v>1</v>
          </cell>
          <cell r="F115">
            <v>39963.120000000003</v>
          </cell>
          <cell r="G115" t="str">
            <v>tier - 2</v>
          </cell>
          <cell r="H115" t="str">
            <v>tier - 2</v>
          </cell>
          <cell r="I115" t="str">
            <v>R1011</v>
          </cell>
          <cell r="J115">
            <v>1975</v>
          </cell>
          <cell r="K115" t="str">
            <v>Dec</v>
          </cell>
          <cell r="L115">
            <v>12</v>
          </cell>
          <cell r="M115">
            <v>12</v>
          </cell>
          <cell r="N115" t="str">
            <v>2-12-1975</v>
          </cell>
          <cell r="O115" t="str">
            <v>tier -</v>
          </cell>
          <cell r="P115">
            <v>2</v>
          </cell>
          <cell r="Q115">
            <v>2</v>
          </cell>
          <cell r="R115" t="str">
            <v>tier -2</v>
          </cell>
          <cell r="S115" t="str">
            <v>tier -</v>
          </cell>
          <cell r="T115">
            <v>2</v>
          </cell>
          <cell r="U115">
            <v>2</v>
          </cell>
          <cell r="V115" t="str">
            <v>tier -2</v>
          </cell>
        </row>
        <row r="116">
          <cell r="A116" t="str">
            <v>Id1100</v>
          </cell>
          <cell r="B116">
            <v>1988</v>
          </cell>
          <cell r="C116" t="str">
            <v>Sep</v>
          </cell>
          <cell r="D116">
            <v>14</v>
          </cell>
          <cell r="E116">
            <v>3</v>
          </cell>
          <cell r="F116">
            <v>10276.99</v>
          </cell>
          <cell r="G116" t="str">
            <v>tier - 3</v>
          </cell>
          <cell r="H116" t="str">
            <v>tier - 1</v>
          </cell>
          <cell r="I116" t="str">
            <v>R1021</v>
          </cell>
          <cell r="J116">
            <v>1988</v>
          </cell>
          <cell r="K116" t="str">
            <v>Sep</v>
          </cell>
          <cell r="L116">
            <v>9</v>
          </cell>
          <cell r="M116">
            <v>9</v>
          </cell>
          <cell r="N116" t="str">
            <v>14-9-1988</v>
          </cell>
          <cell r="O116" t="str">
            <v>tier -</v>
          </cell>
          <cell r="P116">
            <v>3</v>
          </cell>
          <cell r="Q116">
            <v>3</v>
          </cell>
          <cell r="R116" t="str">
            <v>tier -3</v>
          </cell>
          <cell r="S116" t="str">
            <v>tier -</v>
          </cell>
          <cell r="T116">
            <v>1</v>
          </cell>
          <cell r="U116">
            <v>1</v>
          </cell>
          <cell r="V116" t="str">
            <v>tier -1</v>
          </cell>
        </row>
        <row r="117">
          <cell r="A117" t="str">
            <v>Id1101</v>
          </cell>
          <cell r="B117">
            <v>1970</v>
          </cell>
          <cell r="C117" t="str">
            <v>Jun</v>
          </cell>
          <cell r="D117">
            <v>21</v>
          </cell>
          <cell r="E117">
            <v>0</v>
          </cell>
          <cell r="F117">
            <v>10274.33</v>
          </cell>
          <cell r="G117" t="str">
            <v>tier - 3</v>
          </cell>
          <cell r="H117" t="str">
            <v>tier - 1</v>
          </cell>
          <cell r="I117" t="str">
            <v>R1024</v>
          </cell>
          <cell r="J117">
            <v>1970</v>
          </cell>
          <cell r="K117" t="str">
            <v>Jun</v>
          </cell>
          <cell r="L117">
            <v>6</v>
          </cell>
          <cell r="M117">
            <v>6</v>
          </cell>
          <cell r="N117" t="str">
            <v>21-6-1970</v>
          </cell>
          <cell r="O117" t="str">
            <v>tier -</v>
          </cell>
          <cell r="P117">
            <v>3</v>
          </cell>
          <cell r="Q117">
            <v>3</v>
          </cell>
          <cell r="R117" t="str">
            <v>tier -3</v>
          </cell>
          <cell r="S117" t="str">
            <v>tier -</v>
          </cell>
          <cell r="T117">
            <v>1</v>
          </cell>
          <cell r="U117">
            <v>1</v>
          </cell>
          <cell r="V117" t="str">
            <v>tier -1</v>
          </cell>
        </row>
        <row r="118">
          <cell r="A118" t="str">
            <v>Id1102</v>
          </cell>
          <cell r="B118">
            <v>1973</v>
          </cell>
          <cell r="C118" t="str">
            <v>Nov</v>
          </cell>
          <cell r="D118">
            <v>27</v>
          </cell>
          <cell r="E118">
            <v>3</v>
          </cell>
          <cell r="F118">
            <v>10269.459999999999</v>
          </cell>
          <cell r="G118" t="str">
            <v>tier - 3</v>
          </cell>
          <cell r="H118" t="str">
            <v>tier - 3</v>
          </cell>
          <cell r="I118" t="str">
            <v>R1012</v>
          </cell>
          <cell r="J118">
            <v>1973</v>
          </cell>
          <cell r="K118" t="str">
            <v>Nov</v>
          </cell>
          <cell r="L118">
            <v>11</v>
          </cell>
          <cell r="M118">
            <v>11</v>
          </cell>
          <cell r="N118" t="str">
            <v>27-11-1973</v>
          </cell>
          <cell r="O118" t="str">
            <v>tier -</v>
          </cell>
          <cell r="P118">
            <v>3</v>
          </cell>
          <cell r="Q118">
            <v>3</v>
          </cell>
          <cell r="R118" t="str">
            <v>tier -3</v>
          </cell>
          <cell r="S118" t="str">
            <v>tier -</v>
          </cell>
          <cell r="T118">
            <v>3</v>
          </cell>
          <cell r="U118">
            <v>3</v>
          </cell>
          <cell r="V118" t="str">
            <v>tier -3</v>
          </cell>
        </row>
        <row r="119">
          <cell r="A119" t="str">
            <v>Id1103</v>
          </cell>
          <cell r="B119">
            <v>1973</v>
          </cell>
          <cell r="C119" t="str">
            <v>Sep</v>
          </cell>
          <cell r="D119">
            <v>5</v>
          </cell>
          <cell r="E119">
            <v>3</v>
          </cell>
          <cell r="F119">
            <v>10264.44</v>
          </cell>
          <cell r="G119" t="str">
            <v>tier - 3</v>
          </cell>
          <cell r="H119" t="str">
            <v>tier - 2</v>
          </cell>
          <cell r="I119" t="str">
            <v>R1012</v>
          </cell>
          <cell r="J119">
            <v>1973</v>
          </cell>
          <cell r="K119" t="str">
            <v>Sep</v>
          </cell>
          <cell r="L119">
            <v>9</v>
          </cell>
          <cell r="M119">
            <v>9</v>
          </cell>
          <cell r="N119" t="str">
            <v>5-9-1973</v>
          </cell>
          <cell r="O119" t="str">
            <v>tier -</v>
          </cell>
          <cell r="P119">
            <v>3</v>
          </cell>
          <cell r="Q119">
            <v>3</v>
          </cell>
          <cell r="R119" t="str">
            <v>tier -3</v>
          </cell>
          <cell r="S119" t="str">
            <v>tier -</v>
          </cell>
          <cell r="T119">
            <v>2</v>
          </cell>
          <cell r="U119">
            <v>2</v>
          </cell>
          <cell r="V119" t="str">
            <v>tier -2</v>
          </cell>
        </row>
        <row r="120">
          <cell r="A120" t="str">
            <v>Id1104</v>
          </cell>
          <cell r="B120">
            <v>1975</v>
          </cell>
          <cell r="C120" t="str">
            <v>Aug</v>
          </cell>
          <cell r="D120">
            <v>15</v>
          </cell>
          <cell r="E120">
            <v>1</v>
          </cell>
          <cell r="F120">
            <v>10259.129999999999</v>
          </cell>
          <cell r="G120" t="str">
            <v>tier - 3</v>
          </cell>
          <cell r="H120" t="str">
            <v>tier - 2</v>
          </cell>
          <cell r="I120" t="str">
            <v>R1011</v>
          </cell>
          <cell r="J120">
            <v>1975</v>
          </cell>
          <cell r="K120" t="str">
            <v>Aug</v>
          </cell>
          <cell r="L120">
            <v>8</v>
          </cell>
          <cell r="M120">
            <v>8</v>
          </cell>
          <cell r="N120" t="str">
            <v>15-8-1975</v>
          </cell>
          <cell r="O120" t="str">
            <v>tier -</v>
          </cell>
          <cell r="P120">
            <v>3</v>
          </cell>
          <cell r="Q120">
            <v>3</v>
          </cell>
          <cell r="R120" t="str">
            <v>tier -3</v>
          </cell>
          <cell r="S120" t="str">
            <v>tier -</v>
          </cell>
          <cell r="T120">
            <v>2</v>
          </cell>
          <cell r="U120">
            <v>2</v>
          </cell>
          <cell r="V120" t="str">
            <v>tier -2</v>
          </cell>
        </row>
        <row r="121">
          <cell r="A121" t="str">
            <v>Id1105</v>
          </cell>
          <cell r="B121">
            <v>1968</v>
          </cell>
          <cell r="C121" t="str">
            <v>Sep</v>
          </cell>
          <cell r="D121">
            <v>23</v>
          </cell>
          <cell r="E121">
            <v>0</v>
          </cell>
          <cell r="F121">
            <v>10231.5</v>
          </cell>
          <cell r="G121" t="str">
            <v>tier - 3</v>
          </cell>
          <cell r="H121" t="str">
            <v>tier - 1</v>
          </cell>
          <cell r="I121" t="str">
            <v>R1012</v>
          </cell>
          <cell r="J121">
            <v>1968</v>
          </cell>
          <cell r="K121" t="str">
            <v>Sep</v>
          </cell>
          <cell r="L121">
            <v>9</v>
          </cell>
          <cell r="M121">
            <v>9</v>
          </cell>
          <cell r="N121" t="str">
            <v>23-9-1968</v>
          </cell>
          <cell r="O121" t="str">
            <v>tier -</v>
          </cell>
          <cell r="P121">
            <v>3</v>
          </cell>
          <cell r="Q121">
            <v>3</v>
          </cell>
          <cell r="R121" t="str">
            <v>tier -3</v>
          </cell>
          <cell r="S121" t="str">
            <v>tier -</v>
          </cell>
          <cell r="T121">
            <v>1</v>
          </cell>
          <cell r="U121">
            <v>1</v>
          </cell>
          <cell r="V121" t="str">
            <v>tier -1</v>
          </cell>
        </row>
        <row r="122">
          <cell r="A122" t="str">
            <v>Id1106</v>
          </cell>
          <cell r="B122">
            <v>1967</v>
          </cell>
          <cell r="C122" t="str">
            <v>Jun</v>
          </cell>
          <cell r="D122">
            <v>28</v>
          </cell>
          <cell r="E122">
            <v>0</v>
          </cell>
          <cell r="F122">
            <v>10226.280000000001</v>
          </cell>
          <cell r="G122" t="str">
            <v>tier - 3</v>
          </cell>
          <cell r="H122" t="str">
            <v>tier - 3</v>
          </cell>
          <cell r="I122" t="str">
            <v>R1013</v>
          </cell>
          <cell r="J122">
            <v>1967</v>
          </cell>
          <cell r="K122" t="str">
            <v>Jun</v>
          </cell>
          <cell r="L122">
            <v>6</v>
          </cell>
          <cell r="M122">
            <v>6</v>
          </cell>
          <cell r="N122" t="str">
            <v>28-6-1967</v>
          </cell>
          <cell r="O122" t="str">
            <v>tier -</v>
          </cell>
          <cell r="P122">
            <v>3</v>
          </cell>
          <cell r="Q122">
            <v>3</v>
          </cell>
          <cell r="R122" t="str">
            <v>tier -3</v>
          </cell>
          <cell r="S122" t="str">
            <v>tier -</v>
          </cell>
          <cell r="T122">
            <v>3</v>
          </cell>
          <cell r="U122">
            <v>3</v>
          </cell>
          <cell r="V122" t="str">
            <v>tier -3</v>
          </cell>
        </row>
        <row r="123">
          <cell r="A123" t="str">
            <v>Id1107</v>
          </cell>
          <cell r="B123">
            <v>1967</v>
          </cell>
          <cell r="C123" t="str">
            <v>Sep</v>
          </cell>
          <cell r="D123">
            <v>26</v>
          </cell>
          <cell r="E123">
            <v>0</v>
          </cell>
          <cell r="F123">
            <v>10214.64</v>
          </cell>
          <cell r="G123" t="str">
            <v>tier - 3</v>
          </cell>
          <cell r="H123" t="str">
            <v>tier - 2</v>
          </cell>
          <cell r="I123" t="str">
            <v>R1011</v>
          </cell>
          <cell r="J123">
            <v>1967</v>
          </cell>
          <cell r="K123" t="str">
            <v>Sep</v>
          </cell>
          <cell r="L123">
            <v>9</v>
          </cell>
          <cell r="M123">
            <v>9</v>
          </cell>
          <cell r="N123" t="str">
            <v>26-9-1967</v>
          </cell>
          <cell r="O123" t="str">
            <v>tier -</v>
          </cell>
          <cell r="P123">
            <v>3</v>
          </cell>
          <cell r="Q123">
            <v>3</v>
          </cell>
          <cell r="R123" t="str">
            <v>tier -3</v>
          </cell>
          <cell r="S123" t="str">
            <v>tier -</v>
          </cell>
          <cell r="T123">
            <v>2</v>
          </cell>
          <cell r="U123">
            <v>2</v>
          </cell>
          <cell r="V123" t="str">
            <v>tier -2</v>
          </cell>
        </row>
        <row r="124">
          <cell r="A124" t="str">
            <v>Id1108</v>
          </cell>
          <cell r="B124">
            <v>1970</v>
          </cell>
          <cell r="C124" t="str">
            <v>Dec</v>
          </cell>
          <cell r="D124">
            <v>24</v>
          </cell>
          <cell r="E124">
            <v>0</v>
          </cell>
          <cell r="F124">
            <v>10197.77</v>
          </cell>
          <cell r="G124" t="str">
            <v>tier - 3</v>
          </cell>
          <cell r="H124" t="str">
            <v>tier - 1</v>
          </cell>
          <cell r="I124" t="str">
            <v>R1024</v>
          </cell>
          <cell r="J124">
            <v>1970</v>
          </cell>
          <cell r="K124" t="str">
            <v>Dec</v>
          </cell>
          <cell r="L124">
            <v>12</v>
          </cell>
          <cell r="M124">
            <v>12</v>
          </cell>
          <cell r="N124" t="str">
            <v>24-12-1970</v>
          </cell>
          <cell r="O124" t="str">
            <v>tier -</v>
          </cell>
          <cell r="P124">
            <v>3</v>
          </cell>
          <cell r="Q124">
            <v>3</v>
          </cell>
          <cell r="R124" t="str">
            <v>tier -3</v>
          </cell>
          <cell r="S124" t="str">
            <v>tier -</v>
          </cell>
          <cell r="T124">
            <v>1</v>
          </cell>
          <cell r="U124">
            <v>1</v>
          </cell>
          <cell r="V124" t="str">
            <v>tier -1</v>
          </cell>
        </row>
        <row r="125">
          <cell r="A125" t="str">
            <v>Id1109</v>
          </cell>
          <cell r="B125">
            <v>1985</v>
          </cell>
          <cell r="C125" t="str">
            <v>Oct</v>
          </cell>
          <cell r="D125">
            <v>16</v>
          </cell>
          <cell r="E125">
            <v>3</v>
          </cell>
          <cell r="F125">
            <v>10191.82</v>
          </cell>
          <cell r="G125" t="str">
            <v>tier - 3</v>
          </cell>
          <cell r="H125" t="str">
            <v>tier - 2</v>
          </cell>
          <cell r="I125" t="str">
            <v>R1026</v>
          </cell>
          <cell r="J125">
            <v>1985</v>
          </cell>
          <cell r="K125" t="str">
            <v>Oct</v>
          </cell>
          <cell r="L125">
            <v>10</v>
          </cell>
          <cell r="M125">
            <v>10</v>
          </cell>
          <cell r="N125" t="str">
            <v>16-10-1985</v>
          </cell>
          <cell r="O125" t="str">
            <v>tier -</v>
          </cell>
          <cell r="P125">
            <v>3</v>
          </cell>
          <cell r="Q125">
            <v>3</v>
          </cell>
          <cell r="R125" t="str">
            <v>tier -3</v>
          </cell>
          <cell r="S125" t="str">
            <v>tier -</v>
          </cell>
          <cell r="T125">
            <v>2</v>
          </cell>
          <cell r="U125">
            <v>2</v>
          </cell>
          <cell r="V125" t="str">
            <v>tier -2</v>
          </cell>
        </row>
        <row r="126">
          <cell r="A126" t="str">
            <v>Id111</v>
          </cell>
          <cell r="B126">
            <v>1985</v>
          </cell>
          <cell r="C126" t="str">
            <v>Aug</v>
          </cell>
          <cell r="D126">
            <v>22</v>
          </cell>
          <cell r="E126">
            <v>1</v>
          </cell>
          <cell r="F126">
            <v>39871.699999999997</v>
          </cell>
          <cell r="G126" t="str">
            <v>tier - 1</v>
          </cell>
          <cell r="H126" t="str">
            <v>tier - 2</v>
          </cell>
          <cell r="I126" t="str">
            <v>R1013</v>
          </cell>
          <cell r="J126">
            <v>1985</v>
          </cell>
          <cell r="K126" t="str">
            <v>Aug</v>
          </cell>
          <cell r="L126">
            <v>8</v>
          </cell>
          <cell r="M126">
            <v>8</v>
          </cell>
          <cell r="N126" t="str">
            <v>22-8-1985</v>
          </cell>
          <cell r="O126" t="str">
            <v>tier -</v>
          </cell>
          <cell r="P126">
            <v>1</v>
          </cell>
          <cell r="Q126">
            <v>1</v>
          </cell>
          <cell r="R126" t="str">
            <v>tier -1</v>
          </cell>
          <cell r="S126" t="str">
            <v>tier -</v>
          </cell>
          <cell r="T126">
            <v>2</v>
          </cell>
          <cell r="U126">
            <v>2</v>
          </cell>
          <cell r="V126" t="str">
            <v>tier -2</v>
          </cell>
        </row>
        <row r="127">
          <cell r="A127" t="str">
            <v>Id1110</v>
          </cell>
          <cell r="B127">
            <v>1972</v>
          </cell>
          <cell r="C127" t="str">
            <v>Jul</v>
          </cell>
          <cell r="D127">
            <v>10</v>
          </cell>
          <cell r="E127">
            <v>0</v>
          </cell>
          <cell r="F127">
            <v>10160.870000000001</v>
          </cell>
          <cell r="G127" t="str">
            <v>tier - 3</v>
          </cell>
          <cell r="H127" t="str">
            <v>tier - 3</v>
          </cell>
          <cell r="I127" t="str">
            <v>R1025</v>
          </cell>
          <cell r="J127">
            <v>1972</v>
          </cell>
          <cell r="K127" t="str">
            <v>Jul</v>
          </cell>
          <cell r="L127">
            <v>7</v>
          </cell>
          <cell r="M127">
            <v>7</v>
          </cell>
          <cell r="N127" t="str">
            <v>10-7-1972</v>
          </cell>
          <cell r="O127" t="str">
            <v>tier -</v>
          </cell>
          <cell r="P127">
            <v>3</v>
          </cell>
          <cell r="Q127">
            <v>3</v>
          </cell>
          <cell r="R127" t="str">
            <v>tier -3</v>
          </cell>
          <cell r="S127" t="str">
            <v>tier -</v>
          </cell>
          <cell r="T127">
            <v>3</v>
          </cell>
          <cell r="U127">
            <v>3</v>
          </cell>
          <cell r="V127" t="str">
            <v>tier -3</v>
          </cell>
        </row>
        <row r="128">
          <cell r="A128" t="str">
            <v>Id1111</v>
          </cell>
          <cell r="B128">
            <v>1973</v>
          </cell>
          <cell r="C128" t="str">
            <v>Oct</v>
          </cell>
          <cell r="D128">
            <v>13</v>
          </cell>
          <cell r="E128">
            <v>2</v>
          </cell>
          <cell r="F128">
            <v>10156.780000000001</v>
          </cell>
          <cell r="G128" t="str">
            <v>tier - 3</v>
          </cell>
          <cell r="H128" t="str">
            <v>tier - 2</v>
          </cell>
          <cell r="I128" t="str">
            <v>R1012</v>
          </cell>
          <cell r="J128">
            <v>1973</v>
          </cell>
          <cell r="K128" t="str">
            <v>Oct</v>
          </cell>
          <cell r="L128">
            <v>10</v>
          </cell>
          <cell r="M128">
            <v>10</v>
          </cell>
          <cell r="N128" t="str">
            <v>13-10-1973</v>
          </cell>
          <cell r="O128" t="str">
            <v>tier -</v>
          </cell>
          <cell r="P128">
            <v>3</v>
          </cell>
          <cell r="Q128">
            <v>3</v>
          </cell>
          <cell r="R128" t="str">
            <v>tier -3</v>
          </cell>
          <cell r="S128" t="str">
            <v>tier -</v>
          </cell>
          <cell r="T128">
            <v>2</v>
          </cell>
          <cell r="U128">
            <v>2</v>
          </cell>
          <cell r="V128" t="str">
            <v>tier -2</v>
          </cell>
        </row>
        <row r="129">
          <cell r="A129" t="str">
            <v>Id1112</v>
          </cell>
          <cell r="B129">
            <v>1981</v>
          </cell>
          <cell r="C129" t="str">
            <v>Jun</v>
          </cell>
          <cell r="D129">
            <v>12</v>
          </cell>
          <cell r="E129">
            <v>1</v>
          </cell>
          <cell r="F129">
            <v>10146.129999999999</v>
          </cell>
          <cell r="G129" t="str">
            <v>tier - 3</v>
          </cell>
          <cell r="H129" t="str">
            <v>tier - 1</v>
          </cell>
          <cell r="I129" t="str">
            <v>R1025</v>
          </cell>
          <cell r="J129">
            <v>1981</v>
          </cell>
          <cell r="K129" t="str">
            <v>Jun</v>
          </cell>
          <cell r="L129">
            <v>6</v>
          </cell>
          <cell r="M129">
            <v>6</v>
          </cell>
          <cell r="N129" t="str">
            <v>12-6-1981</v>
          </cell>
          <cell r="O129" t="str">
            <v>tier -</v>
          </cell>
          <cell r="P129">
            <v>3</v>
          </cell>
          <cell r="Q129">
            <v>3</v>
          </cell>
          <cell r="R129" t="str">
            <v>tier -3</v>
          </cell>
          <cell r="S129" t="str">
            <v>tier -</v>
          </cell>
          <cell r="T129">
            <v>1</v>
          </cell>
          <cell r="U129">
            <v>1</v>
          </cell>
          <cell r="V129" t="str">
            <v>tier -1</v>
          </cell>
        </row>
        <row r="130">
          <cell r="A130" t="str">
            <v>Id1113</v>
          </cell>
          <cell r="B130">
            <v>1974</v>
          </cell>
          <cell r="C130" t="str">
            <v>Dec</v>
          </cell>
          <cell r="D130">
            <v>30</v>
          </cell>
          <cell r="E130">
            <v>3</v>
          </cell>
          <cell r="F130">
            <v>10141.14</v>
          </cell>
          <cell r="G130" t="str">
            <v>tier - 3</v>
          </cell>
          <cell r="H130" t="str">
            <v>tier - 1</v>
          </cell>
          <cell r="I130" t="str">
            <v>R1016</v>
          </cell>
          <cell r="J130">
            <v>1974</v>
          </cell>
          <cell r="K130" t="str">
            <v>Dec</v>
          </cell>
          <cell r="L130">
            <v>12</v>
          </cell>
          <cell r="M130">
            <v>12</v>
          </cell>
          <cell r="N130" t="str">
            <v>30-12-1974</v>
          </cell>
          <cell r="O130" t="str">
            <v>tier -</v>
          </cell>
          <cell r="P130">
            <v>3</v>
          </cell>
          <cell r="Q130">
            <v>3</v>
          </cell>
          <cell r="R130" t="str">
            <v>tier -3</v>
          </cell>
          <cell r="S130" t="str">
            <v>tier -</v>
          </cell>
          <cell r="T130">
            <v>1</v>
          </cell>
          <cell r="U130">
            <v>1</v>
          </cell>
          <cell r="V130" t="str">
            <v>tier -1</v>
          </cell>
        </row>
        <row r="131">
          <cell r="A131" t="str">
            <v>Id1114</v>
          </cell>
          <cell r="B131">
            <v>1997</v>
          </cell>
          <cell r="C131" t="str">
            <v>Sep</v>
          </cell>
          <cell r="D131">
            <v>5</v>
          </cell>
          <cell r="E131">
            <v>0</v>
          </cell>
          <cell r="F131">
            <v>10139.84</v>
          </cell>
          <cell r="G131" t="str">
            <v>tier - 3</v>
          </cell>
          <cell r="H131" t="str">
            <v>tier - 2</v>
          </cell>
          <cell r="I131" t="str">
            <v>R1012</v>
          </cell>
          <cell r="J131">
            <v>1997</v>
          </cell>
          <cell r="K131" t="str">
            <v>Sep</v>
          </cell>
          <cell r="L131">
            <v>9</v>
          </cell>
          <cell r="M131">
            <v>9</v>
          </cell>
          <cell r="N131" t="str">
            <v>5-9-1997</v>
          </cell>
          <cell r="O131" t="str">
            <v>tier -</v>
          </cell>
          <cell r="P131">
            <v>3</v>
          </cell>
          <cell r="Q131">
            <v>3</v>
          </cell>
          <cell r="R131" t="str">
            <v>tier -3</v>
          </cell>
          <cell r="S131" t="str">
            <v>tier -</v>
          </cell>
          <cell r="T131">
            <v>2</v>
          </cell>
          <cell r="U131">
            <v>2</v>
          </cell>
          <cell r="V131" t="str">
            <v>tier -2</v>
          </cell>
        </row>
        <row r="132">
          <cell r="A132" t="str">
            <v>Id1115</v>
          </cell>
          <cell r="B132">
            <v>1972</v>
          </cell>
          <cell r="C132" t="str">
            <v>Nov</v>
          </cell>
          <cell r="D132">
            <v>16</v>
          </cell>
          <cell r="E132">
            <v>2</v>
          </cell>
          <cell r="F132">
            <v>10118.42</v>
          </cell>
          <cell r="G132" t="str">
            <v>tier - 3</v>
          </cell>
          <cell r="H132" t="str">
            <v>tier - 3</v>
          </cell>
          <cell r="I132" t="str">
            <v>R1011</v>
          </cell>
          <cell r="J132">
            <v>1972</v>
          </cell>
          <cell r="K132" t="str">
            <v>Nov</v>
          </cell>
          <cell r="L132">
            <v>11</v>
          </cell>
          <cell r="M132">
            <v>11</v>
          </cell>
          <cell r="N132" t="str">
            <v>16-11-1972</v>
          </cell>
          <cell r="O132" t="str">
            <v>tier -</v>
          </cell>
          <cell r="P132">
            <v>3</v>
          </cell>
          <cell r="Q132">
            <v>3</v>
          </cell>
          <cell r="R132" t="str">
            <v>tier -3</v>
          </cell>
          <cell r="S132" t="str">
            <v>tier -</v>
          </cell>
          <cell r="T132">
            <v>3</v>
          </cell>
          <cell r="U132">
            <v>3</v>
          </cell>
          <cell r="V132" t="str">
            <v>tier -3</v>
          </cell>
        </row>
        <row r="133">
          <cell r="A133" t="str">
            <v>Id1116</v>
          </cell>
          <cell r="B133">
            <v>1975</v>
          </cell>
          <cell r="C133" t="str">
            <v>Jul</v>
          </cell>
          <cell r="D133">
            <v>2</v>
          </cell>
          <cell r="E133">
            <v>3</v>
          </cell>
          <cell r="F133">
            <v>10115.01</v>
          </cell>
          <cell r="G133" t="str">
            <v>tier - 3</v>
          </cell>
          <cell r="H133" t="str">
            <v>tier - 3</v>
          </cell>
          <cell r="I133" t="str">
            <v>R1012</v>
          </cell>
          <cell r="J133">
            <v>1975</v>
          </cell>
          <cell r="K133" t="str">
            <v>Jul</v>
          </cell>
          <cell r="L133">
            <v>7</v>
          </cell>
          <cell r="M133">
            <v>7</v>
          </cell>
          <cell r="N133" t="str">
            <v>2-7-1975</v>
          </cell>
          <cell r="O133" t="str">
            <v>tier -</v>
          </cell>
          <cell r="P133">
            <v>3</v>
          </cell>
          <cell r="Q133">
            <v>3</v>
          </cell>
          <cell r="R133" t="str">
            <v>tier -3</v>
          </cell>
          <cell r="S133" t="str">
            <v>tier -</v>
          </cell>
          <cell r="T133">
            <v>3</v>
          </cell>
          <cell r="U133">
            <v>3</v>
          </cell>
          <cell r="V133" t="str">
            <v>tier -3</v>
          </cell>
        </row>
        <row r="134">
          <cell r="A134" t="str">
            <v>Id1117</v>
          </cell>
          <cell r="B134">
            <v>1972</v>
          </cell>
          <cell r="C134" t="str">
            <v>Aug</v>
          </cell>
          <cell r="D134">
            <v>8</v>
          </cell>
          <cell r="E134">
            <v>2</v>
          </cell>
          <cell r="F134">
            <v>10107.219999999999</v>
          </cell>
          <cell r="G134" t="str">
            <v>tier - 3</v>
          </cell>
          <cell r="H134" t="str">
            <v>tier - 1</v>
          </cell>
          <cell r="I134" t="str">
            <v>R1013</v>
          </cell>
          <cell r="J134">
            <v>1972</v>
          </cell>
          <cell r="K134" t="str">
            <v>Aug</v>
          </cell>
          <cell r="L134">
            <v>8</v>
          </cell>
          <cell r="M134">
            <v>8</v>
          </cell>
          <cell r="N134" t="str">
            <v>8-8-1972</v>
          </cell>
          <cell r="O134" t="str">
            <v>tier -</v>
          </cell>
          <cell r="P134">
            <v>3</v>
          </cell>
          <cell r="Q134">
            <v>3</v>
          </cell>
          <cell r="R134" t="str">
            <v>tier -3</v>
          </cell>
          <cell r="S134" t="str">
            <v>tier -</v>
          </cell>
          <cell r="T134">
            <v>1</v>
          </cell>
          <cell r="U134">
            <v>1</v>
          </cell>
          <cell r="V134" t="str">
            <v>tier -1</v>
          </cell>
        </row>
        <row r="135">
          <cell r="A135" t="str">
            <v>Id1118</v>
          </cell>
          <cell r="B135">
            <v>1972</v>
          </cell>
          <cell r="C135" t="str">
            <v>Oct</v>
          </cell>
          <cell r="D135">
            <v>19</v>
          </cell>
          <cell r="E135">
            <v>1</v>
          </cell>
          <cell r="F135">
            <v>10106.129999999999</v>
          </cell>
          <cell r="G135" t="str">
            <v>tier - 3</v>
          </cell>
          <cell r="H135" t="str">
            <v>tier - 1</v>
          </cell>
          <cell r="I135" t="str">
            <v>R1024</v>
          </cell>
          <cell r="J135">
            <v>1972</v>
          </cell>
          <cell r="K135" t="str">
            <v>Oct</v>
          </cell>
          <cell r="L135">
            <v>10</v>
          </cell>
          <cell r="M135">
            <v>10</v>
          </cell>
          <cell r="N135" t="str">
            <v>19-10-1972</v>
          </cell>
          <cell r="O135" t="str">
            <v>tier -</v>
          </cell>
          <cell r="P135">
            <v>3</v>
          </cell>
          <cell r="Q135">
            <v>3</v>
          </cell>
          <cell r="R135" t="str">
            <v>tier -3</v>
          </cell>
          <cell r="S135" t="str">
            <v>tier -</v>
          </cell>
          <cell r="T135">
            <v>1</v>
          </cell>
          <cell r="U135">
            <v>1</v>
          </cell>
          <cell r="V135" t="str">
            <v>tier -1</v>
          </cell>
        </row>
        <row r="136">
          <cell r="A136" t="str">
            <v>Id1119</v>
          </cell>
          <cell r="B136">
            <v>1976</v>
          </cell>
          <cell r="C136" t="str">
            <v>Dec</v>
          </cell>
          <cell r="D136">
            <v>19</v>
          </cell>
          <cell r="E136">
            <v>5</v>
          </cell>
          <cell r="F136">
            <v>10096.969999999999</v>
          </cell>
          <cell r="G136" t="str">
            <v>tier - 3</v>
          </cell>
          <cell r="H136" t="str">
            <v>tier - 2</v>
          </cell>
          <cell r="I136" t="str">
            <v>R1011</v>
          </cell>
          <cell r="J136">
            <v>1976</v>
          </cell>
          <cell r="K136" t="str">
            <v>Dec</v>
          </cell>
          <cell r="L136">
            <v>12</v>
          </cell>
          <cell r="M136">
            <v>12</v>
          </cell>
          <cell r="N136" t="str">
            <v>19-12-1976</v>
          </cell>
          <cell r="O136" t="str">
            <v>tier -</v>
          </cell>
          <cell r="P136">
            <v>3</v>
          </cell>
          <cell r="Q136">
            <v>3</v>
          </cell>
          <cell r="R136" t="str">
            <v>tier -3</v>
          </cell>
          <cell r="S136" t="str">
            <v>tier -</v>
          </cell>
          <cell r="T136">
            <v>2</v>
          </cell>
          <cell r="U136">
            <v>2</v>
          </cell>
          <cell r="V136" t="str">
            <v>tier -2</v>
          </cell>
        </row>
        <row r="137">
          <cell r="A137" t="str">
            <v>Id112</v>
          </cell>
          <cell r="B137">
            <v>1983</v>
          </cell>
          <cell r="C137" t="str">
            <v>Jun</v>
          </cell>
          <cell r="D137">
            <v>1</v>
          </cell>
          <cell r="E137">
            <v>3</v>
          </cell>
          <cell r="F137">
            <v>39865.699999999997</v>
          </cell>
          <cell r="G137" t="str">
            <v>tier - 2</v>
          </cell>
          <cell r="H137" t="str">
            <v>tier - 2</v>
          </cell>
          <cell r="I137" t="str">
            <v>R1011</v>
          </cell>
          <cell r="J137">
            <v>1983</v>
          </cell>
          <cell r="K137" t="str">
            <v>Jun</v>
          </cell>
          <cell r="L137">
            <v>6</v>
          </cell>
          <cell r="M137">
            <v>6</v>
          </cell>
          <cell r="N137" t="str">
            <v>1-6-1983</v>
          </cell>
          <cell r="O137" t="str">
            <v>tier -</v>
          </cell>
          <cell r="P137">
            <v>2</v>
          </cell>
          <cell r="Q137">
            <v>2</v>
          </cell>
          <cell r="R137" t="str">
            <v>tier -2</v>
          </cell>
          <cell r="S137" t="str">
            <v>tier -</v>
          </cell>
          <cell r="T137">
            <v>2</v>
          </cell>
          <cell r="U137">
            <v>2</v>
          </cell>
          <cell r="V137" t="str">
            <v>tier -2</v>
          </cell>
        </row>
        <row r="138">
          <cell r="A138" t="str">
            <v>Id1120</v>
          </cell>
          <cell r="B138">
            <v>1969</v>
          </cell>
          <cell r="C138" t="str">
            <v>Jul</v>
          </cell>
          <cell r="D138">
            <v>3</v>
          </cell>
          <cell r="E138">
            <v>1</v>
          </cell>
          <cell r="F138">
            <v>10085.85</v>
          </cell>
          <cell r="G138" t="str">
            <v>tier - 3</v>
          </cell>
          <cell r="H138" t="str">
            <v>tier - 3</v>
          </cell>
          <cell r="I138" t="str">
            <v>R1011</v>
          </cell>
          <cell r="J138">
            <v>1969</v>
          </cell>
          <cell r="K138" t="str">
            <v>Jul</v>
          </cell>
          <cell r="L138">
            <v>7</v>
          </cell>
          <cell r="M138">
            <v>7</v>
          </cell>
          <cell r="N138" t="str">
            <v>3-7-1969</v>
          </cell>
          <cell r="O138" t="str">
            <v>tier -</v>
          </cell>
          <cell r="P138">
            <v>3</v>
          </cell>
          <cell r="Q138">
            <v>3</v>
          </cell>
          <cell r="R138" t="str">
            <v>tier -3</v>
          </cell>
          <cell r="S138" t="str">
            <v>tier -</v>
          </cell>
          <cell r="T138">
            <v>3</v>
          </cell>
          <cell r="U138">
            <v>3</v>
          </cell>
          <cell r="V138" t="str">
            <v>tier -3</v>
          </cell>
        </row>
        <row r="139">
          <cell r="A139" t="str">
            <v>Id1121</v>
          </cell>
          <cell r="B139">
            <v>1969</v>
          </cell>
          <cell r="C139" t="str">
            <v>Oct</v>
          </cell>
          <cell r="D139">
            <v>27</v>
          </cell>
          <cell r="E139">
            <v>0</v>
          </cell>
          <cell r="F139">
            <v>10072.06</v>
          </cell>
          <cell r="G139" t="str">
            <v>tier - 3</v>
          </cell>
          <cell r="H139" t="str">
            <v>tier - 1</v>
          </cell>
          <cell r="I139" t="str">
            <v>R1017</v>
          </cell>
          <cell r="J139">
            <v>1969</v>
          </cell>
          <cell r="K139" t="str">
            <v>Oct</v>
          </cell>
          <cell r="L139">
            <v>10</v>
          </cell>
          <cell r="M139">
            <v>10</v>
          </cell>
          <cell r="N139" t="str">
            <v>27-10-1969</v>
          </cell>
          <cell r="O139" t="str">
            <v>tier -</v>
          </cell>
          <cell r="P139">
            <v>3</v>
          </cell>
          <cell r="Q139">
            <v>3</v>
          </cell>
          <cell r="R139" t="str">
            <v>tier -3</v>
          </cell>
          <cell r="S139" t="str">
            <v>tier -</v>
          </cell>
          <cell r="T139">
            <v>1</v>
          </cell>
          <cell r="U139">
            <v>1</v>
          </cell>
          <cell r="V139" t="str">
            <v>tier -1</v>
          </cell>
        </row>
        <row r="140">
          <cell r="A140" t="str">
            <v>Id1122</v>
          </cell>
          <cell r="B140">
            <v>1969</v>
          </cell>
          <cell r="C140" t="str">
            <v>Aug</v>
          </cell>
          <cell r="D140">
            <v>22</v>
          </cell>
          <cell r="E140">
            <v>1</v>
          </cell>
          <cell r="F140">
            <v>10065.41</v>
          </cell>
          <cell r="G140" t="str">
            <v>tier - 3</v>
          </cell>
          <cell r="H140" t="str">
            <v>tier - 2</v>
          </cell>
          <cell r="I140" t="str">
            <v>R1011</v>
          </cell>
          <cell r="J140">
            <v>1969</v>
          </cell>
          <cell r="K140" t="str">
            <v>Aug</v>
          </cell>
          <cell r="L140">
            <v>8</v>
          </cell>
          <cell r="M140">
            <v>8</v>
          </cell>
          <cell r="N140" t="str">
            <v>22-8-1969</v>
          </cell>
          <cell r="O140" t="str">
            <v>tier -</v>
          </cell>
          <cell r="P140">
            <v>3</v>
          </cell>
          <cell r="Q140">
            <v>3</v>
          </cell>
          <cell r="R140" t="str">
            <v>tier -3</v>
          </cell>
          <cell r="S140" t="str">
            <v>tier -</v>
          </cell>
          <cell r="T140">
            <v>2</v>
          </cell>
          <cell r="U140">
            <v>2</v>
          </cell>
          <cell r="V140" t="str">
            <v>tier -2</v>
          </cell>
        </row>
        <row r="141">
          <cell r="A141" t="str">
            <v>Id1123</v>
          </cell>
          <cell r="B141">
            <v>1974</v>
          </cell>
          <cell r="C141" t="str">
            <v>Aug</v>
          </cell>
          <cell r="D141">
            <v>30</v>
          </cell>
          <cell r="E141">
            <v>2</v>
          </cell>
          <cell r="F141">
            <v>10043.25</v>
          </cell>
          <cell r="G141" t="str">
            <v>tier - 3</v>
          </cell>
          <cell r="H141" t="str">
            <v>tier - 2</v>
          </cell>
          <cell r="I141" t="str">
            <v>R1024</v>
          </cell>
          <cell r="J141">
            <v>1974</v>
          </cell>
          <cell r="K141" t="str">
            <v>Aug</v>
          </cell>
          <cell r="L141">
            <v>8</v>
          </cell>
          <cell r="M141">
            <v>8</v>
          </cell>
          <cell r="N141" t="str">
            <v>30-8-1974</v>
          </cell>
          <cell r="O141" t="str">
            <v>tier -</v>
          </cell>
          <cell r="P141">
            <v>3</v>
          </cell>
          <cell r="Q141">
            <v>3</v>
          </cell>
          <cell r="R141" t="str">
            <v>tier -3</v>
          </cell>
          <cell r="S141" t="str">
            <v>tier -</v>
          </cell>
          <cell r="T141">
            <v>2</v>
          </cell>
          <cell r="U141">
            <v>2</v>
          </cell>
          <cell r="V141" t="str">
            <v>tier -2</v>
          </cell>
        </row>
        <row r="142">
          <cell r="A142" t="str">
            <v>Id1124</v>
          </cell>
          <cell r="B142">
            <v>1979</v>
          </cell>
          <cell r="C142" t="str">
            <v>Dec</v>
          </cell>
          <cell r="D142">
            <v>28</v>
          </cell>
          <cell r="E142">
            <v>2</v>
          </cell>
          <cell r="F142">
            <v>10027.15</v>
          </cell>
          <cell r="G142" t="str">
            <v>tier - 3</v>
          </cell>
          <cell r="H142" t="str">
            <v>tier - 1</v>
          </cell>
          <cell r="I142" t="str">
            <v>R1021</v>
          </cell>
          <cell r="J142">
            <v>1979</v>
          </cell>
          <cell r="K142" t="str">
            <v>Dec</v>
          </cell>
          <cell r="L142">
            <v>12</v>
          </cell>
          <cell r="M142">
            <v>12</v>
          </cell>
          <cell r="N142" t="str">
            <v>28-12-1979</v>
          </cell>
          <cell r="O142" t="str">
            <v>tier -</v>
          </cell>
          <cell r="P142">
            <v>3</v>
          </cell>
          <cell r="Q142">
            <v>3</v>
          </cell>
          <cell r="R142" t="str">
            <v>tier -3</v>
          </cell>
          <cell r="S142" t="str">
            <v>tier -</v>
          </cell>
          <cell r="T142">
            <v>1</v>
          </cell>
          <cell r="U142">
            <v>1</v>
          </cell>
          <cell r="V142" t="str">
            <v>tier -1</v>
          </cell>
        </row>
        <row r="143">
          <cell r="A143" t="str">
            <v>Id1125</v>
          </cell>
          <cell r="B143">
            <v>1988</v>
          </cell>
          <cell r="C143" t="str">
            <v>Jul</v>
          </cell>
          <cell r="D143">
            <v>3</v>
          </cell>
          <cell r="E143">
            <v>3</v>
          </cell>
          <cell r="F143">
            <v>10011.44</v>
          </cell>
          <cell r="G143" t="str">
            <v>tier - 3</v>
          </cell>
          <cell r="H143" t="str">
            <v>tier - 3</v>
          </cell>
          <cell r="I143" t="str">
            <v>R1026</v>
          </cell>
          <cell r="J143">
            <v>1988</v>
          </cell>
          <cell r="K143" t="str">
            <v>Jul</v>
          </cell>
          <cell r="L143">
            <v>7</v>
          </cell>
          <cell r="M143">
            <v>7</v>
          </cell>
          <cell r="N143" t="str">
            <v>3-7-1988</v>
          </cell>
          <cell r="O143" t="str">
            <v>tier -</v>
          </cell>
          <cell r="P143">
            <v>3</v>
          </cell>
          <cell r="Q143">
            <v>3</v>
          </cell>
          <cell r="R143" t="str">
            <v>tier -3</v>
          </cell>
          <cell r="S143" t="str">
            <v>tier -</v>
          </cell>
          <cell r="T143">
            <v>3</v>
          </cell>
          <cell r="U143">
            <v>3</v>
          </cell>
          <cell r="V143" t="str">
            <v>tier -3</v>
          </cell>
        </row>
        <row r="144">
          <cell r="A144" t="str">
            <v>Id1126</v>
          </cell>
          <cell r="B144">
            <v>1970</v>
          </cell>
          <cell r="C144" t="str">
            <v>Aug</v>
          </cell>
          <cell r="D144">
            <v>11</v>
          </cell>
          <cell r="E144">
            <v>0</v>
          </cell>
          <cell r="F144">
            <v>9991.0400000000009</v>
          </cell>
          <cell r="G144" t="str">
            <v>tier - 2</v>
          </cell>
          <cell r="H144" t="str">
            <v>tier - 3</v>
          </cell>
          <cell r="I144" t="str">
            <v>R1012</v>
          </cell>
          <cell r="J144">
            <v>1970</v>
          </cell>
          <cell r="K144" t="str">
            <v>Aug</v>
          </cell>
          <cell r="L144">
            <v>8</v>
          </cell>
          <cell r="M144">
            <v>8</v>
          </cell>
          <cell r="N144" t="str">
            <v>11-8-1970</v>
          </cell>
          <cell r="O144" t="str">
            <v>tier -</v>
          </cell>
          <cell r="P144">
            <v>2</v>
          </cell>
          <cell r="Q144">
            <v>2</v>
          </cell>
          <cell r="R144" t="str">
            <v>tier -2</v>
          </cell>
          <cell r="S144" t="str">
            <v>tier -</v>
          </cell>
          <cell r="T144">
            <v>3</v>
          </cell>
          <cell r="U144">
            <v>3</v>
          </cell>
          <cell r="V144" t="str">
            <v>tier -3</v>
          </cell>
        </row>
        <row r="145">
          <cell r="A145" t="str">
            <v>Id1127</v>
          </cell>
          <cell r="B145">
            <v>1971</v>
          </cell>
          <cell r="C145" t="str">
            <v>Oct</v>
          </cell>
          <cell r="D145">
            <v>6</v>
          </cell>
          <cell r="E145">
            <v>1</v>
          </cell>
          <cell r="F145">
            <v>9964.06</v>
          </cell>
          <cell r="G145" t="str">
            <v>tier - 2</v>
          </cell>
          <cell r="H145" t="str">
            <v>tier - 2</v>
          </cell>
          <cell r="I145" t="str">
            <v>R1019</v>
          </cell>
          <cell r="J145">
            <v>1971</v>
          </cell>
          <cell r="K145" t="str">
            <v>Oct</v>
          </cell>
          <cell r="L145">
            <v>10</v>
          </cell>
          <cell r="M145">
            <v>10</v>
          </cell>
          <cell r="N145" t="str">
            <v>6-10-1971</v>
          </cell>
          <cell r="O145" t="str">
            <v>tier -</v>
          </cell>
          <cell r="P145">
            <v>2</v>
          </cell>
          <cell r="Q145">
            <v>2</v>
          </cell>
          <cell r="R145" t="str">
            <v>tier -2</v>
          </cell>
          <cell r="S145" t="str">
            <v>tier -</v>
          </cell>
          <cell r="T145">
            <v>2</v>
          </cell>
          <cell r="U145">
            <v>2</v>
          </cell>
          <cell r="V145" t="str">
            <v>tier -2</v>
          </cell>
        </row>
        <row r="146">
          <cell r="A146" t="str">
            <v>Id1128</v>
          </cell>
          <cell r="B146">
            <v>1971</v>
          </cell>
          <cell r="C146" t="str">
            <v>Dec</v>
          </cell>
          <cell r="D146">
            <v>26</v>
          </cell>
          <cell r="E146">
            <v>1</v>
          </cell>
          <cell r="F146">
            <v>9957.7199999999993</v>
          </cell>
          <cell r="G146" t="str">
            <v>tier - 2</v>
          </cell>
          <cell r="H146" t="str">
            <v>tier - 3</v>
          </cell>
          <cell r="I146" t="str">
            <v>R1018</v>
          </cell>
          <cell r="J146">
            <v>1971</v>
          </cell>
          <cell r="K146" t="str">
            <v>Dec</v>
          </cell>
          <cell r="L146">
            <v>12</v>
          </cell>
          <cell r="M146">
            <v>12</v>
          </cell>
          <cell r="N146" t="str">
            <v>26-12-1971</v>
          </cell>
          <cell r="O146" t="str">
            <v>tier -</v>
          </cell>
          <cell r="P146">
            <v>2</v>
          </cell>
          <cell r="Q146">
            <v>2</v>
          </cell>
          <cell r="R146" t="str">
            <v>tier -2</v>
          </cell>
          <cell r="S146" t="str">
            <v>tier -</v>
          </cell>
          <cell r="T146">
            <v>3</v>
          </cell>
          <cell r="U146">
            <v>3</v>
          </cell>
          <cell r="V146" t="str">
            <v>tier -3</v>
          </cell>
        </row>
        <row r="147">
          <cell r="A147" t="str">
            <v>Id1129</v>
          </cell>
          <cell r="B147">
            <v>1964</v>
          </cell>
          <cell r="C147" t="str">
            <v>Sep</v>
          </cell>
          <cell r="D147">
            <v>11</v>
          </cell>
          <cell r="E147">
            <v>0</v>
          </cell>
          <cell r="F147">
            <v>9933.44</v>
          </cell>
          <cell r="G147" t="str">
            <v>tier - 3</v>
          </cell>
          <cell r="H147" t="str">
            <v>tier - 3</v>
          </cell>
          <cell r="I147" t="str">
            <v>R1013</v>
          </cell>
          <cell r="J147">
            <v>1964</v>
          </cell>
          <cell r="K147" t="str">
            <v>Sep</v>
          </cell>
          <cell r="L147">
            <v>9</v>
          </cell>
          <cell r="M147">
            <v>9</v>
          </cell>
          <cell r="N147" t="str">
            <v>11-9-1964</v>
          </cell>
          <cell r="O147" t="str">
            <v>tier -</v>
          </cell>
          <cell r="P147">
            <v>3</v>
          </cell>
          <cell r="Q147">
            <v>3</v>
          </cell>
          <cell r="R147" t="str">
            <v>tier -3</v>
          </cell>
          <cell r="S147" t="str">
            <v>tier -</v>
          </cell>
          <cell r="T147">
            <v>3</v>
          </cell>
          <cell r="U147">
            <v>3</v>
          </cell>
          <cell r="V147" t="str">
            <v>tier -3</v>
          </cell>
        </row>
        <row r="148">
          <cell r="A148" t="str">
            <v>Id113</v>
          </cell>
          <cell r="B148">
            <v>1985</v>
          </cell>
          <cell r="C148" t="str">
            <v>Jul</v>
          </cell>
          <cell r="D148">
            <v>17</v>
          </cell>
          <cell r="E148">
            <v>2</v>
          </cell>
          <cell r="F148">
            <v>39836.519999999997</v>
          </cell>
          <cell r="G148" t="str">
            <v>tier - 2</v>
          </cell>
          <cell r="H148" t="str">
            <v>tier - 1</v>
          </cell>
          <cell r="I148" t="str">
            <v>R1011</v>
          </cell>
          <cell r="J148">
            <v>1985</v>
          </cell>
          <cell r="K148" t="str">
            <v>Jul</v>
          </cell>
          <cell r="L148">
            <v>7</v>
          </cell>
          <cell r="M148">
            <v>7</v>
          </cell>
          <cell r="N148" t="str">
            <v>17-7-1985</v>
          </cell>
          <cell r="O148" t="str">
            <v>tier -</v>
          </cell>
          <cell r="P148">
            <v>2</v>
          </cell>
          <cell r="Q148">
            <v>2</v>
          </cell>
          <cell r="R148" t="str">
            <v>tier -2</v>
          </cell>
          <cell r="S148" t="str">
            <v>tier -</v>
          </cell>
          <cell r="T148">
            <v>1</v>
          </cell>
          <cell r="U148">
            <v>1</v>
          </cell>
          <cell r="V148" t="str">
            <v>tier -1</v>
          </cell>
        </row>
        <row r="149">
          <cell r="A149" t="str">
            <v>Id1130</v>
          </cell>
          <cell r="B149">
            <v>1983</v>
          </cell>
          <cell r="C149" t="str">
            <v>Dec</v>
          </cell>
          <cell r="D149">
            <v>3</v>
          </cell>
          <cell r="E149">
            <v>3</v>
          </cell>
          <cell r="F149">
            <v>9931.9599999999991</v>
          </cell>
          <cell r="G149" t="str">
            <v>tier - 2</v>
          </cell>
          <cell r="H149" t="str">
            <v>tier - 2</v>
          </cell>
          <cell r="I149" t="str">
            <v>R1012</v>
          </cell>
          <cell r="J149">
            <v>1983</v>
          </cell>
          <cell r="K149" t="str">
            <v>Dec</v>
          </cell>
          <cell r="L149">
            <v>12</v>
          </cell>
          <cell r="M149">
            <v>12</v>
          </cell>
          <cell r="N149" t="str">
            <v>3-12-1983</v>
          </cell>
          <cell r="O149" t="str">
            <v>tier -</v>
          </cell>
          <cell r="P149">
            <v>2</v>
          </cell>
          <cell r="Q149">
            <v>2</v>
          </cell>
          <cell r="R149" t="str">
            <v>tier -2</v>
          </cell>
          <cell r="S149" t="str">
            <v>tier -</v>
          </cell>
          <cell r="T149">
            <v>2</v>
          </cell>
          <cell r="U149">
            <v>2</v>
          </cell>
          <cell r="V149" t="str">
            <v>tier -2</v>
          </cell>
        </row>
        <row r="150">
          <cell r="A150" t="str">
            <v>Id1131</v>
          </cell>
          <cell r="B150">
            <v>1985</v>
          </cell>
          <cell r="C150" t="str">
            <v>Aug</v>
          </cell>
          <cell r="D150">
            <v>19</v>
          </cell>
          <cell r="E150">
            <v>3</v>
          </cell>
          <cell r="F150">
            <v>9930.64</v>
          </cell>
          <cell r="G150" t="str">
            <v>tier - 2</v>
          </cell>
          <cell r="H150" t="str">
            <v>tier - 3</v>
          </cell>
          <cell r="I150" t="str">
            <v>R1025</v>
          </cell>
          <cell r="J150">
            <v>1985</v>
          </cell>
          <cell r="K150" t="str">
            <v>Aug</v>
          </cell>
          <cell r="L150">
            <v>8</v>
          </cell>
          <cell r="M150">
            <v>8</v>
          </cell>
          <cell r="N150" t="str">
            <v>19-8-1985</v>
          </cell>
          <cell r="O150" t="str">
            <v>tier -</v>
          </cell>
          <cell r="P150">
            <v>2</v>
          </cell>
          <cell r="Q150">
            <v>2</v>
          </cell>
          <cell r="R150" t="str">
            <v>tier -2</v>
          </cell>
          <cell r="S150" t="str">
            <v>tier -</v>
          </cell>
          <cell r="T150">
            <v>3</v>
          </cell>
          <cell r="U150">
            <v>3</v>
          </cell>
          <cell r="V150" t="str">
            <v>tier -3</v>
          </cell>
        </row>
        <row r="151">
          <cell r="A151" t="str">
            <v>Id1132</v>
          </cell>
          <cell r="B151">
            <v>1972</v>
          </cell>
          <cell r="C151" t="str">
            <v>Sep</v>
          </cell>
          <cell r="D151">
            <v>14</v>
          </cell>
          <cell r="E151">
            <v>1</v>
          </cell>
          <cell r="F151">
            <v>9910.36</v>
          </cell>
          <cell r="G151" t="str">
            <v>tier - 2</v>
          </cell>
          <cell r="H151" t="str">
            <v>tier - 3</v>
          </cell>
          <cell r="I151" t="str">
            <v>R1012</v>
          </cell>
          <cell r="J151">
            <v>1972</v>
          </cell>
          <cell r="K151" t="str">
            <v>Sep</v>
          </cell>
          <cell r="L151">
            <v>9</v>
          </cell>
          <cell r="M151">
            <v>9</v>
          </cell>
          <cell r="N151" t="str">
            <v>14-9-1972</v>
          </cell>
          <cell r="O151" t="str">
            <v>tier -</v>
          </cell>
          <cell r="P151">
            <v>2</v>
          </cell>
          <cell r="Q151">
            <v>2</v>
          </cell>
          <cell r="R151" t="str">
            <v>tier -2</v>
          </cell>
          <cell r="S151" t="str">
            <v>tier -</v>
          </cell>
          <cell r="T151">
            <v>3</v>
          </cell>
          <cell r="U151">
            <v>3</v>
          </cell>
          <cell r="V151" t="str">
            <v>tier -3</v>
          </cell>
        </row>
        <row r="152">
          <cell r="A152" t="str">
            <v>Id1133</v>
          </cell>
          <cell r="B152">
            <v>1962</v>
          </cell>
          <cell r="C152" t="str">
            <v>Aug</v>
          </cell>
          <cell r="D152">
            <v>17</v>
          </cell>
          <cell r="E152">
            <v>0</v>
          </cell>
          <cell r="F152">
            <v>9907.83</v>
          </cell>
          <cell r="G152" t="str">
            <v>tier - 3</v>
          </cell>
          <cell r="H152" t="str">
            <v>tier - 2</v>
          </cell>
          <cell r="I152" t="str">
            <v>R1013</v>
          </cell>
          <cell r="J152">
            <v>1962</v>
          </cell>
          <cell r="K152" t="str">
            <v>Aug</v>
          </cell>
          <cell r="L152">
            <v>8</v>
          </cell>
          <cell r="M152">
            <v>8</v>
          </cell>
          <cell r="N152" t="str">
            <v>17-8-1962</v>
          </cell>
          <cell r="O152" t="str">
            <v>tier -</v>
          </cell>
          <cell r="P152">
            <v>3</v>
          </cell>
          <cell r="Q152">
            <v>3</v>
          </cell>
          <cell r="R152" t="str">
            <v>tier -3</v>
          </cell>
          <cell r="S152" t="str">
            <v>tier -</v>
          </cell>
          <cell r="T152">
            <v>2</v>
          </cell>
          <cell r="U152">
            <v>2</v>
          </cell>
          <cell r="V152" t="str">
            <v>tier -2</v>
          </cell>
        </row>
        <row r="153">
          <cell r="A153" t="str">
            <v>Id1134</v>
          </cell>
          <cell r="B153">
            <v>1996</v>
          </cell>
          <cell r="C153" t="str">
            <v>Jul</v>
          </cell>
          <cell r="D153">
            <v>8</v>
          </cell>
          <cell r="E153">
            <v>0</v>
          </cell>
          <cell r="F153">
            <v>9894.69</v>
          </cell>
          <cell r="G153" t="str">
            <v>tier - 2</v>
          </cell>
          <cell r="H153" t="str">
            <v>tier - 3</v>
          </cell>
          <cell r="I153" t="str">
            <v>R1012</v>
          </cell>
          <cell r="J153">
            <v>1996</v>
          </cell>
          <cell r="K153" t="str">
            <v>Jul</v>
          </cell>
          <cell r="L153">
            <v>7</v>
          </cell>
          <cell r="M153">
            <v>7</v>
          </cell>
          <cell r="N153" t="str">
            <v>8-7-1996</v>
          </cell>
          <cell r="O153" t="str">
            <v>tier -</v>
          </cell>
          <cell r="P153">
            <v>2</v>
          </cell>
          <cell r="Q153">
            <v>2</v>
          </cell>
          <cell r="R153" t="str">
            <v>tier -2</v>
          </cell>
          <cell r="S153" t="str">
            <v>tier -</v>
          </cell>
          <cell r="T153">
            <v>3</v>
          </cell>
          <cell r="U153">
            <v>3</v>
          </cell>
          <cell r="V153" t="str">
            <v>tier -3</v>
          </cell>
        </row>
        <row r="154">
          <cell r="A154" t="str">
            <v>Id1135</v>
          </cell>
          <cell r="B154">
            <v>1966</v>
          </cell>
          <cell r="C154" t="str">
            <v>Nov</v>
          </cell>
          <cell r="D154">
            <v>5</v>
          </cell>
          <cell r="E154">
            <v>0</v>
          </cell>
          <cell r="F154">
            <v>9890.23</v>
          </cell>
          <cell r="G154" t="str">
            <v>tier - 3</v>
          </cell>
          <cell r="H154" t="str">
            <v>tier - 3</v>
          </cell>
          <cell r="I154" t="str">
            <v>R1013</v>
          </cell>
          <cell r="J154">
            <v>1966</v>
          </cell>
          <cell r="K154" t="str">
            <v>Nov</v>
          </cell>
          <cell r="L154">
            <v>11</v>
          </cell>
          <cell r="M154">
            <v>11</v>
          </cell>
          <cell r="N154" t="str">
            <v>5-11-1966</v>
          </cell>
          <cell r="O154" t="str">
            <v>tier -</v>
          </cell>
          <cell r="P154">
            <v>3</v>
          </cell>
          <cell r="Q154">
            <v>3</v>
          </cell>
          <cell r="R154" t="str">
            <v>tier -3</v>
          </cell>
          <cell r="S154" t="str">
            <v>tier -</v>
          </cell>
          <cell r="T154">
            <v>3</v>
          </cell>
          <cell r="U154">
            <v>3</v>
          </cell>
          <cell r="V154" t="str">
            <v>tier -3</v>
          </cell>
        </row>
        <row r="155">
          <cell r="A155" t="str">
            <v>Id1136</v>
          </cell>
          <cell r="B155">
            <v>1971</v>
          </cell>
          <cell r="C155" t="str">
            <v>Nov</v>
          </cell>
          <cell r="D155">
            <v>8</v>
          </cell>
          <cell r="E155">
            <v>1</v>
          </cell>
          <cell r="F155">
            <v>9880.07</v>
          </cell>
          <cell r="G155" t="str">
            <v>tier - 2</v>
          </cell>
          <cell r="H155" t="str">
            <v>tier - 3</v>
          </cell>
          <cell r="I155" t="str">
            <v>R1011</v>
          </cell>
          <cell r="J155">
            <v>1971</v>
          </cell>
          <cell r="K155" t="str">
            <v>Nov</v>
          </cell>
          <cell r="L155">
            <v>11</v>
          </cell>
          <cell r="M155">
            <v>11</v>
          </cell>
          <cell r="N155" t="str">
            <v>8-11-1971</v>
          </cell>
          <cell r="O155" t="str">
            <v>tier -</v>
          </cell>
          <cell r="P155">
            <v>2</v>
          </cell>
          <cell r="Q155">
            <v>2</v>
          </cell>
          <cell r="R155" t="str">
            <v>tier -2</v>
          </cell>
          <cell r="S155" t="str">
            <v>tier -</v>
          </cell>
          <cell r="T155">
            <v>3</v>
          </cell>
          <cell r="U155">
            <v>3</v>
          </cell>
          <cell r="V155" t="str">
            <v>tier -3</v>
          </cell>
        </row>
        <row r="156">
          <cell r="A156" t="str">
            <v>Id1137</v>
          </cell>
          <cell r="B156">
            <v>1971</v>
          </cell>
          <cell r="C156" t="str">
            <v>Oct</v>
          </cell>
          <cell r="D156">
            <v>3</v>
          </cell>
          <cell r="E156">
            <v>1</v>
          </cell>
          <cell r="F156">
            <v>9877.61</v>
          </cell>
          <cell r="G156" t="str">
            <v>tier - 2</v>
          </cell>
          <cell r="H156" t="str">
            <v>tier - 1</v>
          </cell>
          <cell r="I156" t="str">
            <v>R1013</v>
          </cell>
          <cell r="J156">
            <v>1971</v>
          </cell>
          <cell r="K156" t="str">
            <v>Oct</v>
          </cell>
          <cell r="L156">
            <v>10</v>
          </cell>
          <cell r="M156">
            <v>10</v>
          </cell>
          <cell r="N156" t="str">
            <v>3-10-1971</v>
          </cell>
          <cell r="O156" t="str">
            <v>tier -</v>
          </cell>
          <cell r="P156">
            <v>2</v>
          </cell>
          <cell r="Q156">
            <v>2</v>
          </cell>
          <cell r="R156" t="str">
            <v>tier -2</v>
          </cell>
          <cell r="S156" t="str">
            <v>tier -</v>
          </cell>
          <cell r="T156">
            <v>1</v>
          </cell>
          <cell r="U156">
            <v>1</v>
          </cell>
          <cell r="V156" t="str">
            <v>tier -1</v>
          </cell>
        </row>
        <row r="157">
          <cell r="A157" t="str">
            <v>Id1138</v>
          </cell>
          <cell r="B157">
            <v>1971</v>
          </cell>
          <cell r="C157" t="str">
            <v>Jul</v>
          </cell>
          <cell r="D157">
            <v>3</v>
          </cell>
          <cell r="E157">
            <v>0</v>
          </cell>
          <cell r="F157">
            <v>9875.68</v>
          </cell>
          <cell r="G157" t="str">
            <v>tier - 2</v>
          </cell>
          <cell r="H157" t="str">
            <v>tier - 3</v>
          </cell>
          <cell r="I157" t="str">
            <v>R1024</v>
          </cell>
          <cell r="J157">
            <v>1971</v>
          </cell>
          <cell r="K157" t="str">
            <v>Jul</v>
          </cell>
          <cell r="L157">
            <v>7</v>
          </cell>
          <cell r="M157">
            <v>7</v>
          </cell>
          <cell r="N157" t="str">
            <v>3-7-1971</v>
          </cell>
          <cell r="O157" t="str">
            <v>tier -</v>
          </cell>
          <cell r="P157">
            <v>2</v>
          </cell>
          <cell r="Q157">
            <v>2</v>
          </cell>
          <cell r="R157" t="str">
            <v>tier -2</v>
          </cell>
          <cell r="S157" t="str">
            <v>tier -</v>
          </cell>
          <cell r="T157">
            <v>3</v>
          </cell>
          <cell r="U157">
            <v>3</v>
          </cell>
          <cell r="V157" t="str">
            <v>tier -3</v>
          </cell>
        </row>
        <row r="158">
          <cell r="A158" t="str">
            <v>Id1139</v>
          </cell>
          <cell r="B158">
            <v>1971</v>
          </cell>
          <cell r="C158" t="str">
            <v>Dec</v>
          </cell>
          <cell r="D158">
            <v>22</v>
          </cell>
          <cell r="E158">
            <v>1</v>
          </cell>
          <cell r="F158">
            <v>9872.7000000000007</v>
          </cell>
          <cell r="G158" t="str">
            <v>tier - 2</v>
          </cell>
          <cell r="H158" t="str">
            <v>tier - 2</v>
          </cell>
          <cell r="I158" t="str">
            <v>R1011</v>
          </cell>
          <cell r="J158">
            <v>1971</v>
          </cell>
          <cell r="K158" t="str">
            <v>Dec</v>
          </cell>
          <cell r="L158">
            <v>12</v>
          </cell>
          <cell r="M158">
            <v>12</v>
          </cell>
          <cell r="N158" t="str">
            <v>22-12-1971</v>
          </cell>
          <cell r="O158" t="str">
            <v>tier -</v>
          </cell>
          <cell r="P158">
            <v>2</v>
          </cell>
          <cell r="Q158">
            <v>2</v>
          </cell>
          <cell r="R158" t="str">
            <v>tier -2</v>
          </cell>
          <cell r="S158" t="str">
            <v>tier -</v>
          </cell>
          <cell r="T158">
            <v>2</v>
          </cell>
          <cell r="U158">
            <v>2</v>
          </cell>
          <cell r="V158" t="str">
            <v>tier -2</v>
          </cell>
        </row>
        <row r="159">
          <cell r="A159" t="str">
            <v>Id114</v>
          </cell>
          <cell r="B159">
            <v>1987</v>
          </cell>
          <cell r="C159" t="str">
            <v>Jul</v>
          </cell>
          <cell r="D159">
            <v>24</v>
          </cell>
          <cell r="E159">
            <v>1</v>
          </cell>
          <cell r="F159">
            <v>39774.28</v>
          </cell>
          <cell r="G159" t="str">
            <v>tier - 1</v>
          </cell>
          <cell r="H159" t="str">
            <v>tier - 1</v>
          </cell>
          <cell r="I159" t="str">
            <v>R1014</v>
          </cell>
          <cell r="J159">
            <v>1987</v>
          </cell>
          <cell r="K159" t="str">
            <v>Jul</v>
          </cell>
          <cell r="L159">
            <v>7</v>
          </cell>
          <cell r="M159">
            <v>7</v>
          </cell>
          <cell r="N159" t="str">
            <v>24-7-1987</v>
          </cell>
          <cell r="O159" t="str">
            <v>tier -</v>
          </cell>
          <cell r="P159">
            <v>1</v>
          </cell>
          <cell r="Q159">
            <v>1</v>
          </cell>
          <cell r="R159" t="str">
            <v>tier -1</v>
          </cell>
          <cell r="S159" t="str">
            <v>tier -</v>
          </cell>
          <cell r="T159">
            <v>1</v>
          </cell>
          <cell r="U159">
            <v>1</v>
          </cell>
          <cell r="V159" t="str">
            <v>tier -1</v>
          </cell>
        </row>
        <row r="160">
          <cell r="A160" t="str">
            <v>Id1140</v>
          </cell>
          <cell r="B160">
            <v>1998</v>
          </cell>
          <cell r="C160" t="str">
            <v>Jul</v>
          </cell>
          <cell r="D160">
            <v>6</v>
          </cell>
          <cell r="E160">
            <v>0</v>
          </cell>
          <cell r="F160">
            <v>9870.59</v>
          </cell>
          <cell r="G160" t="str">
            <v>tier - 2</v>
          </cell>
          <cell r="H160" t="str">
            <v>tier - 2</v>
          </cell>
          <cell r="I160" t="str">
            <v>R1023</v>
          </cell>
          <cell r="J160">
            <v>1998</v>
          </cell>
          <cell r="K160" t="str">
            <v>Jul</v>
          </cell>
          <cell r="L160">
            <v>7</v>
          </cell>
          <cell r="M160">
            <v>7</v>
          </cell>
          <cell r="N160" t="str">
            <v>6-7-1998</v>
          </cell>
          <cell r="O160" t="str">
            <v>tier -</v>
          </cell>
          <cell r="P160">
            <v>2</v>
          </cell>
          <cell r="Q160">
            <v>2</v>
          </cell>
          <cell r="R160" t="str">
            <v>tier -2</v>
          </cell>
          <cell r="S160" t="str">
            <v>tier -</v>
          </cell>
          <cell r="T160">
            <v>2</v>
          </cell>
          <cell r="U160">
            <v>2</v>
          </cell>
          <cell r="V160" t="str">
            <v>tier -2</v>
          </cell>
        </row>
        <row r="161">
          <cell r="A161" t="str">
            <v>Id1141</v>
          </cell>
          <cell r="B161">
            <v>1969</v>
          </cell>
          <cell r="C161" t="str">
            <v>Aug</v>
          </cell>
          <cell r="D161">
            <v>13</v>
          </cell>
          <cell r="E161">
            <v>0</v>
          </cell>
          <cell r="F161">
            <v>9869.81</v>
          </cell>
          <cell r="G161" t="str">
            <v>tier - 3</v>
          </cell>
          <cell r="H161" t="str">
            <v>tier - 3</v>
          </cell>
          <cell r="I161" t="str">
            <v>R1012</v>
          </cell>
          <cell r="J161">
            <v>1969</v>
          </cell>
          <cell r="K161" t="str">
            <v>Aug</v>
          </cell>
          <cell r="L161">
            <v>8</v>
          </cell>
          <cell r="M161">
            <v>8</v>
          </cell>
          <cell r="N161" t="str">
            <v>13-8-1969</v>
          </cell>
          <cell r="O161" t="str">
            <v>tier -</v>
          </cell>
          <cell r="P161">
            <v>3</v>
          </cell>
          <cell r="Q161">
            <v>3</v>
          </cell>
          <cell r="R161" t="str">
            <v>tier -3</v>
          </cell>
          <cell r="S161" t="str">
            <v>tier -</v>
          </cell>
          <cell r="T161">
            <v>3</v>
          </cell>
          <cell r="U161">
            <v>3</v>
          </cell>
          <cell r="V161" t="str">
            <v>tier -3</v>
          </cell>
        </row>
        <row r="162">
          <cell r="A162" t="str">
            <v>Id1142</v>
          </cell>
          <cell r="B162">
            <v>1971</v>
          </cell>
          <cell r="C162" t="str">
            <v>Nov</v>
          </cell>
          <cell r="D162">
            <v>9</v>
          </cell>
          <cell r="E162">
            <v>0</v>
          </cell>
          <cell r="F162">
            <v>9866.2999999999993</v>
          </cell>
          <cell r="G162" t="str">
            <v>tier - 2</v>
          </cell>
          <cell r="H162" t="str">
            <v>tier - 3</v>
          </cell>
          <cell r="I162" t="str">
            <v>R1024</v>
          </cell>
          <cell r="J162">
            <v>1971</v>
          </cell>
          <cell r="K162" t="str">
            <v>Nov</v>
          </cell>
          <cell r="L162">
            <v>11</v>
          </cell>
          <cell r="M162">
            <v>11</v>
          </cell>
          <cell r="N162" t="str">
            <v>9-11-1971</v>
          </cell>
          <cell r="O162" t="str">
            <v>tier -</v>
          </cell>
          <cell r="P162">
            <v>2</v>
          </cell>
          <cell r="Q162">
            <v>2</v>
          </cell>
          <cell r="R162" t="str">
            <v>tier -2</v>
          </cell>
          <cell r="S162" t="str">
            <v>tier -</v>
          </cell>
          <cell r="T162">
            <v>3</v>
          </cell>
          <cell r="U162">
            <v>3</v>
          </cell>
          <cell r="V162" t="str">
            <v>tier -3</v>
          </cell>
        </row>
        <row r="163">
          <cell r="A163" t="str">
            <v>Id1143</v>
          </cell>
          <cell r="B163">
            <v>1969</v>
          </cell>
          <cell r="C163" t="str">
            <v>Oct</v>
          </cell>
          <cell r="D163">
            <v>20</v>
          </cell>
          <cell r="E163">
            <v>0</v>
          </cell>
          <cell r="F163">
            <v>9863.4699999999993</v>
          </cell>
          <cell r="G163" t="str">
            <v>tier - 3</v>
          </cell>
          <cell r="H163" t="str">
            <v>tier - 3</v>
          </cell>
          <cell r="I163" t="str">
            <v>R1012</v>
          </cell>
          <cell r="J163">
            <v>1969</v>
          </cell>
          <cell r="K163" t="str">
            <v>Oct</v>
          </cell>
          <cell r="L163">
            <v>10</v>
          </cell>
          <cell r="M163">
            <v>10</v>
          </cell>
          <cell r="N163" t="str">
            <v>20-10-1969</v>
          </cell>
          <cell r="O163" t="str">
            <v>tier -</v>
          </cell>
          <cell r="P163">
            <v>3</v>
          </cell>
          <cell r="Q163">
            <v>3</v>
          </cell>
          <cell r="R163" t="str">
            <v>tier -3</v>
          </cell>
          <cell r="S163" t="str">
            <v>tier -</v>
          </cell>
          <cell r="T163">
            <v>3</v>
          </cell>
          <cell r="U163">
            <v>3</v>
          </cell>
          <cell r="V163" t="str">
            <v>tier -3</v>
          </cell>
        </row>
        <row r="164">
          <cell r="A164" t="str">
            <v>Id1144</v>
          </cell>
          <cell r="B164">
            <v>1971</v>
          </cell>
          <cell r="C164" t="str">
            <v>Jul</v>
          </cell>
          <cell r="D164">
            <v>17</v>
          </cell>
          <cell r="E164">
            <v>1</v>
          </cell>
          <cell r="F164">
            <v>9861.0300000000007</v>
          </cell>
          <cell r="G164" t="str">
            <v>tier - 2</v>
          </cell>
          <cell r="H164" t="str">
            <v>tier - 2</v>
          </cell>
          <cell r="I164" t="str">
            <v>R1011</v>
          </cell>
          <cell r="J164">
            <v>1971</v>
          </cell>
          <cell r="K164" t="str">
            <v>Jul</v>
          </cell>
          <cell r="L164">
            <v>7</v>
          </cell>
          <cell r="M164">
            <v>7</v>
          </cell>
          <cell r="N164" t="str">
            <v>17-7-1971</v>
          </cell>
          <cell r="O164" t="str">
            <v>tier -</v>
          </cell>
          <cell r="P164">
            <v>2</v>
          </cell>
          <cell r="Q164">
            <v>2</v>
          </cell>
          <cell r="R164" t="str">
            <v>tier -2</v>
          </cell>
          <cell r="S164" t="str">
            <v>tier -</v>
          </cell>
          <cell r="T164">
            <v>2</v>
          </cell>
          <cell r="U164">
            <v>2</v>
          </cell>
          <cell r="V164" t="str">
            <v>tier -2</v>
          </cell>
        </row>
        <row r="165">
          <cell r="A165" t="str">
            <v>Id1145</v>
          </cell>
          <cell r="B165">
            <v>1971</v>
          </cell>
          <cell r="C165" t="str">
            <v>Oct</v>
          </cell>
          <cell r="D165">
            <v>23</v>
          </cell>
          <cell r="E165">
            <v>1</v>
          </cell>
          <cell r="F165">
            <v>9855.1299999999992</v>
          </cell>
          <cell r="G165" t="str">
            <v>tier - 2</v>
          </cell>
          <cell r="H165" t="str">
            <v>tier - 3</v>
          </cell>
          <cell r="I165" t="str">
            <v>R1013</v>
          </cell>
          <cell r="J165">
            <v>1971</v>
          </cell>
          <cell r="K165" t="str">
            <v>Oct</v>
          </cell>
          <cell r="L165">
            <v>10</v>
          </cell>
          <cell r="M165">
            <v>10</v>
          </cell>
          <cell r="N165" t="str">
            <v>23-10-1971</v>
          </cell>
          <cell r="O165" t="str">
            <v>tier -</v>
          </cell>
          <cell r="P165">
            <v>2</v>
          </cell>
          <cell r="Q165">
            <v>2</v>
          </cell>
          <cell r="R165" t="str">
            <v>tier -2</v>
          </cell>
          <cell r="S165" t="str">
            <v>tier -</v>
          </cell>
          <cell r="T165">
            <v>3</v>
          </cell>
          <cell r="U165">
            <v>3</v>
          </cell>
          <cell r="V165" t="str">
            <v>tier -3</v>
          </cell>
        </row>
        <row r="166">
          <cell r="A166" t="str">
            <v>Id1146</v>
          </cell>
          <cell r="B166">
            <v>1968</v>
          </cell>
          <cell r="C166" t="str">
            <v>Nov</v>
          </cell>
          <cell r="D166">
            <v>4</v>
          </cell>
          <cell r="E166">
            <v>0</v>
          </cell>
          <cell r="F166">
            <v>9850.43</v>
          </cell>
          <cell r="G166" t="str">
            <v>tier - 3</v>
          </cell>
          <cell r="H166" t="str">
            <v>tier - 3</v>
          </cell>
          <cell r="I166" t="str">
            <v>R1011</v>
          </cell>
          <cell r="J166">
            <v>1968</v>
          </cell>
          <cell r="K166" t="str">
            <v>Nov</v>
          </cell>
          <cell r="L166">
            <v>11</v>
          </cell>
          <cell r="M166">
            <v>11</v>
          </cell>
          <cell r="N166" t="str">
            <v>4-11-1968</v>
          </cell>
          <cell r="O166" t="str">
            <v>tier -</v>
          </cell>
          <cell r="P166">
            <v>3</v>
          </cell>
          <cell r="Q166">
            <v>3</v>
          </cell>
          <cell r="R166" t="str">
            <v>tier -3</v>
          </cell>
          <cell r="S166" t="str">
            <v>tier -</v>
          </cell>
          <cell r="T166">
            <v>3</v>
          </cell>
          <cell r="U166">
            <v>3</v>
          </cell>
          <cell r="V166" t="str">
            <v>tier -3</v>
          </cell>
        </row>
        <row r="167">
          <cell r="A167" t="str">
            <v>Id1147</v>
          </cell>
          <cell r="B167">
            <v>1992</v>
          </cell>
          <cell r="C167" t="str">
            <v>Aug</v>
          </cell>
          <cell r="D167">
            <v>13</v>
          </cell>
          <cell r="E167">
            <v>0</v>
          </cell>
          <cell r="F167">
            <v>9844.4500000000007</v>
          </cell>
          <cell r="G167" t="str">
            <v>tier - 2</v>
          </cell>
          <cell r="H167" t="str">
            <v>tier - 1</v>
          </cell>
          <cell r="I167" t="str">
            <v>R1012</v>
          </cell>
          <cell r="J167">
            <v>1992</v>
          </cell>
          <cell r="K167" t="str">
            <v>Aug</v>
          </cell>
          <cell r="L167">
            <v>8</v>
          </cell>
          <cell r="M167">
            <v>8</v>
          </cell>
          <cell r="N167" t="str">
            <v>13-8-1992</v>
          </cell>
          <cell r="O167" t="str">
            <v>tier -</v>
          </cell>
          <cell r="P167">
            <v>2</v>
          </cell>
          <cell r="Q167">
            <v>2</v>
          </cell>
          <cell r="R167" t="str">
            <v>tier -2</v>
          </cell>
          <cell r="S167" t="str">
            <v>tier -</v>
          </cell>
          <cell r="T167">
            <v>1</v>
          </cell>
          <cell r="U167">
            <v>1</v>
          </cell>
          <cell r="V167" t="str">
            <v>tier -1</v>
          </cell>
        </row>
        <row r="168">
          <cell r="A168" t="str">
            <v>Id1148</v>
          </cell>
          <cell r="B168">
            <v>1972</v>
          </cell>
          <cell r="C168" t="str">
            <v>Sep</v>
          </cell>
          <cell r="D168">
            <v>26</v>
          </cell>
          <cell r="E168">
            <v>0</v>
          </cell>
          <cell r="F168">
            <v>9836.2099999999991</v>
          </cell>
          <cell r="G168" t="str">
            <v>tier - 2</v>
          </cell>
          <cell r="H168" t="str">
            <v>tier - 3</v>
          </cell>
          <cell r="I168" t="str">
            <v>R1021</v>
          </cell>
          <cell r="J168">
            <v>1972</v>
          </cell>
          <cell r="K168" t="str">
            <v>Sep</v>
          </cell>
          <cell r="L168">
            <v>9</v>
          </cell>
          <cell r="M168">
            <v>9</v>
          </cell>
          <cell r="N168" t="str">
            <v>26-9-1972</v>
          </cell>
          <cell r="O168" t="str">
            <v>tier -</v>
          </cell>
          <cell r="P168">
            <v>2</v>
          </cell>
          <cell r="Q168">
            <v>2</v>
          </cell>
          <cell r="R168" t="str">
            <v>tier -2</v>
          </cell>
          <cell r="S168" t="str">
            <v>tier -</v>
          </cell>
          <cell r="T168">
            <v>3</v>
          </cell>
          <cell r="U168">
            <v>3</v>
          </cell>
          <cell r="V168" t="str">
            <v>tier -3</v>
          </cell>
        </row>
        <row r="169">
          <cell r="A169" t="str">
            <v>Id1149</v>
          </cell>
          <cell r="B169">
            <v>1972</v>
          </cell>
          <cell r="C169" t="str">
            <v>Jun</v>
          </cell>
          <cell r="D169">
            <v>28</v>
          </cell>
          <cell r="E169">
            <v>0</v>
          </cell>
          <cell r="F169">
            <v>9819.25</v>
          </cell>
          <cell r="G169" t="str">
            <v>tier - 2</v>
          </cell>
          <cell r="H169" t="str">
            <v>tier - 2</v>
          </cell>
          <cell r="I169" t="str">
            <v>R1021</v>
          </cell>
          <cell r="J169">
            <v>1972</v>
          </cell>
          <cell r="K169" t="str">
            <v>Jun</v>
          </cell>
          <cell r="L169">
            <v>6</v>
          </cell>
          <cell r="M169">
            <v>6</v>
          </cell>
          <cell r="N169" t="str">
            <v>28-6-1972</v>
          </cell>
          <cell r="O169" t="str">
            <v>tier -</v>
          </cell>
          <cell r="P169">
            <v>2</v>
          </cell>
          <cell r="Q169">
            <v>2</v>
          </cell>
          <cell r="R169" t="str">
            <v>tier -2</v>
          </cell>
          <cell r="S169" t="str">
            <v>tier -</v>
          </cell>
          <cell r="T169">
            <v>2</v>
          </cell>
          <cell r="U169">
            <v>2</v>
          </cell>
          <cell r="V169" t="str">
            <v>tier -2</v>
          </cell>
        </row>
        <row r="170">
          <cell r="A170" t="str">
            <v>Id115</v>
          </cell>
          <cell r="B170">
            <v>1973</v>
          </cell>
          <cell r="C170" t="str">
            <v>Dec</v>
          </cell>
          <cell r="D170">
            <v>17</v>
          </cell>
          <cell r="E170">
            <v>0</v>
          </cell>
          <cell r="F170">
            <v>39727.61</v>
          </cell>
          <cell r="G170" t="str">
            <v>tier - 1</v>
          </cell>
          <cell r="H170" t="str">
            <v>tier - 2</v>
          </cell>
          <cell r="I170" t="str">
            <v>R1011</v>
          </cell>
          <cell r="J170">
            <v>1973</v>
          </cell>
          <cell r="K170" t="str">
            <v>Dec</v>
          </cell>
          <cell r="L170">
            <v>12</v>
          </cell>
          <cell r="M170">
            <v>12</v>
          </cell>
          <cell r="N170" t="str">
            <v>17-12-1973</v>
          </cell>
          <cell r="O170" t="str">
            <v>tier -</v>
          </cell>
          <cell r="P170">
            <v>1</v>
          </cell>
          <cell r="Q170">
            <v>1</v>
          </cell>
          <cell r="R170" t="str">
            <v>tier -1</v>
          </cell>
          <cell r="S170" t="str">
            <v>tier -</v>
          </cell>
          <cell r="T170">
            <v>2</v>
          </cell>
          <cell r="U170">
            <v>2</v>
          </cell>
          <cell r="V170" t="str">
            <v>tier -2</v>
          </cell>
        </row>
        <row r="171">
          <cell r="A171" t="str">
            <v>Id1150</v>
          </cell>
          <cell r="B171">
            <v>1973</v>
          </cell>
          <cell r="C171" t="str">
            <v>Sep</v>
          </cell>
          <cell r="D171">
            <v>17</v>
          </cell>
          <cell r="E171">
            <v>2</v>
          </cell>
          <cell r="F171">
            <v>9800.89</v>
          </cell>
          <cell r="G171" t="str">
            <v>tier - 2</v>
          </cell>
          <cell r="H171" t="str">
            <v>tier - 1</v>
          </cell>
          <cell r="I171" t="str">
            <v>R1013</v>
          </cell>
          <cell r="J171">
            <v>1973</v>
          </cell>
          <cell r="K171" t="str">
            <v>Sep</v>
          </cell>
          <cell r="L171">
            <v>9</v>
          </cell>
          <cell r="M171">
            <v>9</v>
          </cell>
          <cell r="N171" t="str">
            <v>17-9-1973</v>
          </cell>
          <cell r="O171" t="str">
            <v>tier -</v>
          </cell>
          <cell r="P171">
            <v>2</v>
          </cell>
          <cell r="Q171">
            <v>2</v>
          </cell>
          <cell r="R171" t="str">
            <v>tier -2</v>
          </cell>
          <cell r="S171" t="str">
            <v>tier -</v>
          </cell>
          <cell r="T171">
            <v>1</v>
          </cell>
          <cell r="U171">
            <v>1</v>
          </cell>
          <cell r="V171" t="str">
            <v>tier -1</v>
          </cell>
        </row>
        <row r="172">
          <cell r="A172" t="str">
            <v>Id1151</v>
          </cell>
          <cell r="B172">
            <v>1977</v>
          </cell>
          <cell r="C172" t="str">
            <v>Jun</v>
          </cell>
          <cell r="D172">
            <v>7</v>
          </cell>
          <cell r="E172">
            <v>5</v>
          </cell>
          <cell r="F172">
            <v>9788.8700000000008</v>
          </cell>
          <cell r="G172" t="str">
            <v>tier - 3</v>
          </cell>
          <cell r="H172" t="str">
            <v>tier - 2</v>
          </cell>
          <cell r="I172" t="str">
            <v>R1013</v>
          </cell>
          <cell r="J172">
            <v>1977</v>
          </cell>
          <cell r="K172" t="str">
            <v>Jun</v>
          </cell>
          <cell r="L172">
            <v>6</v>
          </cell>
          <cell r="M172">
            <v>6</v>
          </cell>
          <cell r="N172" t="str">
            <v>7-6-1977</v>
          </cell>
          <cell r="O172" t="str">
            <v>tier -</v>
          </cell>
          <cell r="P172">
            <v>3</v>
          </cell>
          <cell r="Q172">
            <v>3</v>
          </cell>
          <cell r="R172" t="str">
            <v>tier -3</v>
          </cell>
          <cell r="S172" t="str">
            <v>tier -</v>
          </cell>
          <cell r="T172">
            <v>2</v>
          </cell>
          <cell r="U172">
            <v>2</v>
          </cell>
          <cell r="V172" t="str">
            <v>tier -2</v>
          </cell>
        </row>
        <row r="173">
          <cell r="A173" t="str">
            <v>Id1152</v>
          </cell>
          <cell r="B173">
            <v>1996</v>
          </cell>
          <cell r="C173" t="str">
            <v>Aug</v>
          </cell>
          <cell r="D173">
            <v>8</v>
          </cell>
          <cell r="E173">
            <v>0</v>
          </cell>
          <cell r="F173">
            <v>9787.32</v>
          </cell>
          <cell r="G173" t="str">
            <v>tier - 2</v>
          </cell>
          <cell r="H173" t="str">
            <v>tier - 3</v>
          </cell>
          <cell r="I173" t="str">
            <v>R1023</v>
          </cell>
          <cell r="J173">
            <v>1996</v>
          </cell>
          <cell r="K173" t="str">
            <v>Aug</v>
          </cell>
          <cell r="L173">
            <v>8</v>
          </cell>
          <cell r="M173">
            <v>8</v>
          </cell>
          <cell r="N173" t="str">
            <v>8-8-1996</v>
          </cell>
          <cell r="O173" t="str">
            <v>tier -</v>
          </cell>
          <cell r="P173">
            <v>2</v>
          </cell>
          <cell r="Q173">
            <v>2</v>
          </cell>
          <cell r="R173" t="str">
            <v>tier -2</v>
          </cell>
          <cell r="S173" t="str">
            <v>tier -</v>
          </cell>
          <cell r="T173">
            <v>3</v>
          </cell>
          <cell r="U173">
            <v>3</v>
          </cell>
          <cell r="V173" t="str">
            <v>tier -3</v>
          </cell>
        </row>
        <row r="174">
          <cell r="A174" t="str">
            <v>Id1153</v>
          </cell>
          <cell r="B174">
            <v>1973</v>
          </cell>
          <cell r="C174" t="str">
            <v>Jul</v>
          </cell>
          <cell r="D174">
            <v>7</v>
          </cell>
          <cell r="E174">
            <v>1</v>
          </cell>
          <cell r="F174">
            <v>9778.35</v>
          </cell>
          <cell r="G174" t="str">
            <v>tier - 2</v>
          </cell>
          <cell r="H174" t="str">
            <v>tier - 2</v>
          </cell>
          <cell r="I174" t="str">
            <v>R1024</v>
          </cell>
          <cell r="J174">
            <v>1973</v>
          </cell>
          <cell r="K174" t="str">
            <v>Jul</v>
          </cell>
          <cell r="L174">
            <v>7</v>
          </cell>
          <cell r="M174">
            <v>7</v>
          </cell>
          <cell r="N174" t="str">
            <v>7-7-1973</v>
          </cell>
          <cell r="O174" t="str">
            <v>tier -</v>
          </cell>
          <cell r="P174">
            <v>2</v>
          </cell>
          <cell r="Q174">
            <v>2</v>
          </cell>
          <cell r="R174" t="str">
            <v>tier -2</v>
          </cell>
          <cell r="S174" t="str">
            <v>tier -</v>
          </cell>
          <cell r="T174">
            <v>2</v>
          </cell>
          <cell r="U174">
            <v>2</v>
          </cell>
          <cell r="V174" t="str">
            <v>tier -2</v>
          </cell>
        </row>
        <row r="175">
          <cell r="A175" t="str">
            <v>Id1154</v>
          </cell>
          <cell r="B175">
            <v>1965</v>
          </cell>
          <cell r="C175" t="str">
            <v>Sep</v>
          </cell>
          <cell r="D175">
            <v>5</v>
          </cell>
          <cell r="E175">
            <v>0</v>
          </cell>
          <cell r="F175">
            <v>9764.08</v>
          </cell>
          <cell r="G175" t="str">
            <v>tier - 3</v>
          </cell>
          <cell r="H175" t="str">
            <v>tier - 1</v>
          </cell>
          <cell r="I175" t="str">
            <v>R1012</v>
          </cell>
          <cell r="J175">
            <v>1965</v>
          </cell>
          <cell r="K175" t="str">
            <v>Sep</v>
          </cell>
          <cell r="L175">
            <v>9</v>
          </cell>
          <cell r="M175">
            <v>9</v>
          </cell>
          <cell r="N175" t="str">
            <v>5-9-1965</v>
          </cell>
          <cell r="O175" t="str">
            <v>tier -</v>
          </cell>
          <cell r="P175">
            <v>3</v>
          </cell>
          <cell r="Q175">
            <v>3</v>
          </cell>
          <cell r="R175" t="str">
            <v>tier -3</v>
          </cell>
          <cell r="S175" t="str">
            <v>tier -</v>
          </cell>
          <cell r="T175">
            <v>1</v>
          </cell>
          <cell r="U175">
            <v>1</v>
          </cell>
          <cell r="V175" t="str">
            <v>tier -1</v>
          </cell>
        </row>
        <row r="176">
          <cell r="A176" t="str">
            <v>Id1155</v>
          </cell>
          <cell r="B176">
            <v>2001</v>
          </cell>
          <cell r="C176" t="str">
            <v>Jul</v>
          </cell>
          <cell r="D176">
            <v>14</v>
          </cell>
          <cell r="E176">
            <v>0</v>
          </cell>
          <cell r="F176">
            <v>9753.49</v>
          </cell>
          <cell r="G176" t="str">
            <v>tier - 2</v>
          </cell>
          <cell r="H176" t="str">
            <v>tier - 2</v>
          </cell>
          <cell r="I176" t="str">
            <v>R1012</v>
          </cell>
          <cell r="J176">
            <v>2001</v>
          </cell>
          <cell r="K176" t="str">
            <v>Jul</v>
          </cell>
          <cell r="L176">
            <v>7</v>
          </cell>
          <cell r="M176">
            <v>7</v>
          </cell>
          <cell r="N176" t="str">
            <v>14-7-2001</v>
          </cell>
          <cell r="O176" t="str">
            <v>tier -</v>
          </cell>
          <cell r="P176">
            <v>2</v>
          </cell>
          <cell r="Q176">
            <v>2</v>
          </cell>
          <cell r="R176" t="str">
            <v>tier -2</v>
          </cell>
          <cell r="S176" t="str">
            <v>tier -</v>
          </cell>
          <cell r="T176">
            <v>2</v>
          </cell>
          <cell r="U176">
            <v>2</v>
          </cell>
          <cell r="V176" t="str">
            <v>tier -2</v>
          </cell>
        </row>
        <row r="177">
          <cell r="A177" t="str">
            <v>Id1156</v>
          </cell>
          <cell r="B177">
            <v>1970</v>
          </cell>
          <cell r="C177" t="str">
            <v>Jul</v>
          </cell>
          <cell r="D177">
            <v>4</v>
          </cell>
          <cell r="E177">
            <v>1</v>
          </cell>
          <cell r="F177">
            <v>9748.91</v>
          </cell>
          <cell r="G177" t="str">
            <v>tier - 2</v>
          </cell>
          <cell r="H177" t="str">
            <v>tier - 1</v>
          </cell>
          <cell r="I177" t="str">
            <v>R1013</v>
          </cell>
          <cell r="J177">
            <v>1970</v>
          </cell>
          <cell r="K177" t="str">
            <v>Jul</v>
          </cell>
          <cell r="L177">
            <v>7</v>
          </cell>
          <cell r="M177">
            <v>7</v>
          </cell>
          <cell r="N177" t="str">
            <v>4-7-1970</v>
          </cell>
          <cell r="O177" t="str">
            <v>tier -</v>
          </cell>
          <cell r="P177">
            <v>2</v>
          </cell>
          <cell r="Q177">
            <v>2</v>
          </cell>
          <cell r="R177" t="str">
            <v>tier -2</v>
          </cell>
          <cell r="S177" t="str">
            <v>tier -</v>
          </cell>
          <cell r="T177">
            <v>1</v>
          </cell>
          <cell r="U177">
            <v>1</v>
          </cell>
          <cell r="V177" t="str">
            <v>tier -1</v>
          </cell>
        </row>
        <row r="178">
          <cell r="A178" t="str">
            <v>Id1157</v>
          </cell>
          <cell r="B178">
            <v>1970</v>
          </cell>
          <cell r="C178" t="str">
            <v>Aug</v>
          </cell>
          <cell r="D178">
            <v>18</v>
          </cell>
          <cell r="E178">
            <v>1</v>
          </cell>
          <cell r="F178">
            <v>9724.5300000000007</v>
          </cell>
          <cell r="G178" t="str">
            <v>tier - 3</v>
          </cell>
          <cell r="H178" t="str">
            <v>tier - 1</v>
          </cell>
          <cell r="I178" t="str">
            <v>R1011</v>
          </cell>
          <cell r="J178">
            <v>1970</v>
          </cell>
          <cell r="K178" t="str">
            <v>Aug</v>
          </cell>
          <cell r="L178">
            <v>8</v>
          </cell>
          <cell r="M178">
            <v>8</v>
          </cell>
          <cell r="N178" t="str">
            <v>18-8-1970</v>
          </cell>
          <cell r="O178" t="str">
            <v>tier -</v>
          </cell>
          <cell r="P178">
            <v>3</v>
          </cell>
          <cell r="Q178">
            <v>3</v>
          </cell>
          <cell r="R178" t="str">
            <v>tier -3</v>
          </cell>
          <cell r="S178" t="str">
            <v>tier -</v>
          </cell>
          <cell r="T178">
            <v>1</v>
          </cell>
          <cell r="U178">
            <v>1</v>
          </cell>
          <cell r="V178" t="str">
            <v>tier -1</v>
          </cell>
        </row>
        <row r="179">
          <cell r="A179" t="str">
            <v>Id1158</v>
          </cell>
          <cell r="B179">
            <v>1970</v>
          </cell>
          <cell r="C179" t="str">
            <v>Sep</v>
          </cell>
          <cell r="D179">
            <v>12</v>
          </cell>
          <cell r="E179">
            <v>0</v>
          </cell>
          <cell r="F179">
            <v>9722.77</v>
          </cell>
          <cell r="G179" t="str">
            <v>tier - 3</v>
          </cell>
          <cell r="H179" t="str">
            <v>tier - 1</v>
          </cell>
          <cell r="I179" t="str">
            <v>R1016</v>
          </cell>
          <cell r="J179">
            <v>1970</v>
          </cell>
          <cell r="K179" t="str">
            <v>Sep</v>
          </cell>
          <cell r="L179">
            <v>9</v>
          </cell>
          <cell r="M179">
            <v>9</v>
          </cell>
          <cell r="N179" t="str">
            <v>12-9-1970</v>
          </cell>
          <cell r="O179" t="str">
            <v>tier -</v>
          </cell>
          <cell r="P179">
            <v>3</v>
          </cell>
          <cell r="Q179">
            <v>3</v>
          </cell>
          <cell r="R179" t="str">
            <v>tier -3</v>
          </cell>
          <cell r="S179" t="str">
            <v>tier -</v>
          </cell>
          <cell r="T179">
            <v>1</v>
          </cell>
          <cell r="U179">
            <v>1</v>
          </cell>
          <cell r="V179" t="str">
            <v>tier -1</v>
          </cell>
        </row>
        <row r="180">
          <cell r="A180" t="str">
            <v>Id1159</v>
          </cell>
          <cell r="B180">
            <v>1975</v>
          </cell>
          <cell r="C180" t="str">
            <v>Jun</v>
          </cell>
          <cell r="D180">
            <v>27</v>
          </cell>
          <cell r="E180">
            <v>2</v>
          </cell>
          <cell r="F180">
            <v>9715.84</v>
          </cell>
          <cell r="G180" t="str">
            <v>tier - 2</v>
          </cell>
          <cell r="H180" t="str">
            <v>tier - 1</v>
          </cell>
          <cell r="I180" t="str">
            <v>R1024</v>
          </cell>
          <cell r="J180">
            <v>1975</v>
          </cell>
          <cell r="K180" t="str">
            <v>Jun</v>
          </cell>
          <cell r="L180">
            <v>6</v>
          </cell>
          <cell r="M180">
            <v>6</v>
          </cell>
          <cell r="N180" t="str">
            <v>27-6-1975</v>
          </cell>
          <cell r="O180" t="str">
            <v>tier -</v>
          </cell>
          <cell r="P180">
            <v>2</v>
          </cell>
          <cell r="Q180">
            <v>2</v>
          </cell>
          <cell r="R180" t="str">
            <v>tier -2</v>
          </cell>
          <cell r="S180" t="str">
            <v>tier -</v>
          </cell>
          <cell r="T180">
            <v>1</v>
          </cell>
          <cell r="U180">
            <v>1</v>
          </cell>
          <cell r="V180" t="str">
            <v>tier -1</v>
          </cell>
        </row>
        <row r="181">
          <cell r="A181" t="str">
            <v>Id116</v>
          </cell>
          <cell r="B181">
            <v>1977</v>
          </cell>
          <cell r="C181" t="str">
            <v>Aug</v>
          </cell>
          <cell r="D181">
            <v>12</v>
          </cell>
          <cell r="E181">
            <v>1</v>
          </cell>
          <cell r="F181">
            <v>39725.519999999997</v>
          </cell>
          <cell r="G181" t="str">
            <v>tier - 2</v>
          </cell>
          <cell r="H181" t="str">
            <v>tier - 1</v>
          </cell>
          <cell r="I181" t="str">
            <v>R1012</v>
          </cell>
          <cell r="J181">
            <v>1977</v>
          </cell>
          <cell r="K181" t="str">
            <v>Aug</v>
          </cell>
          <cell r="L181">
            <v>8</v>
          </cell>
          <cell r="M181">
            <v>8</v>
          </cell>
          <cell r="N181" t="str">
            <v>12-8-1977</v>
          </cell>
          <cell r="O181" t="str">
            <v>tier -</v>
          </cell>
          <cell r="P181">
            <v>2</v>
          </cell>
          <cell r="Q181">
            <v>2</v>
          </cell>
          <cell r="R181" t="str">
            <v>tier -2</v>
          </cell>
          <cell r="S181" t="str">
            <v>tier -</v>
          </cell>
          <cell r="T181">
            <v>1</v>
          </cell>
          <cell r="U181">
            <v>1</v>
          </cell>
          <cell r="V181" t="str">
            <v>tier -1</v>
          </cell>
        </row>
        <row r="182">
          <cell r="A182" t="str">
            <v>Id1160</v>
          </cell>
          <cell r="B182">
            <v>1972</v>
          </cell>
          <cell r="C182" t="str">
            <v>Jul</v>
          </cell>
          <cell r="D182">
            <v>10</v>
          </cell>
          <cell r="E182">
            <v>0</v>
          </cell>
          <cell r="F182">
            <v>9710.7099999999991</v>
          </cell>
          <cell r="G182" t="str">
            <v>tier - 2</v>
          </cell>
          <cell r="H182" t="str">
            <v>tier - 1</v>
          </cell>
          <cell r="I182" t="str">
            <v>R1021</v>
          </cell>
          <cell r="J182">
            <v>1972</v>
          </cell>
          <cell r="K182" t="str">
            <v>Jul</v>
          </cell>
          <cell r="L182">
            <v>7</v>
          </cell>
          <cell r="M182">
            <v>7</v>
          </cell>
          <cell r="N182" t="str">
            <v>10-7-1972</v>
          </cell>
          <cell r="O182" t="str">
            <v>tier -</v>
          </cell>
          <cell r="P182">
            <v>2</v>
          </cell>
          <cell r="Q182">
            <v>2</v>
          </cell>
          <cell r="R182" t="str">
            <v>tier -2</v>
          </cell>
          <cell r="S182" t="str">
            <v>tier -</v>
          </cell>
          <cell r="T182">
            <v>1</v>
          </cell>
          <cell r="U182">
            <v>1</v>
          </cell>
          <cell r="V182" t="str">
            <v>tier -1</v>
          </cell>
        </row>
        <row r="183">
          <cell r="A183" t="str">
            <v>Id1161</v>
          </cell>
          <cell r="B183">
            <v>1977</v>
          </cell>
          <cell r="C183" t="str">
            <v>Sep</v>
          </cell>
          <cell r="D183">
            <v>19</v>
          </cell>
          <cell r="E183">
            <v>3</v>
          </cell>
          <cell r="F183">
            <v>9704.67</v>
          </cell>
          <cell r="G183" t="str">
            <v>tier - 2</v>
          </cell>
          <cell r="H183" t="str">
            <v>tier - 3</v>
          </cell>
          <cell r="I183" t="str">
            <v>R1024</v>
          </cell>
          <cell r="J183">
            <v>1977</v>
          </cell>
          <cell r="K183" t="str">
            <v>Sep</v>
          </cell>
          <cell r="L183">
            <v>9</v>
          </cell>
          <cell r="M183">
            <v>9</v>
          </cell>
          <cell r="N183" t="str">
            <v>19-9-1977</v>
          </cell>
          <cell r="O183" t="str">
            <v>tier -</v>
          </cell>
          <cell r="P183">
            <v>2</v>
          </cell>
          <cell r="Q183">
            <v>2</v>
          </cell>
          <cell r="R183" t="str">
            <v>tier -2</v>
          </cell>
          <cell r="S183" t="str">
            <v>tier -</v>
          </cell>
          <cell r="T183">
            <v>3</v>
          </cell>
          <cell r="U183">
            <v>3</v>
          </cell>
          <cell r="V183" t="str">
            <v>tier -3</v>
          </cell>
        </row>
        <row r="184">
          <cell r="A184" t="str">
            <v>Id1162</v>
          </cell>
          <cell r="B184">
            <v>1964</v>
          </cell>
          <cell r="C184" t="str">
            <v>Nov</v>
          </cell>
          <cell r="D184">
            <v>7</v>
          </cell>
          <cell r="E184">
            <v>0</v>
          </cell>
          <cell r="F184">
            <v>9698.42</v>
          </cell>
          <cell r="G184" t="str">
            <v>tier - 3</v>
          </cell>
          <cell r="H184" t="str">
            <v>tier - 3</v>
          </cell>
          <cell r="I184" t="str">
            <v>R1013</v>
          </cell>
          <cell r="J184">
            <v>1964</v>
          </cell>
          <cell r="K184" t="str">
            <v>Nov</v>
          </cell>
          <cell r="L184">
            <v>11</v>
          </cell>
          <cell r="M184">
            <v>11</v>
          </cell>
          <cell r="N184" t="str">
            <v>7-11-1964</v>
          </cell>
          <cell r="O184" t="str">
            <v>tier -</v>
          </cell>
          <cell r="P184">
            <v>3</v>
          </cell>
          <cell r="Q184">
            <v>3</v>
          </cell>
          <cell r="R184" t="str">
            <v>tier -3</v>
          </cell>
          <cell r="S184" t="str">
            <v>tier -</v>
          </cell>
          <cell r="T184">
            <v>3</v>
          </cell>
          <cell r="U184">
            <v>3</v>
          </cell>
          <cell r="V184" t="str">
            <v>tier -3</v>
          </cell>
        </row>
        <row r="185">
          <cell r="A185" t="str">
            <v>Id1163</v>
          </cell>
          <cell r="B185">
            <v>1966</v>
          </cell>
          <cell r="C185" t="str">
            <v>Sep</v>
          </cell>
          <cell r="D185">
            <v>16</v>
          </cell>
          <cell r="E185">
            <v>0</v>
          </cell>
          <cell r="F185">
            <v>9684.2900000000009</v>
          </cell>
          <cell r="G185" t="str">
            <v>tier - 3</v>
          </cell>
          <cell r="H185" t="str">
            <v>tier - 2</v>
          </cell>
          <cell r="I185" t="str">
            <v>R1013</v>
          </cell>
          <cell r="J185">
            <v>1966</v>
          </cell>
          <cell r="K185" t="str">
            <v>Sep</v>
          </cell>
          <cell r="L185">
            <v>9</v>
          </cell>
          <cell r="M185">
            <v>9</v>
          </cell>
          <cell r="N185" t="str">
            <v>16-9-1966</v>
          </cell>
          <cell r="O185" t="str">
            <v>tier -</v>
          </cell>
          <cell r="P185">
            <v>3</v>
          </cell>
          <cell r="Q185">
            <v>3</v>
          </cell>
          <cell r="R185" t="str">
            <v>tier -3</v>
          </cell>
          <cell r="S185" t="str">
            <v>tier -</v>
          </cell>
          <cell r="T185">
            <v>2</v>
          </cell>
          <cell r="U185">
            <v>2</v>
          </cell>
          <cell r="V185" t="str">
            <v>tier -2</v>
          </cell>
        </row>
        <row r="186">
          <cell r="A186" t="str">
            <v>Id1164</v>
          </cell>
          <cell r="B186">
            <v>1981</v>
          </cell>
          <cell r="C186" t="str">
            <v>Aug</v>
          </cell>
          <cell r="D186">
            <v>8</v>
          </cell>
          <cell r="E186">
            <v>1</v>
          </cell>
          <cell r="F186">
            <v>9664.34</v>
          </cell>
          <cell r="G186" t="str">
            <v>tier - 2</v>
          </cell>
          <cell r="H186" t="str">
            <v>tier - 3</v>
          </cell>
          <cell r="I186" t="str">
            <v>R1011</v>
          </cell>
          <cell r="J186">
            <v>1981</v>
          </cell>
          <cell r="K186" t="str">
            <v>Aug</v>
          </cell>
          <cell r="L186">
            <v>8</v>
          </cell>
          <cell r="M186">
            <v>8</v>
          </cell>
          <cell r="N186" t="str">
            <v>8-8-1981</v>
          </cell>
          <cell r="O186" t="str">
            <v>tier -</v>
          </cell>
          <cell r="P186">
            <v>2</v>
          </cell>
          <cell r="Q186">
            <v>2</v>
          </cell>
          <cell r="R186" t="str">
            <v>tier -2</v>
          </cell>
          <cell r="S186" t="str">
            <v>tier -</v>
          </cell>
          <cell r="T186">
            <v>3</v>
          </cell>
          <cell r="U186">
            <v>3</v>
          </cell>
          <cell r="V186" t="str">
            <v>tier -3</v>
          </cell>
        </row>
        <row r="187">
          <cell r="A187" t="str">
            <v>Id1165</v>
          </cell>
          <cell r="B187">
            <v>1974</v>
          </cell>
          <cell r="C187" t="str">
            <v>Jul</v>
          </cell>
          <cell r="D187">
            <v>8</v>
          </cell>
          <cell r="E187">
            <v>0</v>
          </cell>
          <cell r="F187">
            <v>9653.81</v>
          </cell>
          <cell r="G187" t="str">
            <v>tier - 2</v>
          </cell>
          <cell r="H187" t="str">
            <v>tier - 2</v>
          </cell>
          <cell r="I187" t="str">
            <v>R1011</v>
          </cell>
          <cell r="J187">
            <v>1974</v>
          </cell>
          <cell r="K187" t="str">
            <v>Jul</v>
          </cell>
          <cell r="L187">
            <v>7</v>
          </cell>
          <cell r="M187">
            <v>7</v>
          </cell>
          <cell r="N187" t="str">
            <v>8-7-1974</v>
          </cell>
          <cell r="O187" t="str">
            <v>tier -</v>
          </cell>
          <cell r="P187">
            <v>2</v>
          </cell>
          <cell r="Q187">
            <v>2</v>
          </cell>
          <cell r="R187" t="str">
            <v>tier -2</v>
          </cell>
          <cell r="S187" t="str">
            <v>tier -</v>
          </cell>
          <cell r="T187">
            <v>2</v>
          </cell>
          <cell r="U187">
            <v>2</v>
          </cell>
          <cell r="V187" t="str">
            <v>tier -2</v>
          </cell>
        </row>
        <row r="188">
          <cell r="A188" t="str">
            <v>Id1166</v>
          </cell>
          <cell r="B188">
            <v>1971</v>
          </cell>
          <cell r="C188" t="str">
            <v>Jul</v>
          </cell>
          <cell r="D188">
            <v>19</v>
          </cell>
          <cell r="E188">
            <v>0</v>
          </cell>
          <cell r="F188">
            <v>9644.25</v>
          </cell>
          <cell r="G188" t="str">
            <v>tier - 2</v>
          </cell>
          <cell r="H188" t="str">
            <v>tier - 1</v>
          </cell>
          <cell r="I188" t="str">
            <v>R1012</v>
          </cell>
          <cell r="J188">
            <v>1971</v>
          </cell>
          <cell r="K188" t="str">
            <v>Jul</v>
          </cell>
          <cell r="L188">
            <v>7</v>
          </cell>
          <cell r="M188">
            <v>7</v>
          </cell>
          <cell r="N188" t="str">
            <v>19-7-1971</v>
          </cell>
          <cell r="O188" t="str">
            <v>tier -</v>
          </cell>
          <cell r="P188">
            <v>2</v>
          </cell>
          <cell r="Q188">
            <v>2</v>
          </cell>
          <cell r="R188" t="str">
            <v>tier -2</v>
          </cell>
          <cell r="S188" t="str">
            <v>tier -</v>
          </cell>
          <cell r="T188">
            <v>1</v>
          </cell>
          <cell r="U188">
            <v>1</v>
          </cell>
          <cell r="V188" t="str">
            <v>tier -1</v>
          </cell>
        </row>
        <row r="189">
          <cell r="A189" t="str">
            <v>Id1167</v>
          </cell>
          <cell r="B189">
            <v>1970</v>
          </cell>
          <cell r="C189" t="str">
            <v>Sep</v>
          </cell>
          <cell r="D189">
            <v>30</v>
          </cell>
          <cell r="E189">
            <v>0</v>
          </cell>
          <cell r="F189">
            <v>9634.5400000000009</v>
          </cell>
          <cell r="G189" t="str">
            <v>tier - 2</v>
          </cell>
          <cell r="H189" t="str">
            <v>tier - 2</v>
          </cell>
          <cell r="I189" t="str">
            <v>R1011</v>
          </cell>
          <cell r="J189">
            <v>1970</v>
          </cell>
          <cell r="K189" t="str">
            <v>Sep</v>
          </cell>
          <cell r="L189">
            <v>9</v>
          </cell>
          <cell r="M189">
            <v>9</v>
          </cell>
          <cell r="N189" t="str">
            <v>30-9-1970</v>
          </cell>
          <cell r="O189" t="str">
            <v>tier -</v>
          </cell>
          <cell r="P189">
            <v>2</v>
          </cell>
          <cell r="Q189">
            <v>2</v>
          </cell>
          <cell r="R189" t="str">
            <v>tier -2</v>
          </cell>
          <cell r="S189" t="str">
            <v>tier -</v>
          </cell>
          <cell r="T189">
            <v>2</v>
          </cell>
          <cell r="U189">
            <v>2</v>
          </cell>
          <cell r="V189" t="str">
            <v>tier -2</v>
          </cell>
        </row>
        <row r="190">
          <cell r="A190" t="str">
            <v>Id1168</v>
          </cell>
          <cell r="B190">
            <v>1968</v>
          </cell>
          <cell r="C190" t="str">
            <v>Jun</v>
          </cell>
          <cell r="D190">
            <v>22</v>
          </cell>
          <cell r="E190">
            <v>0</v>
          </cell>
          <cell r="F190">
            <v>9630.91</v>
          </cell>
          <cell r="G190" t="str">
            <v>tier - 3</v>
          </cell>
          <cell r="H190" t="str">
            <v>tier - 2</v>
          </cell>
          <cell r="I190" t="str">
            <v>R1013</v>
          </cell>
          <cell r="J190">
            <v>1968</v>
          </cell>
          <cell r="K190" t="str">
            <v>Jun</v>
          </cell>
          <cell r="L190">
            <v>6</v>
          </cell>
          <cell r="M190">
            <v>6</v>
          </cell>
          <cell r="N190" t="str">
            <v>22-6-1968</v>
          </cell>
          <cell r="O190" t="str">
            <v>tier -</v>
          </cell>
          <cell r="P190">
            <v>3</v>
          </cell>
          <cell r="Q190">
            <v>3</v>
          </cell>
          <cell r="R190" t="str">
            <v>tier -3</v>
          </cell>
          <cell r="S190" t="str">
            <v>tier -</v>
          </cell>
          <cell r="T190">
            <v>2</v>
          </cell>
          <cell r="U190">
            <v>2</v>
          </cell>
          <cell r="V190" t="str">
            <v>tier -2</v>
          </cell>
        </row>
        <row r="191">
          <cell r="A191" t="str">
            <v>Id1169</v>
          </cell>
          <cell r="B191">
            <v>1972</v>
          </cell>
          <cell r="C191" t="str">
            <v>Oct</v>
          </cell>
          <cell r="D191">
            <v>23</v>
          </cell>
          <cell r="E191">
            <v>2</v>
          </cell>
          <cell r="F191">
            <v>9630.4</v>
          </cell>
          <cell r="G191" t="str">
            <v>tier - 2</v>
          </cell>
          <cell r="H191" t="str">
            <v>tier - 2</v>
          </cell>
          <cell r="I191" t="str">
            <v>R1011</v>
          </cell>
          <cell r="J191">
            <v>1972</v>
          </cell>
          <cell r="K191" t="str">
            <v>Oct</v>
          </cell>
          <cell r="L191">
            <v>10</v>
          </cell>
          <cell r="M191">
            <v>10</v>
          </cell>
          <cell r="N191" t="str">
            <v>23-10-1972</v>
          </cell>
          <cell r="O191" t="str">
            <v>tier -</v>
          </cell>
          <cell r="P191">
            <v>2</v>
          </cell>
          <cell r="Q191">
            <v>2</v>
          </cell>
          <cell r="R191" t="str">
            <v>tier -2</v>
          </cell>
          <cell r="S191" t="str">
            <v>tier -</v>
          </cell>
          <cell r="T191">
            <v>2</v>
          </cell>
          <cell r="U191">
            <v>2</v>
          </cell>
          <cell r="V191" t="str">
            <v>tier -2</v>
          </cell>
        </row>
        <row r="192">
          <cell r="A192" t="str">
            <v>Id117</v>
          </cell>
          <cell r="B192">
            <v>2003</v>
          </cell>
          <cell r="C192" t="str">
            <v>Jul</v>
          </cell>
          <cell r="D192">
            <v>16</v>
          </cell>
          <cell r="E192">
            <v>0</v>
          </cell>
          <cell r="F192">
            <v>39722.75</v>
          </cell>
          <cell r="G192" t="str">
            <v>tier - 1</v>
          </cell>
          <cell r="H192" t="str">
            <v>tier - 1</v>
          </cell>
          <cell r="I192" t="str">
            <v>R1013</v>
          </cell>
          <cell r="J192">
            <v>2003</v>
          </cell>
          <cell r="K192" t="str">
            <v>Jul</v>
          </cell>
          <cell r="L192">
            <v>7</v>
          </cell>
          <cell r="M192">
            <v>7</v>
          </cell>
          <cell r="N192" t="str">
            <v>16-7-2003</v>
          </cell>
          <cell r="O192" t="str">
            <v>tier -</v>
          </cell>
          <cell r="P192">
            <v>1</v>
          </cell>
          <cell r="Q192">
            <v>1</v>
          </cell>
          <cell r="R192" t="str">
            <v>tier -1</v>
          </cell>
          <cell r="S192" t="str">
            <v>tier -</v>
          </cell>
          <cell r="T192">
            <v>1</v>
          </cell>
          <cell r="U192">
            <v>1</v>
          </cell>
          <cell r="V192" t="str">
            <v>tier -1</v>
          </cell>
        </row>
        <row r="193">
          <cell r="A193" t="str">
            <v>Id1170</v>
          </cell>
          <cell r="B193">
            <v>1979</v>
          </cell>
          <cell r="C193" t="str">
            <v>Dec</v>
          </cell>
          <cell r="D193">
            <v>19</v>
          </cell>
          <cell r="E193">
            <v>2</v>
          </cell>
          <cell r="F193">
            <v>9630.2999999999993</v>
          </cell>
          <cell r="G193" t="str">
            <v>tier - 2</v>
          </cell>
          <cell r="H193" t="str">
            <v>tier - 2</v>
          </cell>
          <cell r="I193" t="str">
            <v>R1021</v>
          </cell>
          <cell r="J193">
            <v>1979</v>
          </cell>
          <cell r="K193" t="str">
            <v>Dec</v>
          </cell>
          <cell r="L193">
            <v>12</v>
          </cell>
          <cell r="M193">
            <v>12</v>
          </cell>
          <cell r="N193" t="str">
            <v>19-12-1979</v>
          </cell>
          <cell r="O193" t="str">
            <v>tier -</v>
          </cell>
          <cell r="P193">
            <v>2</v>
          </cell>
          <cell r="Q193">
            <v>2</v>
          </cell>
          <cell r="R193" t="str">
            <v>tier -2</v>
          </cell>
          <cell r="S193" t="str">
            <v>tier -</v>
          </cell>
          <cell r="T193">
            <v>2</v>
          </cell>
          <cell r="U193">
            <v>2</v>
          </cell>
          <cell r="V193" t="str">
            <v>tier -2</v>
          </cell>
        </row>
        <row r="194">
          <cell r="A194" t="str">
            <v>Id1171</v>
          </cell>
          <cell r="B194">
            <v>1998</v>
          </cell>
          <cell r="C194" t="str">
            <v>Jun</v>
          </cell>
          <cell r="D194">
            <v>23</v>
          </cell>
          <cell r="E194">
            <v>0</v>
          </cell>
          <cell r="F194">
            <v>9628.7900000000009</v>
          </cell>
          <cell r="G194" t="str">
            <v>tier - 2</v>
          </cell>
          <cell r="H194" t="str">
            <v>tier - 2</v>
          </cell>
          <cell r="I194" t="str">
            <v>R1026</v>
          </cell>
          <cell r="J194">
            <v>1998</v>
          </cell>
          <cell r="K194" t="str">
            <v>Jun</v>
          </cell>
          <cell r="L194">
            <v>6</v>
          </cell>
          <cell r="M194">
            <v>6</v>
          </cell>
          <cell r="N194" t="str">
            <v>23-6-1998</v>
          </cell>
          <cell r="O194" t="str">
            <v>tier -</v>
          </cell>
          <cell r="P194">
            <v>2</v>
          </cell>
          <cell r="Q194">
            <v>2</v>
          </cell>
          <cell r="R194" t="str">
            <v>tier -2</v>
          </cell>
          <cell r="S194" t="str">
            <v>tier -</v>
          </cell>
          <cell r="T194">
            <v>2</v>
          </cell>
          <cell r="U194">
            <v>2</v>
          </cell>
          <cell r="V194" t="str">
            <v>tier -2</v>
          </cell>
        </row>
        <row r="195">
          <cell r="A195" t="str">
            <v>Id1172</v>
          </cell>
          <cell r="B195">
            <v>1970</v>
          </cell>
          <cell r="C195" t="str">
            <v>Dec</v>
          </cell>
          <cell r="D195">
            <v>16</v>
          </cell>
          <cell r="E195">
            <v>0</v>
          </cell>
          <cell r="F195">
            <v>9625.92</v>
          </cell>
          <cell r="G195" t="str">
            <v>tier - 2</v>
          </cell>
          <cell r="H195" t="str">
            <v>tier - 3</v>
          </cell>
          <cell r="I195" t="str">
            <v>R1011</v>
          </cell>
          <cell r="J195">
            <v>1970</v>
          </cell>
          <cell r="K195" t="str">
            <v>Dec</v>
          </cell>
          <cell r="L195">
            <v>12</v>
          </cell>
          <cell r="M195">
            <v>12</v>
          </cell>
          <cell r="N195" t="str">
            <v>16-12-1970</v>
          </cell>
          <cell r="O195" t="str">
            <v>tier -</v>
          </cell>
          <cell r="P195">
            <v>2</v>
          </cell>
          <cell r="Q195">
            <v>2</v>
          </cell>
          <cell r="R195" t="str">
            <v>tier -2</v>
          </cell>
          <cell r="S195" t="str">
            <v>tier -</v>
          </cell>
          <cell r="T195">
            <v>3</v>
          </cell>
          <cell r="U195">
            <v>3</v>
          </cell>
          <cell r="V195" t="str">
            <v>tier -3</v>
          </cell>
        </row>
        <row r="196">
          <cell r="A196" t="str">
            <v>Id1173</v>
          </cell>
          <cell r="B196">
            <v>1975</v>
          </cell>
          <cell r="C196" t="str">
            <v>Oct</v>
          </cell>
          <cell r="D196">
            <v>29</v>
          </cell>
          <cell r="E196">
            <v>3</v>
          </cell>
          <cell r="F196">
            <v>9620.33</v>
          </cell>
          <cell r="G196" t="str">
            <v>tier - 3</v>
          </cell>
          <cell r="H196" t="str">
            <v>tier - 3</v>
          </cell>
          <cell r="I196" t="str">
            <v>R1012</v>
          </cell>
          <cell r="J196">
            <v>1975</v>
          </cell>
          <cell r="K196" t="str">
            <v>Oct</v>
          </cell>
          <cell r="L196">
            <v>10</v>
          </cell>
          <cell r="M196">
            <v>10</v>
          </cell>
          <cell r="N196" t="str">
            <v>29-10-1975</v>
          </cell>
          <cell r="O196" t="str">
            <v>tier -</v>
          </cell>
          <cell r="P196">
            <v>3</v>
          </cell>
          <cell r="Q196">
            <v>3</v>
          </cell>
          <cell r="R196" t="str">
            <v>tier -3</v>
          </cell>
          <cell r="S196" t="str">
            <v>tier -</v>
          </cell>
          <cell r="T196">
            <v>3</v>
          </cell>
          <cell r="U196">
            <v>3</v>
          </cell>
          <cell r="V196" t="str">
            <v>tier -3</v>
          </cell>
        </row>
        <row r="197">
          <cell r="A197" t="str">
            <v>Id1174</v>
          </cell>
          <cell r="B197">
            <v>1982</v>
          </cell>
          <cell r="C197" t="str">
            <v>Aug</v>
          </cell>
          <cell r="D197">
            <v>29</v>
          </cell>
          <cell r="E197">
            <v>3</v>
          </cell>
          <cell r="F197">
            <v>9619.18</v>
          </cell>
          <cell r="G197" t="str">
            <v>tier - 2</v>
          </cell>
          <cell r="H197" t="str">
            <v>tier - 1</v>
          </cell>
          <cell r="I197" t="str">
            <v>R1025</v>
          </cell>
          <cell r="J197">
            <v>1982</v>
          </cell>
          <cell r="K197" t="str">
            <v>Aug</v>
          </cell>
          <cell r="L197">
            <v>8</v>
          </cell>
          <cell r="M197">
            <v>8</v>
          </cell>
          <cell r="N197" t="str">
            <v>29-8-1982</v>
          </cell>
          <cell r="O197" t="str">
            <v>tier -</v>
          </cell>
          <cell r="P197">
            <v>2</v>
          </cell>
          <cell r="Q197">
            <v>2</v>
          </cell>
          <cell r="R197" t="str">
            <v>tier -2</v>
          </cell>
          <cell r="S197" t="str">
            <v>tier -</v>
          </cell>
          <cell r="T197">
            <v>1</v>
          </cell>
          <cell r="U197">
            <v>1</v>
          </cell>
          <cell r="V197" t="str">
            <v>tier -1</v>
          </cell>
        </row>
        <row r="198">
          <cell r="A198" t="str">
            <v>Id1175</v>
          </cell>
          <cell r="B198">
            <v>1972</v>
          </cell>
          <cell r="C198" t="str">
            <v>Dec</v>
          </cell>
          <cell r="D198">
            <v>27</v>
          </cell>
          <cell r="E198">
            <v>1</v>
          </cell>
          <cell r="F198">
            <v>9617.66</v>
          </cell>
          <cell r="G198" t="str">
            <v>tier - 3</v>
          </cell>
          <cell r="H198" t="str">
            <v>tier - 3</v>
          </cell>
          <cell r="I198" t="str">
            <v>R1016</v>
          </cell>
          <cell r="J198">
            <v>1972</v>
          </cell>
          <cell r="K198" t="str">
            <v>Dec</v>
          </cell>
          <cell r="L198">
            <v>12</v>
          </cell>
          <cell r="M198">
            <v>12</v>
          </cell>
          <cell r="N198" t="str">
            <v>27-12-1972</v>
          </cell>
          <cell r="O198" t="str">
            <v>tier -</v>
          </cell>
          <cell r="P198">
            <v>3</v>
          </cell>
          <cell r="Q198">
            <v>3</v>
          </cell>
          <cell r="R198" t="str">
            <v>tier -3</v>
          </cell>
          <cell r="S198" t="str">
            <v>tier -</v>
          </cell>
          <cell r="T198">
            <v>3</v>
          </cell>
          <cell r="U198">
            <v>3</v>
          </cell>
          <cell r="V198" t="str">
            <v>tier -3</v>
          </cell>
        </row>
        <row r="199">
          <cell r="A199" t="str">
            <v>Id1176</v>
          </cell>
          <cell r="B199">
            <v>1964</v>
          </cell>
          <cell r="C199" t="str">
            <v>Dec</v>
          </cell>
          <cell r="D199">
            <v>15</v>
          </cell>
          <cell r="E199">
            <v>0</v>
          </cell>
          <cell r="F199">
            <v>9597.6299999999992</v>
          </cell>
          <cell r="G199" t="str">
            <v>tier - 3</v>
          </cell>
          <cell r="H199" t="str">
            <v>tier - 3</v>
          </cell>
          <cell r="I199" t="str">
            <v>R1013</v>
          </cell>
          <cell r="J199">
            <v>1964</v>
          </cell>
          <cell r="K199" t="str">
            <v>Dec</v>
          </cell>
          <cell r="L199">
            <v>12</v>
          </cell>
          <cell r="M199">
            <v>12</v>
          </cell>
          <cell r="N199" t="str">
            <v>15-12-1964</v>
          </cell>
          <cell r="O199" t="str">
            <v>tier -</v>
          </cell>
          <cell r="P199">
            <v>3</v>
          </cell>
          <cell r="Q199">
            <v>3</v>
          </cell>
          <cell r="R199" t="str">
            <v>tier -3</v>
          </cell>
          <cell r="S199" t="str">
            <v>tier -</v>
          </cell>
          <cell r="T199">
            <v>3</v>
          </cell>
          <cell r="U199">
            <v>3</v>
          </cell>
          <cell r="V199" t="str">
            <v>tier -3</v>
          </cell>
        </row>
        <row r="200">
          <cell r="A200" t="str">
            <v>Id1177</v>
          </cell>
          <cell r="B200">
            <v>1981</v>
          </cell>
          <cell r="C200" t="str">
            <v>Oct</v>
          </cell>
          <cell r="D200">
            <v>18</v>
          </cell>
          <cell r="E200">
            <v>1</v>
          </cell>
          <cell r="F200">
            <v>9584.0400000000009</v>
          </cell>
          <cell r="G200" t="str">
            <v>tier - 2</v>
          </cell>
          <cell r="H200" t="str">
            <v>tier - 1</v>
          </cell>
          <cell r="I200" t="str">
            <v>R1021</v>
          </cell>
          <cell r="J200">
            <v>1981</v>
          </cell>
          <cell r="K200" t="str">
            <v>Oct</v>
          </cell>
          <cell r="L200">
            <v>10</v>
          </cell>
          <cell r="M200">
            <v>10</v>
          </cell>
          <cell r="N200" t="str">
            <v>18-10-1981</v>
          </cell>
          <cell r="O200" t="str">
            <v>tier -</v>
          </cell>
          <cell r="P200">
            <v>2</v>
          </cell>
          <cell r="Q200">
            <v>2</v>
          </cell>
          <cell r="R200" t="str">
            <v>tier -2</v>
          </cell>
          <cell r="S200" t="str">
            <v>tier -</v>
          </cell>
          <cell r="T200">
            <v>1</v>
          </cell>
          <cell r="U200">
            <v>1</v>
          </cell>
          <cell r="V200" t="str">
            <v>tier -1</v>
          </cell>
        </row>
        <row r="201">
          <cell r="A201" t="str">
            <v>Id1178</v>
          </cell>
          <cell r="B201">
            <v>1973</v>
          </cell>
          <cell r="C201" t="str">
            <v>Nov</v>
          </cell>
          <cell r="D201">
            <v>28</v>
          </cell>
          <cell r="E201">
            <v>1</v>
          </cell>
          <cell r="F201">
            <v>9583.89</v>
          </cell>
          <cell r="G201" t="str">
            <v>tier - 2</v>
          </cell>
          <cell r="H201" t="str">
            <v>tier - 3</v>
          </cell>
          <cell r="I201" t="str">
            <v>R1012</v>
          </cell>
          <cell r="J201">
            <v>1973</v>
          </cell>
          <cell r="K201" t="str">
            <v>Nov</v>
          </cell>
          <cell r="L201">
            <v>11</v>
          </cell>
          <cell r="M201">
            <v>11</v>
          </cell>
          <cell r="N201" t="str">
            <v>28-11-1973</v>
          </cell>
          <cell r="O201" t="str">
            <v>tier -</v>
          </cell>
          <cell r="P201">
            <v>2</v>
          </cell>
          <cell r="Q201">
            <v>2</v>
          </cell>
          <cell r="R201" t="str">
            <v>tier -2</v>
          </cell>
          <cell r="S201" t="str">
            <v>tier -</v>
          </cell>
          <cell r="T201">
            <v>3</v>
          </cell>
          <cell r="U201">
            <v>3</v>
          </cell>
          <cell r="V201" t="str">
            <v>tier -3</v>
          </cell>
        </row>
        <row r="202">
          <cell r="A202" t="str">
            <v>Id1179</v>
          </cell>
          <cell r="B202">
            <v>1966</v>
          </cell>
          <cell r="C202" t="str">
            <v>Dec</v>
          </cell>
          <cell r="D202">
            <v>4</v>
          </cell>
          <cell r="E202">
            <v>0</v>
          </cell>
          <cell r="F202">
            <v>9582.5400000000009</v>
          </cell>
          <cell r="G202" t="str">
            <v>tier - 3</v>
          </cell>
          <cell r="H202" t="str">
            <v>tier - 2</v>
          </cell>
          <cell r="I202" t="str">
            <v>R1013</v>
          </cell>
          <cell r="J202">
            <v>1966</v>
          </cell>
          <cell r="K202" t="str">
            <v>Dec</v>
          </cell>
          <cell r="L202">
            <v>12</v>
          </cell>
          <cell r="M202">
            <v>12</v>
          </cell>
          <cell r="N202" t="str">
            <v>4-12-1966</v>
          </cell>
          <cell r="O202" t="str">
            <v>tier -</v>
          </cell>
          <cell r="P202">
            <v>3</v>
          </cell>
          <cell r="Q202">
            <v>3</v>
          </cell>
          <cell r="R202" t="str">
            <v>tier -3</v>
          </cell>
          <cell r="S202" t="str">
            <v>tier -</v>
          </cell>
          <cell r="T202">
            <v>2</v>
          </cell>
          <cell r="U202">
            <v>2</v>
          </cell>
          <cell r="V202" t="str">
            <v>tier -2</v>
          </cell>
        </row>
        <row r="203">
          <cell r="A203" t="str">
            <v>Id118</v>
          </cell>
          <cell r="B203">
            <v>1968</v>
          </cell>
          <cell r="C203" t="str">
            <v>Sep</v>
          </cell>
          <cell r="D203">
            <v>29</v>
          </cell>
          <cell r="E203">
            <v>0</v>
          </cell>
          <cell r="F203">
            <v>39721.93</v>
          </cell>
          <cell r="G203" t="str">
            <v>tier - 2</v>
          </cell>
          <cell r="H203" t="str">
            <v>tier - 2</v>
          </cell>
          <cell r="I203" t="str">
            <v>R1011</v>
          </cell>
          <cell r="J203">
            <v>1968</v>
          </cell>
          <cell r="K203" t="str">
            <v>Sep</v>
          </cell>
          <cell r="L203">
            <v>9</v>
          </cell>
          <cell r="M203">
            <v>9</v>
          </cell>
          <cell r="N203" t="str">
            <v>29-9-1968</v>
          </cell>
          <cell r="O203" t="str">
            <v>tier -</v>
          </cell>
          <cell r="P203">
            <v>2</v>
          </cell>
          <cell r="Q203">
            <v>2</v>
          </cell>
          <cell r="R203" t="str">
            <v>tier -2</v>
          </cell>
          <cell r="S203" t="str">
            <v>tier -</v>
          </cell>
          <cell r="T203">
            <v>2</v>
          </cell>
          <cell r="U203">
            <v>2</v>
          </cell>
          <cell r="V203" t="str">
            <v>tier -2</v>
          </cell>
        </row>
        <row r="204">
          <cell r="A204" t="str">
            <v>Id1180</v>
          </cell>
          <cell r="B204">
            <v>1973</v>
          </cell>
          <cell r="C204" t="str">
            <v>Dec</v>
          </cell>
          <cell r="D204">
            <v>1</v>
          </cell>
          <cell r="E204">
            <v>1</v>
          </cell>
          <cell r="F204">
            <v>9566.99</v>
          </cell>
          <cell r="G204" t="str">
            <v>tier - 2</v>
          </cell>
          <cell r="H204" t="str">
            <v>tier - 1</v>
          </cell>
          <cell r="I204" t="str">
            <v>R1012</v>
          </cell>
          <cell r="J204">
            <v>1973</v>
          </cell>
          <cell r="K204" t="str">
            <v>Dec</v>
          </cell>
          <cell r="L204">
            <v>12</v>
          </cell>
          <cell r="M204">
            <v>12</v>
          </cell>
          <cell r="N204" t="str">
            <v>1-12-1973</v>
          </cell>
          <cell r="O204" t="str">
            <v>tier -</v>
          </cell>
          <cell r="P204">
            <v>2</v>
          </cell>
          <cell r="Q204">
            <v>2</v>
          </cell>
          <cell r="R204" t="str">
            <v>tier -2</v>
          </cell>
          <cell r="S204" t="str">
            <v>tier -</v>
          </cell>
          <cell r="T204">
            <v>1</v>
          </cell>
          <cell r="U204">
            <v>1</v>
          </cell>
          <cell r="V204" t="str">
            <v>tier -1</v>
          </cell>
        </row>
        <row r="205">
          <cell r="A205" t="str">
            <v>Id1181</v>
          </cell>
          <cell r="B205">
            <v>1974</v>
          </cell>
          <cell r="C205" t="str">
            <v>Aug</v>
          </cell>
          <cell r="D205">
            <v>14</v>
          </cell>
          <cell r="E205">
            <v>3</v>
          </cell>
          <cell r="F205">
            <v>9563.0300000000007</v>
          </cell>
          <cell r="G205" t="str">
            <v>tier - 3</v>
          </cell>
          <cell r="H205" t="str">
            <v>tier - 1</v>
          </cell>
          <cell r="I205" t="str">
            <v>R1011</v>
          </cell>
          <cell r="J205">
            <v>1974</v>
          </cell>
          <cell r="K205" t="str">
            <v>Aug</v>
          </cell>
          <cell r="L205">
            <v>8</v>
          </cell>
          <cell r="M205">
            <v>8</v>
          </cell>
          <cell r="N205" t="str">
            <v>14-8-1974</v>
          </cell>
          <cell r="O205" t="str">
            <v>tier -</v>
          </cell>
          <cell r="P205">
            <v>3</v>
          </cell>
          <cell r="Q205">
            <v>3</v>
          </cell>
          <cell r="R205" t="str">
            <v>tier -3</v>
          </cell>
          <cell r="S205" t="str">
            <v>tier -</v>
          </cell>
          <cell r="T205">
            <v>1</v>
          </cell>
          <cell r="U205">
            <v>1</v>
          </cell>
          <cell r="V205" t="str">
            <v>tier -1</v>
          </cell>
        </row>
        <row r="206">
          <cell r="A206" t="str">
            <v>Id1182</v>
          </cell>
          <cell r="B206">
            <v>1972</v>
          </cell>
          <cell r="C206" t="str">
            <v>Sep</v>
          </cell>
          <cell r="D206">
            <v>22</v>
          </cell>
          <cell r="E206">
            <v>1</v>
          </cell>
          <cell r="F206">
            <v>9549.57</v>
          </cell>
          <cell r="G206" t="str">
            <v>tier - 2</v>
          </cell>
          <cell r="H206" t="str">
            <v>tier - 1</v>
          </cell>
          <cell r="I206" t="str">
            <v>R1013</v>
          </cell>
          <cell r="J206">
            <v>1972</v>
          </cell>
          <cell r="K206" t="str">
            <v>Sep</v>
          </cell>
          <cell r="L206">
            <v>9</v>
          </cell>
          <cell r="M206">
            <v>9</v>
          </cell>
          <cell r="N206" t="str">
            <v>22-9-1972</v>
          </cell>
          <cell r="O206" t="str">
            <v>tier -</v>
          </cell>
          <cell r="P206">
            <v>2</v>
          </cell>
          <cell r="Q206">
            <v>2</v>
          </cell>
          <cell r="R206" t="str">
            <v>tier -2</v>
          </cell>
          <cell r="S206" t="str">
            <v>tier -</v>
          </cell>
          <cell r="T206">
            <v>1</v>
          </cell>
          <cell r="U206">
            <v>1</v>
          </cell>
          <cell r="V206" t="str">
            <v>tier -1</v>
          </cell>
        </row>
        <row r="207">
          <cell r="A207" t="str">
            <v>Id1183</v>
          </cell>
          <cell r="B207">
            <v>1972</v>
          </cell>
          <cell r="C207" t="str">
            <v>Sep</v>
          </cell>
          <cell r="D207">
            <v>22</v>
          </cell>
          <cell r="E207">
            <v>0</v>
          </cell>
          <cell r="F207">
            <v>9541.7000000000007</v>
          </cell>
          <cell r="G207" t="str">
            <v>tier - 2</v>
          </cell>
          <cell r="H207" t="str">
            <v>tier - 1</v>
          </cell>
          <cell r="I207" t="str">
            <v>R1024</v>
          </cell>
          <cell r="J207">
            <v>1972</v>
          </cell>
          <cell r="K207" t="str">
            <v>Sep</v>
          </cell>
          <cell r="L207">
            <v>9</v>
          </cell>
          <cell r="M207">
            <v>9</v>
          </cell>
          <cell r="N207" t="str">
            <v>22-9-1972</v>
          </cell>
          <cell r="O207" t="str">
            <v>tier -</v>
          </cell>
          <cell r="P207">
            <v>2</v>
          </cell>
          <cell r="Q207">
            <v>2</v>
          </cell>
          <cell r="R207" t="str">
            <v>tier -2</v>
          </cell>
          <cell r="S207" t="str">
            <v>tier -</v>
          </cell>
          <cell r="T207">
            <v>1</v>
          </cell>
          <cell r="U207">
            <v>1</v>
          </cell>
          <cell r="V207" t="str">
            <v>tier -1</v>
          </cell>
        </row>
        <row r="208">
          <cell r="A208" t="str">
            <v>Id1184</v>
          </cell>
          <cell r="B208">
            <v>1975</v>
          </cell>
          <cell r="C208" t="str">
            <v>Jul</v>
          </cell>
          <cell r="D208">
            <v>28</v>
          </cell>
          <cell r="E208">
            <v>1</v>
          </cell>
          <cell r="F208">
            <v>9540.17</v>
          </cell>
          <cell r="G208" t="str">
            <v>tier - 2</v>
          </cell>
          <cell r="H208" t="str">
            <v>tier - 2</v>
          </cell>
          <cell r="I208" t="str">
            <v>R1024</v>
          </cell>
          <cell r="J208">
            <v>1975</v>
          </cell>
          <cell r="K208" t="str">
            <v>Jul</v>
          </cell>
          <cell r="L208">
            <v>7</v>
          </cell>
          <cell r="M208">
            <v>7</v>
          </cell>
          <cell r="N208" t="str">
            <v>28-7-1975</v>
          </cell>
          <cell r="O208" t="str">
            <v>tier -</v>
          </cell>
          <cell r="P208">
            <v>2</v>
          </cell>
          <cell r="Q208">
            <v>2</v>
          </cell>
          <cell r="R208" t="str">
            <v>tier -2</v>
          </cell>
          <cell r="S208" t="str">
            <v>tier -</v>
          </cell>
          <cell r="T208">
            <v>2</v>
          </cell>
          <cell r="U208">
            <v>2</v>
          </cell>
          <cell r="V208" t="str">
            <v>tier -2</v>
          </cell>
        </row>
        <row r="209">
          <cell r="A209" t="str">
            <v>Id1185</v>
          </cell>
          <cell r="B209">
            <v>1973</v>
          </cell>
          <cell r="C209" t="str">
            <v>Dec</v>
          </cell>
          <cell r="D209">
            <v>21</v>
          </cell>
          <cell r="E209">
            <v>0</v>
          </cell>
          <cell r="F209">
            <v>9538.65</v>
          </cell>
          <cell r="G209" t="str">
            <v>tier - 2</v>
          </cell>
          <cell r="H209" t="str">
            <v>tier - 3</v>
          </cell>
          <cell r="I209" t="str">
            <v>R1021</v>
          </cell>
          <cell r="J209">
            <v>1973</v>
          </cell>
          <cell r="K209" t="str">
            <v>Dec</v>
          </cell>
          <cell r="L209">
            <v>12</v>
          </cell>
          <cell r="M209">
            <v>12</v>
          </cell>
          <cell r="N209" t="str">
            <v>21-12-1973</v>
          </cell>
          <cell r="O209" t="str">
            <v>tier -</v>
          </cell>
          <cell r="P209">
            <v>2</v>
          </cell>
          <cell r="Q209">
            <v>2</v>
          </cell>
          <cell r="R209" t="str">
            <v>tier -2</v>
          </cell>
          <cell r="S209" t="str">
            <v>tier -</v>
          </cell>
          <cell r="T209">
            <v>3</v>
          </cell>
          <cell r="U209">
            <v>3</v>
          </cell>
          <cell r="V209" t="str">
            <v>tier -3</v>
          </cell>
        </row>
        <row r="210">
          <cell r="A210" t="str">
            <v>Id1186</v>
          </cell>
          <cell r="B210">
            <v>1971</v>
          </cell>
          <cell r="C210" t="str">
            <v>Nov</v>
          </cell>
          <cell r="D210">
            <v>29</v>
          </cell>
          <cell r="E210">
            <v>0</v>
          </cell>
          <cell r="F210">
            <v>9528.9</v>
          </cell>
          <cell r="G210" t="str">
            <v>tier - 2</v>
          </cell>
          <cell r="H210" t="str">
            <v>tier - 2</v>
          </cell>
          <cell r="I210" t="str">
            <v>R1011</v>
          </cell>
          <cell r="J210">
            <v>1971</v>
          </cell>
          <cell r="K210" t="str">
            <v>Nov</v>
          </cell>
          <cell r="L210">
            <v>11</v>
          </cell>
          <cell r="M210">
            <v>11</v>
          </cell>
          <cell r="N210" t="str">
            <v>29-11-1971</v>
          </cell>
          <cell r="O210" t="str">
            <v>tier -</v>
          </cell>
          <cell r="P210">
            <v>2</v>
          </cell>
          <cell r="Q210">
            <v>2</v>
          </cell>
          <cell r="R210" t="str">
            <v>tier -2</v>
          </cell>
          <cell r="S210" t="str">
            <v>tier -</v>
          </cell>
          <cell r="T210">
            <v>2</v>
          </cell>
          <cell r="U210">
            <v>2</v>
          </cell>
          <cell r="V210" t="str">
            <v>tier -2</v>
          </cell>
        </row>
        <row r="211">
          <cell r="A211" t="str">
            <v>Id1187</v>
          </cell>
          <cell r="B211">
            <v>1992</v>
          </cell>
          <cell r="C211" t="str">
            <v>Aug</v>
          </cell>
          <cell r="D211">
            <v>22</v>
          </cell>
          <cell r="E211">
            <v>0</v>
          </cell>
          <cell r="F211">
            <v>9507.68</v>
          </cell>
          <cell r="G211" t="str">
            <v>tier - 2</v>
          </cell>
          <cell r="H211" t="str">
            <v>tier - 1</v>
          </cell>
          <cell r="I211" t="str">
            <v>R1012</v>
          </cell>
          <cell r="J211">
            <v>1992</v>
          </cell>
          <cell r="K211" t="str">
            <v>Aug</v>
          </cell>
          <cell r="L211">
            <v>8</v>
          </cell>
          <cell r="M211">
            <v>8</v>
          </cell>
          <cell r="N211" t="str">
            <v>22-8-1992</v>
          </cell>
          <cell r="O211" t="str">
            <v>tier -</v>
          </cell>
          <cell r="P211">
            <v>2</v>
          </cell>
          <cell r="Q211">
            <v>2</v>
          </cell>
          <cell r="R211" t="str">
            <v>tier -2</v>
          </cell>
          <cell r="S211" t="str">
            <v>tier -</v>
          </cell>
          <cell r="T211">
            <v>1</v>
          </cell>
          <cell r="U211">
            <v>1</v>
          </cell>
          <cell r="V211" t="str">
            <v>tier -1</v>
          </cell>
        </row>
        <row r="212">
          <cell r="A212" t="str">
            <v>Id1188</v>
          </cell>
          <cell r="B212">
            <v>1969</v>
          </cell>
          <cell r="C212" t="str">
            <v>Aug</v>
          </cell>
          <cell r="D212">
            <v>24</v>
          </cell>
          <cell r="E212">
            <v>0</v>
          </cell>
          <cell r="F212">
            <v>9504.31</v>
          </cell>
          <cell r="G212" t="str">
            <v>tier - 3</v>
          </cell>
          <cell r="H212" t="str">
            <v>tier - 2</v>
          </cell>
          <cell r="I212" t="str">
            <v>R1013</v>
          </cell>
          <cell r="J212">
            <v>1969</v>
          </cell>
          <cell r="K212" t="str">
            <v>Aug</v>
          </cell>
          <cell r="L212">
            <v>8</v>
          </cell>
          <cell r="M212">
            <v>8</v>
          </cell>
          <cell r="N212" t="str">
            <v>24-8-1969</v>
          </cell>
          <cell r="O212" t="str">
            <v>tier -</v>
          </cell>
          <cell r="P212">
            <v>3</v>
          </cell>
          <cell r="Q212">
            <v>3</v>
          </cell>
          <cell r="R212" t="str">
            <v>tier -3</v>
          </cell>
          <cell r="S212" t="str">
            <v>tier -</v>
          </cell>
          <cell r="T212">
            <v>2</v>
          </cell>
          <cell r="U212">
            <v>2</v>
          </cell>
          <cell r="V212" t="str">
            <v>tier -2</v>
          </cell>
        </row>
        <row r="213">
          <cell r="A213" t="str">
            <v>Id1189</v>
          </cell>
          <cell r="B213">
            <v>1976</v>
          </cell>
          <cell r="C213" t="str">
            <v>Nov</v>
          </cell>
          <cell r="D213">
            <v>28</v>
          </cell>
          <cell r="E213">
            <v>3</v>
          </cell>
          <cell r="F213">
            <v>9500.57</v>
          </cell>
          <cell r="G213" t="str">
            <v>tier - 2</v>
          </cell>
          <cell r="H213" t="str">
            <v>tier - 3</v>
          </cell>
          <cell r="I213" t="str">
            <v>R1017</v>
          </cell>
          <cell r="J213">
            <v>1976</v>
          </cell>
          <cell r="K213" t="str">
            <v>Nov</v>
          </cell>
          <cell r="L213">
            <v>11</v>
          </cell>
          <cell r="M213">
            <v>11</v>
          </cell>
          <cell r="N213" t="str">
            <v>28-11-1976</v>
          </cell>
          <cell r="O213" t="str">
            <v>tier -</v>
          </cell>
          <cell r="P213">
            <v>2</v>
          </cell>
          <cell r="Q213">
            <v>2</v>
          </cell>
          <cell r="R213" t="str">
            <v>tier -2</v>
          </cell>
          <cell r="S213" t="str">
            <v>tier -</v>
          </cell>
          <cell r="T213">
            <v>3</v>
          </cell>
          <cell r="U213">
            <v>3</v>
          </cell>
          <cell r="V213" t="str">
            <v>tier -3</v>
          </cell>
        </row>
        <row r="214">
          <cell r="A214" t="str">
            <v>Id119</v>
          </cell>
          <cell r="B214">
            <v>1977</v>
          </cell>
          <cell r="C214" t="str">
            <v>Dec</v>
          </cell>
          <cell r="D214">
            <v>17</v>
          </cell>
          <cell r="E214">
            <v>2</v>
          </cell>
          <cell r="F214">
            <v>39670.44</v>
          </cell>
          <cell r="G214" t="str">
            <v>tier - 2</v>
          </cell>
          <cell r="H214" t="str">
            <v>tier - 1</v>
          </cell>
          <cell r="I214" t="str">
            <v>R1012</v>
          </cell>
          <cell r="J214">
            <v>1977</v>
          </cell>
          <cell r="K214" t="str">
            <v>Dec</v>
          </cell>
          <cell r="L214">
            <v>12</v>
          </cell>
          <cell r="M214">
            <v>12</v>
          </cell>
          <cell r="N214" t="str">
            <v>17-12-1977</v>
          </cell>
          <cell r="O214" t="str">
            <v>tier -</v>
          </cell>
          <cell r="P214">
            <v>2</v>
          </cell>
          <cell r="Q214">
            <v>2</v>
          </cell>
          <cell r="R214" t="str">
            <v>tier -2</v>
          </cell>
          <cell r="S214" t="str">
            <v>tier -</v>
          </cell>
          <cell r="T214">
            <v>1</v>
          </cell>
          <cell r="U214">
            <v>1</v>
          </cell>
          <cell r="V214" t="str">
            <v>tier -1</v>
          </cell>
        </row>
        <row r="215">
          <cell r="A215" t="str">
            <v>Id1190</v>
          </cell>
          <cell r="B215">
            <v>1969</v>
          </cell>
          <cell r="C215" t="str">
            <v>Jun</v>
          </cell>
          <cell r="D215">
            <v>4</v>
          </cell>
          <cell r="E215">
            <v>0</v>
          </cell>
          <cell r="F215">
            <v>9487.64</v>
          </cell>
          <cell r="G215" t="str">
            <v>tier - 2</v>
          </cell>
          <cell r="H215" t="str">
            <v>tier - 2</v>
          </cell>
          <cell r="I215" t="str">
            <v>R1013</v>
          </cell>
          <cell r="J215">
            <v>1969</v>
          </cell>
          <cell r="K215" t="str">
            <v>Jun</v>
          </cell>
          <cell r="L215">
            <v>6</v>
          </cell>
          <cell r="M215">
            <v>6</v>
          </cell>
          <cell r="N215" t="str">
            <v>4-6-1969</v>
          </cell>
          <cell r="O215" t="str">
            <v>tier -</v>
          </cell>
          <cell r="P215">
            <v>2</v>
          </cell>
          <cell r="Q215">
            <v>2</v>
          </cell>
          <cell r="R215" t="str">
            <v>tier -2</v>
          </cell>
          <cell r="S215" t="str">
            <v>tier -</v>
          </cell>
          <cell r="T215">
            <v>2</v>
          </cell>
          <cell r="U215">
            <v>2</v>
          </cell>
          <cell r="V215" t="str">
            <v>tier -2</v>
          </cell>
        </row>
        <row r="216">
          <cell r="A216" t="str">
            <v>Id1191</v>
          </cell>
          <cell r="B216">
            <v>1979</v>
          </cell>
          <cell r="C216" t="str">
            <v>Jul</v>
          </cell>
          <cell r="D216">
            <v>17</v>
          </cell>
          <cell r="E216">
            <v>2</v>
          </cell>
          <cell r="F216">
            <v>9453.92</v>
          </cell>
          <cell r="G216" t="str">
            <v>tier - 2</v>
          </cell>
          <cell r="H216" t="str">
            <v>tier - 2</v>
          </cell>
          <cell r="I216" t="str">
            <v>R1021</v>
          </cell>
          <cell r="J216">
            <v>1979</v>
          </cell>
          <cell r="K216" t="str">
            <v>Jul</v>
          </cell>
          <cell r="L216">
            <v>7</v>
          </cell>
          <cell r="M216">
            <v>7</v>
          </cell>
          <cell r="N216" t="str">
            <v>17-7-1979</v>
          </cell>
          <cell r="O216" t="str">
            <v>tier -</v>
          </cell>
          <cell r="P216">
            <v>2</v>
          </cell>
          <cell r="Q216">
            <v>2</v>
          </cell>
          <cell r="R216" t="str">
            <v>tier -2</v>
          </cell>
          <cell r="S216" t="str">
            <v>tier -</v>
          </cell>
          <cell r="T216">
            <v>2</v>
          </cell>
          <cell r="U216">
            <v>2</v>
          </cell>
          <cell r="V216" t="str">
            <v>tier -2</v>
          </cell>
        </row>
        <row r="217">
          <cell r="A217" t="str">
            <v>Id1192</v>
          </cell>
          <cell r="B217">
            <v>1987</v>
          </cell>
          <cell r="C217" t="str">
            <v>Nov</v>
          </cell>
          <cell r="D217">
            <v>14</v>
          </cell>
          <cell r="E217">
            <v>3</v>
          </cell>
          <cell r="F217">
            <v>9448.42</v>
          </cell>
          <cell r="G217" t="str">
            <v>tier - 2</v>
          </cell>
          <cell r="H217" t="str">
            <v>tier - 3</v>
          </cell>
          <cell r="I217" t="str">
            <v>R1021</v>
          </cell>
          <cell r="J217">
            <v>1987</v>
          </cell>
          <cell r="K217" t="str">
            <v>Nov</v>
          </cell>
          <cell r="L217">
            <v>11</v>
          </cell>
          <cell r="M217">
            <v>11</v>
          </cell>
          <cell r="N217" t="str">
            <v>14-11-1987</v>
          </cell>
          <cell r="O217" t="str">
            <v>tier -</v>
          </cell>
          <cell r="P217">
            <v>2</v>
          </cell>
          <cell r="Q217">
            <v>2</v>
          </cell>
          <cell r="R217" t="str">
            <v>tier -2</v>
          </cell>
          <cell r="S217" t="str">
            <v>tier -</v>
          </cell>
          <cell r="T217">
            <v>3</v>
          </cell>
          <cell r="U217">
            <v>3</v>
          </cell>
          <cell r="V217" t="str">
            <v>tier -3</v>
          </cell>
        </row>
        <row r="218">
          <cell r="A218" t="str">
            <v>Id1193</v>
          </cell>
          <cell r="B218">
            <v>1974</v>
          </cell>
          <cell r="C218" t="str">
            <v>Jun</v>
          </cell>
          <cell r="D218">
            <v>8</v>
          </cell>
          <cell r="E218">
            <v>1</v>
          </cell>
          <cell r="F218">
            <v>9447.3799999999992</v>
          </cell>
          <cell r="G218" t="str">
            <v>tier - 2</v>
          </cell>
          <cell r="H218" t="str">
            <v>tier - 3</v>
          </cell>
          <cell r="I218" t="str">
            <v>R1024</v>
          </cell>
          <cell r="J218">
            <v>1974</v>
          </cell>
          <cell r="K218" t="str">
            <v>Jun</v>
          </cell>
          <cell r="L218">
            <v>6</v>
          </cell>
          <cell r="M218">
            <v>6</v>
          </cell>
          <cell r="N218" t="str">
            <v>8-6-1974</v>
          </cell>
          <cell r="O218" t="str">
            <v>tier -</v>
          </cell>
          <cell r="P218">
            <v>2</v>
          </cell>
          <cell r="Q218">
            <v>2</v>
          </cell>
          <cell r="R218" t="str">
            <v>tier -2</v>
          </cell>
          <cell r="S218" t="str">
            <v>tier -</v>
          </cell>
          <cell r="T218">
            <v>3</v>
          </cell>
          <cell r="U218">
            <v>3</v>
          </cell>
          <cell r="V218" t="str">
            <v>tier -3</v>
          </cell>
        </row>
        <row r="219">
          <cell r="A219" t="str">
            <v>Id1194</v>
          </cell>
          <cell r="B219">
            <v>1974</v>
          </cell>
          <cell r="C219" t="str">
            <v>Nov</v>
          </cell>
          <cell r="D219">
            <v>27</v>
          </cell>
          <cell r="E219">
            <v>1</v>
          </cell>
          <cell r="F219">
            <v>9447.25</v>
          </cell>
          <cell r="G219" t="str">
            <v>tier - 2</v>
          </cell>
          <cell r="H219" t="str">
            <v>tier - 1</v>
          </cell>
          <cell r="I219" t="str">
            <v>R1024</v>
          </cell>
          <cell r="J219">
            <v>1974</v>
          </cell>
          <cell r="K219" t="str">
            <v>Nov</v>
          </cell>
          <cell r="L219">
            <v>11</v>
          </cell>
          <cell r="M219">
            <v>11</v>
          </cell>
          <cell r="N219" t="str">
            <v>27-11-1974</v>
          </cell>
          <cell r="O219" t="str">
            <v>tier -</v>
          </cell>
          <cell r="P219">
            <v>2</v>
          </cell>
          <cell r="Q219">
            <v>2</v>
          </cell>
          <cell r="R219" t="str">
            <v>tier -2</v>
          </cell>
          <cell r="S219" t="str">
            <v>tier -</v>
          </cell>
          <cell r="T219">
            <v>1</v>
          </cell>
          <cell r="U219">
            <v>1</v>
          </cell>
          <cell r="V219" t="str">
            <v>tier -1</v>
          </cell>
        </row>
        <row r="220">
          <cell r="A220" t="str">
            <v>Id1195</v>
          </cell>
          <cell r="B220">
            <v>1976</v>
          </cell>
          <cell r="C220" t="str">
            <v>Nov</v>
          </cell>
          <cell r="D220">
            <v>3</v>
          </cell>
          <cell r="E220">
            <v>2</v>
          </cell>
          <cell r="F220">
            <v>9432.93</v>
          </cell>
          <cell r="G220" t="str">
            <v>tier - 2</v>
          </cell>
          <cell r="H220" t="str">
            <v>tier - 1</v>
          </cell>
          <cell r="I220" t="str">
            <v>R1024</v>
          </cell>
          <cell r="J220">
            <v>1976</v>
          </cell>
          <cell r="K220" t="str">
            <v>Nov</v>
          </cell>
          <cell r="L220">
            <v>11</v>
          </cell>
          <cell r="M220">
            <v>11</v>
          </cell>
          <cell r="N220" t="str">
            <v>3-11-1976</v>
          </cell>
          <cell r="O220" t="str">
            <v>tier -</v>
          </cell>
          <cell r="P220">
            <v>2</v>
          </cell>
          <cell r="Q220">
            <v>2</v>
          </cell>
          <cell r="R220" t="str">
            <v>tier -2</v>
          </cell>
          <cell r="S220" t="str">
            <v>tier -</v>
          </cell>
          <cell r="T220">
            <v>1</v>
          </cell>
          <cell r="U220">
            <v>1</v>
          </cell>
          <cell r="V220" t="str">
            <v>tier -1</v>
          </cell>
        </row>
        <row r="221">
          <cell r="A221" t="str">
            <v>Id1196</v>
          </cell>
          <cell r="B221">
            <v>1976</v>
          </cell>
          <cell r="C221" t="str">
            <v>Oct</v>
          </cell>
          <cell r="D221">
            <v>30</v>
          </cell>
          <cell r="E221">
            <v>3</v>
          </cell>
          <cell r="F221">
            <v>9414.92</v>
          </cell>
          <cell r="G221" t="str">
            <v>tier - 2</v>
          </cell>
          <cell r="H221" t="str">
            <v>tier - 2</v>
          </cell>
          <cell r="I221" t="str">
            <v>R1011</v>
          </cell>
          <cell r="J221">
            <v>1976</v>
          </cell>
          <cell r="K221" t="str">
            <v>Oct</v>
          </cell>
          <cell r="L221">
            <v>10</v>
          </cell>
          <cell r="M221">
            <v>10</v>
          </cell>
          <cell r="N221" t="str">
            <v>30-10-1976</v>
          </cell>
          <cell r="O221" t="str">
            <v>tier -</v>
          </cell>
          <cell r="P221">
            <v>2</v>
          </cell>
          <cell r="Q221">
            <v>2</v>
          </cell>
          <cell r="R221" t="str">
            <v>tier -2</v>
          </cell>
          <cell r="S221" t="str">
            <v>tier -</v>
          </cell>
          <cell r="T221">
            <v>2</v>
          </cell>
          <cell r="U221">
            <v>2</v>
          </cell>
          <cell r="V221" t="str">
            <v>tier -2</v>
          </cell>
        </row>
        <row r="222">
          <cell r="A222" t="str">
            <v>Id1197</v>
          </cell>
          <cell r="B222">
            <v>1976</v>
          </cell>
          <cell r="C222" t="str">
            <v>Oct</v>
          </cell>
          <cell r="D222">
            <v>17</v>
          </cell>
          <cell r="E222">
            <v>2</v>
          </cell>
          <cell r="F222">
            <v>9411.01</v>
          </cell>
          <cell r="G222" t="str">
            <v>tier - 2</v>
          </cell>
          <cell r="H222" t="str">
            <v>tier - 3</v>
          </cell>
          <cell r="I222" t="str">
            <v>R1024</v>
          </cell>
          <cell r="J222">
            <v>1976</v>
          </cell>
          <cell r="K222" t="str">
            <v>Oct</v>
          </cell>
          <cell r="L222">
            <v>10</v>
          </cell>
          <cell r="M222">
            <v>10</v>
          </cell>
          <cell r="N222" t="str">
            <v>17-10-1976</v>
          </cell>
          <cell r="O222" t="str">
            <v>tier -</v>
          </cell>
          <cell r="P222">
            <v>2</v>
          </cell>
          <cell r="Q222">
            <v>2</v>
          </cell>
          <cell r="R222" t="str">
            <v>tier -2</v>
          </cell>
          <cell r="S222" t="str">
            <v>tier -</v>
          </cell>
          <cell r="T222">
            <v>3</v>
          </cell>
          <cell r="U222">
            <v>3</v>
          </cell>
          <cell r="V222" t="str">
            <v>tier -3</v>
          </cell>
        </row>
        <row r="223">
          <cell r="A223" t="str">
            <v>Id1198</v>
          </cell>
          <cell r="B223">
            <v>1971</v>
          </cell>
          <cell r="C223" t="str">
            <v>Oct</v>
          </cell>
          <cell r="D223">
            <v>20</v>
          </cell>
          <cell r="E223">
            <v>1</v>
          </cell>
          <cell r="F223">
            <v>9391.35</v>
          </cell>
          <cell r="G223" t="str">
            <v>tier - 3</v>
          </cell>
          <cell r="H223" t="str">
            <v>tier - 3</v>
          </cell>
          <cell r="I223" t="str">
            <v>R1011</v>
          </cell>
          <cell r="J223">
            <v>1971</v>
          </cell>
          <cell r="K223" t="str">
            <v>Oct</v>
          </cell>
          <cell r="L223">
            <v>10</v>
          </cell>
          <cell r="M223">
            <v>10</v>
          </cell>
          <cell r="N223" t="str">
            <v>20-10-1971</v>
          </cell>
          <cell r="O223" t="str">
            <v>tier -</v>
          </cell>
          <cell r="P223">
            <v>3</v>
          </cell>
          <cell r="Q223">
            <v>3</v>
          </cell>
          <cell r="R223" t="str">
            <v>tier -3</v>
          </cell>
          <cell r="S223" t="str">
            <v>tier -</v>
          </cell>
          <cell r="T223">
            <v>3</v>
          </cell>
          <cell r="U223">
            <v>3</v>
          </cell>
          <cell r="V223" t="str">
            <v>tier -3</v>
          </cell>
        </row>
        <row r="224">
          <cell r="A224" t="str">
            <v>Id1199</v>
          </cell>
          <cell r="B224">
            <v>1971</v>
          </cell>
          <cell r="C224" t="str">
            <v>Dec</v>
          </cell>
          <cell r="D224">
            <v>29</v>
          </cell>
          <cell r="E224">
            <v>1</v>
          </cell>
          <cell r="F224">
            <v>9386.16</v>
          </cell>
          <cell r="G224" t="str">
            <v>tier - 3</v>
          </cell>
          <cell r="H224" t="str">
            <v>tier - 2</v>
          </cell>
          <cell r="I224" t="str">
            <v>R1013</v>
          </cell>
          <cell r="J224">
            <v>1971</v>
          </cell>
          <cell r="K224" t="str">
            <v>Dec</v>
          </cell>
          <cell r="L224">
            <v>12</v>
          </cell>
          <cell r="M224">
            <v>12</v>
          </cell>
          <cell r="N224" t="str">
            <v>29-12-1971</v>
          </cell>
          <cell r="O224" t="str">
            <v>tier -</v>
          </cell>
          <cell r="P224">
            <v>3</v>
          </cell>
          <cell r="Q224">
            <v>3</v>
          </cell>
          <cell r="R224" t="str">
            <v>tier -3</v>
          </cell>
          <cell r="S224" t="str">
            <v>tier -</v>
          </cell>
          <cell r="T224">
            <v>2</v>
          </cell>
          <cell r="U224">
            <v>2</v>
          </cell>
          <cell r="V224" t="str">
            <v>tier -2</v>
          </cell>
        </row>
        <row r="225">
          <cell r="A225" t="str">
            <v>Id12</v>
          </cell>
          <cell r="B225">
            <v>1965</v>
          </cell>
          <cell r="C225" t="str">
            <v>Oct</v>
          </cell>
          <cell r="D225">
            <v>27</v>
          </cell>
          <cell r="E225">
            <v>1</v>
          </cell>
          <cell r="F225">
            <v>48675.519999999997</v>
          </cell>
          <cell r="G225" t="str">
            <v>tier - 1</v>
          </cell>
          <cell r="H225" t="str">
            <v>tier - 2</v>
          </cell>
          <cell r="I225" t="str">
            <v>R1013</v>
          </cell>
          <cell r="J225">
            <v>1965</v>
          </cell>
          <cell r="K225" t="str">
            <v>Oct</v>
          </cell>
          <cell r="L225">
            <v>10</v>
          </cell>
          <cell r="M225">
            <v>10</v>
          </cell>
          <cell r="N225" t="str">
            <v>27-10-1965</v>
          </cell>
          <cell r="O225" t="str">
            <v>tier -</v>
          </cell>
          <cell r="P225">
            <v>1</v>
          </cell>
          <cell r="Q225">
            <v>1</v>
          </cell>
          <cell r="R225" t="str">
            <v>tier -1</v>
          </cell>
          <cell r="S225" t="str">
            <v>tier -</v>
          </cell>
          <cell r="T225">
            <v>2</v>
          </cell>
          <cell r="U225">
            <v>2</v>
          </cell>
          <cell r="V225" t="str">
            <v>tier -2</v>
          </cell>
        </row>
        <row r="226">
          <cell r="A226" t="str">
            <v>Id120</v>
          </cell>
          <cell r="B226">
            <v>1995</v>
          </cell>
          <cell r="C226" t="str">
            <v>Aug</v>
          </cell>
          <cell r="D226">
            <v>7</v>
          </cell>
          <cell r="E226">
            <v>0</v>
          </cell>
          <cell r="F226">
            <v>39611.760000000002</v>
          </cell>
          <cell r="G226" t="str">
            <v>tier - 1</v>
          </cell>
          <cell r="H226" t="str">
            <v>tier - 3</v>
          </cell>
          <cell r="I226" t="str">
            <v>R1013</v>
          </cell>
          <cell r="J226">
            <v>1995</v>
          </cell>
          <cell r="K226" t="str">
            <v>Aug</v>
          </cell>
          <cell r="L226">
            <v>8</v>
          </cell>
          <cell r="M226">
            <v>8</v>
          </cell>
          <cell r="N226" t="str">
            <v>7-8-1995</v>
          </cell>
          <cell r="O226" t="str">
            <v>tier -</v>
          </cell>
          <cell r="P226">
            <v>1</v>
          </cell>
          <cell r="Q226">
            <v>1</v>
          </cell>
          <cell r="R226" t="str">
            <v>tier -1</v>
          </cell>
          <cell r="S226" t="str">
            <v>tier -</v>
          </cell>
          <cell r="T226">
            <v>3</v>
          </cell>
          <cell r="U226">
            <v>3</v>
          </cell>
          <cell r="V226" t="str">
            <v>tier -3</v>
          </cell>
        </row>
        <row r="227">
          <cell r="A227" t="str">
            <v>Id1200</v>
          </cell>
          <cell r="B227">
            <v>1975</v>
          </cell>
          <cell r="C227" t="str">
            <v>Dec</v>
          </cell>
          <cell r="D227">
            <v>2</v>
          </cell>
          <cell r="E227">
            <v>1</v>
          </cell>
          <cell r="F227">
            <v>9380.75</v>
          </cell>
          <cell r="G227" t="str">
            <v>tier - 2</v>
          </cell>
          <cell r="H227" t="str">
            <v>tier - 2</v>
          </cell>
          <cell r="I227" t="str">
            <v>R1024</v>
          </cell>
          <cell r="J227">
            <v>1975</v>
          </cell>
          <cell r="K227" t="str">
            <v>Dec</v>
          </cell>
          <cell r="L227">
            <v>12</v>
          </cell>
          <cell r="M227">
            <v>12</v>
          </cell>
          <cell r="N227" t="str">
            <v>2-12-1975</v>
          </cell>
          <cell r="O227" t="str">
            <v>tier -</v>
          </cell>
          <cell r="P227">
            <v>2</v>
          </cell>
          <cell r="Q227">
            <v>2</v>
          </cell>
          <cell r="R227" t="str">
            <v>tier -2</v>
          </cell>
          <cell r="S227" t="str">
            <v>tier -</v>
          </cell>
          <cell r="T227">
            <v>2</v>
          </cell>
          <cell r="U227">
            <v>2</v>
          </cell>
          <cell r="V227" t="str">
            <v>tier -2</v>
          </cell>
        </row>
        <row r="228">
          <cell r="A228" t="str">
            <v>Id1201</v>
          </cell>
          <cell r="B228">
            <v>1971</v>
          </cell>
          <cell r="C228" t="str">
            <v>Nov</v>
          </cell>
          <cell r="D228">
            <v>26</v>
          </cell>
          <cell r="E228">
            <v>1</v>
          </cell>
          <cell r="F228">
            <v>9377.9</v>
          </cell>
          <cell r="G228" t="str">
            <v>tier - 2</v>
          </cell>
          <cell r="H228" t="str">
            <v>tier - 1</v>
          </cell>
          <cell r="I228" t="str">
            <v>R1013</v>
          </cell>
          <cell r="J228">
            <v>1971</v>
          </cell>
          <cell r="K228" t="str">
            <v>Nov</v>
          </cell>
          <cell r="L228">
            <v>11</v>
          </cell>
          <cell r="M228">
            <v>11</v>
          </cell>
          <cell r="N228" t="str">
            <v>26-11-1971</v>
          </cell>
          <cell r="O228" t="str">
            <v>tier -</v>
          </cell>
          <cell r="P228">
            <v>2</v>
          </cell>
          <cell r="Q228">
            <v>2</v>
          </cell>
          <cell r="R228" t="str">
            <v>tier -2</v>
          </cell>
          <cell r="S228" t="str">
            <v>tier -</v>
          </cell>
          <cell r="T228">
            <v>1</v>
          </cell>
          <cell r="U228">
            <v>1</v>
          </cell>
          <cell r="V228" t="str">
            <v>tier -1</v>
          </cell>
        </row>
        <row r="229">
          <cell r="A229" t="str">
            <v>Id1202</v>
          </cell>
          <cell r="B229">
            <v>1969</v>
          </cell>
          <cell r="C229" t="str">
            <v>Nov</v>
          </cell>
          <cell r="D229">
            <v>24</v>
          </cell>
          <cell r="E229">
            <v>0</v>
          </cell>
          <cell r="F229">
            <v>9377.4500000000007</v>
          </cell>
          <cell r="G229" t="str">
            <v>tier - 2</v>
          </cell>
          <cell r="H229" t="str">
            <v>tier - 3</v>
          </cell>
          <cell r="I229" t="str">
            <v>R1013</v>
          </cell>
          <cell r="J229">
            <v>1969</v>
          </cell>
          <cell r="K229" t="str">
            <v>Nov</v>
          </cell>
          <cell r="L229">
            <v>11</v>
          </cell>
          <cell r="M229">
            <v>11</v>
          </cell>
          <cell r="N229" t="str">
            <v>24-11-1969</v>
          </cell>
          <cell r="O229" t="str">
            <v>tier -</v>
          </cell>
          <cell r="P229">
            <v>2</v>
          </cell>
          <cell r="Q229">
            <v>2</v>
          </cell>
          <cell r="R229" t="str">
            <v>tier -2</v>
          </cell>
          <cell r="S229" t="str">
            <v>tier -</v>
          </cell>
          <cell r="T229">
            <v>3</v>
          </cell>
          <cell r="U229">
            <v>3</v>
          </cell>
          <cell r="V229" t="str">
            <v>tier -3</v>
          </cell>
        </row>
        <row r="230">
          <cell r="A230" t="str">
            <v>Id1203</v>
          </cell>
          <cell r="B230">
            <v>1971</v>
          </cell>
          <cell r="C230" t="str">
            <v>Oct</v>
          </cell>
          <cell r="D230">
            <v>8</v>
          </cell>
          <cell r="E230">
            <v>0</v>
          </cell>
          <cell r="F230">
            <v>9361.33</v>
          </cell>
          <cell r="G230" t="str">
            <v>tier - 3</v>
          </cell>
          <cell r="H230" t="str">
            <v>tier - 1</v>
          </cell>
          <cell r="I230" t="str">
            <v>R1016</v>
          </cell>
          <cell r="J230">
            <v>1971</v>
          </cell>
          <cell r="K230" t="str">
            <v>Oct</v>
          </cell>
          <cell r="L230">
            <v>10</v>
          </cell>
          <cell r="M230">
            <v>10</v>
          </cell>
          <cell r="N230" t="str">
            <v>8-10-1971</v>
          </cell>
          <cell r="O230" t="str">
            <v>tier -</v>
          </cell>
          <cell r="P230">
            <v>3</v>
          </cell>
          <cell r="Q230">
            <v>3</v>
          </cell>
          <cell r="R230" t="str">
            <v>tier -3</v>
          </cell>
          <cell r="S230" t="str">
            <v>tier -</v>
          </cell>
          <cell r="T230">
            <v>1</v>
          </cell>
          <cell r="U230">
            <v>1</v>
          </cell>
          <cell r="V230" t="str">
            <v>tier -1</v>
          </cell>
        </row>
        <row r="231">
          <cell r="A231" t="str">
            <v>Id1204</v>
          </cell>
          <cell r="B231">
            <v>1988</v>
          </cell>
          <cell r="C231" t="str">
            <v>Jul</v>
          </cell>
          <cell r="D231">
            <v>1</v>
          </cell>
          <cell r="E231">
            <v>3</v>
          </cell>
          <cell r="F231">
            <v>9344.2000000000007</v>
          </cell>
          <cell r="G231" t="str">
            <v>tier - 2</v>
          </cell>
          <cell r="H231" t="str">
            <v>tier - 1</v>
          </cell>
          <cell r="I231" t="str">
            <v>R1021</v>
          </cell>
          <cell r="J231">
            <v>1988</v>
          </cell>
          <cell r="K231" t="str">
            <v>Jul</v>
          </cell>
          <cell r="L231">
            <v>7</v>
          </cell>
          <cell r="M231">
            <v>7</v>
          </cell>
          <cell r="N231" t="str">
            <v>1-7-1988</v>
          </cell>
          <cell r="O231" t="str">
            <v>tier -</v>
          </cell>
          <cell r="P231">
            <v>2</v>
          </cell>
          <cell r="Q231">
            <v>2</v>
          </cell>
          <cell r="R231" t="str">
            <v>tier -2</v>
          </cell>
          <cell r="S231" t="str">
            <v>tier -</v>
          </cell>
          <cell r="T231">
            <v>1</v>
          </cell>
          <cell r="U231">
            <v>1</v>
          </cell>
          <cell r="V231" t="str">
            <v>tier -1</v>
          </cell>
        </row>
        <row r="232">
          <cell r="A232" t="str">
            <v>Id1205</v>
          </cell>
          <cell r="B232">
            <v>1996</v>
          </cell>
          <cell r="C232" t="str">
            <v>Oct</v>
          </cell>
          <cell r="D232">
            <v>12</v>
          </cell>
          <cell r="E232">
            <v>0</v>
          </cell>
          <cell r="F232">
            <v>9338.61</v>
          </cell>
          <cell r="G232" t="str">
            <v>tier - 2</v>
          </cell>
          <cell r="H232" t="str">
            <v>tier - 1</v>
          </cell>
          <cell r="I232" t="str">
            <v>R1026</v>
          </cell>
          <cell r="J232">
            <v>1996</v>
          </cell>
          <cell r="K232" t="str">
            <v>Oct</v>
          </cell>
          <cell r="L232">
            <v>10</v>
          </cell>
          <cell r="M232">
            <v>10</v>
          </cell>
          <cell r="N232" t="str">
            <v>12-10-1996</v>
          </cell>
          <cell r="O232" t="str">
            <v>tier -</v>
          </cell>
          <cell r="P232">
            <v>2</v>
          </cell>
          <cell r="Q232">
            <v>2</v>
          </cell>
          <cell r="R232" t="str">
            <v>tier -2</v>
          </cell>
          <cell r="S232" t="str">
            <v>tier -</v>
          </cell>
          <cell r="T232">
            <v>1</v>
          </cell>
          <cell r="U232">
            <v>1</v>
          </cell>
          <cell r="V232" t="str">
            <v>tier -1</v>
          </cell>
        </row>
        <row r="233">
          <cell r="A233" t="str">
            <v>Id1206</v>
          </cell>
          <cell r="B233">
            <v>1988</v>
          </cell>
          <cell r="C233" t="str">
            <v>Jul</v>
          </cell>
          <cell r="D233">
            <v>9</v>
          </cell>
          <cell r="E233">
            <v>3</v>
          </cell>
          <cell r="F233">
            <v>9320.26</v>
          </cell>
          <cell r="G233" t="str">
            <v>tier - 2</v>
          </cell>
          <cell r="H233" t="str">
            <v>tier - 1</v>
          </cell>
          <cell r="I233" t="str">
            <v>R1012</v>
          </cell>
          <cell r="J233">
            <v>1988</v>
          </cell>
          <cell r="K233" t="str">
            <v>Jul</v>
          </cell>
          <cell r="L233">
            <v>7</v>
          </cell>
          <cell r="M233">
            <v>7</v>
          </cell>
          <cell r="N233" t="str">
            <v>9-7-1988</v>
          </cell>
          <cell r="O233" t="str">
            <v>tier -</v>
          </cell>
          <cell r="P233">
            <v>2</v>
          </cell>
          <cell r="Q233">
            <v>2</v>
          </cell>
          <cell r="R233" t="str">
            <v>tier -2</v>
          </cell>
          <cell r="S233" t="str">
            <v>tier -</v>
          </cell>
          <cell r="T233">
            <v>1</v>
          </cell>
          <cell r="U233">
            <v>1</v>
          </cell>
          <cell r="V233" t="str">
            <v>tier -1</v>
          </cell>
        </row>
        <row r="234">
          <cell r="A234" t="str">
            <v>Id1207</v>
          </cell>
          <cell r="B234">
            <v>1977</v>
          </cell>
          <cell r="C234" t="str">
            <v>Oct</v>
          </cell>
          <cell r="D234">
            <v>12</v>
          </cell>
          <cell r="E234">
            <v>2</v>
          </cell>
          <cell r="F234">
            <v>9315.41</v>
          </cell>
          <cell r="G234" t="str">
            <v>tier - 2</v>
          </cell>
          <cell r="H234" t="str">
            <v>tier - 1</v>
          </cell>
          <cell r="I234" t="str">
            <v>R1024</v>
          </cell>
          <cell r="J234">
            <v>1977</v>
          </cell>
          <cell r="K234" t="str">
            <v>Oct</v>
          </cell>
          <cell r="L234">
            <v>10</v>
          </cell>
          <cell r="M234">
            <v>10</v>
          </cell>
          <cell r="N234" t="str">
            <v>12-10-1977</v>
          </cell>
          <cell r="O234" t="str">
            <v>tier -</v>
          </cell>
          <cell r="P234">
            <v>2</v>
          </cell>
          <cell r="Q234">
            <v>2</v>
          </cell>
          <cell r="R234" t="str">
            <v>tier -2</v>
          </cell>
          <cell r="S234" t="str">
            <v>tier -</v>
          </cell>
          <cell r="T234">
            <v>1</v>
          </cell>
          <cell r="U234">
            <v>1</v>
          </cell>
          <cell r="V234" t="str">
            <v>tier -1</v>
          </cell>
        </row>
        <row r="235">
          <cell r="A235" t="str">
            <v>Id1208</v>
          </cell>
          <cell r="B235">
            <v>1963</v>
          </cell>
          <cell r="C235" t="str">
            <v>Jun</v>
          </cell>
          <cell r="D235">
            <v>8</v>
          </cell>
          <cell r="E235">
            <v>0</v>
          </cell>
          <cell r="F235">
            <v>9310.81</v>
          </cell>
          <cell r="G235" t="str">
            <v>tier - 3</v>
          </cell>
          <cell r="H235" t="str">
            <v>tier - 1</v>
          </cell>
          <cell r="I235" t="str">
            <v>R1013</v>
          </cell>
          <cell r="J235">
            <v>1963</v>
          </cell>
          <cell r="K235" t="str">
            <v>Jun</v>
          </cell>
          <cell r="L235">
            <v>6</v>
          </cell>
          <cell r="M235">
            <v>6</v>
          </cell>
          <cell r="N235" t="str">
            <v>8-6-1963</v>
          </cell>
          <cell r="O235" t="str">
            <v>tier -</v>
          </cell>
          <cell r="P235">
            <v>3</v>
          </cell>
          <cell r="Q235">
            <v>3</v>
          </cell>
          <cell r="R235" t="str">
            <v>tier -3</v>
          </cell>
          <cell r="S235" t="str">
            <v>tier -</v>
          </cell>
          <cell r="T235">
            <v>1</v>
          </cell>
          <cell r="U235">
            <v>1</v>
          </cell>
          <cell r="V235" t="str">
            <v>tier -1</v>
          </cell>
        </row>
        <row r="236">
          <cell r="A236" t="str">
            <v>Id1209</v>
          </cell>
          <cell r="B236">
            <v>1973</v>
          </cell>
          <cell r="C236" t="str">
            <v>Oct</v>
          </cell>
          <cell r="D236">
            <v>16</v>
          </cell>
          <cell r="E236">
            <v>2</v>
          </cell>
          <cell r="F236">
            <v>9304.7000000000007</v>
          </cell>
          <cell r="G236" t="str">
            <v>tier - 3</v>
          </cell>
          <cell r="H236" t="str">
            <v>tier - 3</v>
          </cell>
          <cell r="I236" t="str">
            <v>R1013</v>
          </cell>
          <cell r="J236">
            <v>1973</v>
          </cell>
          <cell r="K236" t="str">
            <v>Oct</v>
          </cell>
          <cell r="L236">
            <v>10</v>
          </cell>
          <cell r="M236">
            <v>10</v>
          </cell>
          <cell r="N236" t="str">
            <v>16-10-1973</v>
          </cell>
          <cell r="O236" t="str">
            <v>tier -</v>
          </cell>
          <cell r="P236">
            <v>3</v>
          </cell>
          <cell r="Q236">
            <v>3</v>
          </cell>
          <cell r="R236" t="str">
            <v>tier -3</v>
          </cell>
          <cell r="S236" t="str">
            <v>tier -</v>
          </cell>
          <cell r="T236">
            <v>3</v>
          </cell>
          <cell r="U236">
            <v>3</v>
          </cell>
          <cell r="V236" t="str">
            <v>tier -3</v>
          </cell>
        </row>
        <row r="237">
          <cell r="A237" t="str">
            <v>Id121</v>
          </cell>
          <cell r="B237">
            <v>1981</v>
          </cell>
          <cell r="C237" t="str">
            <v>Jul</v>
          </cell>
          <cell r="D237">
            <v>5</v>
          </cell>
          <cell r="E237">
            <v>3</v>
          </cell>
          <cell r="F237">
            <v>39597.410000000003</v>
          </cell>
          <cell r="G237" t="str">
            <v>tier - 1</v>
          </cell>
          <cell r="H237" t="str">
            <v>tier - 2</v>
          </cell>
          <cell r="I237" t="str">
            <v>R1017</v>
          </cell>
          <cell r="J237">
            <v>1981</v>
          </cell>
          <cell r="K237" t="str">
            <v>Jul</v>
          </cell>
          <cell r="L237">
            <v>7</v>
          </cell>
          <cell r="M237">
            <v>7</v>
          </cell>
          <cell r="N237" t="str">
            <v>5-7-1981</v>
          </cell>
          <cell r="O237" t="str">
            <v>tier -</v>
          </cell>
          <cell r="P237">
            <v>1</v>
          </cell>
          <cell r="Q237">
            <v>1</v>
          </cell>
          <cell r="R237" t="str">
            <v>tier -1</v>
          </cell>
          <cell r="S237" t="str">
            <v>tier -</v>
          </cell>
          <cell r="T237">
            <v>2</v>
          </cell>
          <cell r="U237">
            <v>2</v>
          </cell>
          <cell r="V237" t="str">
            <v>tier -2</v>
          </cell>
        </row>
        <row r="238">
          <cell r="A238" t="str">
            <v>Id1210</v>
          </cell>
          <cell r="B238">
            <v>1976</v>
          </cell>
          <cell r="C238" t="str">
            <v>Nov</v>
          </cell>
          <cell r="D238">
            <v>3</v>
          </cell>
          <cell r="E238">
            <v>3</v>
          </cell>
          <cell r="F238">
            <v>9301.89</v>
          </cell>
          <cell r="G238" t="str">
            <v>tier - 2</v>
          </cell>
          <cell r="H238" t="str">
            <v>tier - 1</v>
          </cell>
          <cell r="I238" t="str">
            <v>R1012</v>
          </cell>
          <cell r="J238">
            <v>1976</v>
          </cell>
          <cell r="K238" t="str">
            <v>Nov</v>
          </cell>
          <cell r="L238">
            <v>11</v>
          </cell>
          <cell r="M238">
            <v>11</v>
          </cell>
          <cell r="N238" t="str">
            <v>3-11-1976</v>
          </cell>
          <cell r="O238" t="str">
            <v>tier -</v>
          </cell>
          <cell r="P238">
            <v>2</v>
          </cell>
          <cell r="Q238">
            <v>2</v>
          </cell>
          <cell r="R238" t="str">
            <v>tier -2</v>
          </cell>
          <cell r="S238" t="str">
            <v>tier -</v>
          </cell>
          <cell r="T238">
            <v>1</v>
          </cell>
          <cell r="U238">
            <v>1</v>
          </cell>
          <cell r="V238" t="str">
            <v>tier -1</v>
          </cell>
        </row>
        <row r="239">
          <cell r="A239" t="str">
            <v>Id1211</v>
          </cell>
          <cell r="B239">
            <v>1973</v>
          </cell>
          <cell r="C239" t="str">
            <v>Sep</v>
          </cell>
          <cell r="D239">
            <v>18</v>
          </cell>
          <cell r="E239">
            <v>1</v>
          </cell>
          <cell r="F239">
            <v>9290.14</v>
          </cell>
          <cell r="G239" t="str">
            <v>tier - 3</v>
          </cell>
          <cell r="H239" t="str">
            <v>tier - 3</v>
          </cell>
          <cell r="I239" t="str">
            <v>R1016</v>
          </cell>
          <cell r="J239">
            <v>1973</v>
          </cell>
          <cell r="K239" t="str">
            <v>Sep</v>
          </cell>
          <cell r="L239">
            <v>9</v>
          </cell>
          <cell r="M239">
            <v>9</v>
          </cell>
          <cell r="N239" t="str">
            <v>18-9-1973</v>
          </cell>
          <cell r="O239" t="str">
            <v>tier -</v>
          </cell>
          <cell r="P239">
            <v>3</v>
          </cell>
          <cell r="Q239">
            <v>3</v>
          </cell>
          <cell r="R239" t="str">
            <v>tier -3</v>
          </cell>
          <cell r="S239" t="str">
            <v>tier -</v>
          </cell>
          <cell r="T239">
            <v>3</v>
          </cell>
          <cell r="U239">
            <v>3</v>
          </cell>
          <cell r="V239" t="str">
            <v>tier -3</v>
          </cell>
        </row>
        <row r="240">
          <cell r="A240" t="str">
            <v>Id1212</v>
          </cell>
          <cell r="B240">
            <v>1973</v>
          </cell>
          <cell r="C240" t="str">
            <v>Oct</v>
          </cell>
          <cell r="D240">
            <v>16</v>
          </cell>
          <cell r="E240">
            <v>1</v>
          </cell>
          <cell r="F240">
            <v>9288.0300000000007</v>
          </cell>
          <cell r="G240" t="str">
            <v>tier - 2</v>
          </cell>
          <cell r="H240" t="str">
            <v>tier - 3</v>
          </cell>
          <cell r="I240" t="str">
            <v>R1018</v>
          </cell>
          <cell r="J240">
            <v>1973</v>
          </cell>
          <cell r="K240" t="str">
            <v>Oct</v>
          </cell>
          <cell r="L240">
            <v>10</v>
          </cell>
          <cell r="M240">
            <v>10</v>
          </cell>
          <cell r="N240" t="str">
            <v>16-10-1973</v>
          </cell>
          <cell r="O240" t="str">
            <v>tier -</v>
          </cell>
          <cell r="P240">
            <v>2</v>
          </cell>
          <cell r="Q240">
            <v>2</v>
          </cell>
          <cell r="R240" t="str">
            <v>tier -2</v>
          </cell>
          <cell r="S240" t="str">
            <v>tier -</v>
          </cell>
          <cell r="T240">
            <v>3</v>
          </cell>
          <cell r="U240">
            <v>3</v>
          </cell>
          <cell r="V240" t="str">
            <v>tier -3</v>
          </cell>
        </row>
        <row r="241">
          <cell r="A241" t="str">
            <v>Id1213</v>
          </cell>
          <cell r="B241">
            <v>1969</v>
          </cell>
          <cell r="C241" t="str">
            <v>Nov</v>
          </cell>
          <cell r="D241">
            <v>26</v>
          </cell>
          <cell r="E241">
            <v>0</v>
          </cell>
          <cell r="F241">
            <v>9285.8700000000008</v>
          </cell>
          <cell r="G241" t="str">
            <v>tier - 2</v>
          </cell>
          <cell r="H241" t="str">
            <v>tier - 3</v>
          </cell>
          <cell r="I241" t="str">
            <v>R1013</v>
          </cell>
          <cell r="J241">
            <v>1969</v>
          </cell>
          <cell r="K241" t="str">
            <v>Nov</v>
          </cell>
          <cell r="L241">
            <v>11</v>
          </cell>
          <cell r="M241">
            <v>11</v>
          </cell>
          <cell r="N241" t="str">
            <v>26-11-1969</v>
          </cell>
          <cell r="O241" t="str">
            <v>tier -</v>
          </cell>
          <cell r="P241">
            <v>2</v>
          </cell>
          <cell r="Q241">
            <v>2</v>
          </cell>
          <cell r="R241" t="str">
            <v>tier -2</v>
          </cell>
          <cell r="S241" t="str">
            <v>tier -</v>
          </cell>
          <cell r="T241">
            <v>3</v>
          </cell>
          <cell r="U241">
            <v>3</v>
          </cell>
          <cell r="V241" t="str">
            <v>tier -3</v>
          </cell>
        </row>
        <row r="242">
          <cell r="A242" t="str">
            <v>Id1214</v>
          </cell>
          <cell r="B242">
            <v>1971</v>
          </cell>
          <cell r="C242" t="str">
            <v>Jul</v>
          </cell>
          <cell r="D242">
            <v>2</v>
          </cell>
          <cell r="E242">
            <v>0</v>
          </cell>
          <cell r="F242">
            <v>9283.56</v>
          </cell>
          <cell r="G242" t="str">
            <v>tier - 2</v>
          </cell>
          <cell r="H242" t="str">
            <v>tier - 3</v>
          </cell>
          <cell r="I242" t="str">
            <v>R1013</v>
          </cell>
          <cell r="J242">
            <v>1971</v>
          </cell>
          <cell r="K242" t="str">
            <v>Jul</v>
          </cell>
          <cell r="L242">
            <v>7</v>
          </cell>
          <cell r="M242">
            <v>7</v>
          </cell>
          <cell r="N242" t="str">
            <v>2-7-1971</v>
          </cell>
          <cell r="O242" t="str">
            <v>tier -</v>
          </cell>
          <cell r="P242">
            <v>2</v>
          </cell>
          <cell r="Q242">
            <v>2</v>
          </cell>
          <cell r="R242" t="str">
            <v>tier -2</v>
          </cell>
          <cell r="S242" t="str">
            <v>tier -</v>
          </cell>
          <cell r="T242">
            <v>3</v>
          </cell>
          <cell r="U242">
            <v>3</v>
          </cell>
          <cell r="V242" t="str">
            <v>tier -3</v>
          </cell>
        </row>
        <row r="243">
          <cell r="A243" t="str">
            <v>Id1215</v>
          </cell>
          <cell r="B243">
            <v>1973</v>
          </cell>
          <cell r="C243" t="str">
            <v>Oct</v>
          </cell>
          <cell r="D243">
            <v>27</v>
          </cell>
          <cell r="E243">
            <v>1</v>
          </cell>
          <cell r="F243">
            <v>9282.48</v>
          </cell>
          <cell r="G243" t="str">
            <v>tier - 3</v>
          </cell>
          <cell r="H243" t="str">
            <v>tier - 2</v>
          </cell>
          <cell r="I243" t="str">
            <v>R1016</v>
          </cell>
          <cell r="J243">
            <v>1973</v>
          </cell>
          <cell r="K243" t="str">
            <v>Oct</v>
          </cell>
          <cell r="L243">
            <v>10</v>
          </cell>
          <cell r="M243">
            <v>10</v>
          </cell>
          <cell r="N243" t="str">
            <v>27-10-1973</v>
          </cell>
          <cell r="O243" t="str">
            <v>tier -</v>
          </cell>
          <cell r="P243">
            <v>3</v>
          </cell>
          <cell r="Q243">
            <v>3</v>
          </cell>
          <cell r="R243" t="str">
            <v>tier -3</v>
          </cell>
          <cell r="S243" t="str">
            <v>tier -</v>
          </cell>
          <cell r="T243">
            <v>2</v>
          </cell>
          <cell r="U243">
            <v>2</v>
          </cell>
          <cell r="V243" t="str">
            <v>tier -2</v>
          </cell>
        </row>
        <row r="244">
          <cell r="A244" t="str">
            <v>Id1216</v>
          </cell>
          <cell r="B244">
            <v>1971</v>
          </cell>
          <cell r="C244" t="str">
            <v>Aug</v>
          </cell>
          <cell r="D244">
            <v>6</v>
          </cell>
          <cell r="E244">
            <v>0</v>
          </cell>
          <cell r="F244">
            <v>9264.7999999999993</v>
          </cell>
          <cell r="G244" t="str">
            <v>tier - 2</v>
          </cell>
          <cell r="H244" t="str">
            <v>tier - 1</v>
          </cell>
          <cell r="I244" t="str">
            <v>R1011</v>
          </cell>
          <cell r="J244">
            <v>1971</v>
          </cell>
          <cell r="K244" t="str">
            <v>Aug</v>
          </cell>
          <cell r="L244">
            <v>8</v>
          </cell>
          <cell r="M244">
            <v>8</v>
          </cell>
          <cell r="N244" t="str">
            <v>6-8-1971</v>
          </cell>
          <cell r="O244" t="str">
            <v>tier -</v>
          </cell>
          <cell r="P244">
            <v>2</v>
          </cell>
          <cell r="Q244">
            <v>2</v>
          </cell>
          <cell r="R244" t="str">
            <v>tier -2</v>
          </cell>
          <cell r="S244" t="str">
            <v>tier -</v>
          </cell>
          <cell r="T244">
            <v>1</v>
          </cell>
          <cell r="U244">
            <v>1</v>
          </cell>
          <cell r="V244" t="str">
            <v>tier -1</v>
          </cell>
        </row>
        <row r="245">
          <cell r="A245" t="str">
            <v>Id1217</v>
          </cell>
          <cell r="B245">
            <v>1974</v>
          </cell>
          <cell r="C245" t="str">
            <v>Aug</v>
          </cell>
          <cell r="D245">
            <v>21</v>
          </cell>
          <cell r="E245">
            <v>1</v>
          </cell>
          <cell r="F245">
            <v>9249.5</v>
          </cell>
          <cell r="G245" t="str">
            <v>tier - 2</v>
          </cell>
          <cell r="H245" t="str">
            <v>tier - 1</v>
          </cell>
          <cell r="I245" t="str">
            <v>R1012</v>
          </cell>
          <cell r="J245">
            <v>1974</v>
          </cell>
          <cell r="K245" t="str">
            <v>Aug</v>
          </cell>
          <cell r="L245">
            <v>8</v>
          </cell>
          <cell r="M245">
            <v>8</v>
          </cell>
          <cell r="N245" t="str">
            <v>21-8-1974</v>
          </cell>
          <cell r="O245" t="str">
            <v>tier -</v>
          </cell>
          <cell r="P245">
            <v>2</v>
          </cell>
          <cell r="Q245">
            <v>2</v>
          </cell>
          <cell r="R245" t="str">
            <v>tier -2</v>
          </cell>
          <cell r="S245" t="str">
            <v>tier -</v>
          </cell>
          <cell r="T245">
            <v>1</v>
          </cell>
          <cell r="U245">
            <v>1</v>
          </cell>
          <cell r="V245" t="str">
            <v>tier -1</v>
          </cell>
        </row>
        <row r="246">
          <cell r="A246" t="str">
            <v>Id1218</v>
          </cell>
          <cell r="B246">
            <v>1980</v>
          </cell>
          <cell r="C246" t="str">
            <v>Oct</v>
          </cell>
          <cell r="D246">
            <v>5</v>
          </cell>
          <cell r="E246">
            <v>2</v>
          </cell>
          <cell r="F246">
            <v>9247.94</v>
          </cell>
          <cell r="G246" t="str">
            <v>tier - 2</v>
          </cell>
          <cell r="H246" t="str">
            <v>tier - 1</v>
          </cell>
          <cell r="I246" t="str">
            <v>R1021</v>
          </cell>
          <cell r="J246">
            <v>1980</v>
          </cell>
          <cell r="K246" t="str">
            <v>Oct</v>
          </cell>
          <cell r="L246">
            <v>10</v>
          </cell>
          <cell r="M246">
            <v>10</v>
          </cell>
          <cell r="N246" t="str">
            <v>5-10-1980</v>
          </cell>
          <cell r="O246" t="str">
            <v>tier -</v>
          </cell>
          <cell r="P246">
            <v>2</v>
          </cell>
          <cell r="Q246">
            <v>2</v>
          </cell>
          <cell r="R246" t="str">
            <v>tier -2</v>
          </cell>
          <cell r="S246" t="str">
            <v>tier -</v>
          </cell>
          <cell r="T246">
            <v>1</v>
          </cell>
          <cell r="U246">
            <v>1</v>
          </cell>
          <cell r="V246" t="str">
            <v>tier -1</v>
          </cell>
        </row>
        <row r="247">
          <cell r="A247" t="str">
            <v>Id1219</v>
          </cell>
          <cell r="B247">
            <v>1975</v>
          </cell>
          <cell r="C247" t="str">
            <v>Dec</v>
          </cell>
          <cell r="D247">
            <v>6</v>
          </cell>
          <cell r="E247">
            <v>2</v>
          </cell>
          <cell r="F247">
            <v>9225.26</v>
          </cell>
          <cell r="G247" t="str">
            <v>tier - 3</v>
          </cell>
          <cell r="H247" t="str">
            <v>tier - 3</v>
          </cell>
          <cell r="I247" t="str">
            <v>R1015</v>
          </cell>
          <cell r="J247">
            <v>1975</v>
          </cell>
          <cell r="K247" t="str">
            <v>Dec</v>
          </cell>
          <cell r="L247">
            <v>12</v>
          </cell>
          <cell r="M247">
            <v>12</v>
          </cell>
          <cell r="N247" t="str">
            <v>6-12-1975</v>
          </cell>
          <cell r="O247" t="str">
            <v>tier -</v>
          </cell>
          <cell r="P247">
            <v>3</v>
          </cell>
          <cell r="Q247">
            <v>3</v>
          </cell>
          <cell r="R247" t="str">
            <v>tier -3</v>
          </cell>
          <cell r="S247" t="str">
            <v>tier -</v>
          </cell>
          <cell r="T247">
            <v>3</v>
          </cell>
          <cell r="U247">
            <v>3</v>
          </cell>
          <cell r="V247" t="str">
            <v>tier -3</v>
          </cell>
        </row>
        <row r="248">
          <cell r="A248" t="str">
            <v>Id122</v>
          </cell>
          <cell r="B248">
            <v>1978</v>
          </cell>
          <cell r="C248" t="str">
            <v>Jul</v>
          </cell>
          <cell r="D248">
            <v>12</v>
          </cell>
          <cell r="E248">
            <v>1</v>
          </cell>
          <cell r="F248">
            <v>39556.49</v>
          </cell>
          <cell r="G248" t="str">
            <v>tier - 1</v>
          </cell>
          <cell r="H248" t="str">
            <v>tier - 2</v>
          </cell>
          <cell r="I248" t="str">
            <v>R1015</v>
          </cell>
          <cell r="J248">
            <v>1978</v>
          </cell>
          <cell r="K248" t="str">
            <v>Jul</v>
          </cell>
          <cell r="L248">
            <v>7</v>
          </cell>
          <cell r="M248">
            <v>7</v>
          </cell>
          <cell r="N248" t="str">
            <v>12-7-1978</v>
          </cell>
          <cell r="O248" t="str">
            <v>tier -</v>
          </cell>
          <cell r="P248">
            <v>1</v>
          </cell>
          <cell r="Q248">
            <v>1</v>
          </cell>
          <cell r="R248" t="str">
            <v>tier -1</v>
          </cell>
          <cell r="S248" t="str">
            <v>tier -</v>
          </cell>
          <cell r="T248">
            <v>2</v>
          </cell>
          <cell r="U248">
            <v>2</v>
          </cell>
          <cell r="V248" t="str">
            <v>tier -2</v>
          </cell>
        </row>
        <row r="249">
          <cell r="A249" t="str">
            <v>Id1220</v>
          </cell>
          <cell r="B249">
            <v>1981</v>
          </cell>
          <cell r="C249" t="str">
            <v>Dec</v>
          </cell>
          <cell r="D249">
            <v>5</v>
          </cell>
          <cell r="E249">
            <v>5</v>
          </cell>
          <cell r="F249">
            <v>9222.4</v>
          </cell>
          <cell r="G249" t="str">
            <v>tier - 2</v>
          </cell>
          <cell r="H249" t="str">
            <v>tier - 3</v>
          </cell>
          <cell r="I249" t="str">
            <v>R1019</v>
          </cell>
          <cell r="J249">
            <v>1981</v>
          </cell>
          <cell r="K249" t="str">
            <v>Dec</v>
          </cell>
          <cell r="L249">
            <v>12</v>
          </cell>
          <cell r="M249">
            <v>12</v>
          </cell>
          <cell r="N249" t="str">
            <v>5-12-1981</v>
          </cell>
          <cell r="O249" t="str">
            <v>tier -</v>
          </cell>
          <cell r="P249">
            <v>2</v>
          </cell>
          <cell r="Q249">
            <v>2</v>
          </cell>
          <cell r="R249" t="str">
            <v>tier -2</v>
          </cell>
          <cell r="S249" t="str">
            <v>tier -</v>
          </cell>
          <cell r="T249">
            <v>3</v>
          </cell>
          <cell r="U249">
            <v>3</v>
          </cell>
          <cell r="V249" t="str">
            <v>tier -3</v>
          </cell>
        </row>
        <row r="250">
          <cell r="A250" t="str">
            <v>Id1221</v>
          </cell>
          <cell r="B250">
            <v>1986</v>
          </cell>
          <cell r="C250" t="str">
            <v>Dec</v>
          </cell>
          <cell r="D250">
            <v>25</v>
          </cell>
          <cell r="E250">
            <v>3</v>
          </cell>
          <cell r="F250">
            <v>9210.06</v>
          </cell>
          <cell r="G250" t="str">
            <v>tier - 2</v>
          </cell>
          <cell r="H250" t="str">
            <v>tier - 3</v>
          </cell>
          <cell r="I250" t="str">
            <v>R1021</v>
          </cell>
          <cell r="J250">
            <v>1986</v>
          </cell>
          <cell r="K250" t="str">
            <v>Dec</v>
          </cell>
          <cell r="L250">
            <v>12</v>
          </cell>
          <cell r="M250">
            <v>12</v>
          </cell>
          <cell r="N250" t="str">
            <v>25-12-1986</v>
          </cell>
          <cell r="O250" t="str">
            <v>tier -</v>
          </cell>
          <cell r="P250">
            <v>2</v>
          </cell>
          <cell r="Q250">
            <v>2</v>
          </cell>
          <cell r="R250" t="str">
            <v>tier -2</v>
          </cell>
          <cell r="S250" t="str">
            <v>tier -</v>
          </cell>
          <cell r="T250">
            <v>3</v>
          </cell>
          <cell r="U250">
            <v>3</v>
          </cell>
          <cell r="V250" t="str">
            <v>tier -3</v>
          </cell>
        </row>
        <row r="251">
          <cell r="A251" t="str">
            <v>Id1222</v>
          </cell>
          <cell r="B251">
            <v>1976</v>
          </cell>
          <cell r="C251" t="str">
            <v>Sep</v>
          </cell>
          <cell r="D251">
            <v>10</v>
          </cell>
          <cell r="E251">
            <v>2</v>
          </cell>
          <cell r="F251">
            <v>9193.84</v>
          </cell>
          <cell r="G251" t="str">
            <v>tier - 2</v>
          </cell>
          <cell r="H251" t="str">
            <v>tier - 1</v>
          </cell>
          <cell r="I251" t="str">
            <v>R1012</v>
          </cell>
          <cell r="J251">
            <v>1976</v>
          </cell>
          <cell r="K251" t="str">
            <v>Sep</v>
          </cell>
          <cell r="L251">
            <v>9</v>
          </cell>
          <cell r="M251">
            <v>9</v>
          </cell>
          <cell r="N251" t="str">
            <v>10-9-1976</v>
          </cell>
          <cell r="O251" t="str">
            <v>tier -</v>
          </cell>
          <cell r="P251">
            <v>2</v>
          </cell>
          <cell r="Q251">
            <v>2</v>
          </cell>
          <cell r="R251" t="str">
            <v>tier -2</v>
          </cell>
          <cell r="S251" t="str">
            <v>tier -</v>
          </cell>
          <cell r="T251">
            <v>1</v>
          </cell>
          <cell r="U251">
            <v>1</v>
          </cell>
          <cell r="V251" t="str">
            <v>tier -1</v>
          </cell>
        </row>
        <row r="252">
          <cell r="A252" t="str">
            <v>Id1223</v>
          </cell>
          <cell r="B252">
            <v>1973</v>
          </cell>
          <cell r="C252" t="str">
            <v>Dec</v>
          </cell>
          <cell r="D252">
            <v>25</v>
          </cell>
          <cell r="E252">
            <v>1</v>
          </cell>
          <cell r="F252">
            <v>9182.17</v>
          </cell>
          <cell r="G252" t="str">
            <v>tier - 2</v>
          </cell>
          <cell r="H252" t="str">
            <v>tier - 3</v>
          </cell>
          <cell r="I252" t="str">
            <v>R1011</v>
          </cell>
          <cell r="J252">
            <v>1973</v>
          </cell>
          <cell r="K252" t="str">
            <v>Dec</v>
          </cell>
          <cell r="L252">
            <v>12</v>
          </cell>
          <cell r="M252">
            <v>12</v>
          </cell>
          <cell r="N252" t="str">
            <v>25-12-1973</v>
          </cell>
          <cell r="O252" t="str">
            <v>tier -</v>
          </cell>
          <cell r="P252">
            <v>2</v>
          </cell>
          <cell r="Q252">
            <v>2</v>
          </cell>
          <cell r="R252" t="str">
            <v>tier -2</v>
          </cell>
          <cell r="S252" t="str">
            <v>tier -</v>
          </cell>
          <cell r="T252">
            <v>3</v>
          </cell>
          <cell r="U252">
            <v>3</v>
          </cell>
          <cell r="V252" t="str">
            <v>tier -3</v>
          </cell>
        </row>
        <row r="253">
          <cell r="A253" t="str">
            <v>Id1224</v>
          </cell>
          <cell r="B253">
            <v>1971</v>
          </cell>
          <cell r="C253" t="str">
            <v>Dec</v>
          </cell>
          <cell r="D253">
            <v>29</v>
          </cell>
          <cell r="E253">
            <v>0</v>
          </cell>
          <cell r="F253">
            <v>9174.14</v>
          </cell>
          <cell r="G253" t="str">
            <v>tier - 3</v>
          </cell>
          <cell r="H253" t="str">
            <v>tier - 1</v>
          </cell>
          <cell r="I253" t="str">
            <v>R1012</v>
          </cell>
          <cell r="J253">
            <v>1971</v>
          </cell>
          <cell r="K253" t="str">
            <v>Dec</v>
          </cell>
          <cell r="L253">
            <v>12</v>
          </cell>
          <cell r="M253">
            <v>12</v>
          </cell>
          <cell r="N253" t="str">
            <v>29-12-1971</v>
          </cell>
          <cell r="O253" t="str">
            <v>tier -</v>
          </cell>
          <cell r="P253">
            <v>3</v>
          </cell>
          <cell r="Q253">
            <v>3</v>
          </cell>
          <cell r="R253" t="str">
            <v>tier -3</v>
          </cell>
          <cell r="S253" t="str">
            <v>tier -</v>
          </cell>
          <cell r="T253">
            <v>1</v>
          </cell>
          <cell r="U253">
            <v>1</v>
          </cell>
          <cell r="V253" t="str">
            <v>tier -1</v>
          </cell>
        </row>
        <row r="254">
          <cell r="A254" t="str">
            <v>Id1225</v>
          </cell>
          <cell r="B254">
            <v>1970</v>
          </cell>
          <cell r="C254" t="str">
            <v>Oct</v>
          </cell>
          <cell r="D254">
            <v>24</v>
          </cell>
          <cell r="E254">
            <v>0</v>
          </cell>
          <cell r="F254">
            <v>9171.75</v>
          </cell>
          <cell r="G254" t="str">
            <v>tier - 2</v>
          </cell>
          <cell r="H254" t="str">
            <v>tier - 2</v>
          </cell>
          <cell r="I254" t="str">
            <v>R1012</v>
          </cell>
          <cell r="J254">
            <v>1970</v>
          </cell>
          <cell r="K254" t="str">
            <v>Oct</v>
          </cell>
          <cell r="L254">
            <v>10</v>
          </cell>
          <cell r="M254">
            <v>10</v>
          </cell>
          <cell r="N254" t="str">
            <v>24-10-1970</v>
          </cell>
          <cell r="O254" t="str">
            <v>tier -</v>
          </cell>
          <cell r="P254">
            <v>2</v>
          </cell>
          <cell r="Q254">
            <v>2</v>
          </cell>
          <cell r="R254" t="str">
            <v>tier -2</v>
          </cell>
          <cell r="S254" t="str">
            <v>tier -</v>
          </cell>
          <cell r="T254">
            <v>2</v>
          </cell>
          <cell r="U254">
            <v>2</v>
          </cell>
          <cell r="V254" t="str">
            <v>tier -2</v>
          </cell>
        </row>
        <row r="255">
          <cell r="A255" t="str">
            <v>Id1226</v>
          </cell>
          <cell r="B255">
            <v>1990</v>
          </cell>
          <cell r="C255" t="str">
            <v>Aug</v>
          </cell>
          <cell r="D255">
            <v>23</v>
          </cell>
          <cell r="E255">
            <v>3</v>
          </cell>
          <cell r="F255">
            <v>9159.51</v>
          </cell>
          <cell r="G255" t="str">
            <v>tier - 2</v>
          </cell>
          <cell r="H255" t="str">
            <v>tier - 2</v>
          </cell>
          <cell r="I255" t="str">
            <v>R1021</v>
          </cell>
          <cell r="J255">
            <v>1990</v>
          </cell>
          <cell r="K255" t="str">
            <v>Aug</v>
          </cell>
          <cell r="L255">
            <v>8</v>
          </cell>
          <cell r="M255">
            <v>8</v>
          </cell>
          <cell r="N255" t="str">
            <v>23-8-1990</v>
          </cell>
          <cell r="O255" t="str">
            <v>tier -</v>
          </cell>
          <cell r="P255">
            <v>2</v>
          </cell>
          <cell r="Q255">
            <v>2</v>
          </cell>
          <cell r="R255" t="str">
            <v>tier -2</v>
          </cell>
          <cell r="S255" t="str">
            <v>tier -</v>
          </cell>
          <cell r="T255">
            <v>2</v>
          </cell>
          <cell r="U255">
            <v>2</v>
          </cell>
          <cell r="V255" t="str">
            <v>tier -2</v>
          </cell>
        </row>
        <row r="256">
          <cell r="A256" t="str">
            <v>Id1227</v>
          </cell>
          <cell r="B256">
            <v>1982</v>
          </cell>
          <cell r="C256" t="str">
            <v>Dec</v>
          </cell>
          <cell r="D256">
            <v>8</v>
          </cell>
          <cell r="E256">
            <v>3</v>
          </cell>
          <cell r="F256">
            <v>9147.5</v>
          </cell>
          <cell r="G256" t="str">
            <v>tier - 2</v>
          </cell>
          <cell r="H256" t="str">
            <v>tier - 1</v>
          </cell>
          <cell r="I256" t="str">
            <v>R1012</v>
          </cell>
          <cell r="J256">
            <v>1982</v>
          </cell>
          <cell r="K256" t="str">
            <v>Dec</v>
          </cell>
          <cell r="L256">
            <v>12</v>
          </cell>
          <cell r="M256">
            <v>12</v>
          </cell>
          <cell r="N256" t="str">
            <v>8-12-1982</v>
          </cell>
          <cell r="O256" t="str">
            <v>tier -</v>
          </cell>
          <cell r="P256">
            <v>2</v>
          </cell>
          <cell r="Q256">
            <v>2</v>
          </cell>
          <cell r="R256" t="str">
            <v>tier -2</v>
          </cell>
          <cell r="S256" t="str">
            <v>tier -</v>
          </cell>
          <cell r="T256">
            <v>1</v>
          </cell>
          <cell r="U256">
            <v>1</v>
          </cell>
          <cell r="V256" t="str">
            <v>tier -1</v>
          </cell>
        </row>
        <row r="257">
          <cell r="A257" t="str">
            <v>Id1228</v>
          </cell>
          <cell r="B257">
            <v>1970</v>
          </cell>
          <cell r="C257" t="str">
            <v>Oct</v>
          </cell>
          <cell r="D257">
            <v>18</v>
          </cell>
          <cell r="E257">
            <v>0</v>
          </cell>
          <cell r="F257">
            <v>9144.57</v>
          </cell>
          <cell r="G257" t="str">
            <v>tier - 3</v>
          </cell>
          <cell r="H257" t="str">
            <v>tier - 2</v>
          </cell>
          <cell r="I257" t="str">
            <v>R1011</v>
          </cell>
          <cell r="J257">
            <v>1970</v>
          </cell>
          <cell r="K257" t="str">
            <v>Oct</v>
          </cell>
          <cell r="L257">
            <v>10</v>
          </cell>
          <cell r="M257">
            <v>10</v>
          </cell>
          <cell r="N257" t="str">
            <v>18-10-1970</v>
          </cell>
          <cell r="O257" t="str">
            <v>tier -</v>
          </cell>
          <cell r="P257">
            <v>3</v>
          </cell>
          <cell r="Q257">
            <v>3</v>
          </cell>
          <cell r="R257" t="str">
            <v>tier -3</v>
          </cell>
          <cell r="S257" t="str">
            <v>tier -</v>
          </cell>
          <cell r="T257">
            <v>2</v>
          </cell>
          <cell r="U257">
            <v>2</v>
          </cell>
          <cell r="V257" t="str">
            <v>tier -2</v>
          </cell>
        </row>
        <row r="258">
          <cell r="A258" t="str">
            <v>Id1229</v>
          </cell>
          <cell r="B258">
            <v>1970</v>
          </cell>
          <cell r="C258" t="str">
            <v>Aug</v>
          </cell>
          <cell r="D258">
            <v>12</v>
          </cell>
          <cell r="E258">
            <v>0</v>
          </cell>
          <cell r="F258">
            <v>9140.9500000000007</v>
          </cell>
          <cell r="G258" t="str">
            <v>tier - 3</v>
          </cell>
          <cell r="H258" t="str">
            <v>tier - 3</v>
          </cell>
          <cell r="I258" t="str">
            <v>R1013</v>
          </cell>
          <cell r="J258">
            <v>1970</v>
          </cell>
          <cell r="K258" t="str">
            <v>Aug</v>
          </cell>
          <cell r="L258">
            <v>8</v>
          </cell>
          <cell r="M258">
            <v>8</v>
          </cell>
          <cell r="N258" t="str">
            <v>12-8-1970</v>
          </cell>
          <cell r="O258" t="str">
            <v>tier -</v>
          </cell>
          <cell r="P258">
            <v>3</v>
          </cell>
          <cell r="Q258">
            <v>3</v>
          </cell>
          <cell r="R258" t="str">
            <v>tier -3</v>
          </cell>
          <cell r="S258" t="str">
            <v>tier -</v>
          </cell>
          <cell r="T258">
            <v>3</v>
          </cell>
          <cell r="U258">
            <v>3</v>
          </cell>
          <cell r="V258" t="str">
            <v>tier -3</v>
          </cell>
        </row>
        <row r="259">
          <cell r="A259" t="str">
            <v>Id123</v>
          </cell>
          <cell r="B259">
            <v>1966</v>
          </cell>
          <cell r="C259" t="str">
            <v>Jun</v>
          </cell>
          <cell r="D259">
            <v>24</v>
          </cell>
          <cell r="E259">
            <v>0</v>
          </cell>
          <cell r="F259">
            <v>39396.86</v>
          </cell>
          <cell r="G259" t="str">
            <v>tier - 2</v>
          </cell>
          <cell r="H259" t="str">
            <v>tier - 2</v>
          </cell>
          <cell r="I259" t="str">
            <v>R1011</v>
          </cell>
          <cell r="J259">
            <v>1966</v>
          </cell>
          <cell r="K259" t="str">
            <v>Jun</v>
          </cell>
          <cell r="L259">
            <v>6</v>
          </cell>
          <cell r="M259">
            <v>6</v>
          </cell>
          <cell r="N259" t="str">
            <v>24-6-1966</v>
          </cell>
          <cell r="O259" t="str">
            <v>tier -</v>
          </cell>
          <cell r="P259">
            <v>2</v>
          </cell>
          <cell r="Q259">
            <v>2</v>
          </cell>
          <cell r="R259" t="str">
            <v>tier -2</v>
          </cell>
          <cell r="S259" t="str">
            <v>tier -</v>
          </cell>
          <cell r="T259">
            <v>2</v>
          </cell>
          <cell r="U259">
            <v>2</v>
          </cell>
          <cell r="V259" t="str">
            <v>tier -2</v>
          </cell>
        </row>
        <row r="260">
          <cell r="A260" t="str">
            <v>Id1230</v>
          </cell>
          <cell r="B260">
            <v>1977</v>
          </cell>
          <cell r="C260" t="str">
            <v>Dec</v>
          </cell>
          <cell r="D260">
            <v>2</v>
          </cell>
          <cell r="E260">
            <v>3</v>
          </cell>
          <cell r="F260">
            <v>9101.7999999999993</v>
          </cell>
          <cell r="G260" t="str">
            <v>tier - 2</v>
          </cell>
          <cell r="H260" t="str">
            <v>tier - 1</v>
          </cell>
          <cell r="I260" t="str">
            <v>R1011</v>
          </cell>
          <cell r="J260">
            <v>1977</v>
          </cell>
          <cell r="K260" t="str">
            <v>Dec</v>
          </cell>
          <cell r="L260">
            <v>12</v>
          </cell>
          <cell r="M260">
            <v>12</v>
          </cell>
          <cell r="N260" t="str">
            <v>2-12-1977</v>
          </cell>
          <cell r="O260" t="str">
            <v>tier -</v>
          </cell>
          <cell r="P260">
            <v>2</v>
          </cell>
          <cell r="Q260">
            <v>2</v>
          </cell>
          <cell r="R260" t="str">
            <v>tier -2</v>
          </cell>
          <cell r="S260" t="str">
            <v>tier -</v>
          </cell>
          <cell r="T260">
            <v>1</v>
          </cell>
          <cell r="U260">
            <v>1</v>
          </cell>
          <cell r="V260" t="str">
            <v>tier -1</v>
          </cell>
        </row>
        <row r="261">
          <cell r="A261" t="str">
            <v>Id1231</v>
          </cell>
          <cell r="B261">
            <v>1965</v>
          </cell>
          <cell r="C261" t="str">
            <v>Nov</v>
          </cell>
          <cell r="D261">
            <v>9</v>
          </cell>
          <cell r="E261">
            <v>0</v>
          </cell>
          <cell r="F261">
            <v>9095.94</v>
          </cell>
          <cell r="G261" t="str">
            <v>tier - 3</v>
          </cell>
          <cell r="H261" t="str">
            <v>tier - 1</v>
          </cell>
          <cell r="I261" t="str">
            <v>R1011</v>
          </cell>
          <cell r="J261">
            <v>1965</v>
          </cell>
          <cell r="K261" t="str">
            <v>Nov</v>
          </cell>
          <cell r="L261">
            <v>11</v>
          </cell>
          <cell r="M261">
            <v>11</v>
          </cell>
          <cell r="N261" t="str">
            <v>9-11-1965</v>
          </cell>
          <cell r="O261" t="str">
            <v>tier -</v>
          </cell>
          <cell r="P261">
            <v>3</v>
          </cell>
          <cell r="Q261">
            <v>3</v>
          </cell>
          <cell r="R261" t="str">
            <v>tier -3</v>
          </cell>
          <cell r="S261" t="str">
            <v>tier -</v>
          </cell>
          <cell r="T261">
            <v>1</v>
          </cell>
          <cell r="U261">
            <v>1</v>
          </cell>
          <cell r="V261" t="str">
            <v>tier -1</v>
          </cell>
        </row>
        <row r="262">
          <cell r="A262" t="str">
            <v>Id1232</v>
          </cell>
          <cell r="B262">
            <v>1977</v>
          </cell>
          <cell r="C262" t="str">
            <v>Nov</v>
          </cell>
          <cell r="D262">
            <v>4</v>
          </cell>
          <cell r="E262">
            <v>2</v>
          </cell>
          <cell r="F262">
            <v>9095.07</v>
          </cell>
          <cell r="G262" t="str">
            <v>tier - 2</v>
          </cell>
          <cell r="H262" t="str">
            <v>tier - 2</v>
          </cell>
          <cell r="I262" t="str">
            <v>R1024</v>
          </cell>
          <cell r="J262">
            <v>1977</v>
          </cell>
          <cell r="K262" t="str">
            <v>Nov</v>
          </cell>
          <cell r="L262">
            <v>11</v>
          </cell>
          <cell r="M262">
            <v>11</v>
          </cell>
          <cell r="N262" t="str">
            <v>4-11-1977</v>
          </cell>
          <cell r="O262" t="str">
            <v>tier -</v>
          </cell>
          <cell r="P262">
            <v>2</v>
          </cell>
          <cell r="Q262">
            <v>2</v>
          </cell>
          <cell r="R262" t="str">
            <v>tier -2</v>
          </cell>
          <cell r="S262" t="str">
            <v>tier -</v>
          </cell>
          <cell r="T262">
            <v>2</v>
          </cell>
          <cell r="U262">
            <v>2</v>
          </cell>
          <cell r="V262" t="str">
            <v>tier -2</v>
          </cell>
        </row>
        <row r="263">
          <cell r="A263" t="str">
            <v>Id1233</v>
          </cell>
          <cell r="B263">
            <v>1972</v>
          </cell>
          <cell r="C263" t="str">
            <v>Dec</v>
          </cell>
          <cell r="D263">
            <v>2</v>
          </cell>
          <cell r="E263">
            <v>1</v>
          </cell>
          <cell r="F263">
            <v>9058.73</v>
          </cell>
          <cell r="G263" t="str">
            <v>tier - 3</v>
          </cell>
          <cell r="H263" t="str">
            <v>tier - 2</v>
          </cell>
          <cell r="I263" t="str">
            <v>R1013</v>
          </cell>
          <cell r="J263">
            <v>1972</v>
          </cell>
          <cell r="K263" t="str">
            <v>Dec</v>
          </cell>
          <cell r="L263">
            <v>12</v>
          </cell>
          <cell r="M263">
            <v>12</v>
          </cell>
          <cell r="N263" t="str">
            <v>2-12-1972</v>
          </cell>
          <cell r="O263" t="str">
            <v>tier -</v>
          </cell>
          <cell r="P263">
            <v>3</v>
          </cell>
          <cell r="Q263">
            <v>3</v>
          </cell>
          <cell r="R263" t="str">
            <v>tier -3</v>
          </cell>
          <cell r="S263" t="str">
            <v>tier -</v>
          </cell>
          <cell r="T263">
            <v>2</v>
          </cell>
          <cell r="U263">
            <v>2</v>
          </cell>
          <cell r="V263" t="str">
            <v>tier -2</v>
          </cell>
        </row>
        <row r="264">
          <cell r="A264" t="str">
            <v>Id1234</v>
          </cell>
          <cell r="B264">
            <v>1972</v>
          </cell>
          <cell r="C264" t="str">
            <v>Dec</v>
          </cell>
          <cell r="D264">
            <v>7</v>
          </cell>
          <cell r="E264">
            <v>1</v>
          </cell>
          <cell r="F264">
            <v>9048.0300000000007</v>
          </cell>
          <cell r="G264" t="str">
            <v>tier - 2</v>
          </cell>
          <cell r="H264" t="str">
            <v>tier - 2</v>
          </cell>
          <cell r="I264" t="str">
            <v>R1013</v>
          </cell>
          <cell r="J264">
            <v>1972</v>
          </cell>
          <cell r="K264" t="str">
            <v>Dec</v>
          </cell>
          <cell r="L264">
            <v>12</v>
          </cell>
          <cell r="M264">
            <v>12</v>
          </cell>
          <cell r="N264" t="str">
            <v>7-12-1972</v>
          </cell>
          <cell r="O264" t="str">
            <v>tier -</v>
          </cell>
          <cell r="P264">
            <v>2</v>
          </cell>
          <cell r="Q264">
            <v>2</v>
          </cell>
          <cell r="R264" t="str">
            <v>tier -2</v>
          </cell>
          <cell r="S264" t="str">
            <v>tier -</v>
          </cell>
          <cell r="T264">
            <v>2</v>
          </cell>
          <cell r="U264">
            <v>2</v>
          </cell>
          <cell r="V264" t="str">
            <v>tier -2</v>
          </cell>
        </row>
        <row r="265">
          <cell r="A265" t="str">
            <v>Id1235</v>
          </cell>
          <cell r="B265">
            <v>1993</v>
          </cell>
          <cell r="C265" t="str">
            <v>Dec</v>
          </cell>
          <cell r="D265">
            <v>1</v>
          </cell>
          <cell r="E265">
            <v>0</v>
          </cell>
          <cell r="F265">
            <v>9010.2000000000007</v>
          </cell>
          <cell r="G265" t="str">
            <v>tier - 2</v>
          </cell>
          <cell r="H265" t="str">
            <v>tier - 3</v>
          </cell>
          <cell r="I265" t="str">
            <v>R1026</v>
          </cell>
          <cell r="J265">
            <v>1993</v>
          </cell>
          <cell r="K265" t="str">
            <v>Dec</v>
          </cell>
          <cell r="L265">
            <v>12</v>
          </cell>
          <cell r="M265">
            <v>12</v>
          </cell>
          <cell r="N265" t="str">
            <v>1-12-1993</v>
          </cell>
          <cell r="O265" t="str">
            <v>tier -</v>
          </cell>
          <cell r="P265">
            <v>2</v>
          </cell>
          <cell r="Q265">
            <v>2</v>
          </cell>
          <cell r="R265" t="str">
            <v>tier -2</v>
          </cell>
          <cell r="S265" t="str">
            <v>tier -</v>
          </cell>
          <cell r="T265">
            <v>3</v>
          </cell>
          <cell r="U265">
            <v>3</v>
          </cell>
          <cell r="V265" t="str">
            <v>tier -3</v>
          </cell>
        </row>
        <row r="266">
          <cell r="A266" t="str">
            <v>Id1236</v>
          </cell>
          <cell r="B266">
            <v>1979</v>
          </cell>
          <cell r="C266" t="str">
            <v>Dec</v>
          </cell>
          <cell r="D266">
            <v>16</v>
          </cell>
          <cell r="E266">
            <v>2</v>
          </cell>
          <cell r="F266">
            <v>8998.43</v>
          </cell>
          <cell r="G266" t="str">
            <v>tier - 2</v>
          </cell>
          <cell r="H266" t="str">
            <v>tier - 1</v>
          </cell>
          <cell r="I266" t="str">
            <v>R1025</v>
          </cell>
          <cell r="J266">
            <v>1979</v>
          </cell>
          <cell r="K266" t="str">
            <v>Dec</v>
          </cell>
          <cell r="L266">
            <v>12</v>
          </cell>
          <cell r="M266">
            <v>12</v>
          </cell>
          <cell r="N266" t="str">
            <v>16-12-1979</v>
          </cell>
          <cell r="O266" t="str">
            <v>tier -</v>
          </cell>
          <cell r="P266">
            <v>2</v>
          </cell>
          <cell r="Q266">
            <v>2</v>
          </cell>
          <cell r="R266" t="str">
            <v>tier -2</v>
          </cell>
          <cell r="S266" t="str">
            <v>tier -</v>
          </cell>
          <cell r="T266">
            <v>1</v>
          </cell>
          <cell r="U266">
            <v>1</v>
          </cell>
          <cell r="V266" t="str">
            <v>tier -1</v>
          </cell>
        </row>
        <row r="267">
          <cell r="A267" t="str">
            <v>Id1237</v>
          </cell>
          <cell r="B267">
            <v>1973</v>
          </cell>
          <cell r="C267" t="str">
            <v>Oct</v>
          </cell>
          <cell r="D267">
            <v>11</v>
          </cell>
          <cell r="E267">
            <v>0</v>
          </cell>
          <cell r="F267">
            <v>8988.16</v>
          </cell>
          <cell r="G267" t="str">
            <v>tier - 2</v>
          </cell>
          <cell r="H267" t="str">
            <v>tier - 1</v>
          </cell>
          <cell r="I267" t="str">
            <v>R1012</v>
          </cell>
          <cell r="J267">
            <v>1973</v>
          </cell>
          <cell r="K267" t="str">
            <v>Oct</v>
          </cell>
          <cell r="L267">
            <v>10</v>
          </cell>
          <cell r="M267">
            <v>10</v>
          </cell>
          <cell r="N267" t="str">
            <v>11-10-1973</v>
          </cell>
          <cell r="O267" t="str">
            <v>tier -</v>
          </cell>
          <cell r="P267">
            <v>2</v>
          </cell>
          <cell r="Q267">
            <v>2</v>
          </cell>
          <cell r="R267" t="str">
            <v>tier -2</v>
          </cell>
          <cell r="S267" t="str">
            <v>tier -</v>
          </cell>
          <cell r="T267">
            <v>1</v>
          </cell>
          <cell r="U267">
            <v>1</v>
          </cell>
          <cell r="V267" t="str">
            <v>tier -1</v>
          </cell>
        </row>
        <row r="268">
          <cell r="A268" t="str">
            <v>Id1238</v>
          </cell>
          <cell r="B268">
            <v>1974</v>
          </cell>
          <cell r="C268" t="str">
            <v>Jul</v>
          </cell>
          <cell r="D268">
            <v>21</v>
          </cell>
          <cell r="E268">
            <v>2</v>
          </cell>
          <cell r="F268">
            <v>8978.19</v>
          </cell>
          <cell r="G268" t="str">
            <v>tier - 2</v>
          </cell>
          <cell r="H268" t="str">
            <v>tier - 2</v>
          </cell>
          <cell r="I268" t="str">
            <v>R1013</v>
          </cell>
          <cell r="J268">
            <v>1974</v>
          </cell>
          <cell r="K268" t="str">
            <v>Jul</v>
          </cell>
          <cell r="L268">
            <v>7</v>
          </cell>
          <cell r="M268">
            <v>7</v>
          </cell>
          <cell r="N268" t="str">
            <v>21-7-1974</v>
          </cell>
          <cell r="O268" t="str">
            <v>tier -</v>
          </cell>
          <cell r="P268">
            <v>2</v>
          </cell>
          <cell r="Q268">
            <v>2</v>
          </cell>
          <cell r="R268" t="str">
            <v>tier -2</v>
          </cell>
          <cell r="S268" t="str">
            <v>tier -</v>
          </cell>
          <cell r="T268">
            <v>2</v>
          </cell>
          <cell r="U268">
            <v>2</v>
          </cell>
          <cell r="V268" t="str">
            <v>tier -2</v>
          </cell>
        </row>
        <row r="269">
          <cell r="A269" t="str">
            <v>Id1239</v>
          </cell>
          <cell r="B269">
            <v>1974</v>
          </cell>
          <cell r="C269" t="str">
            <v>Sep</v>
          </cell>
          <cell r="D269">
            <v>8</v>
          </cell>
          <cell r="E269">
            <v>2</v>
          </cell>
          <cell r="F269">
            <v>8968.33</v>
          </cell>
          <cell r="G269" t="str">
            <v>tier - 3</v>
          </cell>
          <cell r="H269" t="str">
            <v>tier - 2</v>
          </cell>
          <cell r="I269" t="str">
            <v>R1011</v>
          </cell>
          <cell r="J269">
            <v>1974</v>
          </cell>
          <cell r="K269" t="str">
            <v>Sep</v>
          </cell>
          <cell r="L269">
            <v>9</v>
          </cell>
          <cell r="M269">
            <v>9</v>
          </cell>
          <cell r="N269" t="str">
            <v>8-9-1974</v>
          </cell>
          <cell r="O269" t="str">
            <v>tier -</v>
          </cell>
          <cell r="P269">
            <v>3</v>
          </cell>
          <cell r="Q269">
            <v>3</v>
          </cell>
          <cell r="R269" t="str">
            <v>tier -3</v>
          </cell>
          <cell r="S269" t="str">
            <v>tier -</v>
          </cell>
          <cell r="T269">
            <v>2</v>
          </cell>
          <cell r="U269">
            <v>2</v>
          </cell>
          <cell r="V269" t="str">
            <v>tier -2</v>
          </cell>
        </row>
        <row r="270">
          <cell r="A270" t="str">
            <v>Id124</v>
          </cell>
          <cell r="B270">
            <v>1978</v>
          </cell>
          <cell r="C270" t="str">
            <v>Aug</v>
          </cell>
          <cell r="D270">
            <v>5</v>
          </cell>
          <cell r="E270">
            <v>2</v>
          </cell>
          <cell r="F270">
            <v>39352.6</v>
          </cell>
          <cell r="G270" t="str">
            <v>tier - 2</v>
          </cell>
          <cell r="H270" t="str">
            <v>tier - 3</v>
          </cell>
          <cell r="I270" t="str">
            <v>R1011</v>
          </cell>
          <cell r="J270">
            <v>1978</v>
          </cell>
          <cell r="K270" t="str">
            <v>Aug</v>
          </cell>
          <cell r="L270">
            <v>8</v>
          </cell>
          <cell r="M270">
            <v>8</v>
          </cell>
          <cell r="N270" t="str">
            <v>5-8-1978</v>
          </cell>
          <cell r="O270" t="str">
            <v>tier -</v>
          </cell>
          <cell r="P270">
            <v>2</v>
          </cell>
          <cell r="Q270">
            <v>2</v>
          </cell>
          <cell r="R270" t="str">
            <v>tier -2</v>
          </cell>
          <cell r="S270" t="str">
            <v>tier -</v>
          </cell>
          <cell r="T270">
            <v>3</v>
          </cell>
          <cell r="U270">
            <v>3</v>
          </cell>
          <cell r="V270" t="str">
            <v>tier -3</v>
          </cell>
        </row>
        <row r="271">
          <cell r="A271" t="str">
            <v>Id1240</v>
          </cell>
          <cell r="B271">
            <v>1983</v>
          </cell>
          <cell r="C271" t="str">
            <v>Jul</v>
          </cell>
          <cell r="D271">
            <v>15</v>
          </cell>
          <cell r="E271">
            <v>5</v>
          </cell>
          <cell r="F271">
            <v>8965.7999999999993</v>
          </cell>
          <cell r="G271" t="str">
            <v>tier - 2</v>
          </cell>
          <cell r="H271" t="str">
            <v>tier - 3</v>
          </cell>
          <cell r="I271" t="str">
            <v>R1012</v>
          </cell>
          <cell r="J271">
            <v>1983</v>
          </cell>
          <cell r="K271" t="str">
            <v>Jul</v>
          </cell>
          <cell r="L271">
            <v>7</v>
          </cell>
          <cell r="M271">
            <v>7</v>
          </cell>
          <cell r="N271" t="str">
            <v>15-7-1983</v>
          </cell>
          <cell r="O271" t="str">
            <v>tier -</v>
          </cell>
          <cell r="P271">
            <v>2</v>
          </cell>
          <cell r="Q271">
            <v>2</v>
          </cell>
          <cell r="R271" t="str">
            <v>tier -2</v>
          </cell>
          <cell r="S271" t="str">
            <v>tier -</v>
          </cell>
          <cell r="T271">
            <v>3</v>
          </cell>
          <cell r="U271">
            <v>3</v>
          </cell>
          <cell r="V271" t="str">
            <v>tier -3</v>
          </cell>
        </row>
        <row r="272">
          <cell r="A272" t="str">
            <v>Id1241</v>
          </cell>
          <cell r="B272">
            <v>1974</v>
          </cell>
          <cell r="C272" t="str">
            <v>Aug</v>
          </cell>
          <cell r="D272">
            <v>17</v>
          </cell>
          <cell r="E272">
            <v>1</v>
          </cell>
          <cell r="F272">
            <v>8964.06</v>
          </cell>
          <cell r="G272" t="str">
            <v>tier - 3</v>
          </cell>
          <cell r="H272" t="str">
            <v>tier - 2</v>
          </cell>
          <cell r="I272" t="str">
            <v>R1016</v>
          </cell>
          <cell r="J272">
            <v>1974</v>
          </cell>
          <cell r="K272" t="str">
            <v>Aug</v>
          </cell>
          <cell r="L272">
            <v>8</v>
          </cell>
          <cell r="M272">
            <v>8</v>
          </cell>
          <cell r="N272" t="str">
            <v>17-8-1974</v>
          </cell>
          <cell r="O272" t="str">
            <v>tier -</v>
          </cell>
          <cell r="P272">
            <v>3</v>
          </cell>
          <cell r="Q272">
            <v>3</v>
          </cell>
          <cell r="R272" t="str">
            <v>tier -3</v>
          </cell>
          <cell r="S272" t="str">
            <v>tier -</v>
          </cell>
          <cell r="T272">
            <v>2</v>
          </cell>
          <cell r="U272">
            <v>2</v>
          </cell>
          <cell r="V272" t="str">
            <v>tier -2</v>
          </cell>
        </row>
        <row r="273">
          <cell r="A273" t="str">
            <v>Id1242</v>
          </cell>
          <cell r="B273">
            <v>1992</v>
          </cell>
          <cell r="C273" t="str">
            <v>Sep</v>
          </cell>
          <cell r="D273">
            <v>27</v>
          </cell>
          <cell r="E273">
            <v>0</v>
          </cell>
          <cell r="F273">
            <v>8954.99</v>
          </cell>
          <cell r="G273" t="str">
            <v>tier - 2</v>
          </cell>
          <cell r="H273" t="str">
            <v>tier - 3</v>
          </cell>
          <cell r="I273" t="str">
            <v>R1026</v>
          </cell>
          <cell r="J273">
            <v>1992</v>
          </cell>
          <cell r="K273" t="str">
            <v>Sep</v>
          </cell>
          <cell r="L273">
            <v>9</v>
          </cell>
          <cell r="M273">
            <v>9</v>
          </cell>
          <cell r="N273" t="str">
            <v>27-9-1992</v>
          </cell>
          <cell r="O273" t="str">
            <v>tier -</v>
          </cell>
          <cell r="P273">
            <v>2</v>
          </cell>
          <cell r="Q273">
            <v>2</v>
          </cell>
          <cell r="R273" t="str">
            <v>tier -2</v>
          </cell>
          <cell r="S273" t="str">
            <v>tier -</v>
          </cell>
          <cell r="T273">
            <v>3</v>
          </cell>
          <cell r="U273">
            <v>3</v>
          </cell>
          <cell r="V273" t="str">
            <v>tier -3</v>
          </cell>
        </row>
        <row r="274">
          <cell r="A274" t="str">
            <v>Id1243</v>
          </cell>
          <cell r="B274">
            <v>1976</v>
          </cell>
          <cell r="C274" t="str">
            <v>Dec</v>
          </cell>
          <cell r="D274">
            <v>25</v>
          </cell>
          <cell r="E274">
            <v>3</v>
          </cell>
          <cell r="F274">
            <v>8944.1200000000008</v>
          </cell>
          <cell r="G274" t="str">
            <v>tier - 3</v>
          </cell>
          <cell r="H274" t="str">
            <v>tier - 2</v>
          </cell>
          <cell r="I274" t="str">
            <v>R1013</v>
          </cell>
          <cell r="J274">
            <v>1976</v>
          </cell>
          <cell r="K274" t="str">
            <v>Dec</v>
          </cell>
          <cell r="L274">
            <v>12</v>
          </cell>
          <cell r="M274">
            <v>12</v>
          </cell>
          <cell r="N274" t="str">
            <v>25-12-1976</v>
          </cell>
          <cell r="O274" t="str">
            <v>tier -</v>
          </cell>
          <cell r="P274">
            <v>3</v>
          </cell>
          <cell r="Q274">
            <v>3</v>
          </cell>
          <cell r="R274" t="str">
            <v>tier -3</v>
          </cell>
          <cell r="S274" t="str">
            <v>tier -</v>
          </cell>
          <cell r="T274">
            <v>2</v>
          </cell>
          <cell r="U274">
            <v>2</v>
          </cell>
          <cell r="V274" t="str">
            <v>tier -2</v>
          </cell>
        </row>
        <row r="275">
          <cell r="A275" t="str">
            <v>Id1244</v>
          </cell>
          <cell r="B275">
            <v>1972</v>
          </cell>
          <cell r="C275" t="str">
            <v>Jun</v>
          </cell>
          <cell r="D275">
            <v>6</v>
          </cell>
          <cell r="E275">
            <v>0</v>
          </cell>
          <cell r="F275">
            <v>8932.08</v>
          </cell>
          <cell r="G275" t="str">
            <v>tier - 2</v>
          </cell>
          <cell r="H275" t="str">
            <v>tier - 1</v>
          </cell>
          <cell r="I275" t="str">
            <v>R1011</v>
          </cell>
          <cell r="J275">
            <v>1972</v>
          </cell>
          <cell r="K275" t="str">
            <v>Jun</v>
          </cell>
          <cell r="L275">
            <v>6</v>
          </cell>
          <cell r="M275">
            <v>6</v>
          </cell>
          <cell r="N275" t="str">
            <v>6-6-1972</v>
          </cell>
          <cell r="O275" t="str">
            <v>tier -</v>
          </cell>
          <cell r="P275">
            <v>2</v>
          </cell>
          <cell r="Q275">
            <v>2</v>
          </cell>
          <cell r="R275" t="str">
            <v>tier -2</v>
          </cell>
          <cell r="S275" t="str">
            <v>tier -</v>
          </cell>
          <cell r="T275">
            <v>1</v>
          </cell>
          <cell r="U275">
            <v>1</v>
          </cell>
          <cell r="V275" t="str">
            <v>tier -1</v>
          </cell>
        </row>
        <row r="276">
          <cell r="A276" t="str">
            <v>Id1245</v>
          </cell>
          <cell r="B276">
            <v>1975</v>
          </cell>
          <cell r="C276" t="str">
            <v>Jul</v>
          </cell>
          <cell r="D276">
            <v>7</v>
          </cell>
          <cell r="E276">
            <v>1</v>
          </cell>
          <cell r="F276">
            <v>8930.93</v>
          </cell>
          <cell r="G276" t="str">
            <v>tier - 2</v>
          </cell>
          <cell r="H276" t="str">
            <v>tier - 2</v>
          </cell>
          <cell r="I276" t="str">
            <v>R1012</v>
          </cell>
          <cell r="J276">
            <v>1975</v>
          </cell>
          <cell r="K276" t="str">
            <v>Jul</v>
          </cell>
          <cell r="L276">
            <v>7</v>
          </cell>
          <cell r="M276">
            <v>7</v>
          </cell>
          <cell r="N276" t="str">
            <v>7-7-1975</v>
          </cell>
          <cell r="O276" t="str">
            <v>tier -</v>
          </cell>
          <cell r="P276">
            <v>2</v>
          </cell>
          <cell r="Q276">
            <v>2</v>
          </cell>
          <cell r="R276" t="str">
            <v>tier -2</v>
          </cell>
          <cell r="S276" t="str">
            <v>tier -</v>
          </cell>
          <cell r="T276">
            <v>2</v>
          </cell>
          <cell r="U276">
            <v>2</v>
          </cell>
          <cell r="V276" t="str">
            <v>tier -2</v>
          </cell>
        </row>
        <row r="277">
          <cell r="A277" t="str">
            <v>Id1246</v>
          </cell>
          <cell r="B277">
            <v>1967</v>
          </cell>
          <cell r="C277" t="str">
            <v>Sep</v>
          </cell>
          <cell r="D277">
            <v>6</v>
          </cell>
          <cell r="E277">
            <v>0</v>
          </cell>
          <cell r="F277">
            <v>8908.4699999999993</v>
          </cell>
          <cell r="G277" t="str">
            <v>tier - 3</v>
          </cell>
          <cell r="H277" t="str">
            <v>tier - 2</v>
          </cell>
          <cell r="I277" t="str">
            <v>R1013</v>
          </cell>
          <cell r="J277">
            <v>1967</v>
          </cell>
          <cell r="K277" t="str">
            <v>Sep</v>
          </cell>
          <cell r="L277">
            <v>9</v>
          </cell>
          <cell r="M277">
            <v>9</v>
          </cell>
          <cell r="N277" t="str">
            <v>6-9-1967</v>
          </cell>
          <cell r="O277" t="str">
            <v>tier -</v>
          </cell>
          <cell r="P277">
            <v>3</v>
          </cell>
          <cell r="Q277">
            <v>3</v>
          </cell>
          <cell r="R277" t="str">
            <v>tier -3</v>
          </cell>
          <cell r="S277" t="str">
            <v>tier -</v>
          </cell>
          <cell r="T277">
            <v>2</v>
          </cell>
          <cell r="U277">
            <v>2</v>
          </cell>
          <cell r="V277" t="str">
            <v>tier -2</v>
          </cell>
        </row>
        <row r="278">
          <cell r="A278" t="str">
            <v>Id1247</v>
          </cell>
          <cell r="B278">
            <v>1997</v>
          </cell>
          <cell r="C278" t="str">
            <v>Nov</v>
          </cell>
          <cell r="D278">
            <v>28</v>
          </cell>
          <cell r="E278">
            <v>0</v>
          </cell>
          <cell r="F278">
            <v>8906.14</v>
          </cell>
          <cell r="G278" t="str">
            <v>tier - 2</v>
          </cell>
          <cell r="H278" t="str">
            <v>tier - 2</v>
          </cell>
          <cell r="I278" t="str">
            <v>R1012</v>
          </cell>
          <cell r="J278">
            <v>1997</v>
          </cell>
          <cell r="K278" t="str">
            <v>Nov</v>
          </cell>
          <cell r="L278">
            <v>11</v>
          </cell>
          <cell r="M278">
            <v>11</v>
          </cell>
          <cell r="N278" t="str">
            <v>28-11-1997</v>
          </cell>
          <cell r="O278" t="str">
            <v>tier -</v>
          </cell>
          <cell r="P278">
            <v>2</v>
          </cell>
          <cell r="Q278">
            <v>2</v>
          </cell>
          <cell r="R278" t="str">
            <v>tier -2</v>
          </cell>
          <cell r="S278" t="str">
            <v>tier -</v>
          </cell>
          <cell r="T278">
            <v>2</v>
          </cell>
          <cell r="U278">
            <v>2</v>
          </cell>
          <cell r="V278" t="str">
            <v>tier -2</v>
          </cell>
        </row>
        <row r="279">
          <cell r="A279" t="str">
            <v>Id1248</v>
          </cell>
          <cell r="B279">
            <v>1978</v>
          </cell>
          <cell r="C279" t="str">
            <v>Dec</v>
          </cell>
          <cell r="D279">
            <v>16</v>
          </cell>
          <cell r="E279">
            <v>3</v>
          </cell>
          <cell r="F279">
            <v>8891.14</v>
          </cell>
          <cell r="G279" t="str">
            <v>tier - 2</v>
          </cell>
          <cell r="H279" t="str">
            <v>tier - 3</v>
          </cell>
          <cell r="I279" t="str">
            <v>R1017</v>
          </cell>
          <cell r="J279">
            <v>1978</v>
          </cell>
          <cell r="K279" t="str">
            <v>Dec</v>
          </cell>
          <cell r="L279">
            <v>12</v>
          </cell>
          <cell r="M279">
            <v>12</v>
          </cell>
          <cell r="N279" t="str">
            <v>16-12-1978</v>
          </cell>
          <cell r="O279" t="str">
            <v>tier -</v>
          </cell>
          <cell r="P279">
            <v>2</v>
          </cell>
          <cell r="Q279">
            <v>2</v>
          </cell>
          <cell r="R279" t="str">
            <v>tier -2</v>
          </cell>
          <cell r="S279" t="str">
            <v>tier -</v>
          </cell>
          <cell r="T279">
            <v>3</v>
          </cell>
          <cell r="U279">
            <v>3</v>
          </cell>
          <cell r="V279" t="str">
            <v>tier -3</v>
          </cell>
        </row>
        <row r="280">
          <cell r="A280" t="str">
            <v>Id1249</v>
          </cell>
          <cell r="B280">
            <v>1973</v>
          </cell>
          <cell r="C280" t="str">
            <v>Sep</v>
          </cell>
          <cell r="D280">
            <v>9</v>
          </cell>
          <cell r="E280">
            <v>0</v>
          </cell>
          <cell r="F280">
            <v>8890.59</v>
          </cell>
          <cell r="G280" t="str">
            <v>tier - 2</v>
          </cell>
          <cell r="H280" t="str">
            <v>tier - 3</v>
          </cell>
          <cell r="I280" t="str">
            <v>R1012</v>
          </cell>
          <cell r="J280">
            <v>1973</v>
          </cell>
          <cell r="K280" t="str">
            <v>Sep</v>
          </cell>
          <cell r="L280">
            <v>9</v>
          </cell>
          <cell r="M280">
            <v>9</v>
          </cell>
          <cell r="N280" t="str">
            <v>9-9-1973</v>
          </cell>
          <cell r="O280" t="str">
            <v>tier -</v>
          </cell>
          <cell r="P280">
            <v>2</v>
          </cell>
          <cell r="Q280">
            <v>2</v>
          </cell>
          <cell r="R280" t="str">
            <v>tier -2</v>
          </cell>
          <cell r="S280" t="str">
            <v>tier -</v>
          </cell>
          <cell r="T280">
            <v>3</v>
          </cell>
          <cell r="U280">
            <v>3</v>
          </cell>
          <cell r="V280" t="str">
            <v>tier -3</v>
          </cell>
        </row>
        <row r="281">
          <cell r="A281" t="str">
            <v>Id125</v>
          </cell>
          <cell r="B281">
            <v>1982</v>
          </cell>
          <cell r="C281" t="str">
            <v>Aug</v>
          </cell>
          <cell r="D281">
            <v>16</v>
          </cell>
          <cell r="E281">
            <v>3</v>
          </cell>
          <cell r="F281">
            <v>39315.279999999999</v>
          </cell>
          <cell r="G281" t="str">
            <v>tier - 2</v>
          </cell>
          <cell r="H281" t="str">
            <v>tier - 3</v>
          </cell>
          <cell r="I281" t="str">
            <v>R1011</v>
          </cell>
          <cell r="J281">
            <v>1982</v>
          </cell>
          <cell r="K281" t="str">
            <v>Aug</v>
          </cell>
          <cell r="L281">
            <v>8</v>
          </cell>
          <cell r="M281">
            <v>8</v>
          </cell>
          <cell r="N281" t="str">
            <v>16-8-1982</v>
          </cell>
          <cell r="O281" t="str">
            <v>tier -</v>
          </cell>
          <cell r="P281">
            <v>2</v>
          </cell>
          <cell r="Q281">
            <v>2</v>
          </cell>
          <cell r="R281" t="str">
            <v>tier -2</v>
          </cell>
          <cell r="S281" t="str">
            <v>tier -</v>
          </cell>
          <cell r="T281">
            <v>3</v>
          </cell>
          <cell r="U281">
            <v>3</v>
          </cell>
          <cell r="V281" t="str">
            <v>tier -3</v>
          </cell>
        </row>
        <row r="282">
          <cell r="A282" t="str">
            <v>Id1250</v>
          </cell>
          <cell r="B282">
            <v>1974</v>
          </cell>
          <cell r="C282" t="str">
            <v>Jun</v>
          </cell>
          <cell r="D282">
            <v>18</v>
          </cell>
          <cell r="E282">
            <v>1</v>
          </cell>
          <cell r="F282">
            <v>8871.15</v>
          </cell>
          <cell r="G282" t="str">
            <v>tier - 2</v>
          </cell>
          <cell r="H282" t="str">
            <v>tier - 3</v>
          </cell>
          <cell r="I282" t="str">
            <v>R1013</v>
          </cell>
          <cell r="J282">
            <v>1974</v>
          </cell>
          <cell r="K282" t="str">
            <v>Jun</v>
          </cell>
          <cell r="L282">
            <v>6</v>
          </cell>
          <cell r="M282">
            <v>6</v>
          </cell>
          <cell r="N282" t="str">
            <v>18-6-1974</v>
          </cell>
          <cell r="O282" t="str">
            <v>tier -</v>
          </cell>
          <cell r="P282">
            <v>2</v>
          </cell>
          <cell r="Q282">
            <v>2</v>
          </cell>
          <cell r="R282" t="str">
            <v>tier -2</v>
          </cell>
          <cell r="S282" t="str">
            <v>tier -</v>
          </cell>
          <cell r="T282">
            <v>3</v>
          </cell>
          <cell r="U282">
            <v>3</v>
          </cell>
          <cell r="V282" t="str">
            <v>tier -3</v>
          </cell>
        </row>
        <row r="283">
          <cell r="A283" t="str">
            <v>Id1251</v>
          </cell>
          <cell r="B283">
            <v>1972</v>
          </cell>
          <cell r="C283" t="str">
            <v>Nov</v>
          </cell>
          <cell r="D283">
            <v>22</v>
          </cell>
          <cell r="E283">
            <v>0</v>
          </cell>
          <cell r="F283">
            <v>8835.26</v>
          </cell>
          <cell r="G283" t="str">
            <v>tier - 3</v>
          </cell>
          <cell r="H283" t="str">
            <v>tier - 2</v>
          </cell>
          <cell r="I283" t="str">
            <v>R1012</v>
          </cell>
          <cell r="J283">
            <v>1972</v>
          </cell>
          <cell r="K283" t="str">
            <v>Nov</v>
          </cell>
          <cell r="L283">
            <v>11</v>
          </cell>
          <cell r="M283">
            <v>11</v>
          </cell>
          <cell r="N283" t="str">
            <v>22-11-1972</v>
          </cell>
          <cell r="O283" t="str">
            <v>tier -</v>
          </cell>
          <cell r="P283">
            <v>3</v>
          </cell>
          <cell r="Q283">
            <v>3</v>
          </cell>
          <cell r="R283" t="str">
            <v>tier -3</v>
          </cell>
          <cell r="S283" t="str">
            <v>tier -</v>
          </cell>
          <cell r="T283">
            <v>2</v>
          </cell>
          <cell r="U283">
            <v>2</v>
          </cell>
          <cell r="V283" t="str">
            <v>tier -2</v>
          </cell>
        </row>
        <row r="284">
          <cell r="A284" t="str">
            <v>Id1252</v>
          </cell>
          <cell r="B284">
            <v>1972</v>
          </cell>
          <cell r="C284" t="str">
            <v>Nov</v>
          </cell>
          <cell r="D284">
            <v>14</v>
          </cell>
          <cell r="E284">
            <v>0</v>
          </cell>
          <cell r="F284">
            <v>8827.2099999999991</v>
          </cell>
          <cell r="G284" t="str">
            <v>tier - 3</v>
          </cell>
          <cell r="H284" t="str">
            <v>tier - 1</v>
          </cell>
          <cell r="I284" t="str">
            <v>R1012</v>
          </cell>
          <cell r="J284">
            <v>1972</v>
          </cell>
          <cell r="K284" t="str">
            <v>Nov</v>
          </cell>
          <cell r="L284">
            <v>11</v>
          </cell>
          <cell r="M284">
            <v>11</v>
          </cell>
          <cell r="N284" t="str">
            <v>14-11-1972</v>
          </cell>
          <cell r="O284" t="str">
            <v>tier -</v>
          </cell>
          <cell r="P284">
            <v>3</v>
          </cell>
          <cell r="Q284">
            <v>3</v>
          </cell>
          <cell r="R284" t="str">
            <v>tier -3</v>
          </cell>
          <cell r="S284" t="str">
            <v>tier -</v>
          </cell>
          <cell r="T284">
            <v>1</v>
          </cell>
          <cell r="U284">
            <v>1</v>
          </cell>
          <cell r="V284" t="str">
            <v>tier -1</v>
          </cell>
        </row>
        <row r="285">
          <cell r="A285" t="str">
            <v>Id1253</v>
          </cell>
          <cell r="B285">
            <v>1976</v>
          </cell>
          <cell r="C285" t="str">
            <v>Jul</v>
          </cell>
          <cell r="D285">
            <v>14</v>
          </cell>
          <cell r="E285">
            <v>2</v>
          </cell>
          <cell r="F285">
            <v>8825.09</v>
          </cell>
          <cell r="G285" t="str">
            <v>tier - 2</v>
          </cell>
          <cell r="H285" t="str">
            <v>tier - 3</v>
          </cell>
          <cell r="I285" t="str">
            <v>R1011</v>
          </cell>
          <cell r="J285">
            <v>1976</v>
          </cell>
          <cell r="K285" t="str">
            <v>Jul</v>
          </cell>
          <cell r="L285">
            <v>7</v>
          </cell>
          <cell r="M285">
            <v>7</v>
          </cell>
          <cell r="N285" t="str">
            <v>14-7-1976</v>
          </cell>
          <cell r="O285" t="str">
            <v>tier -</v>
          </cell>
          <cell r="P285">
            <v>2</v>
          </cell>
          <cell r="Q285">
            <v>2</v>
          </cell>
          <cell r="R285" t="str">
            <v>tier -2</v>
          </cell>
          <cell r="S285" t="str">
            <v>tier -</v>
          </cell>
          <cell r="T285">
            <v>3</v>
          </cell>
          <cell r="U285">
            <v>3</v>
          </cell>
          <cell r="V285" t="str">
            <v>tier -3</v>
          </cell>
        </row>
        <row r="286">
          <cell r="A286" t="str">
            <v>Id1254</v>
          </cell>
          <cell r="B286">
            <v>1988</v>
          </cell>
          <cell r="C286" t="str">
            <v>Aug</v>
          </cell>
          <cell r="D286">
            <v>22</v>
          </cell>
          <cell r="E286">
            <v>3</v>
          </cell>
          <cell r="F286">
            <v>8824.27</v>
          </cell>
          <cell r="G286" t="str">
            <v>tier - 2</v>
          </cell>
          <cell r="H286" t="str">
            <v>tier - 1</v>
          </cell>
          <cell r="I286" t="str">
            <v>R1025</v>
          </cell>
          <cell r="J286">
            <v>1988</v>
          </cell>
          <cell r="K286" t="str">
            <v>Aug</v>
          </cell>
          <cell r="L286">
            <v>8</v>
          </cell>
          <cell r="M286">
            <v>8</v>
          </cell>
          <cell r="N286" t="str">
            <v>22-8-1988</v>
          </cell>
          <cell r="O286" t="str">
            <v>tier -</v>
          </cell>
          <cell r="P286">
            <v>2</v>
          </cell>
          <cell r="Q286">
            <v>2</v>
          </cell>
          <cell r="R286" t="str">
            <v>tier -2</v>
          </cell>
          <cell r="S286" t="str">
            <v>tier -</v>
          </cell>
          <cell r="T286">
            <v>1</v>
          </cell>
          <cell r="U286">
            <v>1</v>
          </cell>
          <cell r="V286" t="str">
            <v>tier -1</v>
          </cell>
        </row>
        <row r="287">
          <cell r="A287" t="str">
            <v>Id1255</v>
          </cell>
          <cell r="B287">
            <v>1976</v>
          </cell>
          <cell r="C287" t="str">
            <v>Oct</v>
          </cell>
          <cell r="D287">
            <v>19</v>
          </cell>
          <cell r="E287">
            <v>1</v>
          </cell>
          <cell r="F287">
            <v>8823.99</v>
          </cell>
          <cell r="G287" t="str">
            <v>tier - 2</v>
          </cell>
          <cell r="H287" t="str">
            <v>tier - 3</v>
          </cell>
          <cell r="I287" t="str">
            <v>R1024</v>
          </cell>
          <cell r="J287">
            <v>1976</v>
          </cell>
          <cell r="K287" t="str">
            <v>Oct</v>
          </cell>
          <cell r="L287">
            <v>10</v>
          </cell>
          <cell r="M287">
            <v>10</v>
          </cell>
          <cell r="N287" t="str">
            <v>19-10-1976</v>
          </cell>
          <cell r="O287" t="str">
            <v>tier -</v>
          </cell>
          <cell r="P287">
            <v>2</v>
          </cell>
          <cell r="Q287">
            <v>2</v>
          </cell>
          <cell r="R287" t="str">
            <v>tier -2</v>
          </cell>
          <cell r="S287" t="str">
            <v>tier -</v>
          </cell>
          <cell r="T287">
            <v>3</v>
          </cell>
          <cell r="U287">
            <v>3</v>
          </cell>
          <cell r="V287" t="str">
            <v>tier -3</v>
          </cell>
        </row>
        <row r="288">
          <cell r="A288" t="str">
            <v>Id1256</v>
          </cell>
          <cell r="B288">
            <v>1976</v>
          </cell>
          <cell r="C288" t="str">
            <v>Jun</v>
          </cell>
          <cell r="D288">
            <v>14</v>
          </cell>
          <cell r="E288">
            <v>2</v>
          </cell>
          <cell r="F288">
            <v>8823.2800000000007</v>
          </cell>
          <cell r="G288" t="str">
            <v>tier - 2</v>
          </cell>
          <cell r="H288" t="str">
            <v>tier - 1</v>
          </cell>
          <cell r="I288" t="str">
            <v>R1011</v>
          </cell>
          <cell r="J288">
            <v>1976</v>
          </cell>
          <cell r="K288" t="str">
            <v>Jun</v>
          </cell>
          <cell r="L288">
            <v>6</v>
          </cell>
          <cell r="M288">
            <v>6</v>
          </cell>
          <cell r="N288" t="str">
            <v>14-6-1976</v>
          </cell>
          <cell r="O288" t="str">
            <v>tier -</v>
          </cell>
          <cell r="P288">
            <v>2</v>
          </cell>
          <cell r="Q288">
            <v>2</v>
          </cell>
          <cell r="R288" t="str">
            <v>tier -2</v>
          </cell>
          <cell r="S288" t="str">
            <v>tier -</v>
          </cell>
          <cell r="T288">
            <v>1</v>
          </cell>
          <cell r="U288">
            <v>1</v>
          </cell>
          <cell r="V288" t="str">
            <v>tier -1</v>
          </cell>
        </row>
        <row r="289">
          <cell r="A289" t="str">
            <v>Id1257</v>
          </cell>
          <cell r="B289">
            <v>2001</v>
          </cell>
          <cell r="C289" t="str">
            <v>Nov</v>
          </cell>
          <cell r="D289">
            <v>7</v>
          </cell>
          <cell r="E289">
            <v>0</v>
          </cell>
          <cell r="F289">
            <v>8821.8799999999992</v>
          </cell>
          <cell r="G289" t="str">
            <v>tier - 2</v>
          </cell>
          <cell r="H289" t="str">
            <v>tier - 3</v>
          </cell>
          <cell r="I289" t="str">
            <v>R1023</v>
          </cell>
          <cell r="J289">
            <v>2001</v>
          </cell>
          <cell r="K289" t="str">
            <v>Nov</v>
          </cell>
          <cell r="L289">
            <v>11</v>
          </cell>
          <cell r="M289">
            <v>11</v>
          </cell>
          <cell r="N289" t="str">
            <v>7-11-2001</v>
          </cell>
          <cell r="O289" t="str">
            <v>tier -</v>
          </cell>
          <cell r="P289">
            <v>2</v>
          </cell>
          <cell r="Q289">
            <v>2</v>
          </cell>
          <cell r="R289" t="str">
            <v>tier -2</v>
          </cell>
          <cell r="S289" t="str">
            <v>tier -</v>
          </cell>
          <cell r="T289">
            <v>3</v>
          </cell>
          <cell r="U289">
            <v>3</v>
          </cell>
          <cell r="V289" t="str">
            <v>tier -3</v>
          </cell>
        </row>
        <row r="290">
          <cell r="A290" t="str">
            <v>Id1258</v>
          </cell>
          <cell r="B290">
            <v>1965</v>
          </cell>
          <cell r="C290" t="str">
            <v>Aug</v>
          </cell>
          <cell r="D290">
            <v>29</v>
          </cell>
          <cell r="E290">
            <v>0</v>
          </cell>
          <cell r="F290">
            <v>8800.49</v>
          </cell>
          <cell r="G290" t="str">
            <v>tier - 3</v>
          </cell>
          <cell r="H290" t="str">
            <v>tier - 2</v>
          </cell>
          <cell r="I290" t="str">
            <v>R1013</v>
          </cell>
          <cell r="J290">
            <v>1965</v>
          </cell>
          <cell r="K290" t="str">
            <v>Aug</v>
          </cell>
          <cell r="L290">
            <v>8</v>
          </cell>
          <cell r="M290">
            <v>8</v>
          </cell>
          <cell r="N290" t="str">
            <v>29-8-1965</v>
          </cell>
          <cell r="O290" t="str">
            <v>tier -</v>
          </cell>
          <cell r="P290">
            <v>3</v>
          </cell>
          <cell r="Q290">
            <v>3</v>
          </cell>
          <cell r="R290" t="str">
            <v>tier -3</v>
          </cell>
          <cell r="S290" t="str">
            <v>tier -</v>
          </cell>
          <cell r="T290">
            <v>2</v>
          </cell>
          <cell r="U290">
            <v>2</v>
          </cell>
          <cell r="V290" t="str">
            <v>tier -2</v>
          </cell>
        </row>
        <row r="291">
          <cell r="A291" t="str">
            <v>Id1259</v>
          </cell>
          <cell r="B291">
            <v>1971</v>
          </cell>
          <cell r="C291" t="str">
            <v>Jun</v>
          </cell>
          <cell r="D291">
            <v>18</v>
          </cell>
          <cell r="E291">
            <v>0</v>
          </cell>
          <cell r="F291">
            <v>8798.59</v>
          </cell>
          <cell r="G291" t="str">
            <v>tier - 2</v>
          </cell>
          <cell r="H291" t="str">
            <v>tier - 1</v>
          </cell>
          <cell r="I291" t="str">
            <v>R1011</v>
          </cell>
          <cell r="J291">
            <v>1971</v>
          </cell>
          <cell r="K291" t="str">
            <v>Jun</v>
          </cell>
          <cell r="L291">
            <v>6</v>
          </cell>
          <cell r="M291">
            <v>6</v>
          </cell>
          <cell r="N291" t="str">
            <v>18-6-1971</v>
          </cell>
          <cell r="O291" t="str">
            <v>tier -</v>
          </cell>
          <cell r="P291">
            <v>2</v>
          </cell>
          <cell r="Q291">
            <v>2</v>
          </cell>
          <cell r="R291" t="str">
            <v>tier -2</v>
          </cell>
          <cell r="S291" t="str">
            <v>tier -</v>
          </cell>
          <cell r="T291">
            <v>1</v>
          </cell>
          <cell r="U291">
            <v>1</v>
          </cell>
          <cell r="V291" t="str">
            <v>tier -1</v>
          </cell>
        </row>
        <row r="292">
          <cell r="A292" t="str">
            <v>Id126</v>
          </cell>
          <cell r="B292">
            <v>1992</v>
          </cell>
          <cell r="C292" t="str">
            <v>Nov</v>
          </cell>
          <cell r="D292">
            <v>30</v>
          </cell>
          <cell r="E292">
            <v>2</v>
          </cell>
          <cell r="F292">
            <v>39241.440000000002</v>
          </cell>
          <cell r="G292" t="str">
            <v>tier - 1</v>
          </cell>
          <cell r="H292" t="str">
            <v>tier - 3</v>
          </cell>
          <cell r="I292" t="str">
            <v>R1011</v>
          </cell>
          <cell r="J292">
            <v>1992</v>
          </cell>
          <cell r="K292" t="str">
            <v>Nov</v>
          </cell>
          <cell r="L292">
            <v>11</v>
          </cell>
          <cell r="M292">
            <v>11</v>
          </cell>
          <cell r="N292" t="str">
            <v>30-11-1992</v>
          </cell>
          <cell r="O292" t="str">
            <v>tier -</v>
          </cell>
          <cell r="P292">
            <v>1</v>
          </cell>
          <cell r="Q292">
            <v>1</v>
          </cell>
          <cell r="R292" t="str">
            <v>tier -1</v>
          </cell>
          <cell r="S292" t="str">
            <v>tier -</v>
          </cell>
          <cell r="T292">
            <v>3</v>
          </cell>
          <cell r="U292">
            <v>3</v>
          </cell>
          <cell r="V292" t="str">
            <v>tier -3</v>
          </cell>
        </row>
        <row r="293">
          <cell r="A293" t="str">
            <v>Id1260</v>
          </cell>
          <cell r="B293">
            <v>1971</v>
          </cell>
          <cell r="C293" t="str">
            <v>Aug</v>
          </cell>
          <cell r="D293">
            <v>23</v>
          </cell>
          <cell r="E293">
            <v>0</v>
          </cell>
          <cell r="F293">
            <v>8782.4699999999993</v>
          </cell>
          <cell r="G293" t="str">
            <v>tier - 2</v>
          </cell>
          <cell r="H293" t="str">
            <v>tier - 3</v>
          </cell>
          <cell r="I293" t="str">
            <v>R1011</v>
          </cell>
          <cell r="J293">
            <v>1971</v>
          </cell>
          <cell r="K293" t="str">
            <v>Aug</v>
          </cell>
          <cell r="L293">
            <v>8</v>
          </cell>
          <cell r="M293">
            <v>8</v>
          </cell>
          <cell r="N293" t="str">
            <v>23-8-1971</v>
          </cell>
          <cell r="O293" t="str">
            <v>tier -</v>
          </cell>
          <cell r="P293">
            <v>2</v>
          </cell>
          <cell r="Q293">
            <v>2</v>
          </cell>
          <cell r="R293" t="str">
            <v>tier -2</v>
          </cell>
          <cell r="S293" t="str">
            <v>tier -</v>
          </cell>
          <cell r="T293">
            <v>3</v>
          </cell>
          <cell r="U293">
            <v>3</v>
          </cell>
          <cell r="V293" t="str">
            <v>tier -3</v>
          </cell>
        </row>
        <row r="294">
          <cell r="A294" t="str">
            <v>Id1261</v>
          </cell>
          <cell r="B294">
            <v>1974</v>
          </cell>
          <cell r="C294" t="str">
            <v>Sep</v>
          </cell>
          <cell r="D294">
            <v>6</v>
          </cell>
          <cell r="E294">
            <v>1</v>
          </cell>
          <cell r="F294">
            <v>8765.25</v>
          </cell>
          <cell r="G294" t="str">
            <v>tier - 2</v>
          </cell>
          <cell r="H294" t="str">
            <v>tier - 3</v>
          </cell>
          <cell r="I294" t="str">
            <v>R1012</v>
          </cell>
          <cell r="J294">
            <v>1974</v>
          </cell>
          <cell r="K294" t="str">
            <v>Sep</v>
          </cell>
          <cell r="L294">
            <v>9</v>
          </cell>
          <cell r="M294">
            <v>9</v>
          </cell>
          <cell r="N294" t="str">
            <v>6-9-1974</v>
          </cell>
          <cell r="O294" t="str">
            <v>tier -</v>
          </cell>
          <cell r="P294">
            <v>2</v>
          </cell>
          <cell r="Q294">
            <v>2</v>
          </cell>
          <cell r="R294" t="str">
            <v>tier -2</v>
          </cell>
          <cell r="S294" t="str">
            <v>tier -</v>
          </cell>
          <cell r="T294">
            <v>3</v>
          </cell>
          <cell r="U294">
            <v>3</v>
          </cell>
          <cell r="V294" t="str">
            <v>tier -3</v>
          </cell>
        </row>
        <row r="295">
          <cell r="A295" t="str">
            <v>Id1262</v>
          </cell>
          <cell r="B295">
            <v>1969</v>
          </cell>
          <cell r="C295" t="str">
            <v>Sep</v>
          </cell>
          <cell r="D295">
            <v>9</v>
          </cell>
          <cell r="E295">
            <v>0</v>
          </cell>
          <cell r="F295">
            <v>8760.1200000000008</v>
          </cell>
          <cell r="G295" t="str">
            <v>tier - 2</v>
          </cell>
          <cell r="H295" t="str">
            <v>tier - 1</v>
          </cell>
          <cell r="I295" t="str">
            <v>R1013</v>
          </cell>
          <cell r="J295">
            <v>1969</v>
          </cell>
          <cell r="K295" t="str">
            <v>Sep</v>
          </cell>
          <cell r="L295">
            <v>9</v>
          </cell>
          <cell r="M295">
            <v>9</v>
          </cell>
          <cell r="N295" t="str">
            <v>9-9-1969</v>
          </cell>
          <cell r="O295" t="str">
            <v>tier -</v>
          </cell>
          <cell r="P295">
            <v>2</v>
          </cell>
          <cell r="Q295">
            <v>2</v>
          </cell>
          <cell r="R295" t="str">
            <v>tier -2</v>
          </cell>
          <cell r="S295" t="str">
            <v>tier -</v>
          </cell>
          <cell r="T295">
            <v>1</v>
          </cell>
          <cell r="U295">
            <v>1</v>
          </cell>
          <cell r="V295" t="str">
            <v>tier -1</v>
          </cell>
        </row>
        <row r="296">
          <cell r="A296" t="str">
            <v>Id1263</v>
          </cell>
          <cell r="B296">
            <v>1999</v>
          </cell>
          <cell r="C296" t="str">
            <v>Aug</v>
          </cell>
          <cell r="D296">
            <v>23</v>
          </cell>
          <cell r="E296">
            <v>0</v>
          </cell>
          <cell r="F296">
            <v>8747.68</v>
          </cell>
          <cell r="G296" t="str">
            <v>tier - 2</v>
          </cell>
          <cell r="H296" t="str">
            <v>tier - 3</v>
          </cell>
          <cell r="I296" t="str">
            <v>R1011</v>
          </cell>
          <cell r="J296">
            <v>1999</v>
          </cell>
          <cell r="K296" t="str">
            <v>Aug</v>
          </cell>
          <cell r="L296">
            <v>8</v>
          </cell>
          <cell r="M296">
            <v>8</v>
          </cell>
          <cell r="N296" t="str">
            <v>23-8-1999</v>
          </cell>
          <cell r="O296" t="str">
            <v>tier -</v>
          </cell>
          <cell r="P296">
            <v>2</v>
          </cell>
          <cell r="Q296">
            <v>2</v>
          </cell>
          <cell r="R296" t="str">
            <v>tier -2</v>
          </cell>
          <cell r="S296" t="str">
            <v>tier -</v>
          </cell>
          <cell r="T296">
            <v>3</v>
          </cell>
          <cell r="U296">
            <v>3</v>
          </cell>
          <cell r="V296" t="str">
            <v>tier -3</v>
          </cell>
        </row>
        <row r="297">
          <cell r="A297" t="str">
            <v>Id1264</v>
          </cell>
          <cell r="B297">
            <v>1976</v>
          </cell>
          <cell r="C297" t="str">
            <v>Jun</v>
          </cell>
          <cell r="D297">
            <v>17</v>
          </cell>
          <cell r="E297">
            <v>2</v>
          </cell>
          <cell r="F297">
            <v>8733.23</v>
          </cell>
          <cell r="G297" t="str">
            <v>tier - 2</v>
          </cell>
          <cell r="H297" t="str">
            <v>tier - 3</v>
          </cell>
          <cell r="I297" t="str">
            <v>R1012</v>
          </cell>
          <cell r="J297">
            <v>1976</v>
          </cell>
          <cell r="K297" t="str">
            <v>Jun</v>
          </cell>
          <cell r="L297">
            <v>6</v>
          </cell>
          <cell r="M297">
            <v>6</v>
          </cell>
          <cell r="N297" t="str">
            <v>17-6-1976</v>
          </cell>
          <cell r="O297" t="str">
            <v>tier -</v>
          </cell>
          <cell r="P297">
            <v>2</v>
          </cell>
          <cell r="Q297">
            <v>2</v>
          </cell>
          <cell r="R297" t="str">
            <v>tier -2</v>
          </cell>
          <cell r="S297" t="str">
            <v>tier -</v>
          </cell>
          <cell r="T297">
            <v>3</v>
          </cell>
          <cell r="U297">
            <v>3</v>
          </cell>
          <cell r="V297" t="str">
            <v>tier -3</v>
          </cell>
        </row>
        <row r="298">
          <cell r="A298" t="str">
            <v>Id1265</v>
          </cell>
          <cell r="B298">
            <v>1973</v>
          </cell>
          <cell r="C298" t="str">
            <v>Jun</v>
          </cell>
          <cell r="D298">
            <v>25</v>
          </cell>
          <cell r="E298">
            <v>1</v>
          </cell>
          <cell r="F298">
            <v>8703.4599999999991</v>
          </cell>
          <cell r="G298" t="str">
            <v>tier - 3</v>
          </cell>
          <cell r="H298" t="str">
            <v>tier - 3</v>
          </cell>
          <cell r="I298" t="str">
            <v>R1011</v>
          </cell>
          <cell r="J298">
            <v>1973</v>
          </cell>
          <cell r="K298" t="str">
            <v>Jun</v>
          </cell>
          <cell r="L298">
            <v>6</v>
          </cell>
          <cell r="M298">
            <v>6</v>
          </cell>
          <cell r="N298" t="str">
            <v>25-6-1973</v>
          </cell>
          <cell r="O298" t="str">
            <v>tier -</v>
          </cell>
          <cell r="P298">
            <v>3</v>
          </cell>
          <cell r="Q298">
            <v>3</v>
          </cell>
          <cell r="R298" t="str">
            <v>tier -3</v>
          </cell>
          <cell r="S298" t="str">
            <v>tier -</v>
          </cell>
          <cell r="T298">
            <v>3</v>
          </cell>
          <cell r="U298">
            <v>3</v>
          </cell>
          <cell r="V298" t="str">
            <v>tier -3</v>
          </cell>
        </row>
        <row r="299">
          <cell r="A299" t="str">
            <v>Id1266</v>
          </cell>
          <cell r="B299">
            <v>1980</v>
          </cell>
          <cell r="C299" t="str">
            <v>Oct</v>
          </cell>
          <cell r="D299">
            <v>28</v>
          </cell>
          <cell r="E299">
            <v>2</v>
          </cell>
          <cell r="F299">
            <v>8701.84</v>
          </cell>
          <cell r="G299" t="str">
            <v>tier - 2</v>
          </cell>
          <cell r="H299" t="str">
            <v>tier - 3</v>
          </cell>
          <cell r="I299" t="str">
            <v>R1021</v>
          </cell>
          <cell r="J299">
            <v>1980</v>
          </cell>
          <cell r="K299" t="str">
            <v>Oct</v>
          </cell>
          <cell r="L299">
            <v>10</v>
          </cell>
          <cell r="M299">
            <v>10</v>
          </cell>
          <cell r="N299" t="str">
            <v>28-10-1980</v>
          </cell>
          <cell r="O299" t="str">
            <v>tier -</v>
          </cell>
          <cell r="P299">
            <v>2</v>
          </cell>
          <cell r="Q299">
            <v>2</v>
          </cell>
          <cell r="R299" t="str">
            <v>tier -2</v>
          </cell>
          <cell r="S299" t="str">
            <v>tier -</v>
          </cell>
          <cell r="T299">
            <v>3</v>
          </cell>
          <cell r="U299">
            <v>3</v>
          </cell>
          <cell r="V299" t="str">
            <v>tier -3</v>
          </cell>
        </row>
        <row r="300">
          <cell r="A300" t="str">
            <v>Id1267</v>
          </cell>
          <cell r="B300">
            <v>1973</v>
          </cell>
          <cell r="C300" t="str">
            <v>Oct</v>
          </cell>
          <cell r="D300">
            <v>11</v>
          </cell>
          <cell r="E300">
            <v>0</v>
          </cell>
          <cell r="F300">
            <v>8688.86</v>
          </cell>
          <cell r="G300" t="str">
            <v>tier - 2</v>
          </cell>
          <cell r="H300" t="str">
            <v>tier - 1</v>
          </cell>
          <cell r="I300" t="str">
            <v>R1017</v>
          </cell>
          <cell r="J300">
            <v>1973</v>
          </cell>
          <cell r="K300" t="str">
            <v>Oct</v>
          </cell>
          <cell r="L300">
            <v>10</v>
          </cell>
          <cell r="M300">
            <v>10</v>
          </cell>
          <cell r="N300" t="str">
            <v>11-10-1973</v>
          </cell>
          <cell r="O300" t="str">
            <v>tier -</v>
          </cell>
          <cell r="P300">
            <v>2</v>
          </cell>
          <cell r="Q300">
            <v>2</v>
          </cell>
          <cell r="R300" t="str">
            <v>tier -2</v>
          </cell>
          <cell r="S300" t="str">
            <v>tier -</v>
          </cell>
          <cell r="T300">
            <v>1</v>
          </cell>
          <cell r="U300">
            <v>1</v>
          </cell>
          <cell r="V300" t="str">
            <v>tier -1</v>
          </cell>
        </row>
        <row r="301">
          <cell r="A301" t="str">
            <v>Id1268</v>
          </cell>
          <cell r="B301">
            <v>1974</v>
          </cell>
          <cell r="C301" t="str">
            <v>Aug</v>
          </cell>
          <cell r="D301">
            <v>16</v>
          </cell>
          <cell r="E301">
            <v>0</v>
          </cell>
          <cell r="F301">
            <v>8671.19</v>
          </cell>
          <cell r="G301" t="str">
            <v>tier - 2</v>
          </cell>
          <cell r="H301" t="str">
            <v>tier - 1</v>
          </cell>
          <cell r="I301" t="str">
            <v>R1012</v>
          </cell>
          <cell r="J301">
            <v>1974</v>
          </cell>
          <cell r="K301" t="str">
            <v>Aug</v>
          </cell>
          <cell r="L301">
            <v>8</v>
          </cell>
          <cell r="M301">
            <v>8</v>
          </cell>
          <cell r="N301" t="str">
            <v>16-8-1974</v>
          </cell>
          <cell r="O301" t="str">
            <v>tier -</v>
          </cell>
          <cell r="P301">
            <v>2</v>
          </cell>
          <cell r="Q301">
            <v>2</v>
          </cell>
          <cell r="R301" t="str">
            <v>tier -2</v>
          </cell>
          <cell r="S301" t="str">
            <v>tier -</v>
          </cell>
          <cell r="T301">
            <v>1</v>
          </cell>
          <cell r="U301">
            <v>1</v>
          </cell>
          <cell r="V301" t="str">
            <v>tier -1</v>
          </cell>
        </row>
        <row r="302">
          <cell r="A302" t="str">
            <v>Id1269</v>
          </cell>
          <cell r="B302">
            <v>1969</v>
          </cell>
          <cell r="C302" t="str">
            <v>Aug</v>
          </cell>
          <cell r="D302">
            <v>10</v>
          </cell>
          <cell r="E302">
            <v>0</v>
          </cell>
          <cell r="F302">
            <v>8665.14</v>
          </cell>
          <cell r="G302" t="str">
            <v>tier - 2</v>
          </cell>
          <cell r="H302" t="str">
            <v>tier - 3</v>
          </cell>
          <cell r="I302" t="str">
            <v>R1013</v>
          </cell>
          <cell r="J302">
            <v>1969</v>
          </cell>
          <cell r="K302" t="str">
            <v>Aug</v>
          </cell>
          <cell r="L302">
            <v>8</v>
          </cell>
          <cell r="M302">
            <v>8</v>
          </cell>
          <cell r="N302" t="str">
            <v>10-8-1969</v>
          </cell>
          <cell r="O302" t="str">
            <v>tier -</v>
          </cell>
          <cell r="P302">
            <v>2</v>
          </cell>
          <cell r="Q302">
            <v>2</v>
          </cell>
          <cell r="R302" t="str">
            <v>tier -2</v>
          </cell>
          <cell r="S302" t="str">
            <v>tier -</v>
          </cell>
          <cell r="T302">
            <v>3</v>
          </cell>
          <cell r="U302">
            <v>3</v>
          </cell>
          <cell r="V302" t="str">
            <v>tier -3</v>
          </cell>
        </row>
        <row r="303">
          <cell r="A303" t="str">
            <v>Id127</v>
          </cell>
          <cell r="B303">
            <v>1962</v>
          </cell>
          <cell r="C303" t="str">
            <v>Jul</v>
          </cell>
          <cell r="D303">
            <v>7</v>
          </cell>
          <cell r="E303">
            <v>0</v>
          </cell>
          <cell r="F303">
            <v>39221.120000000003</v>
          </cell>
          <cell r="G303" t="str">
            <v>tier - 2</v>
          </cell>
          <cell r="H303" t="str">
            <v>tier - 1</v>
          </cell>
          <cell r="I303" t="str">
            <v>R1011</v>
          </cell>
          <cell r="J303">
            <v>1962</v>
          </cell>
          <cell r="K303" t="str">
            <v>Jul</v>
          </cell>
          <cell r="L303">
            <v>7</v>
          </cell>
          <cell r="M303">
            <v>7</v>
          </cell>
          <cell r="N303" t="str">
            <v>7-7-1962</v>
          </cell>
          <cell r="O303" t="str">
            <v>tier -</v>
          </cell>
          <cell r="P303">
            <v>2</v>
          </cell>
          <cell r="Q303">
            <v>2</v>
          </cell>
          <cell r="R303" t="str">
            <v>tier -2</v>
          </cell>
          <cell r="S303" t="str">
            <v>tier -</v>
          </cell>
          <cell r="T303">
            <v>1</v>
          </cell>
          <cell r="U303">
            <v>1</v>
          </cell>
          <cell r="V303" t="str">
            <v>tier -1</v>
          </cell>
        </row>
        <row r="304">
          <cell r="A304" t="str">
            <v>Id1270</v>
          </cell>
          <cell r="B304">
            <v>1965</v>
          </cell>
          <cell r="C304" t="str">
            <v>Oct</v>
          </cell>
          <cell r="D304">
            <v>21</v>
          </cell>
          <cell r="E304">
            <v>0</v>
          </cell>
          <cell r="F304">
            <v>8665.09</v>
          </cell>
          <cell r="G304" t="str">
            <v>tier - 3</v>
          </cell>
          <cell r="H304" t="str">
            <v>tier - 2</v>
          </cell>
          <cell r="I304" t="str">
            <v>R1012</v>
          </cell>
          <cell r="J304">
            <v>1965</v>
          </cell>
          <cell r="K304" t="str">
            <v>Oct</v>
          </cell>
          <cell r="L304">
            <v>10</v>
          </cell>
          <cell r="M304">
            <v>10</v>
          </cell>
          <cell r="N304" t="str">
            <v>21-10-1965</v>
          </cell>
          <cell r="O304" t="str">
            <v>tier -</v>
          </cell>
          <cell r="P304">
            <v>3</v>
          </cell>
          <cell r="Q304">
            <v>3</v>
          </cell>
          <cell r="R304" t="str">
            <v>tier -3</v>
          </cell>
          <cell r="S304" t="str">
            <v>tier -</v>
          </cell>
          <cell r="T304">
            <v>2</v>
          </cell>
          <cell r="U304">
            <v>2</v>
          </cell>
          <cell r="V304" t="str">
            <v>tier -2</v>
          </cell>
        </row>
        <row r="305">
          <cell r="A305" t="str">
            <v>Id1271</v>
          </cell>
          <cell r="B305">
            <v>1975</v>
          </cell>
          <cell r="C305" t="str">
            <v>Aug</v>
          </cell>
          <cell r="D305">
            <v>3</v>
          </cell>
          <cell r="E305">
            <v>1</v>
          </cell>
          <cell r="F305">
            <v>8627.5400000000009</v>
          </cell>
          <cell r="G305" t="str">
            <v>tier - 2</v>
          </cell>
          <cell r="H305" t="str">
            <v>tier - 2</v>
          </cell>
          <cell r="I305" t="str">
            <v>R1017</v>
          </cell>
          <cell r="J305">
            <v>1975</v>
          </cell>
          <cell r="K305" t="str">
            <v>Aug</v>
          </cell>
          <cell r="L305">
            <v>8</v>
          </cell>
          <cell r="M305">
            <v>8</v>
          </cell>
          <cell r="N305" t="str">
            <v>3-8-1975</v>
          </cell>
          <cell r="O305" t="str">
            <v>tier -</v>
          </cell>
          <cell r="P305">
            <v>2</v>
          </cell>
          <cell r="Q305">
            <v>2</v>
          </cell>
          <cell r="R305" t="str">
            <v>tier -2</v>
          </cell>
          <cell r="S305" t="str">
            <v>tier -</v>
          </cell>
          <cell r="T305">
            <v>2</v>
          </cell>
          <cell r="U305">
            <v>2</v>
          </cell>
          <cell r="V305" t="str">
            <v>tier -2</v>
          </cell>
        </row>
        <row r="306">
          <cell r="A306" t="str">
            <v>Id1272</v>
          </cell>
          <cell r="B306">
            <v>1977</v>
          </cell>
          <cell r="C306" t="str">
            <v>Sep</v>
          </cell>
          <cell r="D306">
            <v>2</v>
          </cell>
          <cell r="E306">
            <v>3</v>
          </cell>
          <cell r="F306">
            <v>8615.2999999999993</v>
          </cell>
          <cell r="G306" t="str">
            <v>tier - 2</v>
          </cell>
          <cell r="H306" t="str">
            <v>tier - 3</v>
          </cell>
          <cell r="I306" t="str">
            <v>R1011</v>
          </cell>
          <cell r="J306">
            <v>1977</v>
          </cell>
          <cell r="K306" t="str">
            <v>Sep</v>
          </cell>
          <cell r="L306">
            <v>9</v>
          </cell>
          <cell r="M306">
            <v>9</v>
          </cell>
          <cell r="N306" t="str">
            <v>2-9-1977</v>
          </cell>
          <cell r="O306" t="str">
            <v>tier -</v>
          </cell>
          <cell r="P306">
            <v>2</v>
          </cell>
          <cell r="Q306">
            <v>2</v>
          </cell>
          <cell r="R306" t="str">
            <v>tier -2</v>
          </cell>
          <cell r="S306" t="str">
            <v>tier -</v>
          </cell>
          <cell r="T306">
            <v>3</v>
          </cell>
          <cell r="U306">
            <v>3</v>
          </cell>
          <cell r="V306" t="str">
            <v>tier -3</v>
          </cell>
        </row>
        <row r="307">
          <cell r="A307" t="str">
            <v>Id1273</v>
          </cell>
          <cell r="B307">
            <v>1979</v>
          </cell>
          <cell r="C307" t="str">
            <v>Jul</v>
          </cell>
          <cell r="D307">
            <v>17</v>
          </cell>
          <cell r="E307">
            <v>3</v>
          </cell>
          <cell r="F307">
            <v>8606.2199999999993</v>
          </cell>
          <cell r="G307" t="str">
            <v>tier - 1</v>
          </cell>
          <cell r="H307" t="str">
            <v>tier - 2</v>
          </cell>
          <cell r="I307" t="str">
            <v>R1014</v>
          </cell>
          <cell r="J307">
            <v>1979</v>
          </cell>
          <cell r="K307" t="str">
            <v>Jul</v>
          </cell>
          <cell r="L307">
            <v>7</v>
          </cell>
          <cell r="M307">
            <v>7</v>
          </cell>
          <cell r="N307" t="str">
            <v>17-7-1979</v>
          </cell>
          <cell r="O307" t="str">
            <v>tier -</v>
          </cell>
          <cell r="P307">
            <v>1</v>
          </cell>
          <cell r="Q307">
            <v>1</v>
          </cell>
          <cell r="R307" t="str">
            <v>tier -1</v>
          </cell>
          <cell r="S307" t="str">
            <v>tier -</v>
          </cell>
          <cell r="T307">
            <v>2</v>
          </cell>
          <cell r="U307">
            <v>2</v>
          </cell>
          <cell r="V307" t="str">
            <v>tier -2</v>
          </cell>
        </row>
        <row r="308">
          <cell r="A308" t="str">
            <v>Id1274</v>
          </cell>
          <cell r="B308">
            <v>1977</v>
          </cell>
          <cell r="C308" t="str">
            <v>Oct</v>
          </cell>
          <cell r="D308">
            <v>15</v>
          </cell>
          <cell r="E308">
            <v>3</v>
          </cell>
          <cell r="F308">
            <v>8605.36</v>
          </cell>
          <cell r="G308" t="str">
            <v>tier - 2</v>
          </cell>
          <cell r="H308" t="str">
            <v>tier - 2</v>
          </cell>
          <cell r="I308" t="str">
            <v>R1013</v>
          </cell>
          <cell r="J308">
            <v>1977</v>
          </cell>
          <cell r="K308" t="str">
            <v>Oct</v>
          </cell>
          <cell r="L308">
            <v>10</v>
          </cell>
          <cell r="M308">
            <v>10</v>
          </cell>
          <cell r="N308" t="str">
            <v>15-10-1977</v>
          </cell>
          <cell r="O308" t="str">
            <v>tier -</v>
          </cell>
          <cell r="P308">
            <v>2</v>
          </cell>
          <cell r="Q308">
            <v>2</v>
          </cell>
          <cell r="R308" t="str">
            <v>tier -2</v>
          </cell>
          <cell r="S308" t="str">
            <v>tier -</v>
          </cell>
          <cell r="T308">
            <v>2</v>
          </cell>
          <cell r="U308">
            <v>2</v>
          </cell>
          <cell r="V308" t="str">
            <v>tier -2</v>
          </cell>
        </row>
        <row r="309">
          <cell r="A309" t="str">
            <v>Id1275</v>
          </cell>
          <cell r="B309">
            <v>1977</v>
          </cell>
          <cell r="C309" t="str">
            <v>Nov</v>
          </cell>
          <cell r="D309">
            <v>12</v>
          </cell>
          <cell r="E309">
            <v>2</v>
          </cell>
          <cell r="F309">
            <v>8604.48</v>
          </cell>
          <cell r="G309" t="str">
            <v>tier - 3</v>
          </cell>
          <cell r="H309" t="str">
            <v>tier - 2</v>
          </cell>
          <cell r="I309" t="str">
            <v>R1016</v>
          </cell>
          <cell r="J309">
            <v>1977</v>
          </cell>
          <cell r="K309" t="str">
            <v>Nov</v>
          </cell>
          <cell r="L309">
            <v>11</v>
          </cell>
          <cell r="M309">
            <v>11</v>
          </cell>
          <cell r="N309" t="str">
            <v>12-11-1977</v>
          </cell>
          <cell r="O309" t="str">
            <v>tier -</v>
          </cell>
          <cell r="P309">
            <v>3</v>
          </cell>
          <cell r="Q309">
            <v>3</v>
          </cell>
          <cell r="R309" t="str">
            <v>tier -3</v>
          </cell>
          <cell r="S309" t="str">
            <v>tier -</v>
          </cell>
          <cell r="T309">
            <v>2</v>
          </cell>
          <cell r="U309">
            <v>2</v>
          </cell>
          <cell r="V309" t="str">
            <v>tier -2</v>
          </cell>
        </row>
        <row r="310">
          <cell r="A310" t="str">
            <v>Id1276</v>
          </cell>
          <cell r="B310">
            <v>1977</v>
          </cell>
          <cell r="C310" t="str">
            <v>Sep</v>
          </cell>
          <cell r="D310">
            <v>24</v>
          </cell>
          <cell r="E310">
            <v>2</v>
          </cell>
          <cell r="F310">
            <v>8603.82</v>
          </cell>
          <cell r="G310" t="str">
            <v>tier - 2</v>
          </cell>
          <cell r="H310" t="str">
            <v>tier - 1</v>
          </cell>
          <cell r="I310" t="str">
            <v>R1019</v>
          </cell>
          <cell r="J310">
            <v>1977</v>
          </cell>
          <cell r="K310" t="str">
            <v>Sep</v>
          </cell>
          <cell r="L310">
            <v>9</v>
          </cell>
          <cell r="M310">
            <v>9</v>
          </cell>
          <cell r="N310" t="str">
            <v>24-9-1977</v>
          </cell>
          <cell r="O310" t="str">
            <v>tier -</v>
          </cell>
          <cell r="P310">
            <v>2</v>
          </cell>
          <cell r="Q310">
            <v>2</v>
          </cell>
          <cell r="R310" t="str">
            <v>tier -2</v>
          </cell>
          <cell r="S310" t="str">
            <v>tier -</v>
          </cell>
          <cell r="T310">
            <v>1</v>
          </cell>
          <cell r="U310">
            <v>1</v>
          </cell>
          <cell r="V310" t="str">
            <v>tier -1</v>
          </cell>
        </row>
        <row r="311">
          <cell r="A311" t="str">
            <v>Id1277</v>
          </cell>
          <cell r="B311">
            <v>1973</v>
          </cell>
          <cell r="C311" t="str">
            <v>Jul</v>
          </cell>
          <cell r="D311">
            <v>11</v>
          </cell>
          <cell r="E311">
            <v>0</v>
          </cell>
          <cell r="F311">
            <v>8601.33</v>
          </cell>
          <cell r="G311" t="str">
            <v>tier - 2</v>
          </cell>
          <cell r="H311" t="str">
            <v>tier - 1</v>
          </cell>
          <cell r="I311" t="str">
            <v>R1013</v>
          </cell>
          <cell r="J311">
            <v>1973</v>
          </cell>
          <cell r="K311" t="str">
            <v>Jul</v>
          </cell>
          <cell r="L311">
            <v>7</v>
          </cell>
          <cell r="M311">
            <v>7</v>
          </cell>
          <cell r="N311" t="str">
            <v>11-7-1973</v>
          </cell>
          <cell r="O311" t="str">
            <v>tier -</v>
          </cell>
          <cell r="P311">
            <v>2</v>
          </cell>
          <cell r="Q311">
            <v>2</v>
          </cell>
          <cell r="R311" t="str">
            <v>tier -2</v>
          </cell>
          <cell r="S311" t="str">
            <v>tier -</v>
          </cell>
          <cell r="T311">
            <v>1</v>
          </cell>
          <cell r="U311">
            <v>1</v>
          </cell>
          <cell r="V311" t="str">
            <v>tier -1</v>
          </cell>
        </row>
        <row r="312">
          <cell r="A312" t="str">
            <v>Id1278</v>
          </cell>
          <cell r="B312">
            <v>1983</v>
          </cell>
          <cell r="C312" t="str">
            <v>Jul</v>
          </cell>
          <cell r="D312">
            <v>25</v>
          </cell>
          <cell r="E312">
            <v>5</v>
          </cell>
          <cell r="F312">
            <v>8596.83</v>
          </cell>
          <cell r="G312" t="str">
            <v>tier - 2</v>
          </cell>
          <cell r="H312" t="str">
            <v>tier - 3</v>
          </cell>
          <cell r="I312" t="str">
            <v>R1013</v>
          </cell>
          <cell r="J312">
            <v>1983</v>
          </cell>
          <cell r="K312" t="str">
            <v>Jul</v>
          </cell>
          <cell r="L312">
            <v>7</v>
          </cell>
          <cell r="M312">
            <v>7</v>
          </cell>
          <cell r="N312" t="str">
            <v>25-7-1983</v>
          </cell>
          <cell r="O312" t="str">
            <v>tier -</v>
          </cell>
          <cell r="P312">
            <v>2</v>
          </cell>
          <cell r="Q312">
            <v>2</v>
          </cell>
          <cell r="R312" t="str">
            <v>tier -2</v>
          </cell>
          <cell r="S312" t="str">
            <v>tier -</v>
          </cell>
          <cell r="T312">
            <v>3</v>
          </cell>
          <cell r="U312">
            <v>3</v>
          </cell>
          <cell r="V312" t="str">
            <v>tier -3</v>
          </cell>
        </row>
        <row r="313">
          <cell r="A313" t="str">
            <v>Id1279</v>
          </cell>
          <cell r="B313">
            <v>1983</v>
          </cell>
          <cell r="C313" t="str">
            <v>Dec</v>
          </cell>
          <cell r="D313">
            <v>30</v>
          </cell>
          <cell r="E313">
            <v>5</v>
          </cell>
          <cell r="F313">
            <v>8582.2999999999993</v>
          </cell>
          <cell r="G313" t="str">
            <v>tier - 2</v>
          </cell>
          <cell r="H313" t="str">
            <v>tier - 1</v>
          </cell>
          <cell r="I313" t="str">
            <v>R1013</v>
          </cell>
          <cell r="J313">
            <v>1983</v>
          </cell>
          <cell r="K313" t="str">
            <v>Dec</v>
          </cell>
          <cell r="L313">
            <v>12</v>
          </cell>
          <cell r="M313">
            <v>12</v>
          </cell>
          <cell r="N313" t="str">
            <v>30-12-1983</v>
          </cell>
          <cell r="O313" t="str">
            <v>tier -</v>
          </cell>
          <cell r="P313">
            <v>2</v>
          </cell>
          <cell r="Q313">
            <v>2</v>
          </cell>
          <cell r="R313" t="str">
            <v>tier -2</v>
          </cell>
          <cell r="S313" t="str">
            <v>tier -</v>
          </cell>
          <cell r="T313">
            <v>1</v>
          </cell>
          <cell r="U313">
            <v>1</v>
          </cell>
          <cell r="V313" t="str">
            <v>tier -1</v>
          </cell>
        </row>
        <row r="314">
          <cell r="A314" t="str">
            <v>Id128</v>
          </cell>
          <cell r="B314">
            <v>1982</v>
          </cell>
          <cell r="C314" t="str">
            <v>Aug</v>
          </cell>
          <cell r="D314">
            <v>4</v>
          </cell>
          <cell r="E314">
            <v>1</v>
          </cell>
          <cell r="F314">
            <v>39125.33</v>
          </cell>
          <cell r="G314" t="str">
            <v>tier - 1</v>
          </cell>
          <cell r="H314" t="str">
            <v>tier - 1</v>
          </cell>
          <cell r="I314" t="str">
            <v>R1016</v>
          </cell>
          <cell r="J314">
            <v>1982</v>
          </cell>
          <cell r="K314" t="str">
            <v>Aug</v>
          </cell>
          <cell r="L314">
            <v>8</v>
          </cell>
          <cell r="M314">
            <v>8</v>
          </cell>
          <cell r="N314" t="str">
            <v>4-8-1982</v>
          </cell>
          <cell r="O314" t="str">
            <v>tier -</v>
          </cell>
          <cell r="P314">
            <v>1</v>
          </cell>
          <cell r="Q314">
            <v>1</v>
          </cell>
          <cell r="R314" t="str">
            <v>tier -1</v>
          </cell>
          <cell r="S314" t="str">
            <v>tier -</v>
          </cell>
          <cell r="T314">
            <v>1</v>
          </cell>
          <cell r="U314">
            <v>1</v>
          </cell>
          <cell r="V314" t="str">
            <v>tier -1</v>
          </cell>
        </row>
        <row r="315">
          <cell r="A315" t="str">
            <v>Id1280</v>
          </cell>
          <cell r="B315">
            <v>1987</v>
          </cell>
          <cell r="C315" t="str">
            <v>Nov</v>
          </cell>
          <cell r="D315">
            <v>11</v>
          </cell>
          <cell r="E315">
            <v>3</v>
          </cell>
          <cell r="F315">
            <v>8573.2999999999993</v>
          </cell>
          <cell r="G315" t="str">
            <v>tier - 2</v>
          </cell>
          <cell r="H315" t="str">
            <v>tier - 2</v>
          </cell>
          <cell r="I315" t="str">
            <v>R1021</v>
          </cell>
          <cell r="J315">
            <v>1987</v>
          </cell>
          <cell r="K315" t="str">
            <v>Nov</v>
          </cell>
          <cell r="L315">
            <v>11</v>
          </cell>
          <cell r="M315">
            <v>11</v>
          </cell>
          <cell r="N315" t="str">
            <v>11-11-1987</v>
          </cell>
          <cell r="O315" t="str">
            <v>tier -</v>
          </cell>
          <cell r="P315">
            <v>2</v>
          </cell>
          <cell r="Q315">
            <v>2</v>
          </cell>
          <cell r="R315" t="str">
            <v>tier -2</v>
          </cell>
          <cell r="S315" t="str">
            <v>tier -</v>
          </cell>
          <cell r="T315">
            <v>2</v>
          </cell>
          <cell r="U315">
            <v>2</v>
          </cell>
          <cell r="V315" t="str">
            <v>tier -2</v>
          </cell>
        </row>
        <row r="316">
          <cell r="A316" t="str">
            <v>Id1281</v>
          </cell>
          <cell r="B316">
            <v>1982</v>
          </cell>
          <cell r="C316" t="str">
            <v>Dec</v>
          </cell>
          <cell r="D316">
            <v>6</v>
          </cell>
          <cell r="E316">
            <v>3</v>
          </cell>
          <cell r="F316">
            <v>8572.0400000000009</v>
          </cell>
          <cell r="G316" t="str">
            <v>tier - 2</v>
          </cell>
          <cell r="H316" t="str">
            <v>tier - 2</v>
          </cell>
          <cell r="I316" t="str">
            <v>R1021</v>
          </cell>
          <cell r="J316">
            <v>1982</v>
          </cell>
          <cell r="K316" t="str">
            <v>Dec</v>
          </cell>
          <cell r="L316">
            <v>12</v>
          </cell>
          <cell r="M316">
            <v>12</v>
          </cell>
          <cell r="N316" t="str">
            <v>6-12-1982</v>
          </cell>
          <cell r="O316" t="str">
            <v>tier -</v>
          </cell>
          <cell r="P316">
            <v>2</v>
          </cell>
          <cell r="Q316">
            <v>2</v>
          </cell>
          <cell r="R316" t="str">
            <v>tier -2</v>
          </cell>
          <cell r="S316" t="str">
            <v>tier -</v>
          </cell>
          <cell r="T316">
            <v>2</v>
          </cell>
          <cell r="U316">
            <v>2</v>
          </cell>
          <cell r="V316" t="str">
            <v>tier -2</v>
          </cell>
        </row>
        <row r="317">
          <cell r="A317" t="str">
            <v>Id1282</v>
          </cell>
          <cell r="B317">
            <v>1975</v>
          </cell>
          <cell r="C317" t="str">
            <v>Sep</v>
          </cell>
          <cell r="D317">
            <v>26</v>
          </cell>
          <cell r="E317">
            <v>1</v>
          </cell>
          <cell r="F317">
            <v>8569.86</v>
          </cell>
          <cell r="G317" t="str">
            <v>tier - 2</v>
          </cell>
          <cell r="H317" t="str">
            <v>tier - 3</v>
          </cell>
          <cell r="I317" t="str">
            <v>R1013</v>
          </cell>
          <cell r="J317">
            <v>1975</v>
          </cell>
          <cell r="K317" t="str">
            <v>Sep</v>
          </cell>
          <cell r="L317">
            <v>9</v>
          </cell>
          <cell r="M317">
            <v>9</v>
          </cell>
          <cell r="N317" t="str">
            <v>26-9-1975</v>
          </cell>
          <cell r="O317" t="str">
            <v>tier -</v>
          </cell>
          <cell r="P317">
            <v>2</v>
          </cell>
          <cell r="Q317">
            <v>2</v>
          </cell>
          <cell r="R317" t="str">
            <v>tier -2</v>
          </cell>
          <cell r="S317" t="str">
            <v>tier -</v>
          </cell>
          <cell r="T317">
            <v>3</v>
          </cell>
          <cell r="U317">
            <v>3</v>
          </cell>
          <cell r="V317" t="str">
            <v>tier -3</v>
          </cell>
        </row>
        <row r="318">
          <cell r="A318" t="str">
            <v>Id1283</v>
          </cell>
          <cell r="B318">
            <v>1988</v>
          </cell>
          <cell r="C318" t="str">
            <v>Sep</v>
          </cell>
          <cell r="D318">
            <v>21</v>
          </cell>
          <cell r="E318">
            <v>3</v>
          </cell>
          <cell r="F318">
            <v>8567.25</v>
          </cell>
          <cell r="G318" t="str">
            <v>tier - 2</v>
          </cell>
          <cell r="H318" t="str">
            <v>tier - 1</v>
          </cell>
          <cell r="I318" t="str">
            <v>R1012</v>
          </cell>
          <cell r="J318">
            <v>1988</v>
          </cell>
          <cell r="K318" t="str">
            <v>Sep</v>
          </cell>
          <cell r="L318">
            <v>9</v>
          </cell>
          <cell r="M318">
            <v>9</v>
          </cell>
          <cell r="N318" t="str">
            <v>21-9-1988</v>
          </cell>
          <cell r="O318" t="str">
            <v>tier -</v>
          </cell>
          <cell r="P318">
            <v>2</v>
          </cell>
          <cell r="Q318">
            <v>2</v>
          </cell>
          <cell r="R318" t="str">
            <v>tier -2</v>
          </cell>
          <cell r="S318" t="str">
            <v>tier -</v>
          </cell>
          <cell r="T318">
            <v>1</v>
          </cell>
          <cell r="U318">
            <v>1</v>
          </cell>
          <cell r="V318" t="str">
            <v>tier -1</v>
          </cell>
        </row>
        <row r="319">
          <cell r="A319" t="str">
            <v>Id1284</v>
          </cell>
          <cell r="B319">
            <v>1975</v>
          </cell>
          <cell r="C319" t="str">
            <v>Aug</v>
          </cell>
          <cell r="D319">
            <v>21</v>
          </cell>
          <cell r="E319">
            <v>1</v>
          </cell>
          <cell r="F319">
            <v>8556.91</v>
          </cell>
          <cell r="G319" t="str">
            <v>tier - 2</v>
          </cell>
          <cell r="H319" t="str">
            <v>tier - 1</v>
          </cell>
          <cell r="I319" t="str">
            <v>R1011</v>
          </cell>
          <cell r="J319">
            <v>1975</v>
          </cell>
          <cell r="K319" t="str">
            <v>Aug</v>
          </cell>
          <cell r="L319">
            <v>8</v>
          </cell>
          <cell r="M319">
            <v>8</v>
          </cell>
          <cell r="N319" t="str">
            <v>21-8-1975</v>
          </cell>
          <cell r="O319" t="str">
            <v>tier -</v>
          </cell>
          <cell r="P319">
            <v>2</v>
          </cell>
          <cell r="Q319">
            <v>2</v>
          </cell>
          <cell r="R319" t="str">
            <v>tier -2</v>
          </cell>
          <cell r="S319" t="str">
            <v>tier -</v>
          </cell>
          <cell r="T319">
            <v>1</v>
          </cell>
          <cell r="U319">
            <v>1</v>
          </cell>
          <cell r="V319" t="str">
            <v>tier -1</v>
          </cell>
        </row>
        <row r="320">
          <cell r="A320" t="str">
            <v>Id1285</v>
          </cell>
          <cell r="B320">
            <v>1975</v>
          </cell>
          <cell r="C320" t="str">
            <v>Aug</v>
          </cell>
          <cell r="D320">
            <v>6</v>
          </cell>
          <cell r="E320">
            <v>1</v>
          </cell>
          <cell r="F320">
            <v>8551.35</v>
          </cell>
          <cell r="G320" t="str">
            <v>tier - 2</v>
          </cell>
          <cell r="H320" t="str">
            <v>tier - 2</v>
          </cell>
          <cell r="I320" t="str">
            <v>R1011</v>
          </cell>
          <cell r="J320">
            <v>1975</v>
          </cell>
          <cell r="K320" t="str">
            <v>Aug</v>
          </cell>
          <cell r="L320">
            <v>8</v>
          </cell>
          <cell r="M320">
            <v>8</v>
          </cell>
          <cell r="N320" t="str">
            <v>6-8-1975</v>
          </cell>
          <cell r="O320" t="str">
            <v>tier -</v>
          </cell>
          <cell r="P320">
            <v>2</v>
          </cell>
          <cell r="Q320">
            <v>2</v>
          </cell>
          <cell r="R320" t="str">
            <v>tier -2</v>
          </cell>
          <cell r="S320" t="str">
            <v>tier -</v>
          </cell>
          <cell r="T320">
            <v>2</v>
          </cell>
          <cell r="U320">
            <v>2</v>
          </cell>
          <cell r="V320" t="str">
            <v>tier -2</v>
          </cell>
        </row>
        <row r="321">
          <cell r="A321" t="str">
            <v>Id1286</v>
          </cell>
          <cell r="B321">
            <v>1983</v>
          </cell>
          <cell r="C321" t="str">
            <v>Dec</v>
          </cell>
          <cell r="D321">
            <v>12</v>
          </cell>
          <cell r="E321">
            <v>1</v>
          </cell>
          <cell r="F321">
            <v>8547.69</v>
          </cell>
          <cell r="G321" t="str">
            <v>tier - 2</v>
          </cell>
          <cell r="H321" t="str">
            <v>tier - 1</v>
          </cell>
          <cell r="I321" t="str">
            <v>R1013</v>
          </cell>
          <cell r="J321">
            <v>1983</v>
          </cell>
          <cell r="K321" t="str">
            <v>Dec</v>
          </cell>
          <cell r="L321">
            <v>12</v>
          </cell>
          <cell r="M321">
            <v>12</v>
          </cell>
          <cell r="N321" t="str">
            <v>12-12-1983</v>
          </cell>
          <cell r="O321" t="str">
            <v>tier -</v>
          </cell>
          <cell r="P321">
            <v>2</v>
          </cell>
          <cell r="Q321">
            <v>2</v>
          </cell>
          <cell r="R321" t="str">
            <v>tier -2</v>
          </cell>
          <cell r="S321" t="str">
            <v>tier -</v>
          </cell>
          <cell r="T321">
            <v>1</v>
          </cell>
          <cell r="U321">
            <v>1</v>
          </cell>
          <cell r="V321" t="str">
            <v>tier -1</v>
          </cell>
        </row>
        <row r="322">
          <cell r="A322" t="str">
            <v>Id1287</v>
          </cell>
          <cell r="B322">
            <v>1983</v>
          </cell>
          <cell r="C322" t="str">
            <v>Nov</v>
          </cell>
          <cell r="D322">
            <v>6</v>
          </cell>
          <cell r="E322">
            <v>1</v>
          </cell>
          <cell r="F322">
            <v>8539.67</v>
          </cell>
          <cell r="G322" t="str">
            <v>tier - 2</v>
          </cell>
          <cell r="H322" t="str">
            <v>tier - 3</v>
          </cell>
          <cell r="I322" t="str">
            <v>R1011</v>
          </cell>
          <cell r="J322">
            <v>1983</v>
          </cell>
          <cell r="K322" t="str">
            <v>Nov</v>
          </cell>
          <cell r="L322">
            <v>11</v>
          </cell>
          <cell r="M322">
            <v>11</v>
          </cell>
          <cell r="N322" t="str">
            <v>6-11-1983</v>
          </cell>
          <cell r="O322" t="str">
            <v>tier -</v>
          </cell>
          <cell r="P322">
            <v>2</v>
          </cell>
          <cell r="Q322">
            <v>2</v>
          </cell>
          <cell r="R322" t="str">
            <v>tier -2</v>
          </cell>
          <cell r="S322" t="str">
            <v>tier -</v>
          </cell>
          <cell r="T322">
            <v>3</v>
          </cell>
          <cell r="U322">
            <v>3</v>
          </cell>
          <cell r="V322" t="str">
            <v>tier -3</v>
          </cell>
        </row>
        <row r="323">
          <cell r="A323" t="str">
            <v>Id1288</v>
          </cell>
          <cell r="B323">
            <v>1981</v>
          </cell>
          <cell r="C323" t="str">
            <v>Dec</v>
          </cell>
          <cell r="D323">
            <v>27</v>
          </cell>
          <cell r="E323">
            <v>3</v>
          </cell>
          <cell r="F323">
            <v>8538.2900000000009</v>
          </cell>
          <cell r="G323" t="str">
            <v>tier - 2</v>
          </cell>
          <cell r="H323" t="str">
            <v>tier - 3</v>
          </cell>
          <cell r="I323" t="str">
            <v>R1024</v>
          </cell>
          <cell r="J323">
            <v>1981</v>
          </cell>
          <cell r="K323" t="str">
            <v>Dec</v>
          </cell>
          <cell r="L323">
            <v>12</v>
          </cell>
          <cell r="M323">
            <v>12</v>
          </cell>
          <cell r="N323" t="str">
            <v>27-12-1981</v>
          </cell>
          <cell r="O323" t="str">
            <v>tier -</v>
          </cell>
          <cell r="P323">
            <v>2</v>
          </cell>
          <cell r="Q323">
            <v>2</v>
          </cell>
          <cell r="R323" t="str">
            <v>tier -2</v>
          </cell>
          <cell r="S323" t="str">
            <v>tier -</v>
          </cell>
          <cell r="T323">
            <v>3</v>
          </cell>
          <cell r="U323">
            <v>3</v>
          </cell>
          <cell r="V323" t="str">
            <v>tier -3</v>
          </cell>
        </row>
        <row r="324">
          <cell r="A324" t="str">
            <v>Id1289</v>
          </cell>
          <cell r="B324">
            <v>1983</v>
          </cell>
          <cell r="C324" t="str">
            <v>Jul</v>
          </cell>
          <cell r="D324">
            <v>24</v>
          </cell>
          <cell r="E324">
            <v>0</v>
          </cell>
          <cell r="F324">
            <v>8534.67</v>
          </cell>
          <cell r="G324" t="str">
            <v>tier - 2</v>
          </cell>
          <cell r="H324" t="str">
            <v>tier - 3</v>
          </cell>
          <cell r="I324" t="str">
            <v>R1024</v>
          </cell>
          <cell r="J324">
            <v>1983</v>
          </cell>
          <cell r="K324" t="str">
            <v>Jul</v>
          </cell>
          <cell r="L324">
            <v>7</v>
          </cell>
          <cell r="M324">
            <v>7</v>
          </cell>
          <cell r="N324" t="str">
            <v>24-7-1983</v>
          </cell>
          <cell r="O324" t="str">
            <v>tier -</v>
          </cell>
          <cell r="P324">
            <v>2</v>
          </cell>
          <cell r="Q324">
            <v>2</v>
          </cell>
          <cell r="R324" t="str">
            <v>tier -2</v>
          </cell>
          <cell r="S324" t="str">
            <v>tier -</v>
          </cell>
          <cell r="T324">
            <v>3</v>
          </cell>
          <cell r="U324">
            <v>3</v>
          </cell>
          <cell r="V324" t="str">
            <v>tier -3</v>
          </cell>
        </row>
        <row r="325">
          <cell r="A325" t="str">
            <v>Id129</v>
          </cell>
          <cell r="B325">
            <v>1985</v>
          </cell>
          <cell r="C325" t="str">
            <v>Sep</v>
          </cell>
          <cell r="D325">
            <v>20</v>
          </cell>
          <cell r="E325">
            <v>1</v>
          </cell>
          <cell r="F325">
            <v>39047.29</v>
          </cell>
          <cell r="G325" t="str">
            <v>tier - 1</v>
          </cell>
          <cell r="H325" t="str">
            <v>tier - 3</v>
          </cell>
          <cell r="I325" t="str">
            <v>R1017</v>
          </cell>
          <cell r="J325">
            <v>1985</v>
          </cell>
          <cell r="K325" t="str">
            <v>Sep</v>
          </cell>
          <cell r="L325">
            <v>9</v>
          </cell>
          <cell r="M325">
            <v>9</v>
          </cell>
          <cell r="N325" t="str">
            <v>20-9-1985</v>
          </cell>
          <cell r="O325" t="str">
            <v>tier -</v>
          </cell>
          <cell r="P325">
            <v>1</v>
          </cell>
          <cell r="Q325">
            <v>1</v>
          </cell>
          <cell r="R325" t="str">
            <v>tier -1</v>
          </cell>
          <cell r="S325" t="str">
            <v>tier -</v>
          </cell>
          <cell r="T325">
            <v>3</v>
          </cell>
          <cell r="U325">
            <v>3</v>
          </cell>
          <cell r="V325" t="str">
            <v>tier -3</v>
          </cell>
        </row>
        <row r="326">
          <cell r="A326" t="str">
            <v>Id1290</v>
          </cell>
          <cell r="B326">
            <v>1977</v>
          </cell>
          <cell r="C326" t="str">
            <v>Jul</v>
          </cell>
          <cell r="D326">
            <v>26</v>
          </cell>
          <cell r="E326">
            <v>2</v>
          </cell>
          <cell r="F326">
            <v>8527.5300000000007</v>
          </cell>
          <cell r="G326" t="str">
            <v>tier - 2</v>
          </cell>
          <cell r="H326" t="str">
            <v>tier - 2</v>
          </cell>
          <cell r="I326" t="str">
            <v>R1013</v>
          </cell>
          <cell r="J326">
            <v>1977</v>
          </cell>
          <cell r="K326" t="str">
            <v>Jul</v>
          </cell>
          <cell r="L326">
            <v>7</v>
          </cell>
          <cell r="M326">
            <v>7</v>
          </cell>
          <cell r="N326" t="str">
            <v>26-7-1977</v>
          </cell>
          <cell r="O326" t="str">
            <v>tier -</v>
          </cell>
          <cell r="P326">
            <v>2</v>
          </cell>
          <cell r="Q326">
            <v>2</v>
          </cell>
          <cell r="R326" t="str">
            <v>tier -2</v>
          </cell>
          <cell r="S326" t="str">
            <v>tier -</v>
          </cell>
          <cell r="T326">
            <v>2</v>
          </cell>
          <cell r="U326">
            <v>2</v>
          </cell>
          <cell r="V326" t="str">
            <v>tier -2</v>
          </cell>
        </row>
        <row r="327">
          <cell r="A327" t="str">
            <v>Id1291</v>
          </cell>
          <cell r="B327">
            <v>1979</v>
          </cell>
          <cell r="C327" t="str">
            <v>Aug</v>
          </cell>
          <cell r="D327">
            <v>13</v>
          </cell>
          <cell r="E327">
            <v>3</v>
          </cell>
          <cell r="F327">
            <v>8522</v>
          </cell>
          <cell r="G327" t="str">
            <v>tier - 2</v>
          </cell>
          <cell r="H327" t="str">
            <v>tier - 2</v>
          </cell>
          <cell r="I327" t="str">
            <v>R1011</v>
          </cell>
          <cell r="J327">
            <v>1979</v>
          </cell>
          <cell r="K327" t="str">
            <v>Aug</v>
          </cell>
          <cell r="L327">
            <v>8</v>
          </cell>
          <cell r="M327">
            <v>8</v>
          </cell>
          <cell r="N327" t="str">
            <v>13-8-1979</v>
          </cell>
          <cell r="O327" t="str">
            <v>tier -</v>
          </cell>
          <cell r="P327">
            <v>2</v>
          </cell>
          <cell r="Q327">
            <v>2</v>
          </cell>
          <cell r="R327" t="str">
            <v>tier -2</v>
          </cell>
          <cell r="S327" t="str">
            <v>tier -</v>
          </cell>
          <cell r="T327">
            <v>2</v>
          </cell>
          <cell r="U327">
            <v>2</v>
          </cell>
          <cell r="V327" t="str">
            <v>tier -2</v>
          </cell>
        </row>
        <row r="328">
          <cell r="A328" t="str">
            <v>Id1292</v>
          </cell>
          <cell r="B328">
            <v>1977</v>
          </cell>
          <cell r="C328" t="str">
            <v>Dec</v>
          </cell>
          <cell r="D328">
            <v>29</v>
          </cell>
          <cell r="E328">
            <v>2</v>
          </cell>
          <cell r="F328">
            <v>8520.0300000000007</v>
          </cell>
          <cell r="G328" t="str">
            <v>tier - 2</v>
          </cell>
          <cell r="H328" t="str">
            <v>tier - 3</v>
          </cell>
          <cell r="I328" t="str">
            <v>R1011</v>
          </cell>
          <cell r="J328">
            <v>1977</v>
          </cell>
          <cell r="K328" t="str">
            <v>Dec</v>
          </cell>
          <cell r="L328">
            <v>12</v>
          </cell>
          <cell r="M328">
            <v>12</v>
          </cell>
          <cell r="N328" t="str">
            <v>29-12-1977</v>
          </cell>
          <cell r="O328" t="str">
            <v>tier -</v>
          </cell>
          <cell r="P328">
            <v>2</v>
          </cell>
          <cell r="Q328">
            <v>2</v>
          </cell>
          <cell r="R328" t="str">
            <v>tier -2</v>
          </cell>
          <cell r="S328" t="str">
            <v>tier -</v>
          </cell>
          <cell r="T328">
            <v>3</v>
          </cell>
          <cell r="U328">
            <v>3</v>
          </cell>
          <cell r="V328" t="str">
            <v>tier -3</v>
          </cell>
        </row>
        <row r="329">
          <cell r="A329" t="str">
            <v>Id1293</v>
          </cell>
          <cell r="B329">
            <v>1977</v>
          </cell>
          <cell r="C329" t="str">
            <v>Jun</v>
          </cell>
          <cell r="D329">
            <v>21</v>
          </cell>
          <cell r="E329">
            <v>2</v>
          </cell>
          <cell r="F329">
            <v>8516.83</v>
          </cell>
          <cell r="G329" t="str">
            <v>tier - 2</v>
          </cell>
          <cell r="H329" t="str">
            <v>tier - 1</v>
          </cell>
          <cell r="I329" t="str">
            <v>R1013</v>
          </cell>
          <cell r="J329">
            <v>1977</v>
          </cell>
          <cell r="K329" t="str">
            <v>Jun</v>
          </cell>
          <cell r="L329">
            <v>6</v>
          </cell>
          <cell r="M329">
            <v>6</v>
          </cell>
          <cell r="N329" t="str">
            <v>21-6-1977</v>
          </cell>
          <cell r="O329" t="str">
            <v>tier -</v>
          </cell>
          <cell r="P329">
            <v>2</v>
          </cell>
          <cell r="Q329">
            <v>2</v>
          </cell>
          <cell r="R329" t="str">
            <v>tier -2</v>
          </cell>
          <cell r="S329" t="str">
            <v>tier -</v>
          </cell>
          <cell r="T329">
            <v>1</v>
          </cell>
          <cell r="U329">
            <v>1</v>
          </cell>
          <cell r="V329" t="str">
            <v>tier -1</v>
          </cell>
        </row>
        <row r="330">
          <cell r="A330" t="str">
            <v>Id1294</v>
          </cell>
          <cell r="B330">
            <v>1977</v>
          </cell>
          <cell r="C330" t="str">
            <v>Dec</v>
          </cell>
          <cell r="D330">
            <v>26</v>
          </cell>
          <cell r="E330">
            <v>2</v>
          </cell>
          <cell r="F330">
            <v>8515.76</v>
          </cell>
          <cell r="G330" t="str">
            <v>tier - 2</v>
          </cell>
          <cell r="H330" t="str">
            <v>tier - 2</v>
          </cell>
          <cell r="I330" t="str">
            <v>R1013</v>
          </cell>
          <cell r="J330">
            <v>1977</v>
          </cell>
          <cell r="K330" t="str">
            <v>Dec</v>
          </cell>
          <cell r="L330">
            <v>12</v>
          </cell>
          <cell r="M330">
            <v>12</v>
          </cell>
          <cell r="N330" t="str">
            <v>26-12-1977</v>
          </cell>
          <cell r="O330" t="str">
            <v>tier -</v>
          </cell>
          <cell r="P330">
            <v>2</v>
          </cell>
          <cell r="Q330">
            <v>2</v>
          </cell>
          <cell r="R330" t="str">
            <v>tier -2</v>
          </cell>
          <cell r="S330" t="str">
            <v>tier -</v>
          </cell>
          <cell r="T330">
            <v>2</v>
          </cell>
          <cell r="U330">
            <v>2</v>
          </cell>
          <cell r="V330" t="str">
            <v>tier -2</v>
          </cell>
        </row>
        <row r="331">
          <cell r="A331" t="str">
            <v>Id1295</v>
          </cell>
          <cell r="B331">
            <v>1993</v>
          </cell>
          <cell r="C331" t="str">
            <v>Nov</v>
          </cell>
          <cell r="D331">
            <v>10</v>
          </cell>
          <cell r="E331">
            <v>0</v>
          </cell>
          <cell r="F331">
            <v>8471.65</v>
          </cell>
          <cell r="G331" t="str">
            <v>tier - 2</v>
          </cell>
          <cell r="H331" t="str">
            <v>tier - 1</v>
          </cell>
          <cell r="I331" t="str">
            <v>R1012</v>
          </cell>
          <cell r="J331">
            <v>1993</v>
          </cell>
          <cell r="K331" t="str">
            <v>Nov</v>
          </cell>
          <cell r="L331">
            <v>11</v>
          </cell>
          <cell r="M331">
            <v>11</v>
          </cell>
          <cell r="N331" t="str">
            <v>10-11-1993</v>
          </cell>
          <cell r="O331" t="str">
            <v>tier -</v>
          </cell>
          <cell r="P331">
            <v>2</v>
          </cell>
          <cell r="Q331">
            <v>2</v>
          </cell>
          <cell r="R331" t="str">
            <v>tier -2</v>
          </cell>
          <cell r="S331" t="str">
            <v>tier -</v>
          </cell>
          <cell r="T331">
            <v>1</v>
          </cell>
          <cell r="U331">
            <v>1</v>
          </cell>
          <cell r="V331" t="str">
            <v>tier -1</v>
          </cell>
        </row>
        <row r="332">
          <cell r="A332" t="str">
            <v>Id1296</v>
          </cell>
          <cell r="B332">
            <v>1992</v>
          </cell>
          <cell r="C332" t="str">
            <v>Sep</v>
          </cell>
          <cell r="D332">
            <v>9</v>
          </cell>
          <cell r="E332">
            <v>0</v>
          </cell>
          <cell r="F332">
            <v>8466.35</v>
          </cell>
          <cell r="G332" t="str">
            <v>tier - 2</v>
          </cell>
          <cell r="H332" t="str">
            <v>tier - 2</v>
          </cell>
          <cell r="I332" t="str">
            <v>R1012</v>
          </cell>
          <cell r="J332">
            <v>1992</v>
          </cell>
          <cell r="K332" t="str">
            <v>Sep</v>
          </cell>
          <cell r="L332">
            <v>9</v>
          </cell>
          <cell r="M332">
            <v>9</v>
          </cell>
          <cell r="N332" t="str">
            <v>9-9-1992</v>
          </cell>
          <cell r="O332" t="str">
            <v>tier -</v>
          </cell>
          <cell r="P332">
            <v>2</v>
          </cell>
          <cell r="Q332">
            <v>2</v>
          </cell>
          <cell r="R332" t="str">
            <v>tier -2</v>
          </cell>
          <cell r="S332" t="str">
            <v>tier -</v>
          </cell>
          <cell r="T332">
            <v>2</v>
          </cell>
          <cell r="U332">
            <v>2</v>
          </cell>
          <cell r="V332" t="str">
            <v>tier -2</v>
          </cell>
        </row>
        <row r="333">
          <cell r="A333" t="str">
            <v>Id1297</v>
          </cell>
          <cell r="B333">
            <v>1972</v>
          </cell>
          <cell r="C333" t="str">
            <v>Dec</v>
          </cell>
          <cell r="D333">
            <v>26</v>
          </cell>
          <cell r="E333">
            <v>0</v>
          </cell>
          <cell r="F333">
            <v>8457.82</v>
          </cell>
          <cell r="G333" t="str">
            <v>tier - 2</v>
          </cell>
          <cell r="H333" t="str">
            <v>tier - 3</v>
          </cell>
          <cell r="I333" t="str">
            <v>R1011</v>
          </cell>
          <cell r="J333">
            <v>1972</v>
          </cell>
          <cell r="K333" t="str">
            <v>Dec</v>
          </cell>
          <cell r="L333">
            <v>12</v>
          </cell>
          <cell r="M333">
            <v>12</v>
          </cell>
          <cell r="N333" t="str">
            <v>26-12-1972</v>
          </cell>
          <cell r="O333" t="str">
            <v>tier -</v>
          </cell>
          <cell r="P333">
            <v>2</v>
          </cell>
          <cell r="Q333">
            <v>2</v>
          </cell>
          <cell r="R333" t="str">
            <v>tier -2</v>
          </cell>
          <cell r="S333" t="str">
            <v>tier -</v>
          </cell>
          <cell r="T333">
            <v>3</v>
          </cell>
          <cell r="U333">
            <v>3</v>
          </cell>
          <cell r="V333" t="str">
            <v>tier -3</v>
          </cell>
        </row>
        <row r="334">
          <cell r="A334" t="str">
            <v>Id1298</v>
          </cell>
          <cell r="B334">
            <v>1984</v>
          </cell>
          <cell r="C334" t="str">
            <v>Jun</v>
          </cell>
          <cell r="D334">
            <v>19</v>
          </cell>
          <cell r="E334">
            <v>3</v>
          </cell>
          <cell r="F334">
            <v>8450.82</v>
          </cell>
          <cell r="G334" t="str">
            <v>tier - 2</v>
          </cell>
          <cell r="H334" t="str">
            <v>tier - 2</v>
          </cell>
          <cell r="I334" t="str">
            <v>R1025</v>
          </cell>
          <cell r="J334">
            <v>1984</v>
          </cell>
          <cell r="K334" t="str">
            <v>Jun</v>
          </cell>
          <cell r="L334">
            <v>6</v>
          </cell>
          <cell r="M334">
            <v>6</v>
          </cell>
          <cell r="N334" t="str">
            <v>19-6-1984</v>
          </cell>
          <cell r="O334" t="str">
            <v>tier -</v>
          </cell>
          <cell r="P334">
            <v>2</v>
          </cell>
          <cell r="Q334">
            <v>2</v>
          </cell>
          <cell r="R334" t="str">
            <v>tier -2</v>
          </cell>
          <cell r="S334" t="str">
            <v>tier -</v>
          </cell>
          <cell r="T334">
            <v>2</v>
          </cell>
          <cell r="U334">
            <v>2</v>
          </cell>
          <cell r="V334" t="str">
            <v>tier -2</v>
          </cell>
        </row>
        <row r="335">
          <cell r="A335" t="str">
            <v>Id1299</v>
          </cell>
          <cell r="B335">
            <v>1966</v>
          </cell>
          <cell r="C335" t="str">
            <v>Jun</v>
          </cell>
          <cell r="D335">
            <v>12</v>
          </cell>
          <cell r="E335">
            <v>0</v>
          </cell>
          <cell r="F335">
            <v>8448.66</v>
          </cell>
          <cell r="G335" t="str">
            <v>tier - 3</v>
          </cell>
          <cell r="H335" t="str">
            <v>tier - 1</v>
          </cell>
          <cell r="I335" t="str">
            <v>R1013</v>
          </cell>
          <cell r="J335">
            <v>1966</v>
          </cell>
          <cell r="K335" t="str">
            <v>Jun</v>
          </cell>
          <cell r="L335">
            <v>6</v>
          </cell>
          <cell r="M335">
            <v>6</v>
          </cell>
          <cell r="N335" t="str">
            <v>12-6-1966</v>
          </cell>
          <cell r="O335" t="str">
            <v>tier -</v>
          </cell>
          <cell r="P335">
            <v>3</v>
          </cell>
          <cell r="Q335">
            <v>3</v>
          </cell>
          <cell r="R335" t="str">
            <v>tier -3</v>
          </cell>
          <cell r="S335" t="str">
            <v>tier -</v>
          </cell>
          <cell r="T335">
            <v>1</v>
          </cell>
          <cell r="U335">
            <v>1</v>
          </cell>
          <cell r="V335" t="str">
            <v>tier -1</v>
          </cell>
        </row>
        <row r="336">
          <cell r="A336" t="str">
            <v>Id13</v>
          </cell>
          <cell r="B336">
            <v>1962</v>
          </cell>
          <cell r="C336" t="str">
            <v>Oct</v>
          </cell>
          <cell r="D336">
            <v>11</v>
          </cell>
          <cell r="E336">
            <v>0</v>
          </cell>
          <cell r="F336">
            <v>48673.56</v>
          </cell>
          <cell r="G336" t="str">
            <v>tier - 1</v>
          </cell>
          <cell r="H336" t="str">
            <v>tier - 2</v>
          </cell>
          <cell r="I336" t="str">
            <v>R1013</v>
          </cell>
          <cell r="J336">
            <v>1962</v>
          </cell>
          <cell r="K336" t="str">
            <v>Oct</v>
          </cell>
          <cell r="L336">
            <v>10</v>
          </cell>
          <cell r="M336">
            <v>10</v>
          </cell>
          <cell r="N336" t="str">
            <v>11-10-1962</v>
          </cell>
          <cell r="O336" t="str">
            <v>tier -</v>
          </cell>
          <cell r="P336">
            <v>1</v>
          </cell>
          <cell r="Q336">
            <v>1</v>
          </cell>
          <cell r="R336" t="str">
            <v>tier -1</v>
          </cell>
          <cell r="S336" t="str">
            <v>tier -</v>
          </cell>
          <cell r="T336">
            <v>2</v>
          </cell>
          <cell r="U336">
            <v>2</v>
          </cell>
          <cell r="V336" t="str">
            <v>tier -2</v>
          </cell>
        </row>
        <row r="337">
          <cell r="A337" t="str">
            <v>Id130</v>
          </cell>
          <cell r="B337">
            <v>1978</v>
          </cell>
          <cell r="C337" t="str">
            <v>Oct</v>
          </cell>
          <cell r="D337">
            <v>12</v>
          </cell>
          <cell r="E337">
            <v>2</v>
          </cell>
          <cell r="F337">
            <v>38998.550000000003</v>
          </cell>
          <cell r="G337" t="str">
            <v>tier - 1</v>
          </cell>
          <cell r="H337" t="str">
            <v>tier - 1</v>
          </cell>
          <cell r="I337" t="str">
            <v>R1011</v>
          </cell>
          <cell r="J337">
            <v>1978</v>
          </cell>
          <cell r="K337" t="str">
            <v>Oct</v>
          </cell>
          <cell r="L337">
            <v>10</v>
          </cell>
          <cell r="M337">
            <v>10</v>
          </cell>
          <cell r="N337" t="str">
            <v>12-10-1978</v>
          </cell>
          <cell r="O337" t="str">
            <v>tier -</v>
          </cell>
          <cell r="P337">
            <v>1</v>
          </cell>
          <cell r="Q337">
            <v>1</v>
          </cell>
          <cell r="R337" t="str">
            <v>tier -1</v>
          </cell>
          <cell r="S337" t="str">
            <v>tier -</v>
          </cell>
          <cell r="T337">
            <v>1</v>
          </cell>
          <cell r="U337">
            <v>1</v>
          </cell>
          <cell r="V337" t="str">
            <v>tier -1</v>
          </cell>
        </row>
        <row r="338">
          <cell r="A338" t="str">
            <v>Id1300</v>
          </cell>
          <cell r="B338">
            <v>1972</v>
          </cell>
          <cell r="C338" t="str">
            <v>Sep</v>
          </cell>
          <cell r="D338">
            <v>4</v>
          </cell>
          <cell r="E338">
            <v>0</v>
          </cell>
          <cell r="F338">
            <v>8444.4699999999993</v>
          </cell>
          <cell r="G338" t="str">
            <v>tier - 3</v>
          </cell>
          <cell r="H338" t="str">
            <v>tier - 1</v>
          </cell>
          <cell r="I338" t="str">
            <v>R1011</v>
          </cell>
          <cell r="J338">
            <v>1972</v>
          </cell>
          <cell r="K338" t="str">
            <v>Sep</v>
          </cell>
          <cell r="L338">
            <v>9</v>
          </cell>
          <cell r="M338">
            <v>9</v>
          </cell>
          <cell r="N338" t="str">
            <v>4-9-1972</v>
          </cell>
          <cell r="O338" t="str">
            <v>tier -</v>
          </cell>
          <cell r="P338">
            <v>3</v>
          </cell>
          <cell r="Q338">
            <v>3</v>
          </cell>
          <cell r="R338" t="str">
            <v>tier -3</v>
          </cell>
          <cell r="S338" t="str">
            <v>tier -</v>
          </cell>
          <cell r="T338">
            <v>1</v>
          </cell>
          <cell r="U338">
            <v>1</v>
          </cell>
          <cell r="V338" t="str">
            <v>tier -1</v>
          </cell>
        </row>
        <row r="339">
          <cell r="A339" t="str">
            <v>Id1301</v>
          </cell>
          <cell r="B339">
            <v>1972</v>
          </cell>
          <cell r="C339" t="str">
            <v>Sep</v>
          </cell>
          <cell r="D339">
            <v>9</v>
          </cell>
          <cell r="E339">
            <v>0</v>
          </cell>
          <cell r="F339">
            <v>8442.67</v>
          </cell>
          <cell r="G339" t="str">
            <v>tier - 2</v>
          </cell>
          <cell r="H339" t="str">
            <v>tier - 3</v>
          </cell>
          <cell r="I339" t="str">
            <v>R1013</v>
          </cell>
          <cell r="J339">
            <v>1972</v>
          </cell>
          <cell r="K339" t="str">
            <v>Sep</v>
          </cell>
          <cell r="L339">
            <v>9</v>
          </cell>
          <cell r="M339">
            <v>9</v>
          </cell>
          <cell r="N339" t="str">
            <v>9-9-1972</v>
          </cell>
          <cell r="O339" t="str">
            <v>tier -</v>
          </cell>
          <cell r="P339">
            <v>2</v>
          </cell>
          <cell r="Q339">
            <v>2</v>
          </cell>
          <cell r="R339" t="str">
            <v>tier -2</v>
          </cell>
          <cell r="S339" t="str">
            <v>tier -</v>
          </cell>
          <cell r="T339">
            <v>3</v>
          </cell>
          <cell r="U339">
            <v>3</v>
          </cell>
          <cell r="V339" t="str">
            <v>tier -3</v>
          </cell>
        </row>
        <row r="340">
          <cell r="A340" t="str">
            <v>Id1302</v>
          </cell>
          <cell r="B340">
            <v>1963</v>
          </cell>
          <cell r="C340" t="str">
            <v>Sep</v>
          </cell>
          <cell r="D340">
            <v>24</v>
          </cell>
          <cell r="E340">
            <v>0</v>
          </cell>
          <cell r="F340">
            <v>8440.0499999999993</v>
          </cell>
          <cell r="G340" t="str">
            <v>tier - 3</v>
          </cell>
          <cell r="H340" t="str">
            <v>tier - 2</v>
          </cell>
          <cell r="I340" t="str">
            <v>R1013</v>
          </cell>
          <cell r="J340">
            <v>1963</v>
          </cell>
          <cell r="K340" t="str">
            <v>Sep</v>
          </cell>
          <cell r="L340">
            <v>9</v>
          </cell>
          <cell r="M340">
            <v>9</v>
          </cell>
          <cell r="N340" t="str">
            <v>24-9-1963</v>
          </cell>
          <cell r="O340" t="str">
            <v>tier -</v>
          </cell>
          <cell r="P340">
            <v>3</v>
          </cell>
          <cell r="Q340">
            <v>3</v>
          </cell>
          <cell r="R340" t="str">
            <v>tier -3</v>
          </cell>
          <cell r="S340" t="str">
            <v>tier -</v>
          </cell>
          <cell r="T340">
            <v>2</v>
          </cell>
          <cell r="U340">
            <v>2</v>
          </cell>
          <cell r="V340" t="str">
            <v>tier -2</v>
          </cell>
        </row>
        <row r="341">
          <cell r="A341" t="str">
            <v>Id1303</v>
          </cell>
          <cell r="B341">
            <v>1975</v>
          </cell>
          <cell r="C341" t="str">
            <v>Sep</v>
          </cell>
          <cell r="D341">
            <v>28</v>
          </cell>
          <cell r="E341">
            <v>1</v>
          </cell>
          <cell r="F341">
            <v>8428.07</v>
          </cell>
          <cell r="G341" t="str">
            <v>tier - 3</v>
          </cell>
          <cell r="H341" t="str">
            <v>tier - 2</v>
          </cell>
          <cell r="I341" t="str">
            <v>R1012</v>
          </cell>
          <cell r="J341">
            <v>1975</v>
          </cell>
          <cell r="K341" t="str">
            <v>Sep</v>
          </cell>
          <cell r="L341">
            <v>9</v>
          </cell>
          <cell r="M341">
            <v>9</v>
          </cell>
          <cell r="N341" t="str">
            <v>28-9-1975</v>
          </cell>
          <cell r="O341" t="str">
            <v>tier -</v>
          </cell>
          <cell r="P341">
            <v>3</v>
          </cell>
          <cell r="Q341">
            <v>3</v>
          </cell>
          <cell r="R341" t="str">
            <v>tier -3</v>
          </cell>
          <cell r="S341" t="str">
            <v>tier -</v>
          </cell>
          <cell r="T341">
            <v>2</v>
          </cell>
          <cell r="U341">
            <v>2</v>
          </cell>
          <cell r="V341" t="str">
            <v>tier -2</v>
          </cell>
        </row>
        <row r="342">
          <cell r="A342" t="str">
            <v>Id1304</v>
          </cell>
          <cell r="B342">
            <v>1977</v>
          </cell>
          <cell r="C342" t="str">
            <v>Sep</v>
          </cell>
          <cell r="D342">
            <v>4</v>
          </cell>
          <cell r="E342">
            <v>2</v>
          </cell>
          <cell r="F342">
            <v>8413.4599999999991</v>
          </cell>
          <cell r="G342" t="str">
            <v>tier - 3</v>
          </cell>
          <cell r="H342" t="str">
            <v>tier - 1</v>
          </cell>
          <cell r="I342" t="str">
            <v>R1012</v>
          </cell>
          <cell r="J342">
            <v>1977</v>
          </cell>
          <cell r="K342" t="str">
            <v>Sep</v>
          </cell>
          <cell r="L342">
            <v>9</v>
          </cell>
          <cell r="M342">
            <v>9</v>
          </cell>
          <cell r="N342" t="str">
            <v>4-9-1977</v>
          </cell>
          <cell r="O342" t="str">
            <v>tier -</v>
          </cell>
          <cell r="P342">
            <v>3</v>
          </cell>
          <cell r="Q342">
            <v>3</v>
          </cell>
          <cell r="R342" t="str">
            <v>tier -3</v>
          </cell>
          <cell r="S342" t="str">
            <v>tier -</v>
          </cell>
          <cell r="T342">
            <v>1</v>
          </cell>
          <cell r="U342">
            <v>1</v>
          </cell>
          <cell r="V342" t="str">
            <v>tier -1</v>
          </cell>
        </row>
        <row r="343">
          <cell r="A343" t="str">
            <v>Id1305</v>
          </cell>
          <cell r="B343">
            <v>1979</v>
          </cell>
          <cell r="C343" t="str">
            <v>Jun</v>
          </cell>
          <cell r="D343">
            <v>11</v>
          </cell>
          <cell r="E343">
            <v>3</v>
          </cell>
          <cell r="F343">
            <v>8410.0499999999993</v>
          </cell>
          <cell r="G343" t="str">
            <v>tier - 2</v>
          </cell>
          <cell r="H343" t="str">
            <v>tier - 2</v>
          </cell>
          <cell r="I343" t="str">
            <v>R1012</v>
          </cell>
          <cell r="J343">
            <v>1979</v>
          </cell>
          <cell r="K343" t="str">
            <v>Jun</v>
          </cell>
          <cell r="L343">
            <v>6</v>
          </cell>
          <cell r="M343">
            <v>6</v>
          </cell>
          <cell r="N343" t="str">
            <v>11-6-1979</v>
          </cell>
          <cell r="O343" t="str">
            <v>tier -</v>
          </cell>
          <cell r="P343">
            <v>2</v>
          </cell>
          <cell r="Q343">
            <v>2</v>
          </cell>
          <cell r="R343" t="str">
            <v>tier -2</v>
          </cell>
          <cell r="S343" t="str">
            <v>tier -</v>
          </cell>
          <cell r="T343">
            <v>2</v>
          </cell>
          <cell r="U343">
            <v>2</v>
          </cell>
          <cell r="V343" t="str">
            <v>tier -2</v>
          </cell>
        </row>
        <row r="344">
          <cell r="A344" t="str">
            <v>Id1306</v>
          </cell>
          <cell r="B344">
            <v>1971</v>
          </cell>
          <cell r="C344" t="str">
            <v>Sep</v>
          </cell>
          <cell r="D344">
            <v>18</v>
          </cell>
          <cell r="E344">
            <v>0</v>
          </cell>
          <cell r="F344">
            <v>8400.01</v>
          </cell>
          <cell r="G344" t="str">
            <v>tier - 2</v>
          </cell>
          <cell r="H344" t="str">
            <v>tier - 3</v>
          </cell>
          <cell r="I344" t="str">
            <v>R1013</v>
          </cell>
          <cell r="J344">
            <v>1971</v>
          </cell>
          <cell r="K344" t="str">
            <v>Sep</v>
          </cell>
          <cell r="L344">
            <v>9</v>
          </cell>
          <cell r="M344">
            <v>9</v>
          </cell>
          <cell r="N344" t="str">
            <v>18-9-1971</v>
          </cell>
          <cell r="O344" t="str">
            <v>tier -</v>
          </cell>
          <cell r="P344">
            <v>2</v>
          </cell>
          <cell r="Q344">
            <v>2</v>
          </cell>
          <cell r="R344" t="str">
            <v>tier -2</v>
          </cell>
          <cell r="S344" t="str">
            <v>tier -</v>
          </cell>
          <cell r="T344">
            <v>3</v>
          </cell>
          <cell r="U344">
            <v>3</v>
          </cell>
          <cell r="V344" t="str">
            <v>tier -3</v>
          </cell>
        </row>
        <row r="345">
          <cell r="A345" t="str">
            <v>Id1307</v>
          </cell>
          <cell r="B345">
            <v>1971</v>
          </cell>
          <cell r="C345" t="str">
            <v>Sep</v>
          </cell>
          <cell r="D345">
            <v>4</v>
          </cell>
          <cell r="E345">
            <v>0</v>
          </cell>
          <cell r="F345">
            <v>8396.6200000000008</v>
          </cell>
          <cell r="G345" t="str">
            <v>tier - 2</v>
          </cell>
          <cell r="H345" t="str">
            <v>tier - 3</v>
          </cell>
          <cell r="I345" t="str">
            <v>R1013</v>
          </cell>
          <cell r="J345">
            <v>1971</v>
          </cell>
          <cell r="K345" t="str">
            <v>Sep</v>
          </cell>
          <cell r="L345">
            <v>9</v>
          </cell>
          <cell r="M345">
            <v>9</v>
          </cell>
          <cell r="N345" t="str">
            <v>4-9-1971</v>
          </cell>
          <cell r="O345" t="str">
            <v>tier -</v>
          </cell>
          <cell r="P345">
            <v>2</v>
          </cell>
          <cell r="Q345">
            <v>2</v>
          </cell>
          <cell r="R345" t="str">
            <v>tier -2</v>
          </cell>
          <cell r="S345" t="str">
            <v>tier -</v>
          </cell>
          <cell r="T345">
            <v>3</v>
          </cell>
          <cell r="U345">
            <v>3</v>
          </cell>
          <cell r="V345" t="str">
            <v>tier -3</v>
          </cell>
        </row>
        <row r="346">
          <cell r="A346" t="str">
            <v>Id1308</v>
          </cell>
          <cell r="B346">
            <v>1963</v>
          </cell>
          <cell r="C346" t="str">
            <v>Sep</v>
          </cell>
          <cell r="D346">
            <v>21</v>
          </cell>
          <cell r="E346">
            <v>0</v>
          </cell>
          <cell r="F346">
            <v>8355.5400000000009</v>
          </cell>
          <cell r="G346" t="str">
            <v>tier - 3</v>
          </cell>
          <cell r="H346" t="str">
            <v>tier - 3</v>
          </cell>
          <cell r="I346" t="str">
            <v>R1012</v>
          </cell>
          <cell r="J346">
            <v>1963</v>
          </cell>
          <cell r="K346" t="str">
            <v>Sep</v>
          </cell>
          <cell r="L346">
            <v>9</v>
          </cell>
          <cell r="M346">
            <v>9</v>
          </cell>
          <cell r="N346" t="str">
            <v>21-9-1963</v>
          </cell>
          <cell r="O346" t="str">
            <v>tier -</v>
          </cell>
          <cell r="P346">
            <v>3</v>
          </cell>
          <cell r="Q346">
            <v>3</v>
          </cell>
          <cell r="R346" t="str">
            <v>tier -3</v>
          </cell>
          <cell r="S346" t="str">
            <v>tier -</v>
          </cell>
          <cell r="T346">
            <v>3</v>
          </cell>
          <cell r="U346">
            <v>3</v>
          </cell>
          <cell r="V346" t="str">
            <v>tier -3</v>
          </cell>
        </row>
        <row r="347">
          <cell r="A347" t="str">
            <v>Id1309</v>
          </cell>
          <cell r="B347">
            <v>1976</v>
          </cell>
          <cell r="C347" t="str">
            <v>Jun</v>
          </cell>
          <cell r="D347">
            <v>12</v>
          </cell>
          <cell r="E347">
            <v>2</v>
          </cell>
          <cell r="F347">
            <v>8347.16</v>
          </cell>
          <cell r="G347" t="str">
            <v>tier - 2</v>
          </cell>
          <cell r="H347" t="str">
            <v>tier - 1</v>
          </cell>
          <cell r="I347" t="str">
            <v>R1013</v>
          </cell>
          <cell r="J347">
            <v>1976</v>
          </cell>
          <cell r="K347" t="str">
            <v>Jun</v>
          </cell>
          <cell r="L347">
            <v>6</v>
          </cell>
          <cell r="M347">
            <v>6</v>
          </cell>
          <cell r="N347" t="str">
            <v>12-6-1976</v>
          </cell>
          <cell r="O347" t="str">
            <v>tier -</v>
          </cell>
          <cell r="P347">
            <v>2</v>
          </cell>
          <cell r="Q347">
            <v>2</v>
          </cell>
          <cell r="R347" t="str">
            <v>tier -2</v>
          </cell>
          <cell r="S347" t="str">
            <v>tier -</v>
          </cell>
          <cell r="T347">
            <v>1</v>
          </cell>
          <cell r="U347">
            <v>1</v>
          </cell>
          <cell r="V347" t="str">
            <v>tier -1</v>
          </cell>
        </row>
        <row r="348">
          <cell r="A348" t="str">
            <v>Id131</v>
          </cell>
          <cell r="B348">
            <v>1980</v>
          </cell>
          <cell r="C348" t="str">
            <v>Sep</v>
          </cell>
          <cell r="D348">
            <v>24</v>
          </cell>
          <cell r="E348">
            <v>2</v>
          </cell>
          <cell r="F348">
            <v>38947.43</v>
          </cell>
          <cell r="G348" t="str">
            <v>tier - 2</v>
          </cell>
          <cell r="H348" t="str">
            <v>tier - 3</v>
          </cell>
          <cell r="I348" t="str">
            <v>R1011</v>
          </cell>
          <cell r="J348">
            <v>1980</v>
          </cell>
          <cell r="K348" t="str">
            <v>Sep</v>
          </cell>
          <cell r="L348">
            <v>9</v>
          </cell>
          <cell r="M348">
            <v>9</v>
          </cell>
          <cell r="N348" t="str">
            <v>24-9-1980</v>
          </cell>
          <cell r="O348" t="str">
            <v>tier -</v>
          </cell>
          <cell r="P348">
            <v>2</v>
          </cell>
          <cell r="Q348">
            <v>2</v>
          </cell>
          <cell r="R348" t="str">
            <v>tier -2</v>
          </cell>
          <cell r="S348" t="str">
            <v>tier -</v>
          </cell>
          <cell r="T348">
            <v>3</v>
          </cell>
          <cell r="U348">
            <v>3</v>
          </cell>
          <cell r="V348" t="str">
            <v>tier -3</v>
          </cell>
        </row>
        <row r="349">
          <cell r="A349" t="str">
            <v>Id1310</v>
          </cell>
          <cell r="B349">
            <v>1976</v>
          </cell>
          <cell r="C349" t="str">
            <v>Jul</v>
          </cell>
          <cell r="D349">
            <v>7</v>
          </cell>
          <cell r="E349">
            <v>1</v>
          </cell>
          <cell r="F349">
            <v>8342.91</v>
          </cell>
          <cell r="G349" t="str">
            <v>tier - 3</v>
          </cell>
          <cell r="H349" t="str">
            <v>tier - 1</v>
          </cell>
          <cell r="I349" t="str">
            <v>R1016</v>
          </cell>
          <cell r="J349">
            <v>1976</v>
          </cell>
          <cell r="K349" t="str">
            <v>Jul</v>
          </cell>
          <cell r="L349">
            <v>7</v>
          </cell>
          <cell r="M349">
            <v>7</v>
          </cell>
          <cell r="N349" t="str">
            <v>7-7-1976</v>
          </cell>
          <cell r="O349" t="str">
            <v>tier -</v>
          </cell>
          <cell r="P349">
            <v>3</v>
          </cell>
          <cell r="Q349">
            <v>3</v>
          </cell>
          <cell r="R349" t="str">
            <v>tier -3</v>
          </cell>
          <cell r="S349" t="str">
            <v>tier -</v>
          </cell>
          <cell r="T349">
            <v>1</v>
          </cell>
          <cell r="U349">
            <v>1</v>
          </cell>
          <cell r="V349" t="str">
            <v>tier -1</v>
          </cell>
        </row>
        <row r="350">
          <cell r="A350" t="str">
            <v>Id1311</v>
          </cell>
          <cell r="B350">
            <v>1976</v>
          </cell>
          <cell r="C350" t="str">
            <v>Jul</v>
          </cell>
          <cell r="D350">
            <v>20</v>
          </cell>
          <cell r="E350">
            <v>1</v>
          </cell>
          <cell r="F350">
            <v>8334.59</v>
          </cell>
          <cell r="G350" t="str">
            <v>tier - 3</v>
          </cell>
          <cell r="H350" t="str">
            <v>tier - 2</v>
          </cell>
          <cell r="I350" t="str">
            <v>R1016</v>
          </cell>
          <cell r="J350">
            <v>1976</v>
          </cell>
          <cell r="K350" t="str">
            <v>Jul</v>
          </cell>
          <cell r="L350">
            <v>7</v>
          </cell>
          <cell r="M350">
            <v>7</v>
          </cell>
          <cell r="N350" t="str">
            <v>20-7-1976</v>
          </cell>
          <cell r="O350" t="str">
            <v>tier -</v>
          </cell>
          <cell r="P350">
            <v>3</v>
          </cell>
          <cell r="Q350">
            <v>3</v>
          </cell>
          <cell r="R350" t="str">
            <v>tier -3</v>
          </cell>
          <cell r="S350" t="str">
            <v>tier -</v>
          </cell>
          <cell r="T350">
            <v>2</v>
          </cell>
          <cell r="U350">
            <v>2</v>
          </cell>
          <cell r="V350" t="str">
            <v>tier -2</v>
          </cell>
        </row>
        <row r="351">
          <cell r="A351" t="str">
            <v>Id1312</v>
          </cell>
          <cell r="B351">
            <v>1976</v>
          </cell>
          <cell r="C351" t="str">
            <v>Jul</v>
          </cell>
          <cell r="D351">
            <v>12</v>
          </cell>
          <cell r="E351">
            <v>1</v>
          </cell>
          <cell r="F351">
            <v>8334.4599999999991</v>
          </cell>
          <cell r="G351" t="str">
            <v>tier - 3</v>
          </cell>
          <cell r="H351" t="str">
            <v>tier - 2</v>
          </cell>
          <cell r="I351" t="str">
            <v>R1016</v>
          </cell>
          <cell r="J351">
            <v>1976</v>
          </cell>
          <cell r="K351" t="str">
            <v>Jul</v>
          </cell>
          <cell r="L351">
            <v>7</v>
          </cell>
          <cell r="M351">
            <v>7</v>
          </cell>
          <cell r="N351" t="str">
            <v>12-7-1976</v>
          </cell>
          <cell r="O351" t="str">
            <v>tier -</v>
          </cell>
          <cell r="P351">
            <v>3</v>
          </cell>
          <cell r="Q351">
            <v>3</v>
          </cell>
          <cell r="R351" t="str">
            <v>tier -3</v>
          </cell>
          <cell r="S351" t="str">
            <v>tier -</v>
          </cell>
          <cell r="T351">
            <v>2</v>
          </cell>
          <cell r="U351">
            <v>2</v>
          </cell>
          <cell r="V351" t="str">
            <v>tier -2</v>
          </cell>
        </row>
        <row r="352">
          <cell r="A352" t="str">
            <v>Id1313</v>
          </cell>
          <cell r="B352">
            <v>1993</v>
          </cell>
          <cell r="C352" t="str">
            <v>Jun</v>
          </cell>
          <cell r="D352">
            <v>22</v>
          </cell>
          <cell r="E352">
            <v>0</v>
          </cell>
          <cell r="F352">
            <v>8314.65</v>
          </cell>
          <cell r="G352" t="str">
            <v>tier - 2</v>
          </cell>
          <cell r="H352" t="str">
            <v>tier - 1</v>
          </cell>
          <cell r="I352" t="str">
            <v>R1012</v>
          </cell>
          <cell r="J352">
            <v>1993</v>
          </cell>
          <cell r="K352" t="str">
            <v>Jun</v>
          </cell>
          <cell r="L352">
            <v>6</v>
          </cell>
          <cell r="M352">
            <v>6</v>
          </cell>
          <cell r="N352" t="str">
            <v>22-6-1993</v>
          </cell>
          <cell r="O352" t="str">
            <v>tier -</v>
          </cell>
          <cell r="P352">
            <v>2</v>
          </cell>
          <cell r="Q352">
            <v>2</v>
          </cell>
          <cell r="R352" t="str">
            <v>tier -2</v>
          </cell>
          <cell r="S352" t="str">
            <v>tier -</v>
          </cell>
          <cell r="T352">
            <v>1</v>
          </cell>
          <cell r="U352">
            <v>1</v>
          </cell>
          <cell r="V352" t="str">
            <v>tier -1</v>
          </cell>
        </row>
        <row r="353">
          <cell r="A353" t="str">
            <v>Id1314</v>
          </cell>
          <cell r="B353">
            <v>1979</v>
          </cell>
          <cell r="C353" t="str">
            <v>Aug</v>
          </cell>
          <cell r="D353">
            <v>7</v>
          </cell>
          <cell r="E353">
            <v>2</v>
          </cell>
          <cell r="F353">
            <v>8310.84</v>
          </cell>
          <cell r="G353" t="str">
            <v>tier - 2</v>
          </cell>
          <cell r="H353" t="str">
            <v>tier - 2</v>
          </cell>
          <cell r="I353" t="str">
            <v>R1012</v>
          </cell>
          <cell r="J353">
            <v>1979</v>
          </cell>
          <cell r="K353" t="str">
            <v>Aug</v>
          </cell>
          <cell r="L353">
            <v>8</v>
          </cell>
          <cell r="M353">
            <v>8</v>
          </cell>
          <cell r="N353" t="str">
            <v>7-8-1979</v>
          </cell>
          <cell r="O353" t="str">
            <v>tier -</v>
          </cell>
          <cell r="P353">
            <v>2</v>
          </cell>
          <cell r="Q353">
            <v>2</v>
          </cell>
          <cell r="R353" t="str">
            <v>tier -2</v>
          </cell>
          <cell r="S353" t="str">
            <v>tier -</v>
          </cell>
          <cell r="T353">
            <v>2</v>
          </cell>
          <cell r="U353">
            <v>2</v>
          </cell>
          <cell r="V353" t="str">
            <v>tier -2</v>
          </cell>
        </row>
        <row r="354">
          <cell r="A354" t="str">
            <v>Id1315</v>
          </cell>
          <cell r="B354">
            <v>1978</v>
          </cell>
          <cell r="C354" t="str">
            <v>Jun</v>
          </cell>
          <cell r="D354">
            <v>26</v>
          </cell>
          <cell r="E354">
            <v>2</v>
          </cell>
          <cell r="F354">
            <v>8302.5400000000009</v>
          </cell>
          <cell r="G354" t="str">
            <v>tier - 3</v>
          </cell>
          <cell r="H354" t="str">
            <v>tier - 3</v>
          </cell>
          <cell r="I354" t="str">
            <v>R1016</v>
          </cell>
          <cell r="J354">
            <v>1978</v>
          </cell>
          <cell r="K354" t="str">
            <v>Jun</v>
          </cell>
          <cell r="L354">
            <v>6</v>
          </cell>
          <cell r="M354">
            <v>6</v>
          </cell>
          <cell r="N354" t="str">
            <v>26-6-1978</v>
          </cell>
          <cell r="O354" t="str">
            <v>tier -</v>
          </cell>
          <cell r="P354">
            <v>3</v>
          </cell>
          <cell r="Q354">
            <v>3</v>
          </cell>
          <cell r="R354" t="str">
            <v>tier -3</v>
          </cell>
          <cell r="S354" t="str">
            <v>tier -</v>
          </cell>
          <cell r="T354">
            <v>3</v>
          </cell>
          <cell r="U354">
            <v>3</v>
          </cell>
          <cell r="V354" t="str">
            <v>tier -3</v>
          </cell>
        </row>
        <row r="355">
          <cell r="A355" t="str">
            <v>Id1316</v>
          </cell>
          <cell r="B355">
            <v>1974</v>
          </cell>
          <cell r="C355" t="str">
            <v>Jun</v>
          </cell>
          <cell r="D355">
            <v>6</v>
          </cell>
          <cell r="E355">
            <v>0</v>
          </cell>
          <cell r="F355">
            <v>8283.68</v>
          </cell>
          <cell r="G355" t="str">
            <v>tier - 2</v>
          </cell>
          <cell r="H355" t="str">
            <v>tier - 3</v>
          </cell>
          <cell r="I355" t="str">
            <v>R1013</v>
          </cell>
          <cell r="J355">
            <v>1974</v>
          </cell>
          <cell r="K355" t="str">
            <v>Jun</v>
          </cell>
          <cell r="L355">
            <v>6</v>
          </cell>
          <cell r="M355">
            <v>6</v>
          </cell>
          <cell r="N355" t="str">
            <v>6-6-1974</v>
          </cell>
          <cell r="O355" t="str">
            <v>tier -</v>
          </cell>
          <cell r="P355">
            <v>2</v>
          </cell>
          <cell r="Q355">
            <v>2</v>
          </cell>
          <cell r="R355" t="str">
            <v>tier -2</v>
          </cell>
          <cell r="S355" t="str">
            <v>tier -</v>
          </cell>
          <cell r="T355">
            <v>3</v>
          </cell>
          <cell r="U355">
            <v>3</v>
          </cell>
          <cell r="V355" t="str">
            <v>tier -3</v>
          </cell>
        </row>
        <row r="356">
          <cell r="A356" t="str">
            <v>Id1317</v>
          </cell>
          <cell r="B356">
            <v>1974</v>
          </cell>
          <cell r="C356" t="str">
            <v>Dec</v>
          </cell>
          <cell r="D356">
            <v>22</v>
          </cell>
          <cell r="E356">
            <v>0</v>
          </cell>
          <cell r="F356">
            <v>8280.6200000000008</v>
          </cell>
          <cell r="G356" t="str">
            <v>tier - 2</v>
          </cell>
          <cell r="H356" t="str">
            <v>tier - 2</v>
          </cell>
          <cell r="I356" t="str">
            <v>R1013</v>
          </cell>
          <cell r="J356">
            <v>1974</v>
          </cell>
          <cell r="K356" t="str">
            <v>Dec</v>
          </cell>
          <cell r="L356">
            <v>12</v>
          </cell>
          <cell r="M356">
            <v>12</v>
          </cell>
          <cell r="N356" t="str">
            <v>22-12-1974</v>
          </cell>
          <cell r="O356" t="str">
            <v>tier -</v>
          </cell>
          <cell r="P356">
            <v>2</v>
          </cell>
          <cell r="Q356">
            <v>2</v>
          </cell>
          <cell r="R356" t="str">
            <v>tier -2</v>
          </cell>
          <cell r="S356" t="str">
            <v>tier -</v>
          </cell>
          <cell r="T356">
            <v>2</v>
          </cell>
          <cell r="U356">
            <v>2</v>
          </cell>
          <cell r="V356" t="str">
            <v>tier -2</v>
          </cell>
        </row>
        <row r="357">
          <cell r="A357" t="str">
            <v>Id1318</v>
          </cell>
          <cell r="B357">
            <v>1974</v>
          </cell>
          <cell r="C357" t="str">
            <v>Sep</v>
          </cell>
          <cell r="D357">
            <v>26</v>
          </cell>
          <cell r="E357">
            <v>0</v>
          </cell>
          <cell r="F357">
            <v>8277.52</v>
          </cell>
          <cell r="G357" t="str">
            <v>tier - 2</v>
          </cell>
          <cell r="H357" t="str">
            <v>tier - 2</v>
          </cell>
          <cell r="I357" t="str">
            <v>R1011</v>
          </cell>
          <cell r="J357">
            <v>1974</v>
          </cell>
          <cell r="K357" t="str">
            <v>Sep</v>
          </cell>
          <cell r="L357">
            <v>9</v>
          </cell>
          <cell r="M357">
            <v>9</v>
          </cell>
          <cell r="N357" t="str">
            <v>26-9-1974</v>
          </cell>
          <cell r="O357" t="str">
            <v>tier -</v>
          </cell>
          <cell r="P357">
            <v>2</v>
          </cell>
          <cell r="Q357">
            <v>2</v>
          </cell>
          <cell r="R357" t="str">
            <v>tier -2</v>
          </cell>
          <cell r="S357" t="str">
            <v>tier -</v>
          </cell>
          <cell r="T357">
            <v>2</v>
          </cell>
          <cell r="U357">
            <v>2</v>
          </cell>
          <cell r="V357" t="str">
            <v>tier -2</v>
          </cell>
        </row>
        <row r="358">
          <cell r="A358" t="str">
            <v>Id1319</v>
          </cell>
          <cell r="B358">
            <v>2000</v>
          </cell>
          <cell r="C358" t="str">
            <v>Nov</v>
          </cell>
          <cell r="D358">
            <v>28</v>
          </cell>
          <cell r="E358">
            <v>0</v>
          </cell>
          <cell r="F358">
            <v>8271.4599999999991</v>
          </cell>
          <cell r="G358" t="str">
            <v>tier - 2</v>
          </cell>
          <cell r="H358" t="str">
            <v>tier - 1</v>
          </cell>
          <cell r="I358" t="str">
            <v>R1023</v>
          </cell>
          <cell r="J358">
            <v>2000</v>
          </cell>
          <cell r="K358" t="str">
            <v>Nov</v>
          </cell>
          <cell r="L358">
            <v>11</v>
          </cell>
          <cell r="M358">
            <v>11</v>
          </cell>
          <cell r="N358" t="str">
            <v>28-11-2000</v>
          </cell>
          <cell r="O358" t="str">
            <v>tier -</v>
          </cell>
          <cell r="P358">
            <v>2</v>
          </cell>
          <cell r="Q358">
            <v>2</v>
          </cell>
          <cell r="R358" t="str">
            <v>tier -2</v>
          </cell>
          <cell r="S358" t="str">
            <v>tier -</v>
          </cell>
          <cell r="T358">
            <v>1</v>
          </cell>
          <cell r="U358">
            <v>1</v>
          </cell>
          <cell r="V358" t="str">
            <v>tier -1</v>
          </cell>
        </row>
        <row r="359">
          <cell r="A359" t="str">
            <v>Id132</v>
          </cell>
          <cell r="B359">
            <v>1976</v>
          </cell>
          <cell r="C359" t="str">
            <v>Dec</v>
          </cell>
          <cell r="D359">
            <v>15</v>
          </cell>
          <cell r="E359">
            <v>2</v>
          </cell>
          <cell r="F359">
            <v>38932.559999999998</v>
          </cell>
          <cell r="G359" t="str">
            <v>tier - 2</v>
          </cell>
          <cell r="H359" t="str">
            <v>tier - 3</v>
          </cell>
          <cell r="I359" t="str">
            <v>R1011</v>
          </cell>
          <cell r="J359">
            <v>1976</v>
          </cell>
          <cell r="K359" t="str">
            <v>Dec</v>
          </cell>
          <cell r="L359">
            <v>12</v>
          </cell>
          <cell r="M359">
            <v>12</v>
          </cell>
          <cell r="N359" t="str">
            <v>15-12-1976</v>
          </cell>
          <cell r="O359" t="str">
            <v>tier -</v>
          </cell>
          <cell r="P359">
            <v>2</v>
          </cell>
          <cell r="Q359">
            <v>2</v>
          </cell>
          <cell r="R359" t="str">
            <v>tier -2</v>
          </cell>
          <cell r="S359" t="str">
            <v>tier -</v>
          </cell>
          <cell r="T359">
            <v>3</v>
          </cell>
          <cell r="U359">
            <v>3</v>
          </cell>
          <cell r="V359" t="str">
            <v>tier -3</v>
          </cell>
        </row>
        <row r="360">
          <cell r="A360" t="str">
            <v>Id1320</v>
          </cell>
          <cell r="B360">
            <v>1974</v>
          </cell>
          <cell r="C360" t="str">
            <v>Aug</v>
          </cell>
          <cell r="D360">
            <v>5</v>
          </cell>
          <cell r="E360">
            <v>0</v>
          </cell>
          <cell r="F360">
            <v>8269.0400000000009</v>
          </cell>
          <cell r="G360" t="str">
            <v>tier - 2</v>
          </cell>
          <cell r="H360" t="str">
            <v>tier - 1</v>
          </cell>
          <cell r="I360" t="str">
            <v>R1011</v>
          </cell>
          <cell r="J360">
            <v>1974</v>
          </cell>
          <cell r="K360" t="str">
            <v>Aug</v>
          </cell>
          <cell r="L360">
            <v>8</v>
          </cell>
          <cell r="M360">
            <v>8</v>
          </cell>
          <cell r="N360" t="str">
            <v>5-8-1974</v>
          </cell>
          <cell r="O360" t="str">
            <v>tier -</v>
          </cell>
          <cell r="P360">
            <v>2</v>
          </cell>
          <cell r="Q360">
            <v>2</v>
          </cell>
          <cell r="R360" t="str">
            <v>tier -2</v>
          </cell>
          <cell r="S360" t="str">
            <v>tier -</v>
          </cell>
          <cell r="T360">
            <v>1</v>
          </cell>
          <cell r="U360">
            <v>1</v>
          </cell>
          <cell r="V360" t="str">
            <v>tier -1</v>
          </cell>
        </row>
        <row r="361">
          <cell r="A361" t="str">
            <v>Id1321</v>
          </cell>
          <cell r="B361">
            <v>1964</v>
          </cell>
          <cell r="C361" t="str">
            <v>Sep</v>
          </cell>
          <cell r="D361">
            <v>5</v>
          </cell>
          <cell r="E361">
            <v>0</v>
          </cell>
          <cell r="F361">
            <v>8268</v>
          </cell>
          <cell r="G361" t="str">
            <v>tier - 3</v>
          </cell>
          <cell r="H361" t="str">
            <v>tier - 3</v>
          </cell>
          <cell r="I361" t="str">
            <v>R1013</v>
          </cell>
          <cell r="J361">
            <v>1964</v>
          </cell>
          <cell r="K361" t="str">
            <v>Sep</v>
          </cell>
          <cell r="L361">
            <v>9</v>
          </cell>
          <cell r="M361">
            <v>9</v>
          </cell>
          <cell r="N361" t="str">
            <v>5-9-1964</v>
          </cell>
          <cell r="O361" t="str">
            <v>tier -</v>
          </cell>
          <cell r="P361">
            <v>3</v>
          </cell>
          <cell r="Q361">
            <v>3</v>
          </cell>
          <cell r="R361" t="str">
            <v>tier -3</v>
          </cell>
          <cell r="S361" t="str">
            <v>tier -</v>
          </cell>
          <cell r="T361">
            <v>3</v>
          </cell>
          <cell r="U361">
            <v>3</v>
          </cell>
          <cell r="V361" t="str">
            <v>tier -3</v>
          </cell>
        </row>
        <row r="362">
          <cell r="A362" t="str">
            <v>Id1322</v>
          </cell>
          <cell r="B362">
            <v>1982</v>
          </cell>
          <cell r="C362" t="str">
            <v>Sep</v>
          </cell>
          <cell r="D362">
            <v>27</v>
          </cell>
          <cell r="E362">
            <v>3</v>
          </cell>
          <cell r="F362">
            <v>8252.2800000000007</v>
          </cell>
          <cell r="G362" t="str">
            <v>tier - 2</v>
          </cell>
          <cell r="H362" t="str">
            <v>tier - 2</v>
          </cell>
          <cell r="I362" t="str">
            <v>R1024</v>
          </cell>
          <cell r="J362">
            <v>1982</v>
          </cell>
          <cell r="K362" t="str">
            <v>Sep</v>
          </cell>
          <cell r="L362">
            <v>9</v>
          </cell>
          <cell r="M362">
            <v>9</v>
          </cell>
          <cell r="N362" t="str">
            <v>27-9-1982</v>
          </cell>
          <cell r="O362" t="str">
            <v>tier -</v>
          </cell>
          <cell r="P362">
            <v>2</v>
          </cell>
          <cell r="Q362">
            <v>2</v>
          </cell>
          <cell r="R362" t="str">
            <v>tier -2</v>
          </cell>
          <cell r="S362" t="str">
            <v>tier -</v>
          </cell>
          <cell r="T362">
            <v>2</v>
          </cell>
          <cell r="U362">
            <v>2</v>
          </cell>
          <cell r="V362" t="str">
            <v>tier -2</v>
          </cell>
        </row>
        <row r="363">
          <cell r="A363" t="str">
            <v>Id1323</v>
          </cell>
          <cell r="B363">
            <v>1976</v>
          </cell>
          <cell r="C363" t="str">
            <v>Sep</v>
          </cell>
          <cell r="D363">
            <v>2</v>
          </cell>
          <cell r="E363">
            <v>1</v>
          </cell>
          <cell r="F363">
            <v>8240.59</v>
          </cell>
          <cell r="G363" t="str">
            <v>tier - 2</v>
          </cell>
          <cell r="H363" t="str">
            <v>tier - 2</v>
          </cell>
          <cell r="I363" t="str">
            <v>R1013</v>
          </cell>
          <cell r="J363">
            <v>1976</v>
          </cell>
          <cell r="K363" t="str">
            <v>Sep</v>
          </cell>
          <cell r="L363">
            <v>9</v>
          </cell>
          <cell r="M363">
            <v>9</v>
          </cell>
          <cell r="N363" t="str">
            <v>2-9-1976</v>
          </cell>
          <cell r="O363" t="str">
            <v>tier -</v>
          </cell>
          <cell r="P363">
            <v>2</v>
          </cell>
          <cell r="Q363">
            <v>2</v>
          </cell>
          <cell r="R363" t="str">
            <v>tier -2</v>
          </cell>
          <cell r="S363" t="str">
            <v>tier -</v>
          </cell>
          <cell r="T363">
            <v>2</v>
          </cell>
          <cell r="U363">
            <v>2</v>
          </cell>
          <cell r="V363" t="str">
            <v>tier -2</v>
          </cell>
        </row>
        <row r="364">
          <cell r="A364" t="str">
            <v>Id1324</v>
          </cell>
          <cell r="B364">
            <v>1976</v>
          </cell>
          <cell r="C364" t="str">
            <v>Jun</v>
          </cell>
          <cell r="D364">
            <v>30</v>
          </cell>
          <cell r="E364">
            <v>1</v>
          </cell>
          <cell r="F364">
            <v>8233.1</v>
          </cell>
          <cell r="G364" t="str">
            <v>tier - 2</v>
          </cell>
          <cell r="H364" t="str">
            <v>tier - 2</v>
          </cell>
          <cell r="I364" t="str">
            <v>R1013</v>
          </cell>
          <cell r="J364">
            <v>1976</v>
          </cell>
          <cell r="K364" t="str">
            <v>Jun</v>
          </cell>
          <cell r="L364">
            <v>6</v>
          </cell>
          <cell r="M364">
            <v>6</v>
          </cell>
          <cell r="N364" t="str">
            <v>30-6-1976</v>
          </cell>
          <cell r="O364" t="str">
            <v>tier -</v>
          </cell>
          <cell r="P364">
            <v>2</v>
          </cell>
          <cell r="Q364">
            <v>2</v>
          </cell>
          <cell r="R364" t="str">
            <v>tier -2</v>
          </cell>
          <cell r="S364" t="str">
            <v>tier -</v>
          </cell>
          <cell r="T364">
            <v>2</v>
          </cell>
          <cell r="U364">
            <v>2</v>
          </cell>
          <cell r="V364" t="str">
            <v>tier -2</v>
          </cell>
        </row>
        <row r="365">
          <cell r="A365" t="str">
            <v>Id1325</v>
          </cell>
          <cell r="B365">
            <v>1976</v>
          </cell>
          <cell r="C365" t="str">
            <v>Sep</v>
          </cell>
          <cell r="D365">
            <v>3</v>
          </cell>
          <cell r="E365">
            <v>1</v>
          </cell>
          <cell r="F365">
            <v>8232.64</v>
          </cell>
          <cell r="G365" t="str">
            <v>tier - 2</v>
          </cell>
          <cell r="H365" t="str">
            <v>tier - 3</v>
          </cell>
          <cell r="I365" t="str">
            <v>R1013</v>
          </cell>
          <cell r="J365">
            <v>1976</v>
          </cell>
          <cell r="K365" t="str">
            <v>Sep</v>
          </cell>
          <cell r="L365">
            <v>9</v>
          </cell>
          <cell r="M365">
            <v>9</v>
          </cell>
          <cell r="N365" t="str">
            <v>3-9-1976</v>
          </cell>
          <cell r="O365" t="str">
            <v>tier -</v>
          </cell>
          <cell r="P365">
            <v>2</v>
          </cell>
          <cell r="Q365">
            <v>2</v>
          </cell>
          <cell r="R365" t="str">
            <v>tier -2</v>
          </cell>
          <cell r="S365" t="str">
            <v>tier -</v>
          </cell>
          <cell r="T365">
            <v>3</v>
          </cell>
          <cell r="U365">
            <v>3</v>
          </cell>
          <cell r="V365" t="str">
            <v>tier -3</v>
          </cell>
        </row>
        <row r="366">
          <cell r="A366" t="str">
            <v>Id1326</v>
          </cell>
          <cell r="B366">
            <v>1978</v>
          </cell>
          <cell r="C366" t="str">
            <v>Jun</v>
          </cell>
          <cell r="D366">
            <v>30</v>
          </cell>
          <cell r="E366">
            <v>2</v>
          </cell>
          <cell r="F366">
            <v>8219.2000000000007</v>
          </cell>
          <cell r="G366" t="str">
            <v>tier - 2</v>
          </cell>
          <cell r="H366" t="str">
            <v>tier - 2</v>
          </cell>
          <cell r="I366" t="str">
            <v>R1013</v>
          </cell>
          <cell r="J366">
            <v>1978</v>
          </cell>
          <cell r="K366" t="str">
            <v>Jun</v>
          </cell>
          <cell r="L366">
            <v>6</v>
          </cell>
          <cell r="M366">
            <v>6</v>
          </cell>
          <cell r="N366" t="str">
            <v>30-6-1978</v>
          </cell>
          <cell r="O366" t="str">
            <v>tier -</v>
          </cell>
          <cell r="P366">
            <v>2</v>
          </cell>
          <cell r="Q366">
            <v>2</v>
          </cell>
          <cell r="R366" t="str">
            <v>tier -2</v>
          </cell>
          <cell r="S366" t="str">
            <v>tier -</v>
          </cell>
          <cell r="T366">
            <v>2</v>
          </cell>
          <cell r="U366">
            <v>2</v>
          </cell>
          <cell r="V366" t="str">
            <v>tier -2</v>
          </cell>
        </row>
        <row r="367">
          <cell r="A367" t="str">
            <v>Id1327</v>
          </cell>
          <cell r="B367">
            <v>1978</v>
          </cell>
          <cell r="C367" t="str">
            <v>Oct</v>
          </cell>
          <cell r="D367">
            <v>24</v>
          </cell>
          <cell r="E367">
            <v>2</v>
          </cell>
          <cell r="F367">
            <v>8211.1</v>
          </cell>
          <cell r="G367" t="str">
            <v>tier - 2</v>
          </cell>
          <cell r="H367" t="str">
            <v>tier - 3</v>
          </cell>
          <cell r="I367" t="str">
            <v>R1013</v>
          </cell>
          <cell r="J367">
            <v>1978</v>
          </cell>
          <cell r="K367" t="str">
            <v>Oct</v>
          </cell>
          <cell r="L367">
            <v>10</v>
          </cell>
          <cell r="M367">
            <v>10</v>
          </cell>
          <cell r="N367" t="str">
            <v>24-10-1978</v>
          </cell>
          <cell r="O367" t="str">
            <v>tier -</v>
          </cell>
          <cell r="P367">
            <v>2</v>
          </cell>
          <cell r="Q367">
            <v>2</v>
          </cell>
          <cell r="R367" t="str">
            <v>tier -2</v>
          </cell>
          <cell r="S367" t="str">
            <v>tier -</v>
          </cell>
          <cell r="T367">
            <v>3</v>
          </cell>
          <cell r="U367">
            <v>3</v>
          </cell>
          <cell r="V367" t="str">
            <v>tier -3</v>
          </cell>
        </row>
        <row r="368">
          <cell r="A368" t="str">
            <v>Id1328</v>
          </cell>
          <cell r="B368">
            <v>1962</v>
          </cell>
          <cell r="C368" t="str">
            <v>Nov</v>
          </cell>
          <cell r="D368">
            <v>23</v>
          </cell>
          <cell r="E368">
            <v>0</v>
          </cell>
          <cell r="F368">
            <v>8188.12</v>
          </cell>
          <cell r="G368" t="str">
            <v>tier - 3</v>
          </cell>
          <cell r="H368" t="str">
            <v>tier - 3</v>
          </cell>
          <cell r="I368" t="str">
            <v>R1013</v>
          </cell>
          <cell r="J368">
            <v>1962</v>
          </cell>
          <cell r="K368" t="str">
            <v>Nov</v>
          </cell>
          <cell r="L368">
            <v>11</v>
          </cell>
          <cell r="M368">
            <v>11</v>
          </cell>
          <cell r="N368" t="str">
            <v>23-11-1962</v>
          </cell>
          <cell r="O368" t="str">
            <v>tier -</v>
          </cell>
          <cell r="P368">
            <v>3</v>
          </cell>
          <cell r="Q368">
            <v>3</v>
          </cell>
          <cell r="R368" t="str">
            <v>tier -3</v>
          </cell>
          <cell r="S368" t="str">
            <v>tier -</v>
          </cell>
          <cell r="T368">
            <v>3</v>
          </cell>
          <cell r="U368">
            <v>3</v>
          </cell>
          <cell r="V368" t="str">
            <v>tier -3</v>
          </cell>
        </row>
        <row r="369">
          <cell r="A369" t="str">
            <v>Id1329</v>
          </cell>
          <cell r="B369">
            <v>1997</v>
          </cell>
          <cell r="C369" t="str">
            <v>Oct</v>
          </cell>
          <cell r="D369">
            <v>21</v>
          </cell>
          <cell r="E369">
            <v>0</v>
          </cell>
          <cell r="F369">
            <v>8182.89</v>
          </cell>
          <cell r="G369" t="str">
            <v>tier - 2</v>
          </cell>
          <cell r="H369" t="str">
            <v>tier - 1</v>
          </cell>
          <cell r="I369" t="str">
            <v>R1026</v>
          </cell>
          <cell r="J369">
            <v>1997</v>
          </cell>
          <cell r="K369" t="str">
            <v>Oct</v>
          </cell>
          <cell r="L369">
            <v>10</v>
          </cell>
          <cell r="M369">
            <v>10</v>
          </cell>
          <cell r="N369" t="str">
            <v>21-10-1997</v>
          </cell>
          <cell r="O369" t="str">
            <v>tier -</v>
          </cell>
          <cell r="P369">
            <v>2</v>
          </cell>
          <cell r="Q369">
            <v>2</v>
          </cell>
          <cell r="R369" t="str">
            <v>tier -2</v>
          </cell>
          <cell r="S369" t="str">
            <v>tier -</v>
          </cell>
          <cell r="T369">
            <v>1</v>
          </cell>
          <cell r="U369">
            <v>1</v>
          </cell>
          <cell r="V369" t="str">
            <v>tier -1</v>
          </cell>
        </row>
        <row r="370">
          <cell r="A370" t="str">
            <v>Id133</v>
          </cell>
          <cell r="B370">
            <v>1987</v>
          </cell>
          <cell r="C370" t="str">
            <v>Jun</v>
          </cell>
          <cell r="D370">
            <v>16</v>
          </cell>
          <cell r="E370">
            <v>3</v>
          </cell>
          <cell r="F370">
            <v>38924.04</v>
          </cell>
          <cell r="G370" t="str">
            <v>tier - 2</v>
          </cell>
          <cell r="H370" t="str">
            <v>tier - 2</v>
          </cell>
          <cell r="I370" t="str">
            <v>R1011</v>
          </cell>
          <cell r="J370">
            <v>1987</v>
          </cell>
          <cell r="K370" t="str">
            <v>Jun</v>
          </cell>
          <cell r="L370">
            <v>6</v>
          </cell>
          <cell r="M370">
            <v>6</v>
          </cell>
          <cell r="N370" t="str">
            <v>16-6-1987</v>
          </cell>
          <cell r="O370" t="str">
            <v>tier -</v>
          </cell>
          <cell r="P370">
            <v>2</v>
          </cell>
          <cell r="Q370">
            <v>2</v>
          </cell>
          <cell r="R370" t="str">
            <v>tier -2</v>
          </cell>
          <cell r="S370" t="str">
            <v>tier -</v>
          </cell>
          <cell r="T370">
            <v>2</v>
          </cell>
          <cell r="U370">
            <v>2</v>
          </cell>
          <cell r="V370" t="str">
            <v>tier -2</v>
          </cell>
        </row>
        <row r="371">
          <cell r="A371" t="str">
            <v>Id1330</v>
          </cell>
          <cell r="B371">
            <v>1983</v>
          </cell>
          <cell r="C371" t="str">
            <v>Jun</v>
          </cell>
          <cell r="D371">
            <v>8</v>
          </cell>
          <cell r="E371">
            <v>3</v>
          </cell>
          <cell r="F371">
            <v>8179.51</v>
          </cell>
          <cell r="G371" t="str">
            <v>tier - 2</v>
          </cell>
          <cell r="H371" t="str">
            <v>tier - 2</v>
          </cell>
          <cell r="I371" t="str">
            <v>R1020</v>
          </cell>
          <cell r="J371">
            <v>1983</v>
          </cell>
          <cell r="K371" t="str">
            <v>Jun</v>
          </cell>
          <cell r="L371">
            <v>6</v>
          </cell>
          <cell r="M371">
            <v>6</v>
          </cell>
          <cell r="N371" t="str">
            <v>8-6-1983</v>
          </cell>
          <cell r="O371" t="str">
            <v>tier -</v>
          </cell>
          <cell r="P371">
            <v>2</v>
          </cell>
          <cell r="Q371">
            <v>2</v>
          </cell>
          <cell r="R371" t="str">
            <v>tier -2</v>
          </cell>
          <cell r="S371" t="str">
            <v>tier -</v>
          </cell>
          <cell r="T371">
            <v>2</v>
          </cell>
          <cell r="U371">
            <v>2</v>
          </cell>
          <cell r="V371" t="str">
            <v>tier -2</v>
          </cell>
        </row>
        <row r="372">
          <cell r="A372" t="str">
            <v>Id1331</v>
          </cell>
          <cell r="B372">
            <v>1963</v>
          </cell>
          <cell r="C372" t="str">
            <v>Nov</v>
          </cell>
          <cell r="D372">
            <v>5</v>
          </cell>
          <cell r="E372">
            <v>0</v>
          </cell>
          <cell r="F372">
            <v>8177.9</v>
          </cell>
          <cell r="G372" t="str">
            <v>tier - 3</v>
          </cell>
          <cell r="H372" t="str">
            <v>tier - 1</v>
          </cell>
          <cell r="I372" t="str">
            <v>R1013</v>
          </cell>
          <cell r="J372">
            <v>1963</v>
          </cell>
          <cell r="K372" t="str">
            <v>Nov</v>
          </cell>
          <cell r="L372">
            <v>11</v>
          </cell>
          <cell r="M372">
            <v>11</v>
          </cell>
          <cell r="N372" t="str">
            <v>5-11-1963</v>
          </cell>
          <cell r="O372" t="str">
            <v>tier -</v>
          </cell>
          <cell r="P372">
            <v>3</v>
          </cell>
          <cell r="Q372">
            <v>3</v>
          </cell>
          <cell r="R372" t="str">
            <v>tier -3</v>
          </cell>
          <cell r="S372" t="str">
            <v>tier -</v>
          </cell>
          <cell r="T372">
            <v>1</v>
          </cell>
          <cell r="U372">
            <v>1</v>
          </cell>
          <cell r="V372" t="str">
            <v>tier -1</v>
          </cell>
        </row>
        <row r="373">
          <cell r="A373" t="str">
            <v>Id1332</v>
          </cell>
          <cell r="B373">
            <v>1982</v>
          </cell>
          <cell r="C373" t="str">
            <v>Jun</v>
          </cell>
          <cell r="D373">
            <v>28</v>
          </cell>
          <cell r="E373">
            <v>4</v>
          </cell>
          <cell r="F373">
            <v>8162.72</v>
          </cell>
          <cell r="G373" t="str">
            <v>tier - 3</v>
          </cell>
          <cell r="H373" t="str">
            <v>tier - 3</v>
          </cell>
          <cell r="I373" t="str">
            <v>R1012</v>
          </cell>
          <cell r="J373">
            <v>1982</v>
          </cell>
          <cell r="K373" t="str">
            <v>Jun</v>
          </cell>
          <cell r="L373">
            <v>6</v>
          </cell>
          <cell r="M373">
            <v>6</v>
          </cell>
          <cell r="N373" t="str">
            <v>28-6-1982</v>
          </cell>
          <cell r="O373" t="str">
            <v>tier -</v>
          </cell>
          <cell r="P373">
            <v>3</v>
          </cell>
          <cell r="Q373">
            <v>3</v>
          </cell>
          <cell r="R373" t="str">
            <v>tier -3</v>
          </cell>
          <cell r="S373" t="str">
            <v>tier -</v>
          </cell>
          <cell r="T373">
            <v>3</v>
          </cell>
          <cell r="U373">
            <v>3</v>
          </cell>
          <cell r="V373" t="str">
            <v>tier -3</v>
          </cell>
        </row>
        <row r="374">
          <cell r="A374" t="str">
            <v>Id1333</v>
          </cell>
          <cell r="B374">
            <v>1990</v>
          </cell>
          <cell r="C374" t="str">
            <v>Jun</v>
          </cell>
          <cell r="D374">
            <v>21</v>
          </cell>
          <cell r="E374">
            <v>3</v>
          </cell>
          <cell r="F374">
            <v>8157.92</v>
          </cell>
          <cell r="G374" t="str">
            <v>tier - 2</v>
          </cell>
          <cell r="H374" t="str">
            <v>tier - 3</v>
          </cell>
          <cell r="I374" t="str">
            <v>R1025</v>
          </cell>
          <cell r="J374">
            <v>1990</v>
          </cell>
          <cell r="K374" t="str">
            <v>Jun</v>
          </cell>
          <cell r="L374">
            <v>6</v>
          </cell>
          <cell r="M374">
            <v>6</v>
          </cell>
          <cell r="N374" t="str">
            <v>21-6-1990</v>
          </cell>
          <cell r="O374" t="str">
            <v>tier -</v>
          </cell>
          <cell r="P374">
            <v>2</v>
          </cell>
          <cell r="Q374">
            <v>2</v>
          </cell>
          <cell r="R374" t="str">
            <v>tier -2</v>
          </cell>
          <cell r="S374" t="str">
            <v>tier -</v>
          </cell>
          <cell r="T374">
            <v>3</v>
          </cell>
          <cell r="U374">
            <v>3</v>
          </cell>
          <cell r="V374" t="str">
            <v>tier -3</v>
          </cell>
        </row>
        <row r="375">
          <cell r="A375" t="str">
            <v>Id1334</v>
          </cell>
          <cell r="B375">
            <v>1973</v>
          </cell>
          <cell r="C375" t="str">
            <v>Sep</v>
          </cell>
          <cell r="D375">
            <v>3</v>
          </cell>
          <cell r="E375">
            <v>0</v>
          </cell>
          <cell r="F375">
            <v>8125.78</v>
          </cell>
          <cell r="G375" t="str">
            <v>tier - 2</v>
          </cell>
          <cell r="H375" t="str">
            <v>tier - 2</v>
          </cell>
          <cell r="I375" t="str">
            <v>R1013</v>
          </cell>
          <cell r="J375">
            <v>1973</v>
          </cell>
          <cell r="K375" t="str">
            <v>Sep</v>
          </cell>
          <cell r="L375">
            <v>9</v>
          </cell>
          <cell r="M375">
            <v>9</v>
          </cell>
          <cell r="N375" t="str">
            <v>3-9-1973</v>
          </cell>
          <cell r="O375" t="str">
            <v>tier -</v>
          </cell>
          <cell r="P375">
            <v>2</v>
          </cell>
          <cell r="Q375">
            <v>2</v>
          </cell>
          <cell r="R375" t="str">
            <v>tier -2</v>
          </cell>
          <cell r="S375" t="str">
            <v>tier -</v>
          </cell>
          <cell r="T375">
            <v>2</v>
          </cell>
          <cell r="U375">
            <v>2</v>
          </cell>
          <cell r="V375" t="str">
            <v>tier -2</v>
          </cell>
        </row>
        <row r="376">
          <cell r="A376" t="str">
            <v>Id1335</v>
          </cell>
          <cell r="B376">
            <v>1973</v>
          </cell>
          <cell r="C376" t="str">
            <v>Aug</v>
          </cell>
          <cell r="D376">
            <v>30</v>
          </cell>
          <cell r="E376">
            <v>0</v>
          </cell>
          <cell r="F376">
            <v>8124.41</v>
          </cell>
          <cell r="G376" t="str">
            <v>tier - 3</v>
          </cell>
          <cell r="H376" t="str">
            <v>tier - 1</v>
          </cell>
          <cell r="I376" t="str">
            <v>R1013</v>
          </cell>
          <cell r="J376">
            <v>1973</v>
          </cell>
          <cell r="K376" t="str">
            <v>Aug</v>
          </cell>
          <cell r="L376">
            <v>8</v>
          </cell>
          <cell r="M376">
            <v>8</v>
          </cell>
          <cell r="N376" t="str">
            <v>30-8-1973</v>
          </cell>
          <cell r="O376" t="str">
            <v>tier -</v>
          </cell>
          <cell r="P376">
            <v>3</v>
          </cell>
          <cell r="Q376">
            <v>3</v>
          </cell>
          <cell r="R376" t="str">
            <v>tier -3</v>
          </cell>
          <cell r="S376" t="str">
            <v>tier -</v>
          </cell>
          <cell r="T376">
            <v>1</v>
          </cell>
          <cell r="U376">
            <v>1</v>
          </cell>
          <cell r="V376" t="str">
            <v>tier -1</v>
          </cell>
        </row>
        <row r="377">
          <cell r="A377" t="str">
            <v>Id1336</v>
          </cell>
          <cell r="B377">
            <v>1973</v>
          </cell>
          <cell r="C377" t="str">
            <v>Dec</v>
          </cell>
          <cell r="D377">
            <v>16</v>
          </cell>
          <cell r="E377">
            <v>0</v>
          </cell>
          <cell r="F377">
            <v>8116.68</v>
          </cell>
          <cell r="G377" t="str">
            <v>tier - 3</v>
          </cell>
          <cell r="H377" t="str">
            <v>tier - 1</v>
          </cell>
          <cell r="I377" t="str">
            <v>R1011</v>
          </cell>
          <cell r="J377">
            <v>1973</v>
          </cell>
          <cell r="K377" t="str">
            <v>Dec</v>
          </cell>
          <cell r="L377">
            <v>12</v>
          </cell>
          <cell r="M377">
            <v>12</v>
          </cell>
          <cell r="N377" t="str">
            <v>16-12-1973</v>
          </cell>
          <cell r="O377" t="str">
            <v>tier -</v>
          </cell>
          <cell r="P377">
            <v>3</v>
          </cell>
          <cell r="Q377">
            <v>3</v>
          </cell>
          <cell r="R377" t="str">
            <v>tier -3</v>
          </cell>
          <cell r="S377" t="str">
            <v>tier -</v>
          </cell>
          <cell r="T377">
            <v>1</v>
          </cell>
          <cell r="U377">
            <v>1</v>
          </cell>
          <cell r="V377" t="str">
            <v>tier -1</v>
          </cell>
        </row>
        <row r="378">
          <cell r="A378" t="str">
            <v>Id1337</v>
          </cell>
          <cell r="B378">
            <v>1978</v>
          </cell>
          <cell r="C378" t="str">
            <v>Sep</v>
          </cell>
          <cell r="D378">
            <v>1</v>
          </cell>
          <cell r="E378">
            <v>2</v>
          </cell>
          <cell r="F378">
            <v>8116.27</v>
          </cell>
          <cell r="G378" t="str">
            <v>tier - 3</v>
          </cell>
          <cell r="H378" t="str">
            <v>tier - 1</v>
          </cell>
          <cell r="I378" t="str">
            <v>R1012</v>
          </cell>
          <cell r="J378">
            <v>1978</v>
          </cell>
          <cell r="K378" t="str">
            <v>Sep</v>
          </cell>
          <cell r="L378">
            <v>9</v>
          </cell>
          <cell r="M378">
            <v>9</v>
          </cell>
          <cell r="N378" t="str">
            <v>1-9-1978</v>
          </cell>
          <cell r="O378" t="str">
            <v>tier -</v>
          </cell>
          <cell r="P378">
            <v>3</v>
          </cell>
          <cell r="Q378">
            <v>3</v>
          </cell>
          <cell r="R378" t="str">
            <v>tier -3</v>
          </cell>
          <cell r="S378" t="str">
            <v>tier -</v>
          </cell>
          <cell r="T378">
            <v>1</v>
          </cell>
          <cell r="U378">
            <v>1</v>
          </cell>
          <cell r="V378" t="str">
            <v>tier -1</v>
          </cell>
        </row>
        <row r="379">
          <cell r="A379" t="str">
            <v>Id1338</v>
          </cell>
          <cell r="B379">
            <v>1973</v>
          </cell>
          <cell r="C379" t="str">
            <v>Oct</v>
          </cell>
          <cell r="D379">
            <v>11</v>
          </cell>
          <cell r="E379">
            <v>0</v>
          </cell>
          <cell r="F379">
            <v>8112.59</v>
          </cell>
          <cell r="G379" t="str">
            <v>tier - 2</v>
          </cell>
          <cell r="H379" t="str">
            <v>tier - 2</v>
          </cell>
          <cell r="I379" t="str">
            <v>R1013</v>
          </cell>
          <cell r="J379">
            <v>1973</v>
          </cell>
          <cell r="K379" t="str">
            <v>Oct</v>
          </cell>
          <cell r="L379">
            <v>10</v>
          </cell>
          <cell r="M379">
            <v>10</v>
          </cell>
          <cell r="N379" t="str">
            <v>11-10-1973</v>
          </cell>
          <cell r="O379" t="str">
            <v>tier -</v>
          </cell>
          <cell r="P379">
            <v>2</v>
          </cell>
          <cell r="Q379">
            <v>2</v>
          </cell>
          <cell r="R379" t="str">
            <v>tier -2</v>
          </cell>
          <cell r="S379" t="str">
            <v>tier -</v>
          </cell>
          <cell r="T379">
            <v>2</v>
          </cell>
          <cell r="U379">
            <v>2</v>
          </cell>
          <cell r="V379" t="str">
            <v>tier -2</v>
          </cell>
        </row>
        <row r="380">
          <cell r="A380" t="str">
            <v>Id1339</v>
          </cell>
          <cell r="B380">
            <v>1967</v>
          </cell>
          <cell r="C380" t="str">
            <v>Jun</v>
          </cell>
          <cell r="D380">
            <v>10</v>
          </cell>
          <cell r="E380">
            <v>0</v>
          </cell>
          <cell r="F380">
            <v>8091.3</v>
          </cell>
          <cell r="G380" t="str">
            <v>tier - 3</v>
          </cell>
          <cell r="H380" t="str">
            <v>tier - 1</v>
          </cell>
          <cell r="I380" t="str">
            <v>R1012</v>
          </cell>
          <cell r="J380">
            <v>1967</v>
          </cell>
          <cell r="K380" t="str">
            <v>Jun</v>
          </cell>
          <cell r="L380">
            <v>6</v>
          </cell>
          <cell r="M380">
            <v>6</v>
          </cell>
          <cell r="N380" t="str">
            <v>10-6-1967</v>
          </cell>
          <cell r="O380" t="str">
            <v>tier -</v>
          </cell>
          <cell r="P380">
            <v>3</v>
          </cell>
          <cell r="Q380">
            <v>3</v>
          </cell>
          <cell r="R380" t="str">
            <v>tier -3</v>
          </cell>
          <cell r="S380" t="str">
            <v>tier -</v>
          </cell>
          <cell r="T380">
            <v>1</v>
          </cell>
          <cell r="U380">
            <v>1</v>
          </cell>
          <cell r="V380" t="str">
            <v>tier -1</v>
          </cell>
        </row>
        <row r="381">
          <cell r="A381" t="str">
            <v>Id134</v>
          </cell>
          <cell r="B381">
            <v>1967</v>
          </cell>
          <cell r="C381" t="str">
            <v>Jul</v>
          </cell>
          <cell r="D381">
            <v>30</v>
          </cell>
          <cell r="E381">
            <v>0</v>
          </cell>
          <cell r="F381">
            <v>38893.360000000001</v>
          </cell>
          <cell r="G381" t="str">
            <v>tier - 1</v>
          </cell>
          <cell r="H381" t="str">
            <v>tier - 2</v>
          </cell>
          <cell r="I381" t="str">
            <v>R1011</v>
          </cell>
          <cell r="J381">
            <v>1967</v>
          </cell>
          <cell r="K381" t="str">
            <v>Jul</v>
          </cell>
          <cell r="L381">
            <v>7</v>
          </cell>
          <cell r="M381">
            <v>7</v>
          </cell>
          <cell r="N381" t="str">
            <v>30-7-1967</v>
          </cell>
          <cell r="O381" t="str">
            <v>tier -</v>
          </cell>
          <cell r="P381">
            <v>1</v>
          </cell>
          <cell r="Q381">
            <v>1</v>
          </cell>
          <cell r="R381" t="str">
            <v>tier -1</v>
          </cell>
          <cell r="S381" t="str">
            <v>tier -</v>
          </cell>
          <cell r="T381">
            <v>2</v>
          </cell>
          <cell r="U381">
            <v>2</v>
          </cell>
          <cell r="V381" t="str">
            <v>tier -2</v>
          </cell>
        </row>
        <row r="382">
          <cell r="A382" t="str">
            <v>Id1340</v>
          </cell>
          <cell r="B382">
            <v>1975</v>
          </cell>
          <cell r="C382" t="str">
            <v>Dec</v>
          </cell>
          <cell r="D382">
            <v>21</v>
          </cell>
          <cell r="E382">
            <v>1</v>
          </cell>
          <cell r="F382">
            <v>8083.92</v>
          </cell>
          <cell r="G382" t="str">
            <v>tier - 3</v>
          </cell>
          <cell r="H382" t="str">
            <v>tier - 3</v>
          </cell>
          <cell r="I382" t="str">
            <v>R1013</v>
          </cell>
          <cell r="J382">
            <v>1975</v>
          </cell>
          <cell r="K382" t="str">
            <v>Dec</v>
          </cell>
          <cell r="L382">
            <v>12</v>
          </cell>
          <cell r="M382">
            <v>12</v>
          </cell>
          <cell r="N382" t="str">
            <v>21-12-1975</v>
          </cell>
          <cell r="O382" t="str">
            <v>tier -</v>
          </cell>
          <cell r="P382">
            <v>3</v>
          </cell>
          <cell r="Q382">
            <v>3</v>
          </cell>
          <cell r="R382" t="str">
            <v>tier -3</v>
          </cell>
          <cell r="S382" t="str">
            <v>tier -</v>
          </cell>
          <cell r="T382">
            <v>3</v>
          </cell>
          <cell r="U382">
            <v>3</v>
          </cell>
          <cell r="V382" t="str">
            <v>tier -3</v>
          </cell>
        </row>
        <row r="383">
          <cell r="A383" t="str">
            <v>Id1341</v>
          </cell>
          <cell r="B383">
            <v>1994</v>
          </cell>
          <cell r="C383" t="str">
            <v>Oct</v>
          </cell>
          <cell r="D383">
            <v>12</v>
          </cell>
          <cell r="E383">
            <v>0</v>
          </cell>
          <cell r="F383">
            <v>8081.74</v>
          </cell>
          <cell r="G383" t="str">
            <v>tier - 2</v>
          </cell>
          <cell r="H383" t="str">
            <v>tier - 2</v>
          </cell>
          <cell r="I383" t="str">
            <v>R1026</v>
          </cell>
          <cell r="J383">
            <v>1994</v>
          </cell>
          <cell r="K383" t="str">
            <v>Oct</v>
          </cell>
          <cell r="L383">
            <v>10</v>
          </cell>
          <cell r="M383">
            <v>10</v>
          </cell>
          <cell r="N383" t="str">
            <v>12-10-1994</v>
          </cell>
          <cell r="O383" t="str">
            <v>tier -</v>
          </cell>
          <cell r="P383">
            <v>2</v>
          </cell>
          <cell r="Q383">
            <v>2</v>
          </cell>
          <cell r="R383" t="str">
            <v>tier -2</v>
          </cell>
          <cell r="S383" t="str">
            <v>tier -</v>
          </cell>
          <cell r="T383">
            <v>2</v>
          </cell>
          <cell r="U383">
            <v>2</v>
          </cell>
          <cell r="V383" t="str">
            <v>tier -2</v>
          </cell>
        </row>
        <row r="384">
          <cell r="A384" t="str">
            <v>Id1342</v>
          </cell>
          <cell r="B384">
            <v>2001</v>
          </cell>
          <cell r="C384" t="str">
            <v>Aug</v>
          </cell>
          <cell r="D384">
            <v>28</v>
          </cell>
          <cell r="E384">
            <v>0</v>
          </cell>
          <cell r="F384">
            <v>8081.26</v>
          </cell>
          <cell r="G384" t="str">
            <v>tier - 2</v>
          </cell>
          <cell r="H384" t="str">
            <v>tier - 2</v>
          </cell>
          <cell r="I384" t="str">
            <v>R1012</v>
          </cell>
          <cell r="J384">
            <v>2001</v>
          </cell>
          <cell r="K384" t="str">
            <v>Aug</v>
          </cell>
          <cell r="L384">
            <v>8</v>
          </cell>
          <cell r="M384">
            <v>8</v>
          </cell>
          <cell r="N384" t="str">
            <v>28-8-2001</v>
          </cell>
          <cell r="O384" t="str">
            <v>tier -</v>
          </cell>
          <cell r="P384">
            <v>2</v>
          </cell>
          <cell r="Q384">
            <v>2</v>
          </cell>
          <cell r="R384" t="str">
            <v>tier -2</v>
          </cell>
          <cell r="S384" t="str">
            <v>tier -</v>
          </cell>
          <cell r="T384">
            <v>2</v>
          </cell>
          <cell r="U384">
            <v>2</v>
          </cell>
          <cell r="V384" t="str">
            <v>tier -2</v>
          </cell>
        </row>
        <row r="385">
          <cell r="A385" t="str">
            <v>Id1343</v>
          </cell>
          <cell r="B385">
            <v>1993</v>
          </cell>
          <cell r="C385" t="str">
            <v>Nov</v>
          </cell>
          <cell r="D385">
            <v>7</v>
          </cell>
          <cell r="E385">
            <v>0</v>
          </cell>
          <cell r="F385">
            <v>8077.41</v>
          </cell>
          <cell r="G385" t="str">
            <v>tier - 2</v>
          </cell>
          <cell r="H385" t="str">
            <v>tier - 1</v>
          </cell>
          <cell r="I385" t="str">
            <v>R1026</v>
          </cell>
          <cell r="J385">
            <v>1993</v>
          </cell>
          <cell r="K385" t="str">
            <v>Nov</v>
          </cell>
          <cell r="L385">
            <v>11</v>
          </cell>
          <cell r="M385">
            <v>11</v>
          </cell>
          <cell r="N385" t="str">
            <v>7-11-1993</v>
          </cell>
          <cell r="O385" t="str">
            <v>tier -</v>
          </cell>
          <cell r="P385">
            <v>2</v>
          </cell>
          <cell r="Q385">
            <v>2</v>
          </cell>
          <cell r="R385" t="str">
            <v>tier -2</v>
          </cell>
          <cell r="S385" t="str">
            <v>tier -</v>
          </cell>
          <cell r="T385">
            <v>1</v>
          </cell>
          <cell r="U385">
            <v>1</v>
          </cell>
          <cell r="V385" t="str">
            <v>tier -1</v>
          </cell>
        </row>
        <row r="386">
          <cell r="A386" t="str">
            <v>Id1344</v>
          </cell>
          <cell r="B386">
            <v>1965</v>
          </cell>
          <cell r="C386" t="str">
            <v>Oct</v>
          </cell>
          <cell r="D386">
            <v>21</v>
          </cell>
          <cell r="E386">
            <v>0</v>
          </cell>
          <cell r="F386">
            <v>8071.57</v>
          </cell>
          <cell r="G386" t="str">
            <v>tier - 3</v>
          </cell>
          <cell r="H386" t="str">
            <v>tier - 1</v>
          </cell>
          <cell r="I386" t="str">
            <v>R1011</v>
          </cell>
          <cell r="J386">
            <v>1965</v>
          </cell>
          <cell r="K386" t="str">
            <v>Oct</v>
          </cell>
          <cell r="L386">
            <v>10</v>
          </cell>
          <cell r="M386">
            <v>10</v>
          </cell>
          <cell r="N386" t="str">
            <v>21-10-1965</v>
          </cell>
          <cell r="O386" t="str">
            <v>tier -</v>
          </cell>
          <cell r="P386">
            <v>3</v>
          </cell>
          <cell r="Q386">
            <v>3</v>
          </cell>
          <cell r="R386" t="str">
            <v>tier -3</v>
          </cell>
          <cell r="S386" t="str">
            <v>tier -</v>
          </cell>
          <cell r="T386">
            <v>1</v>
          </cell>
          <cell r="U386">
            <v>1</v>
          </cell>
          <cell r="V386" t="str">
            <v>tier -1</v>
          </cell>
        </row>
        <row r="387">
          <cell r="A387" t="str">
            <v>Id1345</v>
          </cell>
          <cell r="B387">
            <v>1975</v>
          </cell>
          <cell r="C387" t="str">
            <v>Dec</v>
          </cell>
          <cell r="D387">
            <v>15</v>
          </cell>
          <cell r="E387">
            <v>1</v>
          </cell>
          <cell r="F387">
            <v>8068.19</v>
          </cell>
          <cell r="G387" t="str">
            <v>tier - 3</v>
          </cell>
          <cell r="H387" t="str">
            <v>tier - 2</v>
          </cell>
          <cell r="I387" t="str">
            <v>R1011</v>
          </cell>
          <cell r="J387">
            <v>1975</v>
          </cell>
          <cell r="K387" t="str">
            <v>Dec</v>
          </cell>
          <cell r="L387">
            <v>12</v>
          </cell>
          <cell r="M387">
            <v>12</v>
          </cell>
          <cell r="N387" t="str">
            <v>15-12-1975</v>
          </cell>
          <cell r="O387" t="str">
            <v>tier -</v>
          </cell>
          <cell r="P387">
            <v>3</v>
          </cell>
          <cell r="Q387">
            <v>3</v>
          </cell>
          <cell r="R387" t="str">
            <v>tier -3</v>
          </cell>
          <cell r="S387" t="str">
            <v>tier -</v>
          </cell>
          <cell r="T387">
            <v>2</v>
          </cell>
          <cell r="U387">
            <v>2</v>
          </cell>
          <cell r="V387" t="str">
            <v>tier -2</v>
          </cell>
        </row>
        <row r="388">
          <cell r="A388" t="str">
            <v>Id1346</v>
          </cell>
          <cell r="B388">
            <v>1965</v>
          </cell>
          <cell r="C388" t="str">
            <v>Aug</v>
          </cell>
          <cell r="D388">
            <v>11</v>
          </cell>
          <cell r="E388">
            <v>0</v>
          </cell>
          <cell r="F388">
            <v>8067.83</v>
          </cell>
          <cell r="G388" t="str">
            <v>tier - 3</v>
          </cell>
          <cell r="H388" t="str">
            <v>tier - 1</v>
          </cell>
          <cell r="I388" t="str">
            <v>R1013</v>
          </cell>
          <cell r="J388">
            <v>1965</v>
          </cell>
          <cell r="K388" t="str">
            <v>Aug</v>
          </cell>
          <cell r="L388">
            <v>8</v>
          </cell>
          <cell r="M388">
            <v>8</v>
          </cell>
          <cell r="N388" t="str">
            <v>11-8-1965</v>
          </cell>
          <cell r="O388" t="str">
            <v>tier -</v>
          </cell>
          <cell r="P388">
            <v>3</v>
          </cell>
          <cell r="Q388">
            <v>3</v>
          </cell>
          <cell r="R388" t="str">
            <v>tier -3</v>
          </cell>
          <cell r="S388" t="str">
            <v>tier -</v>
          </cell>
          <cell r="T388">
            <v>1</v>
          </cell>
          <cell r="U388">
            <v>1</v>
          </cell>
          <cell r="V388" t="str">
            <v>tier -1</v>
          </cell>
        </row>
        <row r="389">
          <cell r="A389" t="str">
            <v>Id1347</v>
          </cell>
          <cell r="B389">
            <v>1975</v>
          </cell>
          <cell r="C389" t="str">
            <v>Jun</v>
          </cell>
          <cell r="D389">
            <v>28</v>
          </cell>
          <cell r="E389">
            <v>1</v>
          </cell>
          <cell r="F389">
            <v>8062.76</v>
          </cell>
          <cell r="G389" t="str">
            <v>tier - 3</v>
          </cell>
          <cell r="H389" t="str">
            <v>tier - 3</v>
          </cell>
          <cell r="I389" t="str">
            <v>R1011</v>
          </cell>
          <cell r="J389">
            <v>1975</v>
          </cell>
          <cell r="K389" t="str">
            <v>Jun</v>
          </cell>
          <cell r="L389">
            <v>6</v>
          </cell>
          <cell r="M389">
            <v>6</v>
          </cell>
          <cell r="N389" t="str">
            <v>28-6-1975</v>
          </cell>
          <cell r="O389" t="str">
            <v>tier -</v>
          </cell>
          <cell r="P389">
            <v>3</v>
          </cell>
          <cell r="Q389">
            <v>3</v>
          </cell>
          <cell r="R389" t="str">
            <v>tier -3</v>
          </cell>
          <cell r="S389" t="str">
            <v>tier -</v>
          </cell>
          <cell r="T389">
            <v>3</v>
          </cell>
          <cell r="U389">
            <v>3</v>
          </cell>
          <cell r="V389" t="str">
            <v>tier -3</v>
          </cell>
        </row>
        <row r="390">
          <cell r="A390" t="str">
            <v>Id1348</v>
          </cell>
          <cell r="B390">
            <v>1970</v>
          </cell>
          <cell r="C390" t="str">
            <v>Dec</v>
          </cell>
          <cell r="D390">
            <v>12</v>
          </cell>
          <cell r="E390">
            <v>0</v>
          </cell>
          <cell r="F390">
            <v>8062.31</v>
          </cell>
          <cell r="G390" t="str">
            <v>tier - 2</v>
          </cell>
          <cell r="H390" t="str">
            <v>tier - 1</v>
          </cell>
          <cell r="I390" t="str">
            <v>R1013</v>
          </cell>
          <cell r="J390">
            <v>1970</v>
          </cell>
          <cell r="K390" t="str">
            <v>Dec</v>
          </cell>
          <cell r="L390">
            <v>12</v>
          </cell>
          <cell r="M390">
            <v>12</v>
          </cell>
          <cell r="N390" t="str">
            <v>12-12-1970</v>
          </cell>
          <cell r="O390" t="str">
            <v>tier -</v>
          </cell>
          <cell r="P390">
            <v>2</v>
          </cell>
          <cell r="Q390">
            <v>2</v>
          </cell>
          <cell r="R390" t="str">
            <v>tier -2</v>
          </cell>
          <cell r="S390" t="str">
            <v>tier -</v>
          </cell>
          <cell r="T390">
            <v>1</v>
          </cell>
          <cell r="U390">
            <v>1</v>
          </cell>
          <cell r="V390" t="str">
            <v>tier -1</v>
          </cell>
        </row>
        <row r="391">
          <cell r="A391" t="str">
            <v>Id1349</v>
          </cell>
          <cell r="B391">
            <v>1982</v>
          </cell>
          <cell r="C391" t="str">
            <v>Dec</v>
          </cell>
          <cell r="D391">
            <v>27</v>
          </cell>
          <cell r="E391">
            <v>3</v>
          </cell>
          <cell r="F391">
            <v>8059.68</v>
          </cell>
          <cell r="G391" t="str">
            <v>tier - 2</v>
          </cell>
          <cell r="H391" t="str">
            <v>tier - 3</v>
          </cell>
          <cell r="I391" t="str">
            <v>R1012</v>
          </cell>
          <cell r="J391">
            <v>1982</v>
          </cell>
          <cell r="K391" t="str">
            <v>Dec</v>
          </cell>
          <cell r="L391">
            <v>12</v>
          </cell>
          <cell r="M391">
            <v>12</v>
          </cell>
          <cell r="N391" t="str">
            <v>27-12-1982</v>
          </cell>
          <cell r="O391" t="str">
            <v>tier -</v>
          </cell>
          <cell r="P391">
            <v>2</v>
          </cell>
          <cell r="Q391">
            <v>2</v>
          </cell>
          <cell r="R391" t="str">
            <v>tier -2</v>
          </cell>
          <cell r="S391" t="str">
            <v>tier -</v>
          </cell>
          <cell r="T391">
            <v>3</v>
          </cell>
          <cell r="U391">
            <v>3</v>
          </cell>
          <cell r="V391" t="str">
            <v>tier -3</v>
          </cell>
        </row>
        <row r="392">
          <cell r="A392" t="str">
            <v>Id135</v>
          </cell>
          <cell r="B392">
            <v>1964</v>
          </cell>
          <cell r="C392" t="str">
            <v>Jun</v>
          </cell>
          <cell r="D392">
            <v>6</v>
          </cell>
          <cell r="E392">
            <v>0</v>
          </cell>
          <cell r="F392">
            <v>38869.25</v>
          </cell>
          <cell r="G392" t="str">
            <v>tier - 2</v>
          </cell>
          <cell r="H392" t="str">
            <v>tier - 2</v>
          </cell>
          <cell r="I392" t="str">
            <v>R1011</v>
          </cell>
          <cell r="J392">
            <v>1964</v>
          </cell>
          <cell r="K392" t="str">
            <v>Jun</v>
          </cell>
          <cell r="L392">
            <v>6</v>
          </cell>
          <cell r="M392">
            <v>6</v>
          </cell>
          <cell r="N392" t="str">
            <v>6-6-1964</v>
          </cell>
          <cell r="O392" t="str">
            <v>tier -</v>
          </cell>
          <cell r="P392">
            <v>2</v>
          </cell>
          <cell r="Q392">
            <v>2</v>
          </cell>
          <cell r="R392" t="str">
            <v>tier -2</v>
          </cell>
          <cell r="S392" t="str">
            <v>tier -</v>
          </cell>
          <cell r="T392">
            <v>2</v>
          </cell>
          <cell r="U392">
            <v>2</v>
          </cell>
          <cell r="V392" t="str">
            <v>tier -2</v>
          </cell>
        </row>
        <row r="393">
          <cell r="A393" t="str">
            <v>Id1350</v>
          </cell>
          <cell r="B393">
            <v>1985</v>
          </cell>
          <cell r="C393" t="str">
            <v>Nov</v>
          </cell>
          <cell r="D393">
            <v>28</v>
          </cell>
          <cell r="E393">
            <v>3</v>
          </cell>
          <cell r="F393">
            <v>8059.06</v>
          </cell>
          <cell r="G393" t="str">
            <v>tier - 2</v>
          </cell>
          <cell r="H393" t="str">
            <v>tier - 3</v>
          </cell>
          <cell r="I393" t="str">
            <v>R1012</v>
          </cell>
          <cell r="J393">
            <v>1985</v>
          </cell>
          <cell r="K393" t="str">
            <v>Nov</v>
          </cell>
          <cell r="L393">
            <v>11</v>
          </cell>
          <cell r="M393">
            <v>11</v>
          </cell>
          <cell r="N393" t="str">
            <v>28-11-1985</v>
          </cell>
          <cell r="O393" t="str">
            <v>tier -</v>
          </cell>
          <cell r="P393">
            <v>2</v>
          </cell>
          <cell r="Q393">
            <v>2</v>
          </cell>
          <cell r="R393" t="str">
            <v>tier -2</v>
          </cell>
          <cell r="S393" t="str">
            <v>tier -</v>
          </cell>
          <cell r="T393">
            <v>3</v>
          </cell>
          <cell r="U393">
            <v>3</v>
          </cell>
          <cell r="V393" t="str">
            <v>tier -3</v>
          </cell>
        </row>
        <row r="394">
          <cell r="A394" t="str">
            <v>Id1351</v>
          </cell>
          <cell r="B394">
            <v>2003</v>
          </cell>
          <cell r="C394" t="str">
            <v>Dec</v>
          </cell>
          <cell r="D394">
            <v>12</v>
          </cell>
          <cell r="E394">
            <v>0</v>
          </cell>
          <cell r="F394">
            <v>8035.64</v>
          </cell>
          <cell r="G394" t="str">
            <v>tier - 2</v>
          </cell>
          <cell r="H394" t="str">
            <v>tier - 2</v>
          </cell>
          <cell r="I394" t="str">
            <v>R1012</v>
          </cell>
          <cell r="J394">
            <v>2003</v>
          </cell>
          <cell r="K394" t="str">
            <v>Dec</v>
          </cell>
          <cell r="L394">
            <v>12</v>
          </cell>
          <cell r="M394">
            <v>12</v>
          </cell>
          <cell r="N394" t="str">
            <v>12-12-2003</v>
          </cell>
          <cell r="O394" t="str">
            <v>tier -</v>
          </cell>
          <cell r="P394">
            <v>2</v>
          </cell>
          <cell r="Q394">
            <v>2</v>
          </cell>
          <cell r="R394" t="str">
            <v>tier -2</v>
          </cell>
          <cell r="S394" t="str">
            <v>tier -</v>
          </cell>
          <cell r="T394">
            <v>2</v>
          </cell>
          <cell r="U394">
            <v>2</v>
          </cell>
          <cell r="V394" t="str">
            <v>tier -2</v>
          </cell>
        </row>
        <row r="395">
          <cell r="A395" t="str">
            <v>Id1352</v>
          </cell>
          <cell r="B395">
            <v>1977</v>
          </cell>
          <cell r="C395" t="str">
            <v>Nov</v>
          </cell>
          <cell r="D395">
            <v>6</v>
          </cell>
          <cell r="E395">
            <v>2</v>
          </cell>
          <cell r="F395">
            <v>8027.97</v>
          </cell>
          <cell r="G395" t="str">
            <v>tier - 3</v>
          </cell>
          <cell r="H395" t="str">
            <v>tier - 2</v>
          </cell>
          <cell r="I395" t="str">
            <v>R1011</v>
          </cell>
          <cell r="J395">
            <v>1977</v>
          </cell>
          <cell r="K395" t="str">
            <v>Nov</v>
          </cell>
          <cell r="L395">
            <v>11</v>
          </cell>
          <cell r="M395">
            <v>11</v>
          </cell>
          <cell r="N395" t="str">
            <v>6-11-1977</v>
          </cell>
          <cell r="O395" t="str">
            <v>tier -</v>
          </cell>
          <cell r="P395">
            <v>3</v>
          </cell>
          <cell r="Q395">
            <v>3</v>
          </cell>
          <cell r="R395" t="str">
            <v>tier -3</v>
          </cell>
          <cell r="S395" t="str">
            <v>tier -</v>
          </cell>
          <cell r="T395">
            <v>2</v>
          </cell>
          <cell r="U395">
            <v>2</v>
          </cell>
          <cell r="V395" t="str">
            <v>tier -2</v>
          </cell>
        </row>
        <row r="396">
          <cell r="A396" t="str">
            <v>Id1353</v>
          </cell>
          <cell r="B396">
            <v>1976</v>
          </cell>
          <cell r="C396" t="str">
            <v>Dec</v>
          </cell>
          <cell r="D396">
            <v>20</v>
          </cell>
          <cell r="E396">
            <v>0</v>
          </cell>
          <cell r="F396">
            <v>8026.67</v>
          </cell>
          <cell r="G396" t="str">
            <v>tier - 2</v>
          </cell>
          <cell r="H396" t="str">
            <v>tier - 2</v>
          </cell>
          <cell r="I396" t="str">
            <v>R1012</v>
          </cell>
          <cell r="J396">
            <v>1976</v>
          </cell>
          <cell r="K396" t="str">
            <v>Dec</v>
          </cell>
          <cell r="L396">
            <v>12</v>
          </cell>
          <cell r="M396">
            <v>12</v>
          </cell>
          <cell r="N396" t="str">
            <v>20-12-1976</v>
          </cell>
          <cell r="O396" t="str">
            <v>tier -</v>
          </cell>
          <cell r="P396">
            <v>2</v>
          </cell>
          <cell r="Q396">
            <v>2</v>
          </cell>
          <cell r="R396" t="str">
            <v>tier -2</v>
          </cell>
          <cell r="S396" t="str">
            <v>tier -</v>
          </cell>
          <cell r="T396">
            <v>2</v>
          </cell>
          <cell r="U396">
            <v>2</v>
          </cell>
          <cell r="V396" t="str">
            <v>tier -2</v>
          </cell>
        </row>
        <row r="397">
          <cell r="A397" t="str">
            <v>Id1354</v>
          </cell>
          <cell r="B397">
            <v>1978</v>
          </cell>
          <cell r="C397" t="str">
            <v>Jul</v>
          </cell>
          <cell r="D397">
            <v>17</v>
          </cell>
          <cell r="E397">
            <v>1</v>
          </cell>
          <cell r="F397">
            <v>8023.14</v>
          </cell>
          <cell r="G397" t="str">
            <v>tier - 2</v>
          </cell>
          <cell r="H397" t="str">
            <v>tier - 3</v>
          </cell>
          <cell r="I397" t="str">
            <v>R1012</v>
          </cell>
          <cell r="J397">
            <v>1978</v>
          </cell>
          <cell r="K397" t="str">
            <v>Jul</v>
          </cell>
          <cell r="L397">
            <v>7</v>
          </cell>
          <cell r="M397">
            <v>7</v>
          </cell>
          <cell r="N397" t="str">
            <v>17-7-1978</v>
          </cell>
          <cell r="O397" t="str">
            <v>tier -</v>
          </cell>
          <cell r="P397">
            <v>2</v>
          </cell>
          <cell r="Q397">
            <v>2</v>
          </cell>
          <cell r="R397" t="str">
            <v>tier -2</v>
          </cell>
          <cell r="S397" t="str">
            <v>tier -</v>
          </cell>
          <cell r="T397">
            <v>3</v>
          </cell>
          <cell r="U397">
            <v>3</v>
          </cell>
          <cell r="V397" t="str">
            <v>tier -3</v>
          </cell>
        </row>
        <row r="398">
          <cell r="A398" t="str">
            <v>Id1355</v>
          </cell>
          <cell r="B398">
            <v>1989</v>
          </cell>
          <cell r="C398" t="str">
            <v>Nov</v>
          </cell>
          <cell r="D398">
            <v>3</v>
          </cell>
          <cell r="E398">
            <v>3</v>
          </cell>
          <cell r="F398">
            <v>8021.11</v>
          </cell>
          <cell r="G398" t="str">
            <v>tier - 2</v>
          </cell>
          <cell r="H398" t="str">
            <v>tier - 1</v>
          </cell>
          <cell r="I398" t="str">
            <v>R1012</v>
          </cell>
          <cell r="J398">
            <v>1989</v>
          </cell>
          <cell r="K398" t="str">
            <v>Nov</v>
          </cell>
          <cell r="L398">
            <v>11</v>
          </cell>
          <cell r="M398">
            <v>11</v>
          </cell>
          <cell r="N398" t="str">
            <v>3-11-1989</v>
          </cell>
          <cell r="O398" t="str">
            <v>tier -</v>
          </cell>
          <cell r="P398">
            <v>2</v>
          </cell>
          <cell r="Q398">
            <v>2</v>
          </cell>
          <cell r="R398" t="str">
            <v>tier -2</v>
          </cell>
          <cell r="S398" t="str">
            <v>tier -</v>
          </cell>
          <cell r="T398">
            <v>1</v>
          </cell>
          <cell r="U398">
            <v>1</v>
          </cell>
          <cell r="V398" t="str">
            <v>tier -1</v>
          </cell>
        </row>
        <row r="399">
          <cell r="A399" t="str">
            <v>Id1356</v>
          </cell>
          <cell r="B399">
            <v>1980</v>
          </cell>
          <cell r="C399" t="str">
            <v>Nov</v>
          </cell>
          <cell r="D399">
            <v>8</v>
          </cell>
          <cell r="E399">
            <v>2</v>
          </cell>
          <cell r="F399">
            <v>8017.06</v>
          </cell>
          <cell r="G399" t="str">
            <v>tier - 2</v>
          </cell>
          <cell r="H399" t="str">
            <v>tier - 2</v>
          </cell>
          <cell r="I399" t="str">
            <v>R1012</v>
          </cell>
          <cell r="J399">
            <v>1980</v>
          </cell>
          <cell r="K399" t="str">
            <v>Nov</v>
          </cell>
          <cell r="L399">
            <v>11</v>
          </cell>
          <cell r="M399">
            <v>11</v>
          </cell>
          <cell r="N399" t="str">
            <v>8-11-1980</v>
          </cell>
          <cell r="O399" t="str">
            <v>tier -</v>
          </cell>
          <cell r="P399">
            <v>2</v>
          </cell>
          <cell r="Q399">
            <v>2</v>
          </cell>
          <cell r="R399" t="str">
            <v>tier -2</v>
          </cell>
          <cell r="S399" t="str">
            <v>tier -</v>
          </cell>
          <cell r="T399">
            <v>2</v>
          </cell>
          <cell r="U399">
            <v>2</v>
          </cell>
          <cell r="V399" t="str">
            <v>tier -2</v>
          </cell>
        </row>
        <row r="400">
          <cell r="A400" t="str">
            <v>Id1357</v>
          </cell>
          <cell r="B400">
            <v>1995</v>
          </cell>
          <cell r="C400" t="str">
            <v>Sep</v>
          </cell>
          <cell r="D400">
            <v>18</v>
          </cell>
          <cell r="E400">
            <v>0</v>
          </cell>
          <cell r="F400">
            <v>8014.62</v>
          </cell>
          <cell r="G400" t="str">
            <v>tier - 2</v>
          </cell>
          <cell r="H400" t="str">
            <v>tier - 3</v>
          </cell>
          <cell r="I400" t="str">
            <v>R1012</v>
          </cell>
          <cell r="J400">
            <v>1995</v>
          </cell>
          <cell r="K400" t="str">
            <v>Sep</v>
          </cell>
          <cell r="L400">
            <v>9</v>
          </cell>
          <cell r="M400">
            <v>9</v>
          </cell>
          <cell r="N400" t="str">
            <v>18-9-1995</v>
          </cell>
          <cell r="O400" t="str">
            <v>tier -</v>
          </cell>
          <cell r="P400">
            <v>2</v>
          </cell>
          <cell r="Q400">
            <v>2</v>
          </cell>
          <cell r="R400" t="str">
            <v>tier -2</v>
          </cell>
          <cell r="S400" t="str">
            <v>tier -</v>
          </cell>
          <cell r="T400">
            <v>3</v>
          </cell>
          <cell r="U400">
            <v>3</v>
          </cell>
          <cell r="V400" t="str">
            <v>tier -3</v>
          </cell>
        </row>
        <row r="401">
          <cell r="A401" t="str">
            <v>Id1358</v>
          </cell>
          <cell r="B401">
            <v>1962</v>
          </cell>
          <cell r="C401" t="str">
            <v>Aug</v>
          </cell>
          <cell r="D401">
            <v>22</v>
          </cell>
          <cell r="E401">
            <v>0</v>
          </cell>
          <cell r="F401">
            <v>8004.96</v>
          </cell>
          <cell r="G401" t="str">
            <v>tier - 3</v>
          </cell>
          <cell r="H401" t="str">
            <v>tier - 1</v>
          </cell>
          <cell r="I401" t="str">
            <v>R1013</v>
          </cell>
          <cell r="J401">
            <v>1962</v>
          </cell>
          <cell r="K401" t="str">
            <v>Aug</v>
          </cell>
          <cell r="L401">
            <v>8</v>
          </cell>
          <cell r="M401">
            <v>8</v>
          </cell>
          <cell r="N401" t="str">
            <v>22-8-1962</v>
          </cell>
          <cell r="O401" t="str">
            <v>tier -</v>
          </cell>
          <cell r="P401">
            <v>3</v>
          </cell>
          <cell r="Q401">
            <v>3</v>
          </cell>
          <cell r="R401" t="str">
            <v>tier -3</v>
          </cell>
          <cell r="S401" t="str">
            <v>tier -</v>
          </cell>
          <cell r="T401">
            <v>1</v>
          </cell>
          <cell r="U401">
            <v>1</v>
          </cell>
          <cell r="V401" t="str">
            <v>tier -1</v>
          </cell>
        </row>
        <row r="402">
          <cell r="A402" t="str">
            <v>Id1359</v>
          </cell>
          <cell r="B402">
            <v>1983</v>
          </cell>
          <cell r="C402" t="str">
            <v>Aug</v>
          </cell>
          <cell r="D402">
            <v>20</v>
          </cell>
          <cell r="E402">
            <v>3</v>
          </cell>
          <cell r="F402">
            <v>7986.48</v>
          </cell>
          <cell r="G402" t="str">
            <v>tier - 2</v>
          </cell>
          <cell r="H402" t="str">
            <v>tier - 3</v>
          </cell>
          <cell r="I402" t="str">
            <v>R1024</v>
          </cell>
          <cell r="J402">
            <v>1983</v>
          </cell>
          <cell r="K402" t="str">
            <v>Aug</v>
          </cell>
          <cell r="L402">
            <v>8</v>
          </cell>
          <cell r="M402">
            <v>8</v>
          </cell>
          <cell r="N402" t="str">
            <v>20-8-1983</v>
          </cell>
          <cell r="O402" t="str">
            <v>tier -</v>
          </cell>
          <cell r="P402">
            <v>2</v>
          </cell>
          <cell r="Q402">
            <v>2</v>
          </cell>
          <cell r="R402" t="str">
            <v>tier -2</v>
          </cell>
          <cell r="S402" t="str">
            <v>tier -</v>
          </cell>
          <cell r="T402">
            <v>3</v>
          </cell>
          <cell r="U402">
            <v>3</v>
          </cell>
          <cell r="V402" t="str">
            <v>tier -3</v>
          </cell>
        </row>
        <row r="403">
          <cell r="A403" t="str">
            <v>Id136</v>
          </cell>
          <cell r="B403">
            <v>1979</v>
          </cell>
          <cell r="C403" t="str">
            <v>Dec</v>
          </cell>
          <cell r="D403">
            <v>3</v>
          </cell>
          <cell r="E403">
            <v>2</v>
          </cell>
          <cell r="F403">
            <v>38836.980000000003</v>
          </cell>
          <cell r="G403" t="str">
            <v>tier - 2</v>
          </cell>
          <cell r="H403" t="str">
            <v>tier - 1</v>
          </cell>
          <cell r="I403" t="str">
            <v>R1011</v>
          </cell>
          <cell r="J403">
            <v>1979</v>
          </cell>
          <cell r="K403" t="str">
            <v>Dec</v>
          </cell>
          <cell r="L403">
            <v>12</v>
          </cell>
          <cell r="M403">
            <v>12</v>
          </cell>
          <cell r="N403" t="str">
            <v>3-12-1979</v>
          </cell>
          <cell r="O403" t="str">
            <v>tier -</v>
          </cell>
          <cell r="P403">
            <v>2</v>
          </cell>
          <cell r="Q403">
            <v>2</v>
          </cell>
          <cell r="R403" t="str">
            <v>tier -2</v>
          </cell>
          <cell r="S403" t="str">
            <v>tier -</v>
          </cell>
          <cell r="T403">
            <v>1</v>
          </cell>
          <cell r="U403">
            <v>1</v>
          </cell>
          <cell r="V403" t="str">
            <v>tier -1</v>
          </cell>
        </row>
        <row r="404">
          <cell r="A404" t="str">
            <v>Id1360</v>
          </cell>
          <cell r="B404">
            <v>1983</v>
          </cell>
          <cell r="C404" t="str">
            <v>Aug</v>
          </cell>
          <cell r="D404">
            <v>28</v>
          </cell>
          <cell r="E404">
            <v>3</v>
          </cell>
          <cell r="F404">
            <v>7985.82</v>
          </cell>
          <cell r="G404" t="str">
            <v>tier - 2</v>
          </cell>
          <cell r="H404" t="str">
            <v>tier - 1</v>
          </cell>
          <cell r="I404" t="str">
            <v>R1024</v>
          </cell>
          <cell r="J404">
            <v>1983</v>
          </cell>
          <cell r="K404" t="str">
            <v>Aug</v>
          </cell>
          <cell r="L404">
            <v>8</v>
          </cell>
          <cell r="M404">
            <v>8</v>
          </cell>
          <cell r="N404" t="str">
            <v>28-8-1983</v>
          </cell>
          <cell r="O404" t="str">
            <v>tier -</v>
          </cell>
          <cell r="P404">
            <v>2</v>
          </cell>
          <cell r="Q404">
            <v>2</v>
          </cell>
          <cell r="R404" t="str">
            <v>tier -2</v>
          </cell>
          <cell r="S404" t="str">
            <v>tier -</v>
          </cell>
          <cell r="T404">
            <v>1</v>
          </cell>
          <cell r="U404">
            <v>1</v>
          </cell>
          <cell r="V404" t="str">
            <v>tier -1</v>
          </cell>
        </row>
        <row r="405">
          <cell r="A405" t="str">
            <v>Id1361</v>
          </cell>
          <cell r="B405">
            <v>1972</v>
          </cell>
          <cell r="C405" t="str">
            <v>Nov</v>
          </cell>
          <cell r="D405">
            <v>23</v>
          </cell>
          <cell r="E405">
            <v>0</v>
          </cell>
          <cell r="F405">
            <v>7980.34</v>
          </cell>
          <cell r="G405" t="str">
            <v>tier - 2</v>
          </cell>
          <cell r="H405" t="str">
            <v>tier - 2</v>
          </cell>
          <cell r="I405" t="str">
            <v>R1013</v>
          </cell>
          <cell r="J405">
            <v>1972</v>
          </cell>
          <cell r="K405" t="str">
            <v>Nov</v>
          </cell>
          <cell r="L405">
            <v>11</v>
          </cell>
          <cell r="M405">
            <v>11</v>
          </cell>
          <cell r="N405" t="str">
            <v>23-11-1972</v>
          </cell>
          <cell r="O405" t="str">
            <v>tier -</v>
          </cell>
          <cell r="P405">
            <v>2</v>
          </cell>
          <cell r="Q405">
            <v>2</v>
          </cell>
          <cell r="R405" t="str">
            <v>tier -2</v>
          </cell>
          <cell r="S405" t="str">
            <v>tier -</v>
          </cell>
          <cell r="T405">
            <v>2</v>
          </cell>
          <cell r="U405">
            <v>2</v>
          </cell>
          <cell r="V405" t="str">
            <v>tier -2</v>
          </cell>
        </row>
        <row r="406">
          <cell r="A406" t="str">
            <v>Id1362</v>
          </cell>
          <cell r="B406">
            <v>1975</v>
          </cell>
          <cell r="C406" t="str">
            <v>Aug</v>
          </cell>
          <cell r="D406">
            <v>10</v>
          </cell>
          <cell r="E406">
            <v>1</v>
          </cell>
          <cell r="F406">
            <v>7966.81</v>
          </cell>
          <cell r="G406" t="str">
            <v>tier - 2</v>
          </cell>
          <cell r="H406" t="str">
            <v>tier - 2</v>
          </cell>
          <cell r="I406" t="str">
            <v>R1013</v>
          </cell>
          <cell r="J406">
            <v>1975</v>
          </cell>
          <cell r="K406" t="str">
            <v>Aug</v>
          </cell>
          <cell r="L406">
            <v>8</v>
          </cell>
          <cell r="M406">
            <v>8</v>
          </cell>
          <cell r="N406" t="str">
            <v>10-8-1975</v>
          </cell>
          <cell r="O406" t="str">
            <v>tier -</v>
          </cell>
          <cell r="P406">
            <v>2</v>
          </cell>
          <cell r="Q406">
            <v>2</v>
          </cell>
          <cell r="R406" t="str">
            <v>tier -2</v>
          </cell>
          <cell r="S406" t="str">
            <v>tier -</v>
          </cell>
          <cell r="T406">
            <v>2</v>
          </cell>
          <cell r="U406">
            <v>2</v>
          </cell>
          <cell r="V406" t="str">
            <v>tier -2</v>
          </cell>
        </row>
        <row r="407">
          <cell r="A407" t="str">
            <v>Id1363</v>
          </cell>
          <cell r="B407">
            <v>1970</v>
          </cell>
          <cell r="C407" t="str">
            <v>Jun</v>
          </cell>
          <cell r="D407">
            <v>19</v>
          </cell>
          <cell r="E407">
            <v>0</v>
          </cell>
          <cell r="F407">
            <v>7958.13</v>
          </cell>
          <cell r="G407" t="str">
            <v>tier - 2</v>
          </cell>
          <cell r="H407" t="str">
            <v>tier - 2</v>
          </cell>
          <cell r="I407" t="str">
            <v>R1013</v>
          </cell>
          <cell r="J407">
            <v>1970</v>
          </cell>
          <cell r="K407" t="str">
            <v>Jun</v>
          </cell>
          <cell r="L407">
            <v>6</v>
          </cell>
          <cell r="M407">
            <v>6</v>
          </cell>
          <cell r="N407" t="str">
            <v>19-6-1970</v>
          </cell>
          <cell r="O407" t="str">
            <v>tier -</v>
          </cell>
          <cell r="P407">
            <v>2</v>
          </cell>
          <cell r="Q407">
            <v>2</v>
          </cell>
          <cell r="R407" t="str">
            <v>tier -2</v>
          </cell>
          <cell r="S407" t="str">
            <v>tier -</v>
          </cell>
          <cell r="T407">
            <v>2</v>
          </cell>
          <cell r="U407">
            <v>2</v>
          </cell>
          <cell r="V407" t="str">
            <v>tier -2</v>
          </cell>
        </row>
        <row r="408">
          <cell r="A408" t="str">
            <v>Id1364</v>
          </cell>
          <cell r="B408">
            <v>1981</v>
          </cell>
          <cell r="C408" t="str">
            <v>Dec</v>
          </cell>
          <cell r="D408">
            <v>28</v>
          </cell>
          <cell r="E408">
            <v>3</v>
          </cell>
          <cell r="F408">
            <v>7954.52</v>
          </cell>
          <cell r="G408" t="str">
            <v>tier - 2</v>
          </cell>
          <cell r="H408" t="str">
            <v>tier - 2</v>
          </cell>
          <cell r="I408" t="str">
            <v>R1011</v>
          </cell>
          <cell r="J408">
            <v>1981</v>
          </cell>
          <cell r="K408" t="str">
            <v>Dec</v>
          </cell>
          <cell r="L408">
            <v>12</v>
          </cell>
          <cell r="M408">
            <v>12</v>
          </cell>
          <cell r="N408" t="str">
            <v>28-12-1981</v>
          </cell>
          <cell r="O408" t="str">
            <v>tier -</v>
          </cell>
          <cell r="P408">
            <v>2</v>
          </cell>
          <cell r="Q408">
            <v>2</v>
          </cell>
          <cell r="R408" t="str">
            <v>tier -2</v>
          </cell>
          <cell r="S408" t="str">
            <v>tier -</v>
          </cell>
          <cell r="T408">
            <v>2</v>
          </cell>
          <cell r="U408">
            <v>2</v>
          </cell>
          <cell r="V408" t="str">
            <v>tier -2</v>
          </cell>
        </row>
        <row r="409">
          <cell r="A409" t="str">
            <v>Id1365</v>
          </cell>
          <cell r="B409">
            <v>1966</v>
          </cell>
          <cell r="C409" t="str">
            <v>Jul</v>
          </cell>
          <cell r="D409">
            <v>9</v>
          </cell>
          <cell r="E409">
            <v>0</v>
          </cell>
          <cell r="F409">
            <v>7953.72</v>
          </cell>
          <cell r="G409" t="str">
            <v>tier - 3</v>
          </cell>
          <cell r="H409" t="str">
            <v>tier - 3</v>
          </cell>
          <cell r="I409" t="str">
            <v>R1012</v>
          </cell>
          <cell r="J409">
            <v>1966</v>
          </cell>
          <cell r="K409" t="str">
            <v>Jul</v>
          </cell>
          <cell r="L409">
            <v>7</v>
          </cell>
          <cell r="M409">
            <v>7</v>
          </cell>
          <cell r="N409" t="str">
            <v>9-7-1966</v>
          </cell>
          <cell r="O409" t="str">
            <v>tier -</v>
          </cell>
          <cell r="P409">
            <v>3</v>
          </cell>
          <cell r="Q409">
            <v>3</v>
          </cell>
          <cell r="R409" t="str">
            <v>tier -3</v>
          </cell>
          <cell r="S409" t="str">
            <v>tier -</v>
          </cell>
          <cell r="T409">
            <v>3</v>
          </cell>
          <cell r="U409">
            <v>3</v>
          </cell>
          <cell r="V409" t="str">
            <v>tier -3</v>
          </cell>
        </row>
        <row r="410">
          <cell r="A410" t="str">
            <v>Id1366</v>
          </cell>
          <cell r="B410">
            <v>1987</v>
          </cell>
          <cell r="C410" t="str">
            <v>Oct</v>
          </cell>
          <cell r="D410">
            <v>29</v>
          </cell>
          <cell r="E410">
            <v>3</v>
          </cell>
          <cell r="F410">
            <v>7948.22</v>
          </cell>
          <cell r="G410" t="str">
            <v>tier - 2</v>
          </cell>
          <cell r="H410" t="str">
            <v>tier - 3</v>
          </cell>
          <cell r="I410" t="str">
            <v>R1025</v>
          </cell>
          <cell r="J410">
            <v>1987</v>
          </cell>
          <cell r="K410" t="str">
            <v>Oct</v>
          </cell>
          <cell r="L410">
            <v>10</v>
          </cell>
          <cell r="M410">
            <v>10</v>
          </cell>
          <cell r="N410" t="str">
            <v>29-10-1987</v>
          </cell>
          <cell r="O410" t="str">
            <v>tier -</v>
          </cell>
          <cell r="P410">
            <v>2</v>
          </cell>
          <cell r="Q410">
            <v>2</v>
          </cell>
          <cell r="R410" t="str">
            <v>tier -2</v>
          </cell>
          <cell r="S410" t="str">
            <v>tier -</v>
          </cell>
          <cell r="T410">
            <v>3</v>
          </cell>
          <cell r="U410">
            <v>3</v>
          </cell>
          <cell r="V410" t="str">
            <v>tier -3</v>
          </cell>
        </row>
        <row r="411">
          <cell r="A411" t="str">
            <v>Id1367</v>
          </cell>
          <cell r="B411">
            <v>1977</v>
          </cell>
          <cell r="C411" t="str">
            <v>Jul</v>
          </cell>
          <cell r="D411">
            <v>20</v>
          </cell>
          <cell r="E411">
            <v>0</v>
          </cell>
          <cell r="F411">
            <v>7935.29</v>
          </cell>
          <cell r="G411" t="str">
            <v>tier - 2</v>
          </cell>
          <cell r="H411" t="str">
            <v>tier - 1</v>
          </cell>
          <cell r="I411" t="str">
            <v>R1024</v>
          </cell>
          <cell r="J411">
            <v>1977</v>
          </cell>
          <cell r="K411" t="str">
            <v>Jul</v>
          </cell>
          <cell r="L411">
            <v>7</v>
          </cell>
          <cell r="M411">
            <v>7</v>
          </cell>
          <cell r="N411" t="str">
            <v>20-7-1977</v>
          </cell>
          <cell r="O411" t="str">
            <v>tier -</v>
          </cell>
          <cell r="P411">
            <v>2</v>
          </cell>
          <cell r="Q411">
            <v>2</v>
          </cell>
          <cell r="R411" t="str">
            <v>tier -2</v>
          </cell>
          <cell r="S411" t="str">
            <v>tier -</v>
          </cell>
          <cell r="T411">
            <v>1</v>
          </cell>
          <cell r="U411">
            <v>1</v>
          </cell>
          <cell r="V411" t="str">
            <v>tier -1</v>
          </cell>
        </row>
        <row r="412">
          <cell r="A412" t="str">
            <v>Id1368</v>
          </cell>
          <cell r="B412">
            <v>1962</v>
          </cell>
          <cell r="C412" t="str">
            <v>Oct</v>
          </cell>
          <cell r="D412">
            <v>10</v>
          </cell>
          <cell r="E412">
            <v>0</v>
          </cell>
          <cell r="F412">
            <v>7896.41</v>
          </cell>
          <cell r="G412" t="str">
            <v>tier - 3</v>
          </cell>
          <cell r="H412" t="str">
            <v>tier - 2</v>
          </cell>
          <cell r="I412" t="str">
            <v>R1013</v>
          </cell>
          <cell r="J412">
            <v>1962</v>
          </cell>
          <cell r="K412" t="str">
            <v>Oct</v>
          </cell>
          <cell r="L412">
            <v>10</v>
          </cell>
          <cell r="M412">
            <v>10</v>
          </cell>
          <cell r="N412" t="str">
            <v>10-10-1962</v>
          </cell>
          <cell r="O412" t="str">
            <v>tier -</v>
          </cell>
          <cell r="P412">
            <v>3</v>
          </cell>
          <cell r="Q412">
            <v>3</v>
          </cell>
          <cell r="R412" t="str">
            <v>tier -3</v>
          </cell>
          <cell r="S412" t="str">
            <v>tier -</v>
          </cell>
          <cell r="T412">
            <v>2</v>
          </cell>
          <cell r="U412">
            <v>2</v>
          </cell>
          <cell r="V412" t="str">
            <v>tier -2</v>
          </cell>
        </row>
        <row r="413">
          <cell r="A413" t="str">
            <v>Id1369</v>
          </cell>
          <cell r="B413">
            <v>1994</v>
          </cell>
          <cell r="C413" t="str">
            <v>Nov</v>
          </cell>
          <cell r="D413">
            <v>17</v>
          </cell>
          <cell r="E413">
            <v>0</v>
          </cell>
          <cell r="F413">
            <v>7851.85</v>
          </cell>
          <cell r="G413" t="str">
            <v>tier - 2</v>
          </cell>
          <cell r="H413" t="str">
            <v>tier - 3</v>
          </cell>
          <cell r="I413" t="str">
            <v>R1012</v>
          </cell>
          <cell r="J413">
            <v>1994</v>
          </cell>
          <cell r="K413" t="str">
            <v>Nov</v>
          </cell>
          <cell r="L413">
            <v>11</v>
          </cell>
          <cell r="M413">
            <v>11</v>
          </cell>
          <cell r="N413" t="str">
            <v>17-11-1994</v>
          </cell>
          <cell r="O413" t="str">
            <v>tier -</v>
          </cell>
          <cell r="P413">
            <v>2</v>
          </cell>
          <cell r="Q413">
            <v>2</v>
          </cell>
          <cell r="R413" t="str">
            <v>tier -2</v>
          </cell>
          <cell r="S413" t="str">
            <v>tier -</v>
          </cell>
          <cell r="T413">
            <v>3</v>
          </cell>
          <cell r="U413">
            <v>3</v>
          </cell>
          <cell r="V413" t="str">
            <v>tier -3</v>
          </cell>
        </row>
        <row r="414">
          <cell r="A414" t="str">
            <v>Id137</v>
          </cell>
          <cell r="B414">
            <v>2004</v>
          </cell>
          <cell r="C414" t="str">
            <v>Dec</v>
          </cell>
          <cell r="D414">
            <v>5</v>
          </cell>
          <cell r="E414">
            <v>0</v>
          </cell>
          <cell r="F414">
            <v>38792.69</v>
          </cell>
          <cell r="G414" t="str">
            <v>tier - 2</v>
          </cell>
          <cell r="H414" t="str">
            <v>tier - 2</v>
          </cell>
          <cell r="I414" t="str">
            <v>R1013</v>
          </cell>
          <cell r="J414">
            <v>2004</v>
          </cell>
          <cell r="K414" t="str">
            <v>Dec</v>
          </cell>
          <cell r="L414">
            <v>12</v>
          </cell>
          <cell r="M414">
            <v>12</v>
          </cell>
          <cell r="N414" t="str">
            <v>5-12-2004</v>
          </cell>
          <cell r="O414" t="str">
            <v>tier -</v>
          </cell>
          <cell r="P414">
            <v>2</v>
          </cell>
          <cell r="Q414">
            <v>2</v>
          </cell>
          <cell r="R414" t="str">
            <v>tier -2</v>
          </cell>
          <cell r="S414" t="str">
            <v>tier -</v>
          </cell>
          <cell r="T414">
            <v>2</v>
          </cell>
          <cell r="U414">
            <v>2</v>
          </cell>
          <cell r="V414" t="str">
            <v>tier -2</v>
          </cell>
        </row>
        <row r="415">
          <cell r="A415" t="str">
            <v>Id1370</v>
          </cell>
          <cell r="B415">
            <v>2001</v>
          </cell>
          <cell r="C415" t="str">
            <v>Oct</v>
          </cell>
          <cell r="D415">
            <v>5</v>
          </cell>
          <cell r="E415">
            <v>0</v>
          </cell>
          <cell r="F415">
            <v>7844.8</v>
          </cell>
          <cell r="G415" t="str">
            <v>tier - 2</v>
          </cell>
          <cell r="H415" t="str">
            <v>tier - 2</v>
          </cell>
          <cell r="I415" t="str">
            <v>R1012</v>
          </cell>
          <cell r="J415">
            <v>2001</v>
          </cell>
          <cell r="K415" t="str">
            <v>Oct</v>
          </cell>
          <cell r="L415">
            <v>10</v>
          </cell>
          <cell r="M415">
            <v>10</v>
          </cell>
          <cell r="N415" t="str">
            <v>5-10-2001</v>
          </cell>
          <cell r="O415" t="str">
            <v>tier -</v>
          </cell>
          <cell r="P415">
            <v>2</v>
          </cell>
          <cell r="Q415">
            <v>2</v>
          </cell>
          <cell r="R415" t="str">
            <v>tier -2</v>
          </cell>
          <cell r="S415" t="str">
            <v>tier -</v>
          </cell>
          <cell r="T415">
            <v>2</v>
          </cell>
          <cell r="U415">
            <v>2</v>
          </cell>
          <cell r="V415" t="str">
            <v>tier -2</v>
          </cell>
        </row>
        <row r="416">
          <cell r="A416" t="str">
            <v>Id1371</v>
          </cell>
          <cell r="B416">
            <v>1989</v>
          </cell>
          <cell r="C416" t="str">
            <v>Oct</v>
          </cell>
          <cell r="D416">
            <v>12</v>
          </cell>
          <cell r="E416">
            <v>3</v>
          </cell>
          <cell r="F416">
            <v>7824.37</v>
          </cell>
          <cell r="G416" t="str">
            <v>tier - 2</v>
          </cell>
          <cell r="H416" t="str">
            <v>tier - 2</v>
          </cell>
          <cell r="I416" t="str">
            <v>R1012</v>
          </cell>
          <cell r="J416">
            <v>1989</v>
          </cell>
          <cell r="K416" t="str">
            <v>Oct</v>
          </cell>
          <cell r="L416">
            <v>10</v>
          </cell>
          <cell r="M416">
            <v>10</v>
          </cell>
          <cell r="N416" t="str">
            <v>12-10-1989</v>
          </cell>
          <cell r="O416" t="str">
            <v>tier -</v>
          </cell>
          <cell r="P416">
            <v>2</v>
          </cell>
          <cell r="Q416">
            <v>2</v>
          </cell>
          <cell r="R416" t="str">
            <v>tier -2</v>
          </cell>
          <cell r="S416" t="str">
            <v>tier -</v>
          </cell>
          <cell r="T416">
            <v>2</v>
          </cell>
          <cell r="U416">
            <v>2</v>
          </cell>
          <cell r="V416" t="str">
            <v>tier -2</v>
          </cell>
        </row>
        <row r="417">
          <cell r="A417" t="str">
            <v>Id1372</v>
          </cell>
          <cell r="B417">
            <v>1991</v>
          </cell>
          <cell r="C417" t="str">
            <v>Dec</v>
          </cell>
          <cell r="D417">
            <v>21</v>
          </cell>
          <cell r="E417">
            <v>3</v>
          </cell>
          <cell r="F417">
            <v>7812.67</v>
          </cell>
          <cell r="G417" t="str">
            <v>tier - 2</v>
          </cell>
          <cell r="H417" t="str">
            <v>tier - 1</v>
          </cell>
          <cell r="I417" t="str">
            <v>R1012</v>
          </cell>
          <cell r="J417">
            <v>1991</v>
          </cell>
          <cell r="K417" t="str">
            <v>Dec</v>
          </cell>
          <cell r="L417">
            <v>12</v>
          </cell>
          <cell r="M417">
            <v>12</v>
          </cell>
          <cell r="N417" t="str">
            <v>21-12-1991</v>
          </cell>
          <cell r="O417" t="str">
            <v>tier -</v>
          </cell>
          <cell r="P417">
            <v>2</v>
          </cell>
          <cell r="Q417">
            <v>2</v>
          </cell>
          <cell r="R417" t="str">
            <v>tier -2</v>
          </cell>
          <cell r="S417" t="str">
            <v>tier -</v>
          </cell>
          <cell r="T417">
            <v>1</v>
          </cell>
          <cell r="U417">
            <v>1</v>
          </cell>
          <cell r="V417" t="str">
            <v>tier -1</v>
          </cell>
        </row>
        <row r="418">
          <cell r="A418" t="str">
            <v>Id1373</v>
          </cell>
          <cell r="B418">
            <v>1974</v>
          </cell>
          <cell r="C418" t="str">
            <v>Nov</v>
          </cell>
          <cell r="D418">
            <v>9</v>
          </cell>
          <cell r="E418">
            <v>0</v>
          </cell>
          <cell r="F418">
            <v>7804.16</v>
          </cell>
          <cell r="G418" t="str">
            <v>tier - 2</v>
          </cell>
          <cell r="H418" t="str">
            <v>tier - 3</v>
          </cell>
          <cell r="I418" t="str">
            <v>R1013</v>
          </cell>
          <cell r="J418">
            <v>1974</v>
          </cell>
          <cell r="K418" t="str">
            <v>Nov</v>
          </cell>
          <cell r="L418">
            <v>11</v>
          </cell>
          <cell r="M418">
            <v>11</v>
          </cell>
          <cell r="N418" t="str">
            <v>9-11-1974</v>
          </cell>
          <cell r="O418" t="str">
            <v>tier -</v>
          </cell>
          <cell r="P418">
            <v>2</v>
          </cell>
          <cell r="Q418">
            <v>2</v>
          </cell>
          <cell r="R418" t="str">
            <v>tier -2</v>
          </cell>
          <cell r="S418" t="str">
            <v>tier -</v>
          </cell>
          <cell r="T418">
            <v>3</v>
          </cell>
          <cell r="U418">
            <v>3</v>
          </cell>
          <cell r="V418" t="str">
            <v>tier -3</v>
          </cell>
        </row>
        <row r="419">
          <cell r="A419" t="str">
            <v>Id1374</v>
          </cell>
          <cell r="B419">
            <v>1997</v>
          </cell>
          <cell r="C419" t="str">
            <v>Dec</v>
          </cell>
          <cell r="D419">
            <v>2</v>
          </cell>
          <cell r="E419">
            <v>0</v>
          </cell>
          <cell r="F419">
            <v>7803.77</v>
          </cell>
          <cell r="G419" t="str">
            <v>tier - 2</v>
          </cell>
          <cell r="H419" t="str">
            <v>tier - 3</v>
          </cell>
          <cell r="I419" t="str">
            <v>R1012</v>
          </cell>
          <cell r="J419">
            <v>1997</v>
          </cell>
          <cell r="K419" t="str">
            <v>Dec</v>
          </cell>
          <cell r="L419">
            <v>12</v>
          </cell>
          <cell r="M419">
            <v>12</v>
          </cell>
          <cell r="N419" t="str">
            <v>2-12-1997</v>
          </cell>
          <cell r="O419" t="str">
            <v>tier -</v>
          </cell>
          <cell r="P419">
            <v>2</v>
          </cell>
          <cell r="Q419">
            <v>2</v>
          </cell>
          <cell r="R419" t="str">
            <v>tier -2</v>
          </cell>
          <cell r="S419" t="str">
            <v>tier -</v>
          </cell>
          <cell r="T419">
            <v>3</v>
          </cell>
          <cell r="U419">
            <v>3</v>
          </cell>
          <cell r="V419" t="str">
            <v>tier -3</v>
          </cell>
        </row>
        <row r="420">
          <cell r="A420" t="str">
            <v>Id1375</v>
          </cell>
          <cell r="B420">
            <v>1999</v>
          </cell>
          <cell r="C420" t="str">
            <v>Dec</v>
          </cell>
          <cell r="D420">
            <v>25</v>
          </cell>
          <cell r="E420">
            <v>0</v>
          </cell>
          <cell r="F420">
            <v>7794.68</v>
          </cell>
          <cell r="G420" t="str">
            <v>tier - 2</v>
          </cell>
          <cell r="H420" t="str">
            <v>tier - 2</v>
          </cell>
          <cell r="I420" t="str">
            <v>R1026</v>
          </cell>
          <cell r="J420">
            <v>1999</v>
          </cell>
          <cell r="K420" t="str">
            <v>Dec</v>
          </cell>
          <cell r="L420">
            <v>12</v>
          </cell>
          <cell r="M420">
            <v>12</v>
          </cell>
          <cell r="N420" t="str">
            <v>25-12-1999</v>
          </cell>
          <cell r="O420" t="str">
            <v>tier -</v>
          </cell>
          <cell r="P420">
            <v>2</v>
          </cell>
          <cell r="Q420">
            <v>2</v>
          </cell>
          <cell r="R420" t="str">
            <v>tier -2</v>
          </cell>
          <cell r="S420" t="str">
            <v>tier -</v>
          </cell>
          <cell r="T420">
            <v>2</v>
          </cell>
          <cell r="U420">
            <v>2</v>
          </cell>
          <cell r="V420" t="str">
            <v>tier -2</v>
          </cell>
        </row>
        <row r="421">
          <cell r="A421" t="str">
            <v>Id1376</v>
          </cell>
          <cell r="B421">
            <v>1974</v>
          </cell>
          <cell r="C421" t="str">
            <v>Dec</v>
          </cell>
          <cell r="D421">
            <v>6</v>
          </cell>
          <cell r="E421">
            <v>0</v>
          </cell>
          <cell r="F421">
            <v>7789.64</v>
          </cell>
          <cell r="G421" t="str">
            <v>tier - 1</v>
          </cell>
          <cell r="H421" t="str">
            <v>tier - 3</v>
          </cell>
          <cell r="I421" t="str">
            <v>R1013</v>
          </cell>
          <cell r="J421">
            <v>1974</v>
          </cell>
          <cell r="K421" t="str">
            <v>Dec</v>
          </cell>
          <cell r="L421">
            <v>12</v>
          </cell>
          <cell r="M421">
            <v>12</v>
          </cell>
          <cell r="N421" t="str">
            <v>6-12-1974</v>
          </cell>
          <cell r="O421" t="str">
            <v>tier -</v>
          </cell>
          <cell r="P421">
            <v>1</v>
          </cell>
          <cell r="Q421">
            <v>1</v>
          </cell>
          <cell r="R421" t="str">
            <v>tier -1</v>
          </cell>
          <cell r="S421" t="str">
            <v>tier -</v>
          </cell>
          <cell r="T421">
            <v>3</v>
          </cell>
          <cell r="U421">
            <v>3</v>
          </cell>
          <cell r="V421" t="str">
            <v>tier -3</v>
          </cell>
        </row>
        <row r="422">
          <cell r="A422" t="str">
            <v>Id1377</v>
          </cell>
          <cell r="B422">
            <v>1997</v>
          </cell>
          <cell r="C422" t="str">
            <v>Dec</v>
          </cell>
          <cell r="D422">
            <v>21</v>
          </cell>
          <cell r="E422">
            <v>0</v>
          </cell>
          <cell r="F422">
            <v>7763.06</v>
          </cell>
          <cell r="G422" t="str">
            <v>tier - 2</v>
          </cell>
          <cell r="H422" t="str">
            <v>tier - 1</v>
          </cell>
          <cell r="I422" t="str">
            <v>R1012</v>
          </cell>
          <cell r="J422">
            <v>1997</v>
          </cell>
          <cell r="K422" t="str">
            <v>Dec</v>
          </cell>
          <cell r="L422">
            <v>12</v>
          </cell>
          <cell r="M422">
            <v>12</v>
          </cell>
          <cell r="N422" t="str">
            <v>21-12-1997</v>
          </cell>
          <cell r="O422" t="str">
            <v>tier -</v>
          </cell>
          <cell r="P422">
            <v>2</v>
          </cell>
          <cell r="Q422">
            <v>2</v>
          </cell>
          <cell r="R422" t="str">
            <v>tier -2</v>
          </cell>
          <cell r="S422" t="str">
            <v>tier -</v>
          </cell>
          <cell r="T422">
            <v>1</v>
          </cell>
          <cell r="U422">
            <v>1</v>
          </cell>
          <cell r="V422" t="str">
            <v>tier -1</v>
          </cell>
        </row>
        <row r="423">
          <cell r="A423" t="str">
            <v>Id1378</v>
          </cell>
          <cell r="B423">
            <v>1981</v>
          </cell>
          <cell r="C423" t="str">
            <v>Jun</v>
          </cell>
          <cell r="D423">
            <v>30</v>
          </cell>
          <cell r="E423">
            <v>2</v>
          </cell>
          <cell r="F423">
            <v>7749.16</v>
          </cell>
          <cell r="G423" t="str">
            <v>tier - 2</v>
          </cell>
          <cell r="H423" t="str">
            <v>tier - 1</v>
          </cell>
          <cell r="I423" t="str">
            <v>R1012</v>
          </cell>
          <cell r="J423">
            <v>1981</v>
          </cell>
          <cell r="K423" t="str">
            <v>Jun</v>
          </cell>
          <cell r="L423">
            <v>6</v>
          </cell>
          <cell r="M423">
            <v>6</v>
          </cell>
          <cell r="N423" t="str">
            <v>30-6-1981</v>
          </cell>
          <cell r="O423" t="str">
            <v>tier -</v>
          </cell>
          <cell r="P423">
            <v>2</v>
          </cell>
          <cell r="Q423">
            <v>2</v>
          </cell>
          <cell r="R423" t="str">
            <v>tier -2</v>
          </cell>
          <cell r="S423" t="str">
            <v>tier -</v>
          </cell>
          <cell r="T423">
            <v>1</v>
          </cell>
          <cell r="U423">
            <v>1</v>
          </cell>
          <cell r="V423" t="str">
            <v>tier -1</v>
          </cell>
        </row>
        <row r="424">
          <cell r="A424" t="str">
            <v>Id1379</v>
          </cell>
          <cell r="B424">
            <v>1976</v>
          </cell>
          <cell r="C424" t="str">
            <v>Dec</v>
          </cell>
          <cell r="D424">
            <v>12</v>
          </cell>
          <cell r="E424">
            <v>1</v>
          </cell>
          <cell r="F424">
            <v>7742.11</v>
          </cell>
          <cell r="G424" t="str">
            <v>tier - 3</v>
          </cell>
          <cell r="H424" t="str">
            <v>tier - 2</v>
          </cell>
          <cell r="I424" t="str">
            <v>R1013</v>
          </cell>
          <cell r="J424">
            <v>1976</v>
          </cell>
          <cell r="K424" t="str">
            <v>Dec</v>
          </cell>
          <cell r="L424">
            <v>12</v>
          </cell>
          <cell r="M424">
            <v>12</v>
          </cell>
          <cell r="N424" t="str">
            <v>12-12-1976</v>
          </cell>
          <cell r="O424" t="str">
            <v>tier -</v>
          </cell>
          <cell r="P424">
            <v>3</v>
          </cell>
          <cell r="Q424">
            <v>3</v>
          </cell>
          <cell r="R424" t="str">
            <v>tier -3</v>
          </cell>
          <cell r="S424" t="str">
            <v>tier -</v>
          </cell>
          <cell r="T424">
            <v>2</v>
          </cell>
          <cell r="U424">
            <v>2</v>
          </cell>
          <cell r="V424" t="str">
            <v>tier -2</v>
          </cell>
        </row>
        <row r="425">
          <cell r="A425" t="str">
            <v>Id138</v>
          </cell>
          <cell r="B425">
            <v>1991</v>
          </cell>
          <cell r="C425" t="str">
            <v>Nov</v>
          </cell>
          <cell r="D425">
            <v>8</v>
          </cell>
          <cell r="E425">
            <v>3</v>
          </cell>
          <cell r="F425">
            <v>38746.36</v>
          </cell>
          <cell r="G425" t="str">
            <v>tier - 1</v>
          </cell>
          <cell r="H425" t="str">
            <v>tier - 2</v>
          </cell>
          <cell r="I425" t="str">
            <v>R1012</v>
          </cell>
          <cell r="J425">
            <v>1991</v>
          </cell>
          <cell r="K425" t="str">
            <v>Nov</v>
          </cell>
          <cell r="L425">
            <v>11</v>
          </cell>
          <cell r="M425">
            <v>11</v>
          </cell>
          <cell r="N425" t="str">
            <v>8-11-1991</v>
          </cell>
          <cell r="O425" t="str">
            <v>tier -</v>
          </cell>
          <cell r="P425">
            <v>1</v>
          </cell>
          <cell r="Q425">
            <v>1</v>
          </cell>
          <cell r="R425" t="str">
            <v>tier -1</v>
          </cell>
          <cell r="S425" t="str">
            <v>tier -</v>
          </cell>
          <cell r="T425">
            <v>2</v>
          </cell>
          <cell r="U425">
            <v>2</v>
          </cell>
          <cell r="V425" t="str">
            <v>tier -2</v>
          </cell>
        </row>
        <row r="426">
          <cell r="A426" t="str">
            <v>Id1380</v>
          </cell>
          <cell r="B426">
            <v>1978</v>
          </cell>
          <cell r="C426" t="str">
            <v>Sep</v>
          </cell>
          <cell r="D426">
            <v>4</v>
          </cell>
          <cell r="E426">
            <v>2</v>
          </cell>
          <cell r="F426">
            <v>7740.34</v>
          </cell>
          <cell r="G426" t="str">
            <v>tier - 1</v>
          </cell>
          <cell r="H426" t="str">
            <v>tier - 1</v>
          </cell>
          <cell r="I426" t="str">
            <v>R1011</v>
          </cell>
          <cell r="J426">
            <v>1978</v>
          </cell>
          <cell r="K426" t="str">
            <v>Sep</v>
          </cell>
          <cell r="L426">
            <v>9</v>
          </cell>
          <cell r="M426">
            <v>9</v>
          </cell>
          <cell r="N426" t="str">
            <v>4-9-1978</v>
          </cell>
          <cell r="O426" t="str">
            <v>tier -</v>
          </cell>
          <cell r="P426">
            <v>1</v>
          </cell>
          <cell r="Q426">
            <v>1</v>
          </cell>
          <cell r="R426" t="str">
            <v>tier -1</v>
          </cell>
          <cell r="S426" t="str">
            <v>tier -</v>
          </cell>
          <cell r="T426">
            <v>1</v>
          </cell>
          <cell r="U426">
            <v>1</v>
          </cell>
          <cell r="V426" t="str">
            <v>tier -1</v>
          </cell>
        </row>
        <row r="427">
          <cell r="A427" t="str">
            <v>Id1381</v>
          </cell>
          <cell r="B427">
            <v>1965</v>
          </cell>
          <cell r="C427" t="str">
            <v>Jul</v>
          </cell>
          <cell r="D427">
            <v>18</v>
          </cell>
          <cell r="E427">
            <v>0</v>
          </cell>
          <cell r="F427">
            <v>7736.39</v>
          </cell>
          <cell r="G427" t="str">
            <v>tier - 3</v>
          </cell>
          <cell r="H427" t="str">
            <v>tier - 2</v>
          </cell>
          <cell r="I427" t="str">
            <v>R1013</v>
          </cell>
          <cell r="J427">
            <v>1965</v>
          </cell>
          <cell r="K427" t="str">
            <v>Jul</v>
          </cell>
          <cell r="L427">
            <v>7</v>
          </cell>
          <cell r="M427">
            <v>7</v>
          </cell>
          <cell r="N427" t="str">
            <v>18-7-1965</v>
          </cell>
          <cell r="O427" t="str">
            <v>tier -</v>
          </cell>
          <cell r="P427">
            <v>3</v>
          </cell>
          <cell r="Q427">
            <v>3</v>
          </cell>
          <cell r="R427" t="str">
            <v>tier -3</v>
          </cell>
          <cell r="S427" t="str">
            <v>tier -</v>
          </cell>
          <cell r="T427">
            <v>2</v>
          </cell>
          <cell r="U427">
            <v>2</v>
          </cell>
          <cell r="V427" t="str">
            <v>tier -2</v>
          </cell>
        </row>
        <row r="428">
          <cell r="A428" t="str">
            <v>Id1382</v>
          </cell>
          <cell r="B428">
            <v>1977</v>
          </cell>
          <cell r="C428" t="str">
            <v>Aug</v>
          </cell>
          <cell r="D428">
            <v>29</v>
          </cell>
          <cell r="E428">
            <v>0</v>
          </cell>
          <cell r="F428">
            <v>7731.86</v>
          </cell>
          <cell r="G428" t="str">
            <v>tier - 2</v>
          </cell>
          <cell r="H428" t="str">
            <v>tier - 3</v>
          </cell>
          <cell r="I428" t="str">
            <v>R1012</v>
          </cell>
          <cell r="J428">
            <v>1977</v>
          </cell>
          <cell r="K428" t="str">
            <v>Aug</v>
          </cell>
          <cell r="L428">
            <v>8</v>
          </cell>
          <cell r="M428">
            <v>8</v>
          </cell>
          <cell r="N428" t="str">
            <v>29-8-1977</v>
          </cell>
          <cell r="O428" t="str">
            <v>tier -</v>
          </cell>
          <cell r="P428">
            <v>2</v>
          </cell>
          <cell r="Q428">
            <v>2</v>
          </cell>
          <cell r="R428" t="str">
            <v>tier -2</v>
          </cell>
          <cell r="S428" t="str">
            <v>tier -</v>
          </cell>
          <cell r="T428">
            <v>3</v>
          </cell>
          <cell r="U428">
            <v>3</v>
          </cell>
          <cell r="V428" t="str">
            <v>tier -3</v>
          </cell>
        </row>
        <row r="429">
          <cell r="A429" t="str">
            <v>Id1383</v>
          </cell>
          <cell r="B429">
            <v>1978</v>
          </cell>
          <cell r="C429" t="str">
            <v>Dec</v>
          </cell>
          <cell r="D429">
            <v>4</v>
          </cell>
          <cell r="E429">
            <v>2</v>
          </cell>
          <cell r="F429">
            <v>7731.43</v>
          </cell>
          <cell r="G429" t="str">
            <v>tier - 3</v>
          </cell>
          <cell r="H429" t="str">
            <v>tier - 2</v>
          </cell>
          <cell r="I429" t="str">
            <v>R1013</v>
          </cell>
          <cell r="J429">
            <v>1978</v>
          </cell>
          <cell r="K429" t="str">
            <v>Dec</v>
          </cell>
          <cell r="L429">
            <v>12</v>
          </cell>
          <cell r="M429">
            <v>12</v>
          </cell>
          <cell r="N429" t="str">
            <v>4-12-1978</v>
          </cell>
          <cell r="O429" t="str">
            <v>tier -</v>
          </cell>
          <cell r="P429">
            <v>3</v>
          </cell>
          <cell r="Q429">
            <v>3</v>
          </cell>
          <cell r="R429" t="str">
            <v>tier -3</v>
          </cell>
          <cell r="S429" t="str">
            <v>tier -</v>
          </cell>
          <cell r="T429">
            <v>2</v>
          </cell>
          <cell r="U429">
            <v>2</v>
          </cell>
          <cell r="V429" t="str">
            <v>tier -2</v>
          </cell>
        </row>
        <row r="430">
          <cell r="A430" t="str">
            <v>Id1384</v>
          </cell>
          <cell r="B430">
            <v>1980</v>
          </cell>
          <cell r="C430" t="str">
            <v>Sep</v>
          </cell>
          <cell r="D430">
            <v>10</v>
          </cell>
          <cell r="E430">
            <v>2</v>
          </cell>
          <cell r="F430">
            <v>7729.65</v>
          </cell>
          <cell r="G430" t="str">
            <v>tier - 3</v>
          </cell>
          <cell r="H430" t="str">
            <v>tier - 1</v>
          </cell>
          <cell r="I430" t="str">
            <v>R1016</v>
          </cell>
          <cell r="J430">
            <v>1980</v>
          </cell>
          <cell r="K430" t="str">
            <v>Sep</v>
          </cell>
          <cell r="L430">
            <v>9</v>
          </cell>
          <cell r="M430">
            <v>9</v>
          </cell>
          <cell r="N430" t="str">
            <v>10-9-1980</v>
          </cell>
          <cell r="O430" t="str">
            <v>tier -</v>
          </cell>
          <cell r="P430">
            <v>3</v>
          </cell>
          <cell r="Q430">
            <v>3</v>
          </cell>
          <cell r="R430" t="str">
            <v>tier -3</v>
          </cell>
          <cell r="S430" t="str">
            <v>tier -</v>
          </cell>
          <cell r="T430">
            <v>1</v>
          </cell>
          <cell r="U430">
            <v>1</v>
          </cell>
          <cell r="V430" t="str">
            <v>tier -1</v>
          </cell>
        </row>
        <row r="431">
          <cell r="A431" t="str">
            <v>Id1385</v>
          </cell>
          <cell r="B431">
            <v>1979</v>
          </cell>
          <cell r="C431" t="str">
            <v>Jun</v>
          </cell>
          <cell r="D431">
            <v>2</v>
          </cell>
          <cell r="E431">
            <v>1</v>
          </cell>
          <cell r="F431">
            <v>7727.25</v>
          </cell>
          <cell r="G431" t="str">
            <v>tier - 2</v>
          </cell>
          <cell r="H431" t="str">
            <v>tier - 3</v>
          </cell>
          <cell r="I431" t="str">
            <v>R1012</v>
          </cell>
          <cell r="J431">
            <v>1979</v>
          </cell>
          <cell r="K431" t="str">
            <v>Jun</v>
          </cell>
          <cell r="L431">
            <v>6</v>
          </cell>
          <cell r="M431">
            <v>6</v>
          </cell>
          <cell r="N431" t="str">
            <v>2-6-1979</v>
          </cell>
          <cell r="O431" t="str">
            <v>tier -</v>
          </cell>
          <cell r="P431">
            <v>2</v>
          </cell>
          <cell r="Q431">
            <v>2</v>
          </cell>
          <cell r="R431" t="str">
            <v>tier -2</v>
          </cell>
          <cell r="S431" t="str">
            <v>tier -</v>
          </cell>
          <cell r="T431">
            <v>3</v>
          </cell>
          <cell r="U431">
            <v>3</v>
          </cell>
          <cell r="V431" t="str">
            <v>tier -3</v>
          </cell>
        </row>
        <row r="432">
          <cell r="A432" t="str">
            <v>Id1386</v>
          </cell>
          <cell r="B432">
            <v>1978</v>
          </cell>
          <cell r="C432" t="str">
            <v>Dec</v>
          </cell>
          <cell r="D432">
            <v>29</v>
          </cell>
          <cell r="E432">
            <v>2</v>
          </cell>
          <cell r="F432">
            <v>7726.85</v>
          </cell>
          <cell r="G432" t="str">
            <v>tier - 1</v>
          </cell>
          <cell r="H432" t="str">
            <v>tier - 2</v>
          </cell>
          <cell r="I432" t="str">
            <v>R1011</v>
          </cell>
          <cell r="J432">
            <v>1978</v>
          </cell>
          <cell r="K432" t="str">
            <v>Dec</v>
          </cell>
          <cell r="L432">
            <v>12</v>
          </cell>
          <cell r="M432">
            <v>12</v>
          </cell>
          <cell r="N432" t="str">
            <v>29-12-1978</v>
          </cell>
          <cell r="O432" t="str">
            <v>tier -</v>
          </cell>
          <cell r="P432">
            <v>1</v>
          </cell>
          <cell r="Q432">
            <v>1</v>
          </cell>
          <cell r="R432" t="str">
            <v>tier -1</v>
          </cell>
          <cell r="S432" t="str">
            <v>tier -</v>
          </cell>
          <cell r="T432">
            <v>2</v>
          </cell>
          <cell r="U432">
            <v>2</v>
          </cell>
          <cell r="V432" t="str">
            <v>tier -2</v>
          </cell>
        </row>
        <row r="433">
          <cell r="A433" t="str">
            <v>Id1387</v>
          </cell>
          <cell r="B433">
            <v>1987</v>
          </cell>
          <cell r="C433" t="str">
            <v>Jul</v>
          </cell>
          <cell r="D433">
            <v>12</v>
          </cell>
          <cell r="E433">
            <v>3</v>
          </cell>
          <cell r="F433">
            <v>7684.62</v>
          </cell>
          <cell r="G433" t="str">
            <v>tier - 2</v>
          </cell>
          <cell r="H433" t="str">
            <v>tier - 3</v>
          </cell>
          <cell r="I433" t="str">
            <v>R1021</v>
          </cell>
          <cell r="J433">
            <v>1987</v>
          </cell>
          <cell r="K433" t="str">
            <v>Jul</v>
          </cell>
          <cell r="L433">
            <v>7</v>
          </cell>
          <cell r="M433">
            <v>7</v>
          </cell>
          <cell r="N433" t="str">
            <v>12-7-1987</v>
          </cell>
          <cell r="O433" t="str">
            <v>tier -</v>
          </cell>
          <cell r="P433">
            <v>2</v>
          </cell>
          <cell r="Q433">
            <v>2</v>
          </cell>
          <cell r="R433" t="str">
            <v>tier -2</v>
          </cell>
          <cell r="S433" t="str">
            <v>tier -</v>
          </cell>
          <cell r="T433">
            <v>3</v>
          </cell>
          <cell r="U433">
            <v>3</v>
          </cell>
          <cell r="V433" t="str">
            <v>tier -3</v>
          </cell>
        </row>
        <row r="434">
          <cell r="A434" t="str">
            <v>Id1388</v>
          </cell>
          <cell r="B434">
            <v>1982</v>
          </cell>
          <cell r="C434" t="str">
            <v>Dec</v>
          </cell>
          <cell r="D434">
            <v>18</v>
          </cell>
          <cell r="E434">
            <v>3</v>
          </cell>
          <cell r="F434">
            <v>7682.67</v>
          </cell>
          <cell r="G434" t="str">
            <v>tier - 2</v>
          </cell>
          <cell r="H434" t="str">
            <v>tier - 1</v>
          </cell>
          <cell r="I434" t="str">
            <v>R1013</v>
          </cell>
          <cell r="J434">
            <v>1982</v>
          </cell>
          <cell r="K434" t="str">
            <v>Dec</v>
          </cell>
          <cell r="L434">
            <v>12</v>
          </cell>
          <cell r="M434">
            <v>12</v>
          </cell>
          <cell r="N434" t="str">
            <v>18-12-1982</v>
          </cell>
          <cell r="O434" t="str">
            <v>tier -</v>
          </cell>
          <cell r="P434">
            <v>2</v>
          </cell>
          <cell r="Q434">
            <v>2</v>
          </cell>
          <cell r="R434" t="str">
            <v>tier -2</v>
          </cell>
          <cell r="S434" t="str">
            <v>tier -</v>
          </cell>
          <cell r="T434">
            <v>1</v>
          </cell>
          <cell r="U434">
            <v>1</v>
          </cell>
          <cell r="V434" t="str">
            <v>tier -1</v>
          </cell>
        </row>
        <row r="435">
          <cell r="A435" t="str">
            <v>Id1389</v>
          </cell>
          <cell r="B435">
            <v>1981</v>
          </cell>
          <cell r="C435" t="str">
            <v>Dec</v>
          </cell>
          <cell r="D435">
            <v>19</v>
          </cell>
          <cell r="E435">
            <v>1</v>
          </cell>
          <cell r="F435">
            <v>7681.17</v>
          </cell>
          <cell r="G435" t="str">
            <v>tier - 2</v>
          </cell>
          <cell r="H435" t="str">
            <v>tier - 2</v>
          </cell>
          <cell r="I435" t="str">
            <v>R1020</v>
          </cell>
          <cell r="J435">
            <v>1981</v>
          </cell>
          <cell r="K435" t="str">
            <v>Dec</v>
          </cell>
          <cell r="L435">
            <v>12</v>
          </cell>
          <cell r="M435">
            <v>12</v>
          </cell>
          <cell r="N435" t="str">
            <v>19-12-1981</v>
          </cell>
          <cell r="O435" t="str">
            <v>tier -</v>
          </cell>
          <cell r="P435">
            <v>2</v>
          </cell>
          <cell r="Q435">
            <v>2</v>
          </cell>
          <cell r="R435" t="str">
            <v>tier -2</v>
          </cell>
          <cell r="S435" t="str">
            <v>tier -</v>
          </cell>
          <cell r="T435">
            <v>2</v>
          </cell>
          <cell r="U435">
            <v>2</v>
          </cell>
          <cell r="V435" t="str">
            <v>tier -2</v>
          </cell>
        </row>
        <row r="436">
          <cell r="A436" t="str">
            <v>Id139</v>
          </cell>
          <cell r="B436">
            <v>1976</v>
          </cell>
          <cell r="C436" t="str">
            <v>Jun</v>
          </cell>
          <cell r="D436">
            <v>15</v>
          </cell>
          <cell r="E436">
            <v>2</v>
          </cell>
          <cell r="F436">
            <v>38740.120000000003</v>
          </cell>
          <cell r="G436" t="str">
            <v>tier - 2</v>
          </cell>
          <cell r="H436" t="str">
            <v>tier - 2</v>
          </cell>
          <cell r="I436" t="str">
            <v>R1012</v>
          </cell>
          <cell r="J436">
            <v>1976</v>
          </cell>
          <cell r="K436" t="str">
            <v>Jun</v>
          </cell>
          <cell r="L436">
            <v>6</v>
          </cell>
          <cell r="M436">
            <v>6</v>
          </cell>
          <cell r="N436" t="str">
            <v>15-6-1976</v>
          </cell>
          <cell r="O436" t="str">
            <v>tier -</v>
          </cell>
          <cell r="P436">
            <v>2</v>
          </cell>
          <cell r="Q436">
            <v>2</v>
          </cell>
          <cell r="R436" t="str">
            <v>tier -2</v>
          </cell>
          <cell r="S436" t="str">
            <v>tier -</v>
          </cell>
          <cell r="T436">
            <v>2</v>
          </cell>
          <cell r="U436">
            <v>2</v>
          </cell>
          <cell r="V436" t="str">
            <v>tier -2</v>
          </cell>
        </row>
        <row r="437">
          <cell r="A437" t="str">
            <v>Id1390</v>
          </cell>
          <cell r="B437">
            <v>1971</v>
          </cell>
          <cell r="C437" t="str">
            <v>Oct</v>
          </cell>
          <cell r="D437">
            <v>11</v>
          </cell>
          <cell r="E437">
            <v>0</v>
          </cell>
          <cell r="F437">
            <v>7680.92</v>
          </cell>
          <cell r="G437" t="str">
            <v>tier - 2</v>
          </cell>
          <cell r="H437" t="str">
            <v>tier - 1</v>
          </cell>
          <cell r="I437" t="str">
            <v>R1013</v>
          </cell>
          <cell r="J437">
            <v>1971</v>
          </cell>
          <cell r="K437" t="str">
            <v>Oct</v>
          </cell>
          <cell r="L437">
            <v>10</v>
          </cell>
          <cell r="M437">
            <v>10</v>
          </cell>
          <cell r="N437" t="str">
            <v>11-10-1971</v>
          </cell>
          <cell r="O437" t="str">
            <v>tier -</v>
          </cell>
          <cell r="P437">
            <v>2</v>
          </cell>
          <cell r="Q437">
            <v>2</v>
          </cell>
          <cell r="R437" t="str">
            <v>tier -2</v>
          </cell>
          <cell r="S437" t="str">
            <v>tier -</v>
          </cell>
          <cell r="T437">
            <v>1</v>
          </cell>
          <cell r="U437">
            <v>1</v>
          </cell>
          <cell r="V437" t="str">
            <v>tier -1</v>
          </cell>
        </row>
        <row r="438">
          <cell r="A438" t="str">
            <v>Id1391</v>
          </cell>
          <cell r="B438">
            <v>1995</v>
          </cell>
          <cell r="C438" t="str">
            <v>Sep</v>
          </cell>
          <cell r="D438">
            <v>13</v>
          </cell>
          <cell r="E438">
            <v>0</v>
          </cell>
          <cell r="F438">
            <v>7676.4</v>
          </cell>
          <cell r="G438" t="str">
            <v>tier - 2</v>
          </cell>
          <cell r="H438" t="str">
            <v>tier - 1</v>
          </cell>
          <cell r="I438" t="str">
            <v>R1012</v>
          </cell>
          <cell r="J438">
            <v>1995</v>
          </cell>
          <cell r="K438" t="str">
            <v>Sep</v>
          </cell>
          <cell r="L438">
            <v>9</v>
          </cell>
          <cell r="M438">
            <v>9</v>
          </cell>
          <cell r="N438" t="str">
            <v>13-9-1995</v>
          </cell>
          <cell r="O438" t="str">
            <v>tier -</v>
          </cell>
          <cell r="P438">
            <v>2</v>
          </cell>
          <cell r="Q438">
            <v>2</v>
          </cell>
          <cell r="R438" t="str">
            <v>tier -2</v>
          </cell>
          <cell r="S438" t="str">
            <v>tier -</v>
          </cell>
          <cell r="T438">
            <v>1</v>
          </cell>
          <cell r="U438">
            <v>1</v>
          </cell>
          <cell r="V438" t="str">
            <v>tier -1</v>
          </cell>
        </row>
        <row r="439">
          <cell r="A439" t="str">
            <v>Id1392</v>
          </cell>
          <cell r="B439">
            <v>1996</v>
          </cell>
          <cell r="C439" t="str">
            <v>Nov</v>
          </cell>
          <cell r="D439">
            <v>24</v>
          </cell>
          <cell r="E439">
            <v>0</v>
          </cell>
          <cell r="F439">
            <v>7670.75</v>
          </cell>
          <cell r="G439" t="str">
            <v>tier - 2</v>
          </cell>
          <cell r="H439" t="str">
            <v>tier - 2</v>
          </cell>
          <cell r="I439" t="str">
            <v>R1022</v>
          </cell>
          <cell r="J439">
            <v>1996</v>
          </cell>
          <cell r="K439" t="str">
            <v>Nov</v>
          </cell>
          <cell r="L439">
            <v>11</v>
          </cell>
          <cell r="M439">
            <v>11</v>
          </cell>
          <cell r="N439" t="str">
            <v>24-11-1996</v>
          </cell>
          <cell r="O439" t="str">
            <v>tier -</v>
          </cell>
          <cell r="P439">
            <v>2</v>
          </cell>
          <cell r="Q439">
            <v>2</v>
          </cell>
          <cell r="R439" t="str">
            <v>tier -2</v>
          </cell>
          <cell r="S439" t="str">
            <v>tier -</v>
          </cell>
          <cell r="T439">
            <v>2</v>
          </cell>
          <cell r="U439">
            <v>2</v>
          </cell>
          <cell r="V439" t="str">
            <v>tier -2</v>
          </cell>
        </row>
        <row r="440">
          <cell r="A440" t="str">
            <v>Id1393</v>
          </cell>
          <cell r="B440">
            <v>1976</v>
          </cell>
          <cell r="C440" t="str">
            <v>Oct</v>
          </cell>
          <cell r="D440">
            <v>9</v>
          </cell>
          <cell r="E440">
            <v>2</v>
          </cell>
          <cell r="F440">
            <v>7662.47</v>
          </cell>
          <cell r="G440" t="str">
            <v>tier - 2</v>
          </cell>
          <cell r="H440" t="str">
            <v>tier - 1</v>
          </cell>
          <cell r="I440" t="str">
            <v>R1011</v>
          </cell>
          <cell r="J440">
            <v>1976</v>
          </cell>
          <cell r="K440" t="str">
            <v>Oct</v>
          </cell>
          <cell r="L440">
            <v>10</v>
          </cell>
          <cell r="M440">
            <v>10</v>
          </cell>
          <cell r="N440" t="str">
            <v>9-10-1976</v>
          </cell>
          <cell r="O440" t="str">
            <v>tier -</v>
          </cell>
          <cell r="P440">
            <v>2</v>
          </cell>
          <cell r="Q440">
            <v>2</v>
          </cell>
          <cell r="R440" t="str">
            <v>tier -2</v>
          </cell>
          <cell r="S440" t="str">
            <v>tier -</v>
          </cell>
          <cell r="T440">
            <v>1</v>
          </cell>
          <cell r="U440">
            <v>1</v>
          </cell>
          <cell r="V440" t="str">
            <v>tier -1</v>
          </cell>
        </row>
        <row r="441">
          <cell r="A441" t="str">
            <v>Id1394</v>
          </cell>
          <cell r="B441">
            <v>1965</v>
          </cell>
          <cell r="C441" t="str">
            <v>Dec</v>
          </cell>
          <cell r="D441">
            <v>27</v>
          </cell>
          <cell r="E441">
            <v>0</v>
          </cell>
          <cell r="F441">
            <v>7657.69</v>
          </cell>
          <cell r="G441" t="str">
            <v>tier - 3</v>
          </cell>
          <cell r="H441" t="str">
            <v>tier - 3</v>
          </cell>
          <cell r="I441" t="str">
            <v>R1012</v>
          </cell>
          <cell r="J441">
            <v>1965</v>
          </cell>
          <cell r="K441" t="str">
            <v>Dec</v>
          </cell>
          <cell r="L441">
            <v>12</v>
          </cell>
          <cell r="M441">
            <v>12</v>
          </cell>
          <cell r="N441" t="str">
            <v>27-12-1965</v>
          </cell>
          <cell r="O441" t="str">
            <v>tier -</v>
          </cell>
          <cell r="P441">
            <v>3</v>
          </cell>
          <cell r="Q441">
            <v>3</v>
          </cell>
          <cell r="R441" t="str">
            <v>tier -3</v>
          </cell>
          <cell r="S441" t="str">
            <v>tier -</v>
          </cell>
          <cell r="T441">
            <v>3</v>
          </cell>
          <cell r="U441">
            <v>3</v>
          </cell>
          <cell r="V441" t="str">
            <v>tier -3</v>
          </cell>
        </row>
        <row r="442">
          <cell r="A442" t="str">
            <v>Id1395</v>
          </cell>
          <cell r="B442">
            <v>1998</v>
          </cell>
          <cell r="C442" t="str">
            <v>Sep</v>
          </cell>
          <cell r="D442">
            <v>30</v>
          </cell>
          <cell r="E442">
            <v>0</v>
          </cell>
          <cell r="F442">
            <v>7652.26</v>
          </cell>
          <cell r="G442" t="str">
            <v>tier - 2</v>
          </cell>
          <cell r="H442" t="str">
            <v>tier - 3</v>
          </cell>
          <cell r="I442" t="str">
            <v>R1023</v>
          </cell>
          <cell r="J442">
            <v>1998</v>
          </cell>
          <cell r="K442" t="str">
            <v>Sep</v>
          </cell>
          <cell r="L442">
            <v>9</v>
          </cell>
          <cell r="M442">
            <v>9</v>
          </cell>
          <cell r="N442" t="str">
            <v>30-9-1998</v>
          </cell>
          <cell r="O442" t="str">
            <v>tier -</v>
          </cell>
          <cell r="P442">
            <v>2</v>
          </cell>
          <cell r="Q442">
            <v>2</v>
          </cell>
          <cell r="R442" t="str">
            <v>tier -2</v>
          </cell>
          <cell r="S442" t="str">
            <v>tier -</v>
          </cell>
          <cell r="T442">
            <v>3</v>
          </cell>
          <cell r="U442">
            <v>3</v>
          </cell>
          <cell r="V442" t="str">
            <v>tier -3</v>
          </cell>
        </row>
        <row r="443">
          <cell r="A443" t="str">
            <v>Id1396</v>
          </cell>
          <cell r="B443">
            <v>1993</v>
          </cell>
          <cell r="C443" t="str">
            <v>Aug</v>
          </cell>
          <cell r="D443">
            <v>10</v>
          </cell>
          <cell r="E443">
            <v>0</v>
          </cell>
          <cell r="F443">
            <v>7650.8</v>
          </cell>
          <cell r="G443" t="str">
            <v>tier - 2</v>
          </cell>
          <cell r="H443" t="str">
            <v>tier - 2</v>
          </cell>
          <cell r="I443" t="str">
            <v>R1012</v>
          </cell>
          <cell r="J443">
            <v>1993</v>
          </cell>
          <cell r="K443" t="str">
            <v>Aug</v>
          </cell>
          <cell r="L443">
            <v>8</v>
          </cell>
          <cell r="M443">
            <v>8</v>
          </cell>
          <cell r="N443" t="str">
            <v>10-8-1993</v>
          </cell>
          <cell r="O443" t="str">
            <v>tier -</v>
          </cell>
          <cell r="P443">
            <v>2</v>
          </cell>
          <cell r="Q443">
            <v>2</v>
          </cell>
          <cell r="R443" t="str">
            <v>tier -2</v>
          </cell>
          <cell r="S443" t="str">
            <v>tier -</v>
          </cell>
          <cell r="T443">
            <v>2</v>
          </cell>
          <cell r="U443">
            <v>2</v>
          </cell>
          <cell r="V443" t="str">
            <v>tier -2</v>
          </cell>
        </row>
        <row r="444">
          <cell r="A444" t="str">
            <v>Id1397</v>
          </cell>
          <cell r="B444">
            <v>1980</v>
          </cell>
          <cell r="C444" t="str">
            <v>Oct</v>
          </cell>
          <cell r="D444">
            <v>16</v>
          </cell>
          <cell r="E444">
            <v>1</v>
          </cell>
          <cell r="F444">
            <v>7650.77</v>
          </cell>
          <cell r="G444" t="str">
            <v>tier - 2</v>
          </cell>
          <cell r="H444" t="str">
            <v>tier - 2</v>
          </cell>
          <cell r="I444" t="str">
            <v>R1024</v>
          </cell>
          <cell r="J444">
            <v>1980</v>
          </cell>
          <cell r="K444" t="str">
            <v>Oct</v>
          </cell>
          <cell r="L444">
            <v>10</v>
          </cell>
          <cell r="M444">
            <v>10</v>
          </cell>
          <cell r="N444" t="str">
            <v>16-10-1980</v>
          </cell>
          <cell r="O444" t="str">
            <v>tier -</v>
          </cell>
          <cell r="P444">
            <v>2</v>
          </cell>
          <cell r="Q444">
            <v>2</v>
          </cell>
          <cell r="R444" t="str">
            <v>tier -2</v>
          </cell>
          <cell r="S444" t="str">
            <v>tier -</v>
          </cell>
          <cell r="T444">
            <v>2</v>
          </cell>
          <cell r="U444">
            <v>2</v>
          </cell>
          <cell r="V444" t="str">
            <v>tier -2</v>
          </cell>
        </row>
        <row r="445">
          <cell r="A445" t="str">
            <v>Id1398</v>
          </cell>
          <cell r="B445">
            <v>1999</v>
          </cell>
          <cell r="C445" t="str">
            <v>Jun</v>
          </cell>
          <cell r="D445">
            <v>15</v>
          </cell>
          <cell r="E445">
            <v>0</v>
          </cell>
          <cell r="F445">
            <v>7642.05</v>
          </cell>
          <cell r="G445" t="str">
            <v>tier - 2</v>
          </cell>
          <cell r="H445" t="str">
            <v>tier - 2</v>
          </cell>
          <cell r="I445" t="str">
            <v>R1026</v>
          </cell>
          <cell r="J445">
            <v>1999</v>
          </cell>
          <cell r="K445" t="str">
            <v>Jun</v>
          </cell>
          <cell r="L445">
            <v>6</v>
          </cell>
          <cell r="M445">
            <v>6</v>
          </cell>
          <cell r="N445" t="str">
            <v>15-6-1999</v>
          </cell>
          <cell r="O445" t="str">
            <v>tier -</v>
          </cell>
          <cell r="P445">
            <v>2</v>
          </cell>
          <cell r="Q445">
            <v>2</v>
          </cell>
          <cell r="R445" t="str">
            <v>tier -2</v>
          </cell>
          <cell r="S445" t="str">
            <v>tier -</v>
          </cell>
          <cell r="T445">
            <v>2</v>
          </cell>
          <cell r="U445">
            <v>2</v>
          </cell>
          <cell r="V445" t="str">
            <v>tier -2</v>
          </cell>
        </row>
        <row r="446">
          <cell r="A446" t="str">
            <v>Id1399</v>
          </cell>
          <cell r="B446">
            <v>1980</v>
          </cell>
          <cell r="C446" t="str">
            <v>Jul</v>
          </cell>
          <cell r="D446">
            <v>24</v>
          </cell>
          <cell r="E446">
            <v>2</v>
          </cell>
          <cell r="F446">
            <v>7640.31</v>
          </cell>
          <cell r="G446" t="str">
            <v>tier - 2</v>
          </cell>
          <cell r="H446" t="str">
            <v>tier - 1</v>
          </cell>
          <cell r="I446" t="str">
            <v>R1013</v>
          </cell>
          <cell r="J446">
            <v>1980</v>
          </cell>
          <cell r="K446" t="str">
            <v>Jul</v>
          </cell>
          <cell r="L446">
            <v>7</v>
          </cell>
          <cell r="M446">
            <v>7</v>
          </cell>
          <cell r="N446" t="str">
            <v>24-7-1980</v>
          </cell>
          <cell r="O446" t="str">
            <v>tier -</v>
          </cell>
          <cell r="P446">
            <v>2</v>
          </cell>
          <cell r="Q446">
            <v>2</v>
          </cell>
          <cell r="R446" t="str">
            <v>tier -2</v>
          </cell>
          <cell r="S446" t="str">
            <v>tier -</v>
          </cell>
          <cell r="T446">
            <v>1</v>
          </cell>
          <cell r="U446">
            <v>1</v>
          </cell>
          <cell r="V446" t="str">
            <v>tier -1</v>
          </cell>
        </row>
        <row r="447">
          <cell r="A447" t="str">
            <v>Id14</v>
          </cell>
          <cell r="B447">
            <v>1968</v>
          </cell>
          <cell r="C447" t="str">
            <v>Dec</v>
          </cell>
          <cell r="D447">
            <v>1</v>
          </cell>
          <cell r="E447">
            <v>3</v>
          </cell>
          <cell r="F447">
            <v>48549.18</v>
          </cell>
          <cell r="G447" t="str">
            <v>tier - 1</v>
          </cell>
          <cell r="H447" t="str">
            <v>tier - 3</v>
          </cell>
          <cell r="I447" t="str">
            <v>R1016</v>
          </cell>
          <cell r="J447">
            <v>1968</v>
          </cell>
          <cell r="K447" t="str">
            <v>Dec</v>
          </cell>
          <cell r="L447">
            <v>12</v>
          </cell>
          <cell r="M447">
            <v>12</v>
          </cell>
          <cell r="N447" t="str">
            <v>1-12-1968</v>
          </cell>
          <cell r="O447" t="str">
            <v>tier -</v>
          </cell>
          <cell r="P447">
            <v>1</v>
          </cell>
          <cell r="Q447">
            <v>1</v>
          </cell>
          <cell r="R447" t="str">
            <v>tier -1</v>
          </cell>
          <cell r="S447" t="str">
            <v>tier -</v>
          </cell>
          <cell r="T447">
            <v>3</v>
          </cell>
          <cell r="U447">
            <v>3</v>
          </cell>
          <cell r="V447" t="str">
            <v>tier -3</v>
          </cell>
        </row>
        <row r="448">
          <cell r="A448" t="str">
            <v>Id140</v>
          </cell>
          <cell r="B448">
            <v>1991</v>
          </cell>
          <cell r="C448" t="str">
            <v>Nov</v>
          </cell>
          <cell r="D448">
            <v>2</v>
          </cell>
          <cell r="E448">
            <v>2</v>
          </cell>
          <cell r="F448">
            <v>38711</v>
          </cell>
          <cell r="G448" t="str">
            <v>tier - 2</v>
          </cell>
          <cell r="H448" t="str">
            <v>tier - 2</v>
          </cell>
          <cell r="I448" t="str">
            <v>R1011</v>
          </cell>
          <cell r="J448">
            <v>1991</v>
          </cell>
          <cell r="K448" t="str">
            <v>Nov</v>
          </cell>
          <cell r="L448">
            <v>11</v>
          </cell>
          <cell r="M448">
            <v>11</v>
          </cell>
          <cell r="N448" t="str">
            <v>2-11-1991</v>
          </cell>
          <cell r="O448" t="str">
            <v>tier -</v>
          </cell>
          <cell r="P448">
            <v>2</v>
          </cell>
          <cell r="Q448">
            <v>2</v>
          </cell>
          <cell r="R448" t="str">
            <v>tier -2</v>
          </cell>
          <cell r="S448" t="str">
            <v>tier -</v>
          </cell>
          <cell r="T448">
            <v>2</v>
          </cell>
          <cell r="U448">
            <v>2</v>
          </cell>
          <cell r="V448" t="str">
            <v>tier -2</v>
          </cell>
        </row>
        <row r="449">
          <cell r="A449" t="str">
            <v>Id1400</v>
          </cell>
          <cell r="B449">
            <v>1980</v>
          </cell>
          <cell r="C449" t="str">
            <v>Jun</v>
          </cell>
          <cell r="D449">
            <v>20</v>
          </cell>
          <cell r="E449">
            <v>1</v>
          </cell>
          <cell r="F449">
            <v>7639.42</v>
          </cell>
          <cell r="G449" t="str">
            <v>tier - 2</v>
          </cell>
          <cell r="H449" t="str">
            <v>tier - 2</v>
          </cell>
          <cell r="I449" t="str">
            <v>R1024</v>
          </cell>
          <cell r="J449">
            <v>1980</v>
          </cell>
          <cell r="K449" t="str">
            <v>Jun</v>
          </cell>
          <cell r="L449">
            <v>6</v>
          </cell>
          <cell r="M449">
            <v>6</v>
          </cell>
          <cell r="N449" t="str">
            <v>20-6-1980</v>
          </cell>
          <cell r="O449" t="str">
            <v>tier -</v>
          </cell>
          <cell r="P449">
            <v>2</v>
          </cell>
          <cell r="Q449">
            <v>2</v>
          </cell>
          <cell r="R449" t="str">
            <v>tier -2</v>
          </cell>
          <cell r="S449" t="str">
            <v>tier -</v>
          </cell>
          <cell r="T449">
            <v>2</v>
          </cell>
          <cell r="U449">
            <v>2</v>
          </cell>
          <cell r="V449" t="str">
            <v>tier -2</v>
          </cell>
        </row>
        <row r="450">
          <cell r="A450" t="str">
            <v>Id1401</v>
          </cell>
          <cell r="B450">
            <v>2001</v>
          </cell>
          <cell r="C450" t="str">
            <v>Dec</v>
          </cell>
          <cell r="D450">
            <v>13</v>
          </cell>
          <cell r="E450">
            <v>0</v>
          </cell>
          <cell r="F450">
            <v>7636.92</v>
          </cell>
          <cell r="G450" t="str">
            <v>tier - 2</v>
          </cell>
          <cell r="H450" t="str">
            <v>tier - 3</v>
          </cell>
          <cell r="I450" t="str">
            <v>R1012</v>
          </cell>
          <cell r="J450">
            <v>2001</v>
          </cell>
          <cell r="K450" t="str">
            <v>Dec</v>
          </cell>
          <cell r="L450">
            <v>12</v>
          </cell>
          <cell r="M450">
            <v>12</v>
          </cell>
          <cell r="N450" t="str">
            <v>13-12-2001</v>
          </cell>
          <cell r="O450" t="str">
            <v>tier -</v>
          </cell>
          <cell r="P450">
            <v>2</v>
          </cell>
          <cell r="Q450">
            <v>2</v>
          </cell>
          <cell r="R450" t="str">
            <v>tier -2</v>
          </cell>
          <cell r="S450" t="str">
            <v>tier -</v>
          </cell>
          <cell r="T450">
            <v>3</v>
          </cell>
          <cell r="U450">
            <v>3</v>
          </cell>
          <cell r="V450" t="str">
            <v>tier -3</v>
          </cell>
        </row>
        <row r="451">
          <cell r="A451" t="str">
            <v>Id1402</v>
          </cell>
          <cell r="B451">
            <v>1978</v>
          </cell>
          <cell r="C451" t="str">
            <v>Aug</v>
          </cell>
          <cell r="D451">
            <v>24</v>
          </cell>
          <cell r="E451">
            <v>1</v>
          </cell>
          <cell r="F451">
            <v>7633.72</v>
          </cell>
          <cell r="G451" t="str">
            <v>tier - 2</v>
          </cell>
          <cell r="H451" t="str">
            <v>tier - 1</v>
          </cell>
          <cell r="I451" t="str">
            <v>R1013</v>
          </cell>
          <cell r="J451">
            <v>1978</v>
          </cell>
          <cell r="K451" t="str">
            <v>Aug</v>
          </cell>
          <cell r="L451">
            <v>8</v>
          </cell>
          <cell r="M451">
            <v>8</v>
          </cell>
          <cell r="N451" t="str">
            <v>24-8-1978</v>
          </cell>
          <cell r="O451" t="str">
            <v>tier -</v>
          </cell>
          <cell r="P451">
            <v>2</v>
          </cell>
          <cell r="Q451">
            <v>2</v>
          </cell>
          <cell r="R451" t="str">
            <v>tier -2</v>
          </cell>
          <cell r="S451" t="str">
            <v>tier -</v>
          </cell>
          <cell r="T451">
            <v>1</v>
          </cell>
          <cell r="U451">
            <v>1</v>
          </cell>
          <cell r="V451" t="str">
            <v>tier -1</v>
          </cell>
        </row>
        <row r="452">
          <cell r="A452" t="str">
            <v>Id1403</v>
          </cell>
          <cell r="B452">
            <v>1978</v>
          </cell>
          <cell r="C452" t="str">
            <v>Nov</v>
          </cell>
          <cell r="D452">
            <v>29</v>
          </cell>
          <cell r="E452">
            <v>1</v>
          </cell>
          <cell r="F452">
            <v>7626.99</v>
          </cell>
          <cell r="G452" t="str">
            <v>tier - 2</v>
          </cell>
          <cell r="H452" t="str">
            <v>tier - 2</v>
          </cell>
          <cell r="I452" t="str">
            <v>R1011</v>
          </cell>
          <cell r="J452">
            <v>1978</v>
          </cell>
          <cell r="K452" t="str">
            <v>Nov</v>
          </cell>
          <cell r="L452">
            <v>11</v>
          </cell>
          <cell r="M452">
            <v>11</v>
          </cell>
          <cell r="N452" t="str">
            <v>29-11-1978</v>
          </cell>
          <cell r="O452" t="str">
            <v>tier -</v>
          </cell>
          <cell r="P452">
            <v>2</v>
          </cell>
          <cell r="Q452">
            <v>2</v>
          </cell>
          <cell r="R452" t="str">
            <v>tier -2</v>
          </cell>
          <cell r="S452" t="str">
            <v>tier -</v>
          </cell>
          <cell r="T452">
            <v>2</v>
          </cell>
          <cell r="U452">
            <v>2</v>
          </cell>
          <cell r="V452" t="str">
            <v>tier -2</v>
          </cell>
        </row>
        <row r="453">
          <cell r="A453" t="str">
            <v>Id1404</v>
          </cell>
          <cell r="B453">
            <v>1978</v>
          </cell>
          <cell r="C453" t="str">
            <v>Nov</v>
          </cell>
          <cell r="D453">
            <v>6</v>
          </cell>
          <cell r="E453">
            <v>1</v>
          </cell>
          <cell r="F453">
            <v>7624.63</v>
          </cell>
          <cell r="G453" t="str">
            <v>tier - 2</v>
          </cell>
          <cell r="H453" t="str">
            <v>tier - 1</v>
          </cell>
          <cell r="I453" t="str">
            <v>R1011</v>
          </cell>
          <cell r="J453">
            <v>1978</v>
          </cell>
          <cell r="K453" t="str">
            <v>Nov</v>
          </cell>
          <cell r="L453">
            <v>11</v>
          </cell>
          <cell r="M453">
            <v>11</v>
          </cell>
          <cell r="N453" t="str">
            <v>6-11-1978</v>
          </cell>
          <cell r="O453" t="str">
            <v>tier -</v>
          </cell>
          <cell r="P453">
            <v>2</v>
          </cell>
          <cell r="Q453">
            <v>2</v>
          </cell>
          <cell r="R453" t="str">
            <v>tier -2</v>
          </cell>
          <cell r="S453" t="str">
            <v>tier -</v>
          </cell>
          <cell r="T453">
            <v>1</v>
          </cell>
          <cell r="U453">
            <v>1</v>
          </cell>
          <cell r="V453" t="str">
            <v>tier -1</v>
          </cell>
        </row>
        <row r="454">
          <cell r="A454" t="str">
            <v>Id1405</v>
          </cell>
          <cell r="B454">
            <v>1978</v>
          </cell>
          <cell r="C454" t="str">
            <v>Nov</v>
          </cell>
          <cell r="D454">
            <v>28</v>
          </cell>
          <cell r="E454">
            <v>1</v>
          </cell>
          <cell r="F454">
            <v>7623.52</v>
          </cell>
          <cell r="G454" t="str">
            <v>tier - 2</v>
          </cell>
          <cell r="H454" t="str">
            <v>tier - 1</v>
          </cell>
          <cell r="I454" t="str">
            <v>R1011</v>
          </cell>
          <cell r="J454">
            <v>1978</v>
          </cell>
          <cell r="K454" t="str">
            <v>Nov</v>
          </cell>
          <cell r="L454">
            <v>11</v>
          </cell>
          <cell r="M454">
            <v>11</v>
          </cell>
          <cell r="N454" t="str">
            <v>28-11-1978</v>
          </cell>
          <cell r="O454" t="str">
            <v>tier -</v>
          </cell>
          <cell r="P454">
            <v>2</v>
          </cell>
          <cell r="Q454">
            <v>2</v>
          </cell>
          <cell r="R454" t="str">
            <v>tier -2</v>
          </cell>
          <cell r="S454" t="str">
            <v>tier -</v>
          </cell>
          <cell r="T454">
            <v>1</v>
          </cell>
          <cell r="U454">
            <v>1</v>
          </cell>
          <cell r="V454" t="str">
            <v>tier -1</v>
          </cell>
        </row>
        <row r="455">
          <cell r="A455" t="str">
            <v>Id1406</v>
          </cell>
          <cell r="B455">
            <v>1996</v>
          </cell>
          <cell r="C455" t="str">
            <v>Sep</v>
          </cell>
          <cell r="D455">
            <v>17</v>
          </cell>
          <cell r="E455">
            <v>0</v>
          </cell>
          <cell r="F455">
            <v>7623.13</v>
          </cell>
          <cell r="G455" t="str">
            <v>tier - 2</v>
          </cell>
          <cell r="H455" t="str">
            <v>tier - 3</v>
          </cell>
          <cell r="I455" t="str">
            <v>R1011</v>
          </cell>
          <cell r="J455">
            <v>1996</v>
          </cell>
          <cell r="K455" t="str">
            <v>Sep</v>
          </cell>
          <cell r="L455">
            <v>9</v>
          </cell>
          <cell r="M455">
            <v>9</v>
          </cell>
          <cell r="N455" t="str">
            <v>17-9-1996</v>
          </cell>
          <cell r="O455" t="str">
            <v>tier -</v>
          </cell>
          <cell r="P455">
            <v>2</v>
          </cell>
          <cell r="Q455">
            <v>2</v>
          </cell>
          <cell r="R455" t="str">
            <v>tier -2</v>
          </cell>
          <cell r="S455" t="str">
            <v>tier -</v>
          </cell>
          <cell r="T455">
            <v>3</v>
          </cell>
          <cell r="U455">
            <v>3</v>
          </cell>
          <cell r="V455" t="str">
            <v>tier -3</v>
          </cell>
        </row>
        <row r="456">
          <cell r="A456" t="str">
            <v>Id1407</v>
          </cell>
          <cell r="B456">
            <v>1968</v>
          </cell>
          <cell r="C456" t="str">
            <v>Jul</v>
          </cell>
          <cell r="D456">
            <v>3</v>
          </cell>
          <cell r="E456">
            <v>0</v>
          </cell>
          <cell r="F456">
            <v>7609.6</v>
          </cell>
          <cell r="G456" t="str">
            <v>tier - 3</v>
          </cell>
          <cell r="H456" t="str">
            <v>tier - 2</v>
          </cell>
          <cell r="I456" t="str">
            <v>R1012</v>
          </cell>
          <cell r="J456">
            <v>1968</v>
          </cell>
          <cell r="K456" t="str">
            <v>Jul</v>
          </cell>
          <cell r="L456">
            <v>7</v>
          </cell>
          <cell r="M456">
            <v>7</v>
          </cell>
          <cell r="N456" t="str">
            <v>3-7-1968</v>
          </cell>
          <cell r="O456" t="str">
            <v>tier -</v>
          </cell>
          <cell r="P456">
            <v>3</v>
          </cell>
          <cell r="Q456">
            <v>3</v>
          </cell>
          <cell r="R456" t="str">
            <v>tier -3</v>
          </cell>
          <cell r="S456" t="str">
            <v>tier -</v>
          </cell>
          <cell r="T456">
            <v>2</v>
          </cell>
          <cell r="U456">
            <v>2</v>
          </cell>
          <cell r="V456" t="str">
            <v>tier -2</v>
          </cell>
        </row>
        <row r="457">
          <cell r="A457" t="str">
            <v>Id1408</v>
          </cell>
          <cell r="B457">
            <v>1997</v>
          </cell>
          <cell r="C457" t="str">
            <v>Sep</v>
          </cell>
          <cell r="D457">
            <v>30</v>
          </cell>
          <cell r="E457">
            <v>0</v>
          </cell>
          <cell r="F457">
            <v>7607.03</v>
          </cell>
          <cell r="G457" t="str">
            <v>tier - 2</v>
          </cell>
          <cell r="H457" t="str">
            <v>tier - 2</v>
          </cell>
          <cell r="I457" t="str">
            <v>R1012</v>
          </cell>
          <cell r="J457">
            <v>1997</v>
          </cell>
          <cell r="K457" t="str">
            <v>Sep</v>
          </cell>
          <cell r="L457">
            <v>9</v>
          </cell>
          <cell r="M457">
            <v>9</v>
          </cell>
          <cell r="N457" t="str">
            <v>30-9-1997</v>
          </cell>
          <cell r="O457" t="str">
            <v>tier -</v>
          </cell>
          <cell r="P457">
            <v>2</v>
          </cell>
          <cell r="Q457">
            <v>2</v>
          </cell>
          <cell r="R457" t="str">
            <v>tier -2</v>
          </cell>
          <cell r="S457" t="str">
            <v>tier -</v>
          </cell>
          <cell r="T457">
            <v>2</v>
          </cell>
          <cell r="U457">
            <v>2</v>
          </cell>
          <cell r="V457" t="str">
            <v>tier -2</v>
          </cell>
        </row>
        <row r="458">
          <cell r="A458" t="str">
            <v>Id1409</v>
          </cell>
          <cell r="B458">
            <v>1967</v>
          </cell>
          <cell r="C458" t="str">
            <v>Jul</v>
          </cell>
          <cell r="D458">
            <v>17</v>
          </cell>
          <cell r="E458">
            <v>0</v>
          </cell>
          <cell r="F458">
            <v>7585.62</v>
          </cell>
          <cell r="G458" t="str">
            <v>tier - 3</v>
          </cell>
          <cell r="H458" t="str">
            <v>tier - 2</v>
          </cell>
          <cell r="I458" t="str">
            <v>R1013</v>
          </cell>
          <cell r="J458">
            <v>1967</v>
          </cell>
          <cell r="K458" t="str">
            <v>Jul</v>
          </cell>
          <cell r="L458">
            <v>7</v>
          </cell>
          <cell r="M458">
            <v>7</v>
          </cell>
          <cell r="N458" t="str">
            <v>17-7-1967</v>
          </cell>
          <cell r="O458" t="str">
            <v>tier -</v>
          </cell>
          <cell r="P458">
            <v>3</v>
          </cell>
          <cell r="Q458">
            <v>3</v>
          </cell>
          <cell r="R458" t="str">
            <v>tier -3</v>
          </cell>
          <cell r="S458" t="str">
            <v>tier -</v>
          </cell>
          <cell r="T458">
            <v>2</v>
          </cell>
          <cell r="U458">
            <v>2</v>
          </cell>
          <cell r="V458" t="str">
            <v>tier -2</v>
          </cell>
        </row>
        <row r="459">
          <cell r="A459" t="str">
            <v>Id141</v>
          </cell>
          <cell r="B459">
            <v>1986</v>
          </cell>
          <cell r="C459" t="str">
            <v>Jul</v>
          </cell>
          <cell r="D459">
            <v>20</v>
          </cell>
          <cell r="E459">
            <v>1</v>
          </cell>
          <cell r="F459">
            <v>38709.18</v>
          </cell>
          <cell r="G459" t="str">
            <v>tier - 1</v>
          </cell>
          <cell r="H459" t="str">
            <v>tier - 3</v>
          </cell>
          <cell r="I459" t="str">
            <v>R1013</v>
          </cell>
          <cell r="J459">
            <v>1986</v>
          </cell>
          <cell r="K459" t="str">
            <v>Jul</v>
          </cell>
          <cell r="L459">
            <v>7</v>
          </cell>
          <cell r="M459">
            <v>7</v>
          </cell>
          <cell r="N459" t="str">
            <v>20-7-1986</v>
          </cell>
          <cell r="O459" t="str">
            <v>tier -</v>
          </cell>
          <cell r="P459">
            <v>1</v>
          </cell>
          <cell r="Q459">
            <v>1</v>
          </cell>
          <cell r="R459" t="str">
            <v>tier -1</v>
          </cell>
          <cell r="S459" t="str">
            <v>tier -</v>
          </cell>
          <cell r="T459">
            <v>3</v>
          </cell>
          <cell r="U459">
            <v>3</v>
          </cell>
          <cell r="V459" t="str">
            <v>tier -3</v>
          </cell>
        </row>
        <row r="460">
          <cell r="A460" t="str">
            <v>Id1410</v>
          </cell>
          <cell r="B460">
            <v>1994</v>
          </cell>
          <cell r="C460" t="str">
            <v>Aug</v>
          </cell>
          <cell r="D460">
            <v>14</v>
          </cell>
          <cell r="E460">
            <v>0</v>
          </cell>
          <cell r="F460">
            <v>7567.13</v>
          </cell>
          <cell r="G460" t="str">
            <v>tier - 2</v>
          </cell>
          <cell r="H460" t="str">
            <v>tier - 2</v>
          </cell>
          <cell r="I460" t="str">
            <v>R1021</v>
          </cell>
          <cell r="J460">
            <v>1994</v>
          </cell>
          <cell r="K460" t="str">
            <v>Aug</v>
          </cell>
          <cell r="L460">
            <v>8</v>
          </cell>
          <cell r="M460">
            <v>8</v>
          </cell>
          <cell r="N460" t="str">
            <v>14-8-1994</v>
          </cell>
          <cell r="O460" t="str">
            <v>tier -</v>
          </cell>
          <cell r="P460">
            <v>2</v>
          </cell>
          <cell r="Q460">
            <v>2</v>
          </cell>
          <cell r="R460" t="str">
            <v>tier -2</v>
          </cell>
          <cell r="S460" t="str">
            <v>tier -</v>
          </cell>
          <cell r="T460">
            <v>2</v>
          </cell>
          <cell r="U460">
            <v>2</v>
          </cell>
          <cell r="V460" t="str">
            <v>tier -2</v>
          </cell>
        </row>
        <row r="461">
          <cell r="A461" t="str">
            <v>Id1411</v>
          </cell>
          <cell r="B461">
            <v>1988</v>
          </cell>
          <cell r="C461" t="str">
            <v>Dec</v>
          </cell>
          <cell r="D461">
            <v>15</v>
          </cell>
          <cell r="E461">
            <v>3</v>
          </cell>
          <cell r="F461">
            <v>7538.52</v>
          </cell>
          <cell r="G461" t="str">
            <v>tier - 2</v>
          </cell>
          <cell r="H461" t="str">
            <v>tier - 2</v>
          </cell>
          <cell r="I461" t="str">
            <v>R1012</v>
          </cell>
          <cell r="J461">
            <v>1988</v>
          </cell>
          <cell r="K461" t="str">
            <v>Dec</v>
          </cell>
          <cell r="L461">
            <v>12</v>
          </cell>
          <cell r="M461">
            <v>12</v>
          </cell>
          <cell r="N461" t="str">
            <v>15-12-1988</v>
          </cell>
          <cell r="O461" t="str">
            <v>tier -</v>
          </cell>
          <cell r="P461">
            <v>2</v>
          </cell>
          <cell r="Q461">
            <v>2</v>
          </cell>
          <cell r="R461" t="str">
            <v>tier -2</v>
          </cell>
          <cell r="S461" t="str">
            <v>tier -</v>
          </cell>
          <cell r="T461">
            <v>2</v>
          </cell>
          <cell r="U461">
            <v>2</v>
          </cell>
          <cell r="V461" t="str">
            <v>tier -2</v>
          </cell>
        </row>
        <row r="462">
          <cell r="A462" t="str">
            <v>Id1412</v>
          </cell>
          <cell r="B462">
            <v>1984</v>
          </cell>
          <cell r="C462" t="str">
            <v>Aug</v>
          </cell>
          <cell r="D462">
            <v>22</v>
          </cell>
          <cell r="E462">
            <v>3</v>
          </cell>
          <cell r="F462">
            <v>7537.16</v>
          </cell>
          <cell r="G462" t="str">
            <v>tier - 2</v>
          </cell>
          <cell r="H462" t="str">
            <v>tier - 2</v>
          </cell>
          <cell r="I462" t="str">
            <v>R1012</v>
          </cell>
          <cell r="J462">
            <v>1984</v>
          </cell>
          <cell r="K462" t="str">
            <v>Aug</v>
          </cell>
          <cell r="L462">
            <v>8</v>
          </cell>
          <cell r="M462">
            <v>8</v>
          </cell>
          <cell r="N462" t="str">
            <v>22-8-1984</v>
          </cell>
          <cell r="O462" t="str">
            <v>tier -</v>
          </cell>
          <cell r="P462">
            <v>2</v>
          </cell>
          <cell r="Q462">
            <v>2</v>
          </cell>
          <cell r="R462" t="str">
            <v>tier -2</v>
          </cell>
          <cell r="S462" t="str">
            <v>tier -</v>
          </cell>
          <cell r="T462">
            <v>2</v>
          </cell>
          <cell r="U462">
            <v>2</v>
          </cell>
          <cell r="V462" t="str">
            <v>tier -2</v>
          </cell>
        </row>
        <row r="463">
          <cell r="A463" t="str">
            <v>Id1413</v>
          </cell>
          <cell r="B463">
            <v>1978</v>
          </cell>
          <cell r="C463" t="str">
            <v>Dec</v>
          </cell>
          <cell r="D463">
            <v>14</v>
          </cell>
          <cell r="E463">
            <v>2</v>
          </cell>
          <cell r="F463">
            <v>7531.7</v>
          </cell>
          <cell r="G463" t="str">
            <v>tier - 2</v>
          </cell>
          <cell r="H463" t="str">
            <v>tier - 1</v>
          </cell>
          <cell r="I463" t="str">
            <v>R1013</v>
          </cell>
          <cell r="J463">
            <v>1978</v>
          </cell>
          <cell r="K463" t="str">
            <v>Dec</v>
          </cell>
          <cell r="L463">
            <v>12</v>
          </cell>
          <cell r="M463">
            <v>12</v>
          </cell>
          <cell r="N463" t="str">
            <v>14-12-1978</v>
          </cell>
          <cell r="O463" t="str">
            <v>tier -</v>
          </cell>
          <cell r="P463">
            <v>2</v>
          </cell>
          <cell r="Q463">
            <v>2</v>
          </cell>
          <cell r="R463" t="str">
            <v>tier -2</v>
          </cell>
          <cell r="S463" t="str">
            <v>tier -</v>
          </cell>
          <cell r="T463">
            <v>1</v>
          </cell>
          <cell r="U463">
            <v>1</v>
          </cell>
          <cell r="V463" t="str">
            <v>tier -1</v>
          </cell>
        </row>
        <row r="464">
          <cell r="A464" t="str">
            <v>Id1414</v>
          </cell>
          <cell r="B464">
            <v>1976</v>
          </cell>
          <cell r="C464" t="str">
            <v>Oct</v>
          </cell>
          <cell r="D464">
            <v>10</v>
          </cell>
          <cell r="E464">
            <v>0</v>
          </cell>
          <cell r="F464">
            <v>7526.71</v>
          </cell>
          <cell r="G464" t="str">
            <v>tier - 3</v>
          </cell>
          <cell r="H464" t="str">
            <v>tier - 1</v>
          </cell>
          <cell r="I464" t="str">
            <v>R1012</v>
          </cell>
          <cell r="J464">
            <v>1976</v>
          </cell>
          <cell r="K464" t="str">
            <v>Oct</v>
          </cell>
          <cell r="L464">
            <v>10</v>
          </cell>
          <cell r="M464">
            <v>10</v>
          </cell>
          <cell r="N464" t="str">
            <v>10-10-1976</v>
          </cell>
          <cell r="O464" t="str">
            <v>tier -</v>
          </cell>
          <cell r="P464">
            <v>3</v>
          </cell>
          <cell r="Q464">
            <v>3</v>
          </cell>
          <cell r="R464" t="str">
            <v>tier -3</v>
          </cell>
          <cell r="S464" t="str">
            <v>tier -</v>
          </cell>
          <cell r="T464">
            <v>1</v>
          </cell>
          <cell r="U464">
            <v>1</v>
          </cell>
          <cell r="V464" t="str">
            <v>tier -1</v>
          </cell>
        </row>
        <row r="465">
          <cell r="A465" t="str">
            <v>Id1415</v>
          </cell>
          <cell r="B465">
            <v>1978</v>
          </cell>
          <cell r="C465" t="str">
            <v>Oct</v>
          </cell>
          <cell r="D465">
            <v>18</v>
          </cell>
          <cell r="E465">
            <v>1</v>
          </cell>
          <cell r="F465">
            <v>7518.03</v>
          </cell>
          <cell r="G465" t="str">
            <v>tier - 2</v>
          </cell>
          <cell r="H465" t="str">
            <v>tier - 3</v>
          </cell>
          <cell r="I465" t="str">
            <v>R1012</v>
          </cell>
          <cell r="J465">
            <v>1978</v>
          </cell>
          <cell r="K465" t="str">
            <v>Oct</v>
          </cell>
          <cell r="L465">
            <v>10</v>
          </cell>
          <cell r="M465">
            <v>10</v>
          </cell>
          <cell r="N465" t="str">
            <v>18-10-1978</v>
          </cell>
          <cell r="O465" t="str">
            <v>tier -</v>
          </cell>
          <cell r="P465">
            <v>2</v>
          </cell>
          <cell r="Q465">
            <v>2</v>
          </cell>
          <cell r="R465" t="str">
            <v>tier -2</v>
          </cell>
          <cell r="S465" t="str">
            <v>tier -</v>
          </cell>
          <cell r="T465">
            <v>3</v>
          </cell>
          <cell r="U465">
            <v>3</v>
          </cell>
          <cell r="V465" t="str">
            <v>tier -3</v>
          </cell>
        </row>
        <row r="466">
          <cell r="A466" t="str">
            <v>Id1416</v>
          </cell>
          <cell r="B466">
            <v>1983</v>
          </cell>
          <cell r="C466" t="str">
            <v>Jul</v>
          </cell>
          <cell r="D466">
            <v>10</v>
          </cell>
          <cell r="E466">
            <v>4</v>
          </cell>
          <cell r="F466">
            <v>7512.27</v>
          </cell>
          <cell r="G466" t="str">
            <v>tier - 3</v>
          </cell>
          <cell r="H466" t="str">
            <v>tier - 2</v>
          </cell>
          <cell r="I466" t="str">
            <v>R1011</v>
          </cell>
          <cell r="J466">
            <v>1983</v>
          </cell>
          <cell r="K466" t="str">
            <v>Jul</v>
          </cell>
          <cell r="L466">
            <v>7</v>
          </cell>
          <cell r="M466">
            <v>7</v>
          </cell>
          <cell r="N466" t="str">
            <v>10-7-1983</v>
          </cell>
          <cell r="O466" t="str">
            <v>tier -</v>
          </cell>
          <cell r="P466">
            <v>3</v>
          </cell>
          <cell r="Q466">
            <v>3</v>
          </cell>
          <cell r="R466" t="str">
            <v>tier -3</v>
          </cell>
          <cell r="S466" t="str">
            <v>tier -</v>
          </cell>
          <cell r="T466">
            <v>2</v>
          </cell>
          <cell r="U466">
            <v>2</v>
          </cell>
          <cell r="V466" t="str">
            <v>tier -2</v>
          </cell>
        </row>
        <row r="467">
          <cell r="A467" t="str">
            <v>Id1417</v>
          </cell>
          <cell r="B467">
            <v>1997</v>
          </cell>
          <cell r="C467" t="str">
            <v>Oct</v>
          </cell>
          <cell r="D467">
            <v>28</v>
          </cell>
          <cell r="E467">
            <v>0</v>
          </cell>
          <cell r="F467">
            <v>7504.3</v>
          </cell>
          <cell r="G467" t="str">
            <v>tier - 2</v>
          </cell>
          <cell r="H467" t="str">
            <v>tier - 1</v>
          </cell>
          <cell r="I467" t="str">
            <v>R1012</v>
          </cell>
          <cell r="J467">
            <v>1997</v>
          </cell>
          <cell r="K467" t="str">
            <v>Oct</v>
          </cell>
          <cell r="L467">
            <v>10</v>
          </cell>
          <cell r="M467">
            <v>10</v>
          </cell>
          <cell r="N467" t="str">
            <v>28-10-1997</v>
          </cell>
          <cell r="O467" t="str">
            <v>tier -</v>
          </cell>
          <cell r="P467">
            <v>2</v>
          </cell>
          <cell r="Q467">
            <v>2</v>
          </cell>
          <cell r="R467" t="str">
            <v>tier -2</v>
          </cell>
          <cell r="S467" t="str">
            <v>tier -</v>
          </cell>
          <cell r="T467">
            <v>1</v>
          </cell>
          <cell r="U467">
            <v>1</v>
          </cell>
          <cell r="V467" t="str">
            <v>tier -1</v>
          </cell>
        </row>
        <row r="468">
          <cell r="A468" t="str">
            <v>Id1418</v>
          </cell>
          <cell r="B468">
            <v>1988</v>
          </cell>
          <cell r="C468" t="str">
            <v>Dec</v>
          </cell>
          <cell r="D468">
            <v>15</v>
          </cell>
          <cell r="E468">
            <v>3</v>
          </cell>
          <cell r="F468">
            <v>7494.63</v>
          </cell>
          <cell r="G468" t="str">
            <v>tier - 2</v>
          </cell>
          <cell r="H468" t="str">
            <v>tier - 3</v>
          </cell>
          <cell r="I468" t="str">
            <v>R1025</v>
          </cell>
          <cell r="J468">
            <v>1988</v>
          </cell>
          <cell r="K468" t="str">
            <v>Dec</v>
          </cell>
          <cell r="L468">
            <v>12</v>
          </cell>
          <cell r="M468">
            <v>12</v>
          </cell>
          <cell r="N468" t="str">
            <v>15-12-1988</v>
          </cell>
          <cell r="O468" t="str">
            <v>tier -</v>
          </cell>
          <cell r="P468">
            <v>2</v>
          </cell>
          <cell r="Q468">
            <v>2</v>
          </cell>
          <cell r="R468" t="str">
            <v>tier -2</v>
          </cell>
          <cell r="S468" t="str">
            <v>tier -</v>
          </cell>
          <cell r="T468">
            <v>3</v>
          </cell>
          <cell r="U468">
            <v>3</v>
          </cell>
          <cell r="V468" t="str">
            <v>tier -3</v>
          </cell>
        </row>
        <row r="469">
          <cell r="A469" t="str">
            <v>Id1419</v>
          </cell>
          <cell r="B469">
            <v>1996</v>
          </cell>
          <cell r="C469" t="str">
            <v>Jun</v>
          </cell>
          <cell r="D469">
            <v>14</v>
          </cell>
          <cell r="E469">
            <v>0</v>
          </cell>
          <cell r="F469">
            <v>7487.38</v>
          </cell>
          <cell r="G469" t="str">
            <v>tier - 2</v>
          </cell>
          <cell r="H469" t="str">
            <v>tier - 3</v>
          </cell>
          <cell r="I469" t="str">
            <v>R1012</v>
          </cell>
          <cell r="J469">
            <v>1996</v>
          </cell>
          <cell r="K469" t="str">
            <v>Jun</v>
          </cell>
          <cell r="L469">
            <v>6</v>
          </cell>
          <cell r="M469">
            <v>6</v>
          </cell>
          <cell r="N469" t="str">
            <v>14-6-1996</v>
          </cell>
          <cell r="O469" t="str">
            <v>tier -</v>
          </cell>
          <cell r="P469">
            <v>2</v>
          </cell>
          <cell r="Q469">
            <v>2</v>
          </cell>
          <cell r="R469" t="str">
            <v>tier -2</v>
          </cell>
          <cell r="S469" t="str">
            <v>tier -</v>
          </cell>
          <cell r="T469">
            <v>3</v>
          </cell>
          <cell r="U469">
            <v>3</v>
          </cell>
          <cell r="V469" t="str">
            <v>tier -3</v>
          </cell>
        </row>
        <row r="470">
          <cell r="A470" t="str">
            <v>Id142</v>
          </cell>
          <cell r="B470">
            <v>1990</v>
          </cell>
          <cell r="C470" t="str">
            <v>Jul</v>
          </cell>
          <cell r="D470">
            <v>13</v>
          </cell>
          <cell r="E470">
            <v>3</v>
          </cell>
          <cell r="F470">
            <v>38652.089999999997</v>
          </cell>
          <cell r="G470" t="str">
            <v>tier - 2</v>
          </cell>
          <cell r="H470" t="str">
            <v>tier - 2</v>
          </cell>
          <cell r="I470" t="str">
            <v>R1011</v>
          </cell>
          <cell r="J470">
            <v>1990</v>
          </cell>
          <cell r="K470" t="str">
            <v>Jul</v>
          </cell>
          <cell r="L470">
            <v>7</v>
          </cell>
          <cell r="M470">
            <v>7</v>
          </cell>
          <cell r="N470" t="str">
            <v>13-7-1990</v>
          </cell>
          <cell r="O470" t="str">
            <v>tier -</v>
          </cell>
          <cell r="P470">
            <v>2</v>
          </cell>
          <cell r="Q470">
            <v>2</v>
          </cell>
          <cell r="R470" t="str">
            <v>tier -2</v>
          </cell>
          <cell r="S470" t="str">
            <v>tier -</v>
          </cell>
          <cell r="T470">
            <v>2</v>
          </cell>
          <cell r="U470">
            <v>2</v>
          </cell>
          <cell r="V470" t="str">
            <v>tier -2</v>
          </cell>
        </row>
        <row r="471">
          <cell r="A471" t="str">
            <v>Id1420</v>
          </cell>
          <cell r="B471">
            <v>1967</v>
          </cell>
          <cell r="C471" t="str">
            <v>Aug</v>
          </cell>
          <cell r="D471">
            <v>4</v>
          </cell>
          <cell r="E471">
            <v>0</v>
          </cell>
          <cell r="F471">
            <v>7463.51</v>
          </cell>
          <cell r="G471" t="str">
            <v>tier - 3</v>
          </cell>
          <cell r="H471" t="str">
            <v>tier - 3</v>
          </cell>
          <cell r="I471" t="str">
            <v>R1013</v>
          </cell>
          <cell r="J471">
            <v>1967</v>
          </cell>
          <cell r="K471" t="str">
            <v>Aug</v>
          </cell>
          <cell r="L471">
            <v>8</v>
          </cell>
          <cell r="M471">
            <v>8</v>
          </cell>
          <cell r="N471" t="str">
            <v>4-8-1967</v>
          </cell>
          <cell r="O471" t="str">
            <v>tier -</v>
          </cell>
          <cell r="P471">
            <v>3</v>
          </cell>
          <cell r="Q471">
            <v>3</v>
          </cell>
          <cell r="R471" t="str">
            <v>tier -3</v>
          </cell>
          <cell r="S471" t="str">
            <v>tier -</v>
          </cell>
          <cell r="T471">
            <v>3</v>
          </cell>
          <cell r="U471">
            <v>3</v>
          </cell>
          <cell r="V471" t="str">
            <v>tier -3</v>
          </cell>
        </row>
        <row r="472">
          <cell r="A472" t="str">
            <v>Id1421</v>
          </cell>
          <cell r="B472">
            <v>2001</v>
          </cell>
          <cell r="C472" t="str">
            <v>Jun</v>
          </cell>
          <cell r="D472">
            <v>1</v>
          </cell>
          <cell r="E472">
            <v>0</v>
          </cell>
          <cell r="F472">
            <v>7450.36</v>
          </cell>
          <cell r="G472" t="str">
            <v>tier - 2</v>
          </cell>
          <cell r="H472" t="str">
            <v>tier - 2</v>
          </cell>
          <cell r="I472" t="str">
            <v>R1012</v>
          </cell>
          <cell r="J472">
            <v>2001</v>
          </cell>
          <cell r="K472" t="str">
            <v>Jun</v>
          </cell>
          <cell r="L472">
            <v>6</v>
          </cell>
          <cell r="M472">
            <v>6</v>
          </cell>
          <cell r="N472" t="str">
            <v>1-6-2001</v>
          </cell>
          <cell r="O472" t="str">
            <v>tier -</v>
          </cell>
          <cell r="P472">
            <v>2</v>
          </cell>
          <cell r="Q472">
            <v>2</v>
          </cell>
          <cell r="R472" t="str">
            <v>tier -2</v>
          </cell>
          <cell r="S472" t="str">
            <v>tier -</v>
          </cell>
          <cell r="T472">
            <v>2</v>
          </cell>
          <cell r="U472">
            <v>2</v>
          </cell>
          <cell r="V472" t="str">
            <v>tier -2</v>
          </cell>
        </row>
        <row r="473">
          <cell r="A473" t="str">
            <v>Id1422</v>
          </cell>
          <cell r="B473">
            <v>1977</v>
          </cell>
          <cell r="C473" t="str">
            <v>Sep</v>
          </cell>
          <cell r="D473">
            <v>30</v>
          </cell>
          <cell r="E473">
            <v>0</v>
          </cell>
          <cell r="F473">
            <v>7448.4</v>
          </cell>
          <cell r="G473" t="str">
            <v>tier - 3</v>
          </cell>
          <cell r="H473" t="str">
            <v>tier - 3</v>
          </cell>
          <cell r="I473" t="str">
            <v>R1017</v>
          </cell>
          <cell r="J473">
            <v>1977</v>
          </cell>
          <cell r="K473" t="str">
            <v>Sep</v>
          </cell>
          <cell r="L473">
            <v>9</v>
          </cell>
          <cell r="M473">
            <v>9</v>
          </cell>
          <cell r="N473" t="str">
            <v>30-9-1977</v>
          </cell>
          <cell r="O473" t="str">
            <v>tier -</v>
          </cell>
          <cell r="P473">
            <v>3</v>
          </cell>
          <cell r="Q473">
            <v>3</v>
          </cell>
          <cell r="R473" t="str">
            <v>tier -3</v>
          </cell>
          <cell r="S473" t="str">
            <v>tier -</v>
          </cell>
          <cell r="T473">
            <v>3</v>
          </cell>
          <cell r="U473">
            <v>3</v>
          </cell>
          <cell r="V473" t="str">
            <v>tier -3</v>
          </cell>
        </row>
        <row r="474">
          <cell r="A474" t="str">
            <v>Id1423</v>
          </cell>
          <cell r="B474">
            <v>1977</v>
          </cell>
          <cell r="C474" t="str">
            <v>Sep</v>
          </cell>
          <cell r="D474">
            <v>25</v>
          </cell>
          <cell r="E474">
            <v>1</v>
          </cell>
          <cell r="F474">
            <v>7445.92</v>
          </cell>
          <cell r="G474" t="str">
            <v>tier - 3</v>
          </cell>
          <cell r="H474" t="str">
            <v>tier - 1</v>
          </cell>
          <cell r="I474" t="str">
            <v>R1011</v>
          </cell>
          <cell r="J474">
            <v>1977</v>
          </cell>
          <cell r="K474" t="str">
            <v>Sep</v>
          </cell>
          <cell r="L474">
            <v>9</v>
          </cell>
          <cell r="M474">
            <v>9</v>
          </cell>
          <cell r="N474" t="str">
            <v>25-9-1977</v>
          </cell>
          <cell r="O474" t="str">
            <v>tier -</v>
          </cell>
          <cell r="P474">
            <v>3</v>
          </cell>
          <cell r="Q474">
            <v>3</v>
          </cell>
          <cell r="R474" t="str">
            <v>tier -3</v>
          </cell>
          <cell r="S474" t="str">
            <v>tier -</v>
          </cell>
          <cell r="T474">
            <v>1</v>
          </cell>
          <cell r="U474">
            <v>1</v>
          </cell>
          <cell r="V474" t="str">
            <v>tier -1</v>
          </cell>
        </row>
        <row r="475">
          <cell r="A475" t="str">
            <v>Id1424</v>
          </cell>
          <cell r="B475">
            <v>1980</v>
          </cell>
          <cell r="C475" t="str">
            <v>Jul</v>
          </cell>
          <cell r="D475">
            <v>7</v>
          </cell>
          <cell r="E475">
            <v>1</v>
          </cell>
          <cell r="F475">
            <v>7443.64</v>
          </cell>
          <cell r="G475" t="str">
            <v>tier - 2</v>
          </cell>
          <cell r="H475" t="str">
            <v>tier - 3</v>
          </cell>
          <cell r="I475" t="str">
            <v>R1012</v>
          </cell>
          <cell r="J475">
            <v>1980</v>
          </cell>
          <cell r="K475" t="str">
            <v>Jul</v>
          </cell>
          <cell r="L475">
            <v>7</v>
          </cell>
          <cell r="M475">
            <v>7</v>
          </cell>
          <cell r="N475" t="str">
            <v>7-7-1980</v>
          </cell>
          <cell r="O475" t="str">
            <v>tier -</v>
          </cell>
          <cell r="P475">
            <v>2</v>
          </cell>
          <cell r="Q475">
            <v>2</v>
          </cell>
          <cell r="R475" t="str">
            <v>tier -2</v>
          </cell>
          <cell r="S475" t="str">
            <v>tier -</v>
          </cell>
          <cell r="T475">
            <v>3</v>
          </cell>
          <cell r="U475">
            <v>3</v>
          </cell>
          <cell r="V475" t="str">
            <v>tier -3</v>
          </cell>
        </row>
        <row r="476">
          <cell r="A476" t="str">
            <v>Id1425</v>
          </cell>
          <cell r="B476">
            <v>1979</v>
          </cell>
          <cell r="C476" t="str">
            <v>Sep</v>
          </cell>
          <cell r="D476">
            <v>1</v>
          </cell>
          <cell r="E476">
            <v>2</v>
          </cell>
          <cell r="F476">
            <v>7441.5</v>
          </cell>
          <cell r="G476" t="str">
            <v>tier - 3</v>
          </cell>
          <cell r="H476" t="str">
            <v>tier - 2</v>
          </cell>
          <cell r="I476" t="str">
            <v>R1011</v>
          </cell>
          <cell r="J476">
            <v>1979</v>
          </cell>
          <cell r="K476" t="str">
            <v>Sep</v>
          </cell>
          <cell r="L476">
            <v>9</v>
          </cell>
          <cell r="M476">
            <v>9</v>
          </cell>
          <cell r="N476" t="str">
            <v>1-9-1979</v>
          </cell>
          <cell r="O476" t="str">
            <v>tier -</v>
          </cell>
          <cell r="P476">
            <v>3</v>
          </cell>
          <cell r="Q476">
            <v>3</v>
          </cell>
          <cell r="R476" t="str">
            <v>tier -3</v>
          </cell>
          <cell r="S476" t="str">
            <v>tier -</v>
          </cell>
          <cell r="T476">
            <v>2</v>
          </cell>
          <cell r="U476">
            <v>2</v>
          </cell>
          <cell r="V476" t="str">
            <v>tier -2</v>
          </cell>
        </row>
        <row r="477">
          <cell r="A477" t="str">
            <v>Id1426</v>
          </cell>
          <cell r="B477">
            <v>1977</v>
          </cell>
          <cell r="C477" t="str">
            <v>Aug</v>
          </cell>
          <cell r="D477">
            <v>25</v>
          </cell>
          <cell r="E477">
            <v>1</v>
          </cell>
          <cell r="F477">
            <v>7441.05</v>
          </cell>
          <cell r="G477" t="str">
            <v>tier - 3</v>
          </cell>
          <cell r="H477" t="str">
            <v>tier - 2</v>
          </cell>
          <cell r="I477" t="str">
            <v>R1011</v>
          </cell>
          <cell r="J477">
            <v>1977</v>
          </cell>
          <cell r="K477" t="str">
            <v>Aug</v>
          </cell>
          <cell r="L477">
            <v>8</v>
          </cell>
          <cell r="M477">
            <v>8</v>
          </cell>
          <cell r="N477" t="str">
            <v>25-8-1977</v>
          </cell>
          <cell r="O477" t="str">
            <v>tier -</v>
          </cell>
          <cell r="P477">
            <v>3</v>
          </cell>
          <cell r="Q477">
            <v>3</v>
          </cell>
          <cell r="R477" t="str">
            <v>tier -3</v>
          </cell>
          <cell r="S477" t="str">
            <v>tier -</v>
          </cell>
          <cell r="T477">
            <v>2</v>
          </cell>
          <cell r="U477">
            <v>2</v>
          </cell>
          <cell r="V477" t="str">
            <v>tier -2</v>
          </cell>
        </row>
        <row r="478">
          <cell r="A478" t="str">
            <v>Id1427</v>
          </cell>
          <cell r="B478">
            <v>1978</v>
          </cell>
          <cell r="C478" t="str">
            <v>Dec</v>
          </cell>
          <cell r="D478">
            <v>2</v>
          </cell>
          <cell r="E478">
            <v>0</v>
          </cell>
          <cell r="F478">
            <v>7421.19</v>
          </cell>
          <cell r="G478" t="str">
            <v>tier - 2</v>
          </cell>
          <cell r="H478" t="str">
            <v>tier - 3</v>
          </cell>
          <cell r="I478" t="str">
            <v>R1012</v>
          </cell>
          <cell r="J478">
            <v>1978</v>
          </cell>
          <cell r="K478" t="str">
            <v>Dec</v>
          </cell>
          <cell r="L478">
            <v>12</v>
          </cell>
          <cell r="M478">
            <v>12</v>
          </cell>
          <cell r="N478" t="str">
            <v>2-12-1978</v>
          </cell>
          <cell r="O478" t="str">
            <v>tier -</v>
          </cell>
          <cell r="P478">
            <v>2</v>
          </cell>
          <cell r="Q478">
            <v>2</v>
          </cell>
          <cell r="R478" t="str">
            <v>tier -2</v>
          </cell>
          <cell r="S478" t="str">
            <v>tier -</v>
          </cell>
          <cell r="T478">
            <v>3</v>
          </cell>
          <cell r="U478">
            <v>3</v>
          </cell>
          <cell r="V478" t="str">
            <v>tier -3</v>
          </cell>
        </row>
        <row r="479">
          <cell r="A479" t="str">
            <v>Id1428</v>
          </cell>
          <cell r="B479">
            <v>1978</v>
          </cell>
          <cell r="C479" t="str">
            <v>Nov</v>
          </cell>
          <cell r="D479">
            <v>12</v>
          </cell>
          <cell r="E479">
            <v>0</v>
          </cell>
          <cell r="F479">
            <v>7419.48</v>
          </cell>
          <cell r="G479" t="str">
            <v>tier - 2</v>
          </cell>
          <cell r="H479" t="str">
            <v>tier - 2</v>
          </cell>
          <cell r="I479" t="str">
            <v>R1012</v>
          </cell>
          <cell r="J479">
            <v>1978</v>
          </cell>
          <cell r="K479" t="str">
            <v>Nov</v>
          </cell>
          <cell r="L479">
            <v>11</v>
          </cell>
          <cell r="M479">
            <v>11</v>
          </cell>
          <cell r="N479" t="str">
            <v>12-11-1978</v>
          </cell>
          <cell r="O479" t="str">
            <v>tier -</v>
          </cell>
          <cell r="P479">
            <v>2</v>
          </cell>
          <cell r="Q479">
            <v>2</v>
          </cell>
          <cell r="R479" t="str">
            <v>tier -2</v>
          </cell>
          <cell r="S479" t="str">
            <v>tier -</v>
          </cell>
          <cell r="T479">
            <v>2</v>
          </cell>
          <cell r="U479">
            <v>2</v>
          </cell>
          <cell r="V479" t="str">
            <v>tier -2</v>
          </cell>
        </row>
        <row r="480">
          <cell r="A480" t="str">
            <v>Id1429</v>
          </cell>
          <cell r="B480">
            <v>1983</v>
          </cell>
          <cell r="C480" t="str">
            <v>Sep</v>
          </cell>
          <cell r="D480">
            <v>19</v>
          </cell>
          <cell r="E480">
            <v>3</v>
          </cell>
          <cell r="F480">
            <v>7418.52</v>
          </cell>
          <cell r="G480" t="str">
            <v>tier - 2</v>
          </cell>
          <cell r="H480" t="str">
            <v>tier - 2</v>
          </cell>
          <cell r="I480" t="str">
            <v>R1011</v>
          </cell>
          <cell r="J480">
            <v>1983</v>
          </cell>
          <cell r="K480" t="str">
            <v>Sep</v>
          </cell>
          <cell r="L480">
            <v>9</v>
          </cell>
          <cell r="M480">
            <v>9</v>
          </cell>
          <cell r="N480" t="str">
            <v>19-9-1983</v>
          </cell>
          <cell r="O480" t="str">
            <v>tier -</v>
          </cell>
          <cell r="P480">
            <v>2</v>
          </cell>
          <cell r="Q480">
            <v>2</v>
          </cell>
          <cell r="R480" t="str">
            <v>tier -2</v>
          </cell>
          <cell r="S480" t="str">
            <v>tier -</v>
          </cell>
          <cell r="T480">
            <v>2</v>
          </cell>
          <cell r="U480">
            <v>2</v>
          </cell>
          <cell r="V480" t="str">
            <v>tier -2</v>
          </cell>
        </row>
        <row r="481">
          <cell r="A481" t="str">
            <v>Id143</v>
          </cell>
          <cell r="B481">
            <v>1999</v>
          </cell>
          <cell r="C481" t="str">
            <v>Nov</v>
          </cell>
          <cell r="D481">
            <v>12</v>
          </cell>
          <cell r="E481">
            <v>2</v>
          </cell>
          <cell r="F481">
            <v>38511.629999999997</v>
          </cell>
          <cell r="G481" t="str">
            <v>tier - 2</v>
          </cell>
          <cell r="H481" t="str">
            <v>tier - 2</v>
          </cell>
          <cell r="I481" t="str">
            <v>R1024</v>
          </cell>
          <cell r="J481">
            <v>1999</v>
          </cell>
          <cell r="K481" t="str">
            <v>Nov</v>
          </cell>
          <cell r="L481">
            <v>11</v>
          </cell>
          <cell r="M481">
            <v>11</v>
          </cell>
          <cell r="N481" t="str">
            <v>12-11-1999</v>
          </cell>
          <cell r="O481" t="str">
            <v>tier -</v>
          </cell>
          <cell r="P481">
            <v>2</v>
          </cell>
          <cell r="Q481">
            <v>2</v>
          </cell>
          <cell r="R481" t="str">
            <v>tier -2</v>
          </cell>
          <cell r="S481" t="str">
            <v>tier -</v>
          </cell>
          <cell r="T481">
            <v>2</v>
          </cell>
          <cell r="U481">
            <v>2</v>
          </cell>
          <cell r="V481" t="str">
            <v>tier -2</v>
          </cell>
        </row>
        <row r="482">
          <cell r="A482" t="str">
            <v>Id1430</v>
          </cell>
          <cell r="B482">
            <v>1965</v>
          </cell>
          <cell r="C482" t="str">
            <v>Dec</v>
          </cell>
          <cell r="D482">
            <v>5</v>
          </cell>
          <cell r="E482">
            <v>0</v>
          </cell>
          <cell r="F482">
            <v>7403.98</v>
          </cell>
          <cell r="G482" t="str">
            <v>tier - 3</v>
          </cell>
          <cell r="H482" t="str">
            <v>tier - 2</v>
          </cell>
          <cell r="I482" t="str">
            <v>R1013</v>
          </cell>
          <cell r="J482">
            <v>1965</v>
          </cell>
          <cell r="K482" t="str">
            <v>Dec</v>
          </cell>
          <cell r="L482">
            <v>12</v>
          </cell>
          <cell r="M482">
            <v>12</v>
          </cell>
          <cell r="N482" t="str">
            <v>5-12-1965</v>
          </cell>
          <cell r="O482" t="str">
            <v>tier -</v>
          </cell>
          <cell r="P482">
            <v>3</v>
          </cell>
          <cell r="Q482">
            <v>3</v>
          </cell>
          <cell r="R482" t="str">
            <v>tier -3</v>
          </cell>
          <cell r="S482" t="str">
            <v>tier -</v>
          </cell>
          <cell r="T482">
            <v>2</v>
          </cell>
          <cell r="U482">
            <v>2</v>
          </cell>
          <cell r="V482" t="str">
            <v>tier -2</v>
          </cell>
        </row>
        <row r="483">
          <cell r="A483" t="str">
            <v>Id1431</v>
          </cell>
          <cell r="B483">
            <v>1993</v>
          </cell>
          <cell r="C483" t="str">
            <v>Jul</v>
          </cell>
          <cell r="D483">
            <v>22</v>
          </cell>
          <cell r="E483">
            <v>0</v>
          </cell>
          <cell r="F483">
            <v>7388.85</v>
          </cell>
          <cell r="G483" t="str">
            <v>tier - 2</v>
          </cell>
          <cell r="H483" t="str">
            <v>tier - 2</v>
          </cell>
          <cell r="I483" t="str">
            <v>R1026</v>
          </cell>
          <cell r="J483">
            <v>1993</v>
          </cell>
          <cell r="K483" t="str">
            <v>Jul</v>
          </cell>
          <cell r="L483">
            <v>7</v>
          </cell>
          <cell r="M483">
            <v>7</v>
          </cell>
          <cell r="N483" t="str">
            <v>22-7-1993</v>
          </cell>
          <cell r="O483" t="str">
            <v>tier -</v>
          </cell>
          <cell r="P483">
            <v>2</v>
          </cell>
          <cell r="Q483">
            <v>2</v>
          </cell>
          <cell r="R483" t="str">
            <v>tier -2</v>
          </cell>
          <cell r="S483" t="str">
            <v>tier -</v>
          </cell>
          <cell r="T483">
            <v>2</v>
          </cell>
          <cell r="U483">
            <v>2</v>
          </cell>
          <cell r="V483" t="str">
            <v>tier -2</v>
          </cell>
        </row>
        <row r="484">
          <cell r="A484" t="str">
            <v>Id1432</v>
          </cell>
          <cell r="B484">
            <v>1981</v>
          </cell>
          <cell r="C484" t="str">
            <v>Nov</v>
          </cell>
          <cell r="D484">
            <v>24</v>
          </cell>
          <cell r="E484">
            <v>2</v>
          </cell>
          <cell r="F484">
            <v>7371.77</v>
          </cell>
          <cell r="G484" t="str">
            <v>tier - 2</v>
          </cell>
          <cell r="H484" t="str">
            <v>tier - 1</v>
          </cell>
          <cell r="I484" t="str">
            <v>R1011</v>
          </cell>
          <cell r="J484">
            <v>1981</v>
          </cell>
          <cell r="K484" t="str">
            <v>Nov</v>
          </cell>
          <cell r="L484">
            <v>11</v>
          </cell>
          <cell r="M484">
            <v>11</v>
          </cell>
          <cell r="N484" t="str">
            <v>24-11-1981</v>
          </cell>
          <cell r="O484" t="str">
            <v>tier -</v>
          </cell>
          <cell r="P484">
            <v>2</v>
          </cell>
          <cell r="Q484">
            <v>2</v>
          </cell>
          <cell r="R484" t="str">
            <v>tier -2</v>
          </cell>
          <cell r="S484" t="str">
            <v>tier -</v>
          </cell>
          <cell r="T484">
            <v>1</v>
          </cell>
          <cell r="U484">
            <v>1</v>
          </cell>
          <cell r="V484" t="str">
            <v>tier -1</v>
          </cell>
        </row>
        <row r="485">
          <cell r="A485" t="str">
            <v>Id1433</v>
          </cell>
          <cell r="B485">
            <v>1965</v>
          </cell>
          <cell r="C485" t="str">
            <v>Dec</v>
          </cell>
          <cell r="D485">
            <v>9</v>
          </cell>
          <cell r="E485">
            <v>0</v>
          </cell>
          <cell r="F485">
            <v>7362.31</v>
          </cell>
          <cell r="G485" t="str">
            <v>tier - 3</v>
          </cell>
          <cell r="H485" t="str">
            <v>tier - 3</v>
          </cell>
          <cell r="I485" t="str">
            <v>R1013</v>
          </cell>
          <cell r="J485">
            <v>1965</v>
          </cell>
          <cell r="K485" t="str">
            <v>Dec</v>
          </cell>
          <cell r="L485">
            <v>12</v>
          </cell>
          <cell r="M485">
            <v>12</v>
          </cell>
          <cell r="N485" t="str">
            <v>9-12-1965</v>
          </cell>
          <cell r="O485" t="str">
            <v>tier -</v>
          </cell>
          <cell r="P485">
            <v>3</v>
          </cell>
          <cell r="Q485">
            <v>3</v>
          </cell>
          <cell r="R485" t="str">
            <v>tier -3</v>
          </cell>
          <cell r="S485" t="str">
            <v>tier -</v>
          </cell>
          <cell r="T485">
            <v>3</v>
          </cell>
          <cell r="U485">
            <v>3</v>
          </cell>
          <cell r="V485" t="str">
            <v>tier -3</v>
          </cell>
        </row>
        <row r="486">
          <cell r="A486" t="str">
            <v>Id1434</v>
          </cell>
          <cell r="B486">
            <v>1981</v>
          </cell>
          <cell r="C486" t="str">
            <v>Jul</v>
          </cell>
          <cell r="D486">
            <v>16</v>
          </cell>
          <cell r="E486">
            <v>1</v>
          </cell>
          <cell r="F486">
            <v>7358.18</v>
          </cell>
          <cell r="G486" t="str">
            <v>tier - 2</v>
          </cell>
          <cell r="H486" t="str">
            <v>tier - 3</v>
          </cell>
          <cell r="I486" t="str">
            <v>R1024</v>
          </cell>
          <cell r="J486">
            <v>1981</v>
          </cell>
          <cell r="K486" t="str">
            <v>Jul</v>
          </cell>
          <cell r="L486">
            <v>7</v>
          </cell>
          <cell r="M486">
            <v>7</v>
          </cell>
          <cell r="N486" t="str">
            <v>16-7-1981</v>
          </cell>
          <cell r="O486" t="str">
            <v>tier -</v>
          </cell>
          <cell r="P486">
            <v>2</v>
          </cell>
          <cell r="Q486">
            <v>2</v>
          </cell>
          <cell r="R486" t="str">
            <v>tier -2</v>
          </cell>
          <cell r="S486" t="str">
            <v>tier -</v>
          </cell>
          <cell r="T486">
            <v>3</v>
          </cell>
          <cell r="U486">
            <v>3</v>
          </cell>
          <cell r="V486" t="str">
            <v>tier -3</v>
          </cell>
        </row>
        <row r="487">
          <cell r="A487" t="str">
            <v>Id1435</v>
          </cell>
          <cell r="B487">
            <v>1983</v>
          </cell>
          <cell r="C487" t="str">
            <v>Jun</v>
          </cell>
          <cell r="D487">
            <v>21</v>
          </cell>
          <cell r="E487">
            <v>3</v>
          </cell>
          <cell r="F487">
            <v>7357.49</v>
          </cell>
          <cell r="G487" t="str">
            <v>tier - 2</v>
          </cell>
          <cell r="H487" t="str">
            <v>tier - 2</v>
          </cell>
          <cell r="I487" t="str">
            <v>R1012</v>
          </cell>
          <cell r="J487">
            <v>1983</v>
          </cell>
          <cell r="K487" t="str">
            <v>Jun</v>
          </cell>
          <cell r="L487">
            <v>6</v>
          </cell>
          <cell r="M487">
            <v>6</v>
          </cell>
          <cell r="N487" t="str">
            <v>21-6-1983</v>
          </cell>
          <cell r="O487" t="str">
            <v>tier -</v>
          </cell>
          <cell r="P487">
            <v>2</v>
          </cell>
          <cell r="Q487">
            <v>2</v>
          </cell>
          <cell r="R487" t="str">
            <v>tier -2</v>
          </cell>
          <cell r="S487" t="str">
            <v>tier -</v>
          </cell>
          <cell r="T487">
            <v>2</v>
          </cell>
          <cell r="U487">
            <v>2</v>
          </cell>
          <cell r="V487" t="str">
            <v>tier -2</v>
          </cell>
        </row>
        <row r="488">
          <cell r="A488" t="str">
            <v>Id1436</v>
          </cell>
          <cell r="B488">
            <v>1993</v>
          </cell>
          <cell r="C488" t="str">
            <v>Oct</v>
          </cell>
          <cell r="D488">
            <v>5</v>
          </cell>
          <cell r="E488">
            <v>0</v>
          </cell>
          <cell r="F488">
            <v>7349.12</v>
          </cell>
          <cell r="G488" t="str">
            <v>tier - 2</v>
          </cell>
          <cell r="H488" t="str">
            <v>tier - 2</v>
          </cell>
          <cell r="I488" t="str">
            <v>R1021</v>
          </cell>
          <cell r="J488">
            <v>1993</v>
          </cell>
          <cell r="K488" t="str">
            <v>Oct</v>
          </cell>
          <cell r="L488">
            <v>10</v>
          </cell>
          <cell r="M488">
            <v>10</v>
          </cell>
          <cell r="N488" t="str">
            <v>5-10-1993</v>
          </cell>
          <cell r="O488" t="str">
            <v>tier -</v>
          </cell>
          <cell r="P488">
            <v>2</v>
          </cell>
          <cell r="Q488">
            <v>2</v>
          </cell>
          <cell r="R488" t="str">
            <v>tier -2</v>
          </cell>
          <cell r="S488" t="str">
            <v>tier -</v>
          </cell>
          <cell r="T488">
            <v>2</v>
          </cell>
          <cell r="U488">
            <v>2</v>
          </cell>
          <cell r="V488" t="str">
            <v>tier -2</v>
          </cell>
        </row>
        <row r="489">
          <cell r="A489" t="str">
            <v>Id1437</v>
          </cell>
          <cell r="B489">
            <v>1977</v>
          </cell>
          <cell r="C489" t="str">
            <v>Dec</v>
          </cell>
          <cell r="D489">
            <v>1</v>
          </cell>
          <cell r="E489">
            <v>0</v>
          </cell>
          <cell r="F489">
            <v>7348.14</v>
          </cell>
          <cell r="G489" t="str">
            <v>tier - 2</v>
          </cell>
          <cell r="H489" t="str">
            <v>tier - 1</v>
          </cell>
          <cell r="I489" t="str">
            <v>R1011</v>
          </cell>
          <cell r="J489">
            <v>1977</v>
          </cell>
          <cell r="K489" t="str">
            <v>Dec</v>
          </cell>
          <cell r="L489">
            <v>12</v>
          </cell>
          <cell r="M489">
            <v>12</v>
          </cell>
          <cell r="N489" t="str">
            <v>1-12-1977</v>
          </cell>
          <cell r="O489" t="str">
            <v>tier -</v>
          </cell>
          <cell r="P489">
            <v>2</v>
          </cell>
          <cell r="Q489">
            <v>2</v>
          </cell>
          <cell r="R489" t="str">
            <v>tier -2</v>
          </cell>
          <cell r="S489" t="str">
            <v>tier -</v>
          </cell>
          <cell r="T489">
            <v>1</v>
          </cell>
          <cell r="U489">
            <v>1</v>
          </cell>
          <cell r="V489" t="str">
            <v>tier -1</v>
          </cell>
        </row>
        <row r="490">
          <cell r="A490" t="str">
            <v>Id1438</v>
          </cell>
          <cell r="B490">
            <v>1979</v>
          </cell>
          <cell r="C490" t="str">
            <v>Jun</v>
          </cell>
          <cell r="D490">
            <v>26</v>
          </cell>
          <cell r="E490">
            <v>1</v>
          </cell>
          <cell r="F490">
            <v>7345.73</v>
          </cell>
          <cell r="G490" t="str">
            <v>tier - 2</v>
          </cell>
          <cell r="H490" t="str">
            <v>tier - 1</v>
          </cell>
          <cell r="I490" t="str">
            <v>R1013</v>
          </cell>
          <cell r="J490">
            <v>1979</v>
          </cell>
          <cell r="K490" t="str">
            <v>Jun</v>
          </cell>
          <cell r="L490">
            <v>6</v>
          </cell>
          <cell r="M490">
            <v>6</v>
          </cell>
          <cell r="N490" t="str">
            <v>26-6-1979</v>
          </cell>
          <cell r="O490" t="str">
            <v>tier -</v>
          </cell>
          <cell r="P490">
            <v>2</v>
          </cell>
          <cell r="Q490">
            <v>2</v>
          </cell>
          <cell r="R490" t="str">
            <v>tier -2</v>
          </cell>
          <cell r="S490" t="str">
            <v>tier -</v>
          </cell>
          <cell r="T490">
            <v>1</v>
          </cell>
          <cell r="U490">
            <v>1</v>
          </cell>
          <cell r="V490" t="str">
            <v>tier -1</v>
          </cell>
        </row>
        <row r="491">
          <cell r="A491" t="str">
            <v>Id1439</v>
          </cell>
          <cell r="B491">
            <v>1977</v>
          </cell>
          <cell r="C491" t="str">
            <v>Dec</v>
          </cell>
          <cell r="D491">
            <v>18</v>
          </cell>
          <cell r="E491">
            <v>0</v>
          </cell>
          <cell r="F491">
            <v>7345.08</v>
          </cell>
          <cell r="G491" t="str">
            <v>tier - 2</v>
          </cell>
          <cell r="H491" t="str">
            <v>tier - 1</v>
          </cell>
          <cell r="I491" t="str">
            <v>R1011</v>
          </cell>
          <cell r="J491">
            <v>1977</v>
          </cell>
          <cell r="K491" t="str">
            <v>Dec</v>
          </cell>
          <cell r="L491">
            <v>12</v>
          </cell>
          <cell r="M491">
            <v>12</v>
          </cell>
          <cell r="N491" t="str">
            <v>18-12-1977</v>
          </cell>
          <cell r="O491" t="str">
            <v>tier -</v>
          </cell>
          <cell r="P491">
            <v>2</v>
          </cell>
          <cell r="Q491">
            <v>2</v>
          </cell>
          <cell r="R491" t="str">
            <v>tier -2</v>
          </cell>
          <cell r="S491" t="str">
            <v>tier -</v>
          </cell>
          <cell r="T491">
            <v>1</v>
          </cell>
          <cell r="U491">
            <v>1</v>
          </cell>
          <cell r="V491" t="str">
            <v>tier -1</v>
          </cell>
        </row>
        <row r="492">
          <cell r="A492" t="str">
            <v>Id144</v>
          </cell>
          <cell r="B492">
            <v>1986</v>
          </cell>
          <cell r="C492" t="str">
            <v>Jun</v>
          </cell>
          <cell r="D492">
            <v>21</v>
          </cell>
          <cell r="E492">
            <v>2</v>
          </cell>
          <cell r="F492">
            <v>38415.47</v>
          </cell>
          <cell r="G492" t="str">
            <v>tier - 1</v>
          </cell>
          <cell r="H492" t="str">
            <v>tier - 2</v>
          </cell>
          <cell r="I492" t="str">
            <v>R1011</v>
          </cell>
          <cell r="J492">
            <v>1986</v>
          </cell>
          <cell r="K492" t="str">
            <v>Jun</v>
          </cell>
          <cell r="L492">
            <v>6</v>
          </cell>
          <cell r="M492">
            <v>6</v>
          </cell>
          <cell r="N492" t="str">
            <v>21-6-1986</v>
          </cell>
          <cell r="O492" t="str">
            <v>tier -</v>
          </cell>
          <cell r="P492">
            <v>1</v>
          </cell>
          <cell r="Q492">
            <v>1</v>
          </cell>
          <cell r="R492" t="str">
            <v>tier -1</v>
          </cell>
          <cell r="S492" t="str">
            <v>tier -</v>
          </cell>
          <cell r="T492">
            <v>2</v>
          </cell>
          <cell r="U492">
            <v>2</v>
          </cell>
          <cell r="V492" t="str">
            <v>tier -2</v>
          </cell>
        </row>
        <row r="493">
          <cell r="A493" t="str">
            <v>Id1440</v>
          </cell>
          <cell r="B493">
            <v>1986</v>
          </cell>
          <cell r="C493" t="str">
            <v>Jun</v>
          </cell>
          <cell r="D493">
            <v>15</v>
          </cell>
          <cell r="E493">
            <v>3</v>
          </cell>
          <cell r="F493">
            <v>7339.93</v>
          </cell>
          <cell r="G493" t="str">
            <v>tier - 2</v>
          </cell>
          <cell r="H493" t="str">
            <v>tier - 2</v>
          </cell>
          <cell r="I493" t="str">
            <v>R1012</v>
          </cell>
          <cell r="J493">
            <v>1986</v>
          </cell>
          <cell r="K493" t="str">
            <v>Jun</v>
          </cell>
          <cell r="L493">
            <v>6</v>
          </cell>
          <cell r="M493">
            <v>6</v>
          </cell>
          <cell r="N493" t="str">
            <v>15-6-1986</v>
          </cell>
          <cell r="O493" t="str">
            <v>tier -</v>
          </cell>
          <cell r="P493">
            <v>2</v>
          </cell>
          <cell r="Q493">
            <v>2</v>
          </cell>
          <cell r="R493" t="str">
            <v>tier -2</v>
          </cell>
          <cell r="S493" t="str">
            <v>tier -</v>
          </cell>
          <cell r="T493">
            <v>2</v>
          </cell>
          <cell r="U493">
            <v>2</v>
          </cell>
          <cell r="V493" t="str">
            <v>tier -2</v>
          </cell>
        </row>
        <row r="494">
          <cell r="A494" t="str">
            <v>Id1441</v>
          </cell>
          <cell r="B494">
            <v>1979</v>
          </cell>
          <cell r="C494" t="str">
            <v>Sep</v>
          </cell>
          <cell r="D494">
            <v>19</v>
          </cell>
          <cell r="E494">
            <v>1</v>
          </cell>
          <cell r="F494">
            <v>7337.75</v>
          </cell>
          <cell r="G494" t="str">
            <v>tier - 2</v>
          </cell>
          <cell r="H494" t="str">
            <v>tier - 3</v>
          </cell>
          <cell r="I494" t="str">
            <v>R1011</v>
          </cell>
          <cell r="J494">
            <v>1979</v>
          </cell>
          <cell r="K494" t="str">
            <v>Sep</v>
          </cell>
          <cell r="L494">
            <v>9</v>
          </cell>
          <cell r="M494">
            <v>9</v>
          </cell>
          <cell r="N494" t="str">
            <v>19-9-1979</v>
          </cell>
          <cell r="O494" t="str">
            <v>tier -</v>
          </cell>
          <cell r="P494">
            <v>2</v>
          </cell>
          <cell r="Q494">
            <v>2</v>
          </cell>
          <cell r="R494" t="str">
            <v>tier -2</v>
          </cell>
          <cell r="S494" t="str">
            <v>tier -</v>
          </cell>
          <cell r="T494">
            <v>3</v>
          </cell>
          <cell r="U494">
            <v>3</v>
          </cell>
          <cell r="V494" t="str">
            <v>tier -3</v>
          </cell>
        </row>
        <row r="495">
          <cell r="A495" t="str">
            <v>Id1442</v>
          </cell>
          <cell r="B495">
            <v>1984</v>
          </cell>
          <cell r="C495" t="str">
            <v>Jul</v>
          </cell>
          <cell r="D495">
            <v>25</v>
          </cell>
          <cell r="E495">
            <v>3</v>
          </cell>
          <cell r="F495">
            <v>7325.47</v>
          </cell>
          <cell r="G495" t="str">
            <v>tier - 2</v>
          </cell>
          <cell r="H495" t="str">
            <v>tier - 1</v>
          </cell>
          <cell r="I495" t="str">
            <v>R1012</v>
          </cell>
          <cell r="J495">
            <v>1984</v>
          </cell>
          <cell r="K495" t="str">
            <v>Jul</v>
          </cell>
          <cell r="L495">
            <v>7</v>
          </cell>
          <cell r="M495">
            <v>7</v>
          </cell>
          <cell r="N495" t="str">
            <v>25-7-1984</v>
          </cell>
          <cell r="O495" t="str">
            <v>tier -</v>
          </cell>
          <cell r="P495">
            <v>2</v>
          </cell>
          <cell r="Q495">
            <v>2</v>
          </cell>
          <cell r="R495" t="str">
            <v>tier -2</v>
          </cell>
          <cell r="S495" t="str">
            <v>tier -</v>
          </cell>
          <cell r="T495">
            <v>1</v>
          </cell>
          <cell r="U495">
            <v>1</v>
          </cell>
          <cell r="V495" t="str">
            <v>tier -1</v>
          </cell>
        </row>
        <row r="496">
          <cell r="A496" t="str">
            <v>Id1443</v>
          </cell>
          <cell r="B496">
            <v>1979</v>
          </cell>
          <cell r="C496" t="str">
            <v>Jun</v>
          </cell>
          <cell r="D496">
            <v>19</v>
          </cell>
          <cell r="E496">
            <v>0</v>
          </cell>
          <cell r="F496">
            <v>7325.05</v>
          </cell>
          <cell r="G496" t="str">
            <v>tier - 2</v>
          </cell>
          <cell r="H496" t="str">
            <v>tier - 3</v>
          </cell>
          <cell r="I496" t="str">
            <v>R1024</v>
          </cell>
          <cell r="J496">
            <v>1979</v>
          </cell>
          <cell r="K496" t="str">
            <v>Jun</v>
          </cell>
          <cell r="L496">
            <v>6</v>
          </cell>
          <cell r="M496">
            <v>6</v>
          </cell>
          <cell r="N496" t="str">
            <v>19-6-1979</v>
          </cell>
          <cell r="O496" t="str">
            <v>tier -</v>
          </cell>
          <cell r="P496">
            <v>2</v>
          </cell>
          <cell r="Q496">
            <v>2</v>
          </cell>
          <cell r="R496" t="str">
            <v>tier -2</v>
          </cell>
          <cell r="S496" t="str">
            <v>tier -</v>
          </cell>
          <cell r="T496">
            <v>3</v>
          </cell>
          <cell r="U496">
            <v>3</v>
          </cell>
          <cell r="V496" t="str">
            <v>tier -3</v>
          </cell>
        </row>
        <row r="497">
          <cell r="A497" t="str">
            <v>Id1444</v>
          </cell>
          <cell r="B497">
            <v>2004</v>
          </cell>
          <cell r="C497" t="str">
            <v>Nov</v>
          </cell>
          <cell r="D497">
            <v>15</v>
          </cell>
          <cell r="E497">
            <v>0</v>
          </cell>
          <cell r="F497">
            <v>7323.73</v>
          </cell>
          <cell r="G497" t="str">
            <v>tier - 2</v>
          </cell>
          <cell r="H497" t="str">
            <v>tier - 2</v>
          </cell>
          <cell r="I497" t="str">
            <v>R1024</v>
          </cell>
          <cell r="J497">
            <v>2004</v>
          </cell>
          <cell r="K497" t="str">
            <v>Nov</v>
          </cell>
          <cell r="L497">
            <v>11</v>
          </cell>
          <cell r="M497">
            <v>11</v>
          </cell>
          <cell r="N497" t="str">
            <v>15-11-2004</v>
          </cell>
          <cell r="O497" t="str">
            <v>tier -</v>
          </cell>
          <cell r="P497">
            <v>2</v>
          </cell>
          <cell r="Q497">
            <v>2</v>
          </cell>
          <cell r="R497" t="str">
            <v>tier -2</v>
          </cell>
          <cell r="S497" t="str">
            <v>tier -</v>
          </cell>
          <cell r="T497">
            <v>2</v>
          </cell>
          <cell r="U497">
            <v>2</v>
          </cell>
          <cell r="V497" t="str">
            <v>tier -2</v>
          </cell>
        </row>
        <row r="498">
          <cell r="A498" t="str">
            <v>Id1445</v>
          </cell>
          <cell r="B498">
            <v>1965</v>
          </cell>
          <cell r="C498" t="str">
            <v>Jul</v>
          </cell>
          <cell r="D498">
            <v>11</v>
          </cell>
          <cell r="E498">
            <v>0</v>
          </cell>
          <cell r="F498">
            <v>7322.86</v>
          </cell>
          <cell r="G498" t="str">
            <v>tier - 3</v>
          </cell>
          <cell r="H498" t="str">
            <v>tier - 3</v>
          </cell>
          <cell r="I498" t="str">
            <v>R1012</v>
          </cell>
          <cell r="J498">
            <v>1965</v>
          </cell>
          <cell r="K498" t="str">
            <v>Jul</v>
          </cell>
          <cell r="L498">
            <v>7</v>
          </cell>
          <cell r="M498">
            <v>7</v>
          </cell>
          <cell r="N498" t="str">
            <v>11-7-1965</v>
          </cell>
          <cell r="O498" t="str">
            <v>tier -</v>
          </cell>
          <cell r="P498">
            <v>3</v>
          </cell>
          <cell r="Q498">
            <v>3</v>
          </cell>
          <cell r="R498" t="str">
            <v>tier -3</v>
          </cell>
          <cell r="S498" t="str">
            <v>tier -</v>
          </cell>
          <cell r="T498">
            <v>3</v>
          </cell>
          <cell r="U498">
            <v>3</v>
          </cell>
          <cell r="V498" t="str">
            <v>tier -3</v>
          </cell>
        </row>
        <row r="499">
          <cell r="A499" t="str">
            <v>Id1446</v>
          </cell>
          <cell r="B499">
            <v>1972</v>
          </cell>
          <cell r="C499" t="str">
            <v>Aug</v>
          </cell>
          <cell r="D499">
            <v>11</v>
          </cell>
          <cell r="E499">
            <v>0</v>
          </cell>
          <cell r="F499">
            <v>7318.22</v>
          </cell>
          <cell r="G499" t="str">
            <v>tier - 2</v>
          </cell>
          <cell r="H499" t="str">
            <v>tier - 3</v>
          </cell>
          <cell r="I499" t="str">
            <v>R1012</v>
          </cell>
          <cell r="J499">
            <v>1972</v>
          </cell>
          <cell r="K499" t="str">
            <v>Aug</v>
          </cell>
          <cell r="L499">
            <v>8</v>
          </cell>
          <cell r="M499">
            <v>8</v>
          </cell>
          <cell r="N499" t="str">
            <v>11-8-1972</v>
          </cell>
          <cell r="O499" t="str">
            <v>tier -</v>
          </cell>
          <cell r="P499">
            <v>2</v>
          </cell>
          <cell r="Q499">
            <v>2</v>
          </cell>
          <cell r="R499" t="str">
            <v>tier -2</v>
          </cell>
          <cell r="S499" t="str">
            <v>tier -</v>
          </cell>
          <cell r="T499">
            <v>3</v>
          </cell>
          <cell r="U499">
            <v>3</v>
          </cell>
          <cell r="V499" t="str">
            <v>tier -3</v>
          </cell>
        </row>
        <row r="500">
          <cell r="A500" t="str">
            <v>Id1447</v>
          </cell>
          <cell r="B500">
            <v>1965</v>
          </cell>
          <cell r="C500" t="str">
            <v>Jun</v>
          </cell>
          <cell r="D500">
            <v>25</v>
          </cell>
          <cell r="E500">
            <v>0</v>
          </cell>
          <cell r="F500">
            <v>7318.21</v>
          </cell>
          <cell r="G500" t="str">
            <v>tier - 3</v>
          </cell>
          <cell r="H500" t="str">
            <v>tier - 1</v>
          </cell>
          <cell r="I500" t="str">
            <v>R1013</v>
          </cell>
          <cell r="J500">
            <v>1965</v>
          </cell>
          <cell r="K500" t="str">
            <v>Jun</v>
          </cell>
          <cell r="L500">
            <v>6</v>
          </cell>
          <cell r="M500">
            <v>6</v>
          </cell>
          <cell r="N500" t="str">
            <v>25-6-1965</v>
          </cell>
          <cell r="O500" t="str">
            <v>tier -</v>
          </cell>
          <cell r="P500">
            <v>3</v>
          </cell>
          <cell r="Q500">
            <v>3</v>
          </cell>
          <cell r="R500" t="str">
            <v>tier -3</v>
          </cell>
          <cell r="S500" t="str">
            <v>tier -</v>
          </cell>
          <cell r="T500">
            <v>1</v>
          </cell>
          <cell r="U500">
            <v>1</v>
          </cell>
          <cell r="V500" t="str">
            <v>tier -1</v>
          </cell>
        </row>
        <row r="501">
          <cell r="A501" t="str">
            <v>Id1448</v>
          </cell>
          <cell r="B501">
            <v>1965</v>
          </cell>
          <cell r="C501" t="str">
            <v>Jun</v>
          </cell>
          <cell r="D501">
            <v>6</v>
          </cell>
          <cell r="E501">
            <v>0</v>
          </cell>
          <cell r="F501">
            <v>7304.65</v>
          </cell>
          <cell r="G501" t="str">
            <v>tier - 3</v>
          </cell>
          <cell r="H501" t="str">
            <v>tier - 3</v>
          </cell>
          <cell r="I501" t="str">
            <v>R1013</v>
          </cell>
          <cell r="J501">
            <v>1965</v>
          </cell>
          <cell r="K501" t="str">
            <v>Jun</v>
          </cell>
          <cell r="L501">
            <v>6</v>
          </cell>
          <cell r="M501">
            <v>6</v>
          </cell>
          <cell r="N501" t="str">
            <v>6-6-1965</v>
          </cell>
          <cell r="O501" t="str">
            <v>tier -</v>
          </cell>
          <cell r="P501">
            <v>3</v>
          </cell>
          <cell r="Q501">
            <v>3</v>
          </cell>
          <cell r="R501" t="str">
            <v>tier -3</v>
          </cell>
          <cell r="S501" t="str">
            <v>tier -</v>
          </cell>
          <cell r="T501">
            <v>3</v>
          </cell>
          <cell r="U501">
            <v>3</v>
          </cell>
          <cell r="V501" t="str">
            <v>tier -3</v>
          </cell>
        </row>
        <row r="502">
          <cell r="A502" t="str">
            <v>Id1449</v>
          </cell>
          <cell r="B502">
            <v>1966</v>
          </cell>
          <cell r="C502" t="str">
            <v>Dec</v>
          </cell>
          <cell r="D502">
            <v>26</v>
          </cell>
          <cell r="E502">
            <v>0</v>
          </cell>
          <cell r="F502">
            <v>7302.46</v>
          </cell>
          <cell r="G502" t="str">
            <v>tier - 3</v>
          </cell>
          <cell r="H502" t="str">
            <v>tier - 1</v>
          </cell>
          <cell r="I502" t="str">
            <v>R1012</v>
          </cell>
          <cell r="J502">
            <v>1966</v>
          </cell>
          <cell r="K502" t="str">
            <v>Dec</v>
          </cell>
          <cell r="L502">
            <v>12</v>
          </cell>
          <cell r="M502">
            <v>12</v>
          </cell>
          <cell r="N502" t="str">
            <v>26-12-1966</v>
          </cell>
          <cell r="O502" t="str">
            <v>tier -</v>
          </cell>
          <cell r="P502">
            <v>3</v>
          </cell>
          <cell r="Q502">
            <v>3</v>
          </cell>
          <cell r="R502" t="str">
            <v>tier -3</v>
          </cell>
          <cell r="S502" t="str">
            <v>tier -</v>
          </cell>
          <cell r="T502">
            <v>1</v>
          </cell>
          <cell r="U502">
            <v>1</v>
          </cell>
          <cell r="V502" t="str">
            <v>tier -1</v>
          </cell>
        </row>
        <row r="503">
          <cell r="A503" t="str">
            <v>Id145</v>
          </cell>
          <cell r="B503">
            <v>1971</v>
          </cell>
          <cell r="C503" t="str">
            <v>Dec</v>
          </cell>
          <cell r="D503">
            <v>23</v>
          </cell>
          <cell r="E503">
            <v>0</v>
          </cell>
          <cell r="F503">
            <v>38405.26</v>
          </cell>
          <cell r="G503" t="str">
            <v>tier - 2</v>
          </cell>
          <cell r="H503" t="str">
            <v>tier - 1</v>
          </cell>
          <cell r="I503" t="str">
            <v>R1011</v>
          </cell>
          <cell r="J503">
            <v>1971</v>
          </cell>
          <cell r="K503" t="str">
            <v>Dec</v>
          </cell>
          <cell r="L503">
            <v>12</v>
          </cell>
          <cell r="M503">
            <v>12</v>
          </cell>
          <cell r="N503" t="str">
            <v>23-12-1971</v>
          </cell>
          <cell r="O503" t="str">
            <v>tier -</v>
          </cell>
          <cell r="P503">
            <v>2</v>
          </cell>
          <cell r="Q503">
            <v>2</v>
          </cell>
          <cell r="R503" t="str">
            <v>tier -2</v>
          </cell>
          <cell r="S503" t="str">
            <v>tier -</v>
          </cell>
          <cell r="T503">
            <v>1</v>
          </cell>
          <cell r="U503">
            <v>1</v>
          </cell>
          <cell r="V503" t="str">
            <v>tier -1</v>
          </cell>
        </row>
        <row r="504">
          <cell r="A504" t="str">
            <v>Id1450</v>
          </cell>
          <cell r="B504">
            <v>1985</v>
          </cell>
          <cell r="C504" t="str">
            <v>Nov</v>
          </cell>
          <cell r="D504">
            <v>2</v>
          </cell>
          <cell r="E504">
            <v>3</v>
          </cell>
          <cell r="F504">
            <v>7281.51</v>
          </cell>
          <cell r="G504" t="str">
            <v>tier - 2</v>
          </cell>
          <cell r="H504" t="str">
            <v>tier - 1</v>
          </cell>
          <cell r="I504" t="str">
            <v>R1012</v>
          </cell>
          <cell r="J504">
            <v>1985</v>
          </cell>
          <cell r="K504" t="str">
            <v>Nov</v>
          </cell>
          <cell r="L504">
            <v>11</v>
          </cell>
          <cell r="M504">
            <v>11</v>
          </cell>
          <cell r="N504" t="str">
            <v>2-11-1985</v>
          </cell>
          <cell r="O504" t="str">
            <v>tier -</v>
          </cell>
          <cell r="P504">
            <v>2</v>
          </cell>
          <cell r="Q504">
            <v>2</v>
          </cell>
          <cell r="R504" t="str">
            <v>tier -2</v>
          </cell>
          <cell r="S504" t="str">
            <v>tier -</v>
          </cell>
          <cell r="T504">
            <v>1</v>
          </cell>
          <cell r="U504">
            <v>1</v>
          </cell>
          <cell r="V504" t="str">
            <v>tier -1</v>
          </cell>
        </row>
        <row r="505">
          <cell r="A505" t="str">
            <v>Id1451</v>
          </cell>
          <cell r="B505">
            <v>1976</v>
          </cell>
          <cell r="C505" t="str">
            <v>Dec</v>
          </cell>
          <cell r="D505">
            <v>18</v>
          </cell>
          <cell r="E505">
            <v>2</v>
          </cell>
          <cell r="F505">
            <v>7273.02</v>
          </cell>
          <cell r="G505" t="str">
            <v>tier - 2</v>
          </cell>
          <cell r="H505" t="str">
            <v>tier - 1</v>
          </cell>
          <cell r="I505" t="str">
            <v>R1013</v>
          </cell>
          <cell r="J505">
            <v>1976</v>
          </cell>
          <cell r="K505" t="str">
            <v>Dec</v>
          </cell>
          <cell r="L505">
            <v>12</v>
          </cell>
          <cell r="M505">
            <v>12</v>
          </cell>
          <cell r="N505" t="str">
            <v>18-12-1976</v>
          </cell>
          <cell r="O505" t="str">
            <v>tier -</v>
          </cell>
          <cell r="P505">
            <v>2</v>
          </cell>
          <cell r="Q505">
            <v>2</v>
          </cell>
          <cell r="R505" t="str">
            <v>tier -2</v>
          </cell>
          <cell r="S505" t="str">
            <v>tier -</v>
          </cell>
          <cell r="T505">
            <v>1</v>
          </cell>
          <cell r="U505">
            <v>1</v>
          </cell>
          <cell r="V505" t="str">
            <v>tier -1</v>
          </cell>
        </row>
        <row r="506">
          <cell r="A506" t="str">
            <v>Id1452</v>
          </cell>
          <cell r="B506">
            <v>1981</v>
          </cell>
          <cell r="C506" t="str">
            <v>Aug</v>
          </cell>
          <cell r="D506">
            <v>4</v>
          </cell>
          <cell r="E506">
            <v>2</v>
          </cell>
          <cell r="F506">
            <v>7265.7</v>
          </cell>
          <cell r="G506" t="str">
            <v>tier - 3</v>
          </cell>
          <cell r="H506" t="str">
            <v>tier - 3</v>
          </cell>
          <cell r="I506" t="str">
            <v>R1012</v>
          </cell>
          <cell r="J506">
            <v>1981</v>
          </cell>
          <cell r="K506" t="str">
            <v>Aug</v>
          </cell>
          <cell r="L506">
            <v>8</v>
          </cell>
          <cell r="M506">
            <v>8</v>
          </cell>
          <cell r="N506" t="str">
            <v>4-8-1981</v>
          </cell>
          <cell r="O506" t="str">
            <v>tier -</v>
          </cell>
          <cell r="P506">
            <v>3</v>
          </cell>
          <cell r="Q506">
            <v>3</v>
          </cell>
          <cell r="R506" t="str">
            <v>tier -3</v>
          </cell>
          <cell r="S506" t="str">
            <v>tier -</v>
          </cell>
          <cell r="T506">
            <v>3</v>
          </cell>
          <cell r="U506">
            <v>3</v>
          </cell>
          <cell r="V506" t="str">
            <v>tier -3</v>
          </cell>
        </row>
        <row r="507">
          <cell r="A507" t="str">
            <v>Id1453</v>
          </cell>
          <cell r="B507">
            <v>1973</v>
          </cell>
          <cell r="C507" t="str">
            <v>Oct</v>
          </cell>
          <cell r="D507">
            <v>25</v>
          </cell>
          <cell r="E507">
            <v>0</v>
          </cell>
          <cell r="F507">
            <v>7265.58</v>
          </cell>
          <cell r="G507" t="str">
            <v>tier - 2</v>
          </cell>
          <cell r="H507" t="str">
            <v>tier - 2</v>
          </cell>
          <cell r="I507" t="str">
            <v>R1013</v>
          </cell>
          <cell r="J507">
            <v>1973</v>
          </cell>
          <cell r="K507" t="str">
            <v>Oct</v>
          </cell>
          <cell r="L507">
            <v>10</v>
          </cell>
          <cell r="M507">
            <v>10</v>
          </cell>
          <cell r="N507" t="str">
            <v>25-10-1973</v>
          </cell>
          <cell r="O507" t="str">
            <v>tier -</v>
          </cell>
          <cell r="P507">
            <v>2</v>
          </cell>
          <cell r="Q507">
            <v>2</v>
          </cell>
          <cell r="R507" t="str">
            <v>tier -2</v>
          </cell>
          <cell r="S507" t="str">
            <v>tier -</v>
          </cell>
          <cell r="T507">
            <v>2</v>
          </cell>
          <cell r="U507">
            <v>2</v>
          </cell>
          <cell r="V507" t="str">
            <v>tier -2</v>
          </cell>
        </row>
        <row r="508">
          <cell r="A508" t="str">
            <v>Id1454</v>
          </cell>
          <cell r="B508">
            <v>1981</v>
          </cell>
          <cell r="C508" t="str">
            <v>Jun</v>
          </cell>
          <cell r="D508">
            <v>13</v>
          </cell>
          <cell r="E508">
            <v>2</v>
          </cell>
          <cell r="F508">
            <v>7261.74</v>
          </cell>
          <cell r="G508" t="str">
            <v>tier - 3</v>
          </cell>
          <cell r="H508" t="str">
            <v>tier - 3</v>
          </cell>
          <cell r="I508" t="str">
            <v>R1012</v>
          </cell>
          <cell r="J508">
            <v>1981</v>
          </cell>
          <cell r="K508" t="str">
            <v>Jun</v>
          </cell>
          <cell r="L508">
            <v>6</v>
          </cell>
          <cell r="M508">
            <v>6</v>
          </cell>
          <cell r="N508" t="str">
            <v>13-6-1981</v>
          </cell>
          <cell r="O508" t="str">
            <v>tier -</v>
          </cell>
          <cell r="P508">
            <v>3</v>
          </cell>
          <cell r="Q508">
            <v>3</v>
          </cell>
          <cell r="R508" t="str">
            <v>tier -3</v>
          </cell>
          <cell r="S508" t="str">
            <v>tier -</v>
          </cell>
          <cell r="T508">
            <v>3</v>
          </cell>
          <cell r="U508">
            <v>3</v>
          </cell>
          <cell r="V508" t="str">
            <v>tier -3</v>
          </cell>
        </row>
        <row r="509">
          <cell r="A509" t="str">
            <v>Id1455</v>
          </cell>
          <cell r="B509">
            <v>1981</v>
          </cell>
          <cell r="C509" t="str">
            <v>Aug</v>
          </cell>
          <cell r="D509">
            <v>14</v>
          </cell>
          <cell r="E509">
            <v>2</v>
          </cell>
          <cell r="F509">
            <v>7256.72</v>
          </cell>
          <cell r="G509" t="str">
            <v>tier - 3</v>
          </cell>
          <cell r="H509" t="str">
            <v>tier - 2</v>
          </cell>
          <cell r="I509" t="str">
            <v>R1012</v>
          </cell>
          <cell r="J509">
            <v>1981</v>
          </cell>
          <cell r="K509" t="str">
            <v>Aug</v>
          </cell>
          <cell r="L509">
            <v>8</v>
          </cell>
          <cell r="M509">
            <v>8</v>
          </cell>
          <cell r="N509" t="str">
            <v>14-8-1981</v>
          </cell>
          <cell r="O509" t="str">
            <v>tier -</v>
          </cell>
          <cell r="P509">
            <v>3</v>
          </cell>
          <cell r="Q509">
            <v>3</v>
          </cell>
          <cell r="R509" t="str">
            <v>tier -3</v>
          </cell>
          <cell r="S509" t="str">
            <v>tier -</v>
          </cell>
          <cell r="T509">
            <v>2</v>
          </cell>
          <cell r="U509">
            <v>2</v>
          </cell>
          <cell r="V509" t="str">
            <v>tier -2</v>
          </cell>
        </row>
        <row r="510">
          <cell r="A510" t="str">
            <v>Id1456</v>
          </cell>
          <cell r="B510">
            <v>1982</v>
          </cell>
          <cell r="C510" t="str">
            <v>Jul</v>
          </cell>
          <cell r="D510">
            <v>24</v>
          </cell>
          <cell r="E510">
            <v>3</v>
          </cell>
          <cell r="F510">
            <v>7248.71</v>
          </cell>
          <cell r="G510" t="str">
            <v>tier - 2</v>
          </cell>
          <cell r="H510" t="str">
            <v>tier - 1</v>
          </cell>
          <cell r="I510" t="str">
            <v>R1013</v>
          </cell>
          <cell r="J510">
            <v>1982</v>
          </cell>
          <cell r="K510" t="str">
            <v>Jul</v>
          </cell>
          <cell r="L510">
            <v>7</v>
          </cell>
          <cell r="M510">
            <v>7</v>
          </cell>
          <cell r="N510" t="str">
            <v>24-7-1982</v>
          </cell>
          <cell r="O510" t="str">
            <v>tier -</v>
          </cell>
          <cell r="P510">
            <v>2</v>
          </cell>
          <cell r="Q510">
            <v>2</v>
          </cell>
          <cell r="R510" t="str">
            <v>tier -2</v>
          </cell>
          <cell r="S510" t="str">
            <v>tier -</v>
          </cell>
          <cell r="T510">
            <v>1</v>
          </cell>
          <cell r="U510">
            <v>1</v>
          </cell>
          <cell r="V510" t="str">
            <v>tier -1</v>
          </cell>
        </row>
        <row r="511">
          <cell r="A511" t="str">
            <v>Id1457</v>
          </cell>
          <cell r="B511">
            <v>1986</v>
          </cell>
          <cell r="C511" t="str">
            <v>Sep</v>
          </cell>
          <cell r="D511">
            <v>2</v>
          </cell>
          <cell r="E511">
            <v>4</v>
          </cell>
          <cell r="F511">
            <v>7243.81</v>
          </cell>
          <cell r="G511" t="str">
            <v>tier - 2</v>
          </cell>
          <cell r="H511" t="str">
            <v>tier - 3</v>
          </cell>
          <cell r="I511" t="str">
            <v>R1013</v>
          </cell>
          <cell r="J511">
            <v>1986</v>
          </cell>
          <cell r="K511" t="str">
            <v>Sep</v>
          </cell>
          <cell r="L511">
            <v>9</v>
          </cell>
          <cell r="M511">
            <v>9</v>
          </cell>
          <cell r="N511" t="str">
            <v>2-9-1986</v>
          </cell>
          <cell r="O511" t="str">
            <v>tier -</v>
          </cell>
          <cell r="P511">
            <v>2</v>
          </cell>
          <cell r="Q511">
            <v>2</v>
          </cell>
          <cell r="R511" t="str">
            <v>tier -2</v>
          </cell>
          <cell r="S511" t="str">
            <v>tier -</v>
          </cell>
          <cell r="T511">
            <v>3</v>
          </cell>
          <cell r="U511">
            <v>3</v>
          </cell>
          <cell r="V511" t="str">
            <v>tier -3</v>
          </cell>
        </row>
        <row r="512">
          <cell r="A512" t="str">
            <v>Id1458</v>
          </cell>
          <cell r="B512">
            <v>1986</v>
          </cell>
          <cell r="C512" t="str">
            <v>Jul</v>
          </cell>
          <cell r="D512">
            <v>13</v>
          </cell>
          <cell r="E512">
            <v>3</v>
          </cell>
          <cell r="F512">
            <v>7228.22</v>
          </cell>
          <cell r="G512" t="str">
            <v>tier - 2</v>
          </cell>
          <cell r="H512" t="str">
            <v>tier - 1</v>
          </cell>
          <cell r="I512" t="str">
            <v>R1024</v>
          </cell>
          <cell r="J512">
            <v>1986</v>
          </cell>
          <cell r="K512" t="str">
            <v>Jul</v>
          </cell>
          <cell r="L512">
            <v>7</v>
          </cell>
          <cell r="M512">
            <v>7</v>
          </cell>
          <cell r="N512" t="str">
            <v>13-7-1986</v>
          </cell>
          <cell r="O512" t="str">
            <v>tier -</v>
          </cell>
          <cell r="P512">
            <v>2</v>
          </cell>
          <cell r="Q512">
            <v>2</v>
          </cell>
          <cell r="R512" t="str">
            <v>tier -2</v>
          </cell>
          <cell r="S512" t="str">
            <v>tier -</v>
          </cell>
          <cell r="T512">
            <v>1</v>
          </cell>
          <cell r="U512">
            <v>1</v>
          </cell>
          <cell r="V512" t="str">
            <v>tier -1</v>
          </cell>
        </row>
        <row r="513">
          <cell r="A513" t="str">
            <v>Id1459</v>
          </cell>
          <cell r="B513">
            <v>1977</v>
          </cell>
          <cell r="C513" t="str">
            <v>Sep</v>
          </cell>
          <cell r="D513">
            <v>15</v>
          </cell>
          <cell r="E513">
            <v>0</v>
          </cell>
          <cell r="F513">
            <v>7222.79</v>
          </cell>
          <cell r="G513" t="str">
            <v>tier - 3</v>
          </cell>
          <cell r="H513" t="str">
            <v>tier - 3</v>
          </cell>
          <cell r="I513" t="str">
            <v>R1012</v>
          </cell>
          <cell r="J513">
            <v>1977</v>
          </cell>
          <cell r="K513" t="str">
            <v>Sep</v>
          </cell>
          <cell r="L513">
            <v>9</v>
          </cell>
          <cell r="M513">
            <v>9</v>
          </cell>
          <cell r="N513" t="str">
            <v>15-9-1977</v>
          </cell>
          <cell r="O513" t="str">
            <v>tier -</v>
          </cell>
          <cell r="P513">
            <v>3</v>
          </cell>
          <cell r="Q513">
            <v>3</v>
          </cell>
          <cell r="R513" t="str">
            <v>tier -3</v>
          </cell>
          <cell r="S513" t="str">
            <v>tier -</v>
          </cell>
          <cell r="T513">
            <v>3</v>
          </cell>
          <cell r="U513">
            <v>3</v>
          </cell>
          <cell r="V513" t="str">
            <v>tier -3</v>
          </cell>
        </row>
        <row r="514">
          <cell r="A514" t="str">
            <v>Id146</v>
          </cell>
          <cell r="B514">
            <v>1970</v>
          </cell>
          <cell r="C514" t="str">
            <v>Aug</v>
          </cell>
          <cell r="D514">
            <v>22</v>
          </cell>
          <cell r="E514">
            <v>0</v>
          </cell>
          <cell r="F514">
            <v>38389.79</v>
          </cell>
          <cell r="G514" t="str">
            <v>tier - 2</v>
          </cell>
          <cell r="H514" t="str">
            <v>tier - 3</v>
          </cell>
          <cell r="I514" t="str">
            <v>R1011</v>
          </cell>
          <cell r="J514">
            <v>1970</v>
          </cell>
          <cell r="K514" t="str">
            <v>Aug</v>
          </cell>
          <cell r="L514">
            <v>8</v>
          </cell>
          <cell r="M514">
            <v>8</v>
          </cell>
          <cell r="N514" t="str">
            <v>22-8-1970</v>
          </cell>
          <cell r="O514" t="str">
            <v>tier -</v>
          </cell>
          <cell r="P514">
            <v>2</v>
          </cell>
          <cell r="Q514">
            <v>2</v>
          </cell>
          <cell r="R514" t="str">
            <v>tier -2</v>
          </cell>
          <cell r="S514" t="str">
            <v>tier -</v>
          </cell>
          <cell r="T514">
            <v>3</v>
          </cell>
          <cell r="U514">
            <v>3</v>
          </cell>
          <cell r="V514" t="str">
            <v>tier -3</v>
          </cell>
        </row>
        <row r="515">
          <cell r="A515" t="str">
            <v>Id1460</v>
          </cell>
          <cell r="B515">
            <v>1991</v>
          </cell>
          <cell r="C515" t="str">
            <v>Jun</v>
          </cell>
          <cell r="D515">
            <v>28</v>
          </cell>
          <cell r="E515">
            <v>3</v>
          </cell>
          <cell r="F515">
            <v>7220.25</v>
          </cell>
          <cell r="G515" t="str">
            <v>tier - 2</v>
          </cell>
          <cell r="H515" t="str">
            <v>tier - 2</v>
          </cell>
          <cell r="I515" t="str">
            <v>R1021</v>
          </cell>
          <cell r="J515">
            <v>1991</v>
          </cell>
          <cell r="K515" t="str">
            <v>Jun</v>
          </cell>
          <cell r="L515">
            <v>6</v>
          </cell>
          <cell r="M515">
            <v>6</v>
          </cell>
          <cell r="N515" t="str">
            <v>28-6-1991</v>
          </cell>
          <cell r="O515" t="str">
            <v>tier -</v>
          </cell>
          <cell r="P515">
            <v>2</v>
          </cell>
          <cell r="Q515">
            <v>2</v>
          </cell>
          <cell r="R515" t="str">
            <v>tier -2</v>
          </cell>
          <cell r="S515" t="str">
            <v>tier -</v>
          </cell>
          <cell r="T515">
            <v>2</v>
          </cell>
          <cell r="U515">
            <v>2</v>
          </cell>
          <cell r="V515" t="str">
            <v>tier -2</v>
          </cell>
        </row>
        <row r="516">
          <cell r="A516" t="str">
            <v>Id1461</v>
          </cell>
          <cell r="B516">
            <v>1983</v>
          </cell>
          <cell r="C516" t="str">
            <v>Nov</v>
          </cell>
          <cell r="D516">
            <v>21</v>
          </cell>
          <cell r="E516">
            <v>2</v>
          </cell>
          <cell r="F516">
            <v>7209.49</v>
          </cell>
          <cell r="G516" t="str">
            <v>tier - 2</v>
          </cell>
          <cell r="H516" t="str">
            <v>tier - 3</v>
          </cell>
          <cell r="I516" t="str">
            <v>R1012</v>
          </cell>
          <cell r="J516">
            <v>1983</v>
          </cell>
          <cell r="K516" t="str">
            <v>Nov</v>
          </cell>
          <cell r="L516">
            <v>11</v>
          </cell>
          <cell r="M516">
            <v>11</v>
          </cell>
          <cell r="N516" t="str">
            <v>21-11-1983</v>
          </cell>
          <cell r="O516" t="str">
            <v>tier -</v>
          </cell>
          <cell r="P516">
            <v>2</v>
          </cell>
          <cell r="Q516">
            <v>2</v>
          </cell>
          <cell r="R516" t="str">
            <v>tier -2</v>
          </cell>
          <cell r="S516" t="str">
            <v>tier -</v>
          </cell>
          <cell r="T516">
            <v>3</v>
          </cell>
          <cell r="U516">
            <v>3</v>
          </cell>
          <cell r="V516" t="str">
            <v>tier -3</v>
          </cell>
        </row>
        <row r="517">
          <cell r="A517" t="str">
            <v>Id1462</v>
          </cell>
          <cell r="B517">
            <v>1983</v>
          </cell>
          <cell r="C517" t="str">
            <v>Aug</v>
          </cell>
          <cell r="D517">
            <v>11</v>
          </cell>
          <cell r="E517">
            <v>2</v>
          </cell>
          <cell r="F517">
            <v>7201.7</v>
          </cell>
          <cell r="G517" t="str">
            <v>tier - 2</v>
          </cell>
          <cell r="H517" t="str">
            <v>tier - 3</v>
          </cell>
          <cell r="I517" t="str">
            <v>R1012</v>
          </cell>
          <cell r="J517">
            <v>1983</v>
          </cell>
          <cell r="K517" t="str">
            <v>Aug</v>
          </cell>
          <cell r="L517">
            <v>8</v>
          </cell>
          <cell r="M517">
            <v>8</v>
          </cell>
          <cell r="N517" t="str">
            <v>11-8-1983</v>
          </cell>
          <cell r="O517" t="str">
            <v>tier -</v>
          </cell>
          <cell r="P517">
            <v>2</v>
          </cell>
          <cell r="Q517">
            <v>2</v>
          </cell>
          <cell r="R517" t="str">
            <v>tier -2</v>
          </cell>
          <cell r="S517" t="str">
            <v>tier -</v>
          </cell>
          <cell r="T517">
            <v>3</v>
          </cell>
          <cell r="U517">
            <v>3</v>
          </cell>
          <cell r="V517" t="str">
            <v>tier -3</v>
          </cell>
        </row>
        <row r="518">
          <cell r="A518" t="str">
            <v>Id1463</v>
          </cell>
          <cell r="B518">
            <v>1982</v>
          </cell>
          <cell r="C518" t="str">
            <v>Sep</v>
          </cell>
          <cell r="D518">
            <v>14</v>
          </cell>
          <cell r="E518">
            <v>3</v>
          </cell>
          <cell r="F518">
            <v>7196.87</v>
          </cell>
          <cell r="G518" t="str">
            <v>tier - 3</v>
          </cell>
          <cell r="H518" t="str">
            <v>tier - 2</v>
          </cell>
          <cell r="I518" t="str">
            <v>R1011</v>
          </cell>
          <cell r="J518">
            <v>1982</v>
          </cell>
          <cell r="K518" t="str">
            <v>Sep</v>
          </cell>
          <cell r="L518">
            <v>9</v>
          </cell>
          <cell r="M518">
            <v>9</v>
          </cell>
          <cell r="N518" t="str">
            <v>14-9-1982</v>
          </cell>
          <cell r="O518" t="str">
            <v>tier -</v>
          </cell>
          <cell r="P518">
            <v>3</v>
          </cell>
          <cell r="Q518">
            <v>3</v>
          </cell>
          <cell r="R518" t="str">
            <v>tier -3</v>
          </cell>
          <cell r="S518" t="str">
            <v>tier -</v>
          </cell>
          <cell r="T518">
            <v>2</v>
          </cell>
          <cell r="U518">
            <v>2</v>
          </cell>
          <cell r="V518" t="str">
            <v>tier -2</v>
          </cell>
        </row>
        <row r="519">
          <cell r="A519" t="str">
            <v>Id1464</v>
          </cell>
          <cell r="B519">
            <v>1968</v>
          </cell>
          <cell r="C519" t="str">
            <v>Aug</v>
          </cell>
          <cell r="D519">
            <v>26</v>
          </cell>
          <cell r="E519">
            <v>0</v>
          </cell>
          <cell r="F519">
            <v>7179.52</v>
          </cell>
          <cell r="G519" t="str">
            <v>tier - 3</v>
          </cell>
          <cell r="H519" t="str">
            <v>tier - 3</v>
          </cell>
          <cell r="I519" t="str">
            <v>R1013</v>
          </cell>
          <cell r="J519">
            <v>1968</v>
          </cell>
          <cell r="K519" t="str">
            <v>Aug</v>
          </cell>
          <cell r="L519">
            <v>8</v>
          </cell>
          <cell r="M519">
            <v>8</v>
          </cell>
          <cell r="N519" t="str">
            <v>26-8-1968</v>
          </cell>
          <cell r="O519" t="str">
            <v>tier -</v>
          </cell>
          <cell r="P519">
            <v>3</v>
          </cell>
          <cell r="Q519">
            <v>3</v>
          </cell>
          <cell r="R519" t="str">
            <v>tier -3</v>
          </cell>
          <cell r="S519" t="str">
            <v>tier -</v>
          </cell>
          <cell r="T519">
            <v>3</v>
          </cell>
          <cell r="U519">
            <v>3</v>
          </cell>
          <cell r="V519" t="str">
            <v>tier -3</v>
          </cell>
        </row>
        <row r="520">
          <cell r="A520" t="str">
            <v>Id1465</v>
          </cell>
          <cell r="B520">
            <v>1975</v>
          </cell>
          <cell r="C520" t="str">
            <v>Jul</v>
          </cell>
          <cell r="D520">
            <v>19</v>
          </cell>
          <cell r="E520">
            <v>1</v>
          </cell>
          <cell r="F520">
            <v>7175.51</v>
          </cell>
          <cell r="G520" t="str">
            <v>tier - 2</v>
          </cell>
          <cell r="H520" t="str">
            <v>tier - 3</v>
          </cell>
          <cell r="I520" t="str">
            <v>R1013</v>
          </cell>
          <cell r="J520">
            <v>1975</v>
          </cell>
          <cell r="K520" t="str">
            <v>Jul</v>
          </cell>
          <cell r="L520">
            <v>7</v>
          </cell>
          <cell r="M520">
            <v>7</v>
          </cell>
          <cell r="N520" t="str">
            <v>19-7-1975</v>
          </cell>
          <cell r="O520" t="str">
            <v>tier -</v>
          </cell>
          <cell r="P520">
            <v>2</v>
          </cell>
          <cell r="Q520">
            <v>2</v>
          </cell>
          <cell r="R520" t="str">
            <v>tier -2</v>
          </cell>
          <cell r="S520" t="str">
            <v>tier -</v>
          </cell>
          <cell r="T520">
            <v>3</v>
          </cell>
          <cell r="U520">
            <v>3</v>
          </cell>
          <cell r="V520" t="str">
            <v>tier -3</v>
          </cell>
        </row>
        <row r="521">
          <cell r="A521" t="str">
            <v>Id1466</v>
          </cell>
          <cell r="B521">
            <v>1982</v>
          </cell>
          <cell r="C521" t="str">
            <v>Aug</v>
          </cell>
          <cell r="D521">
            <v>16</v>
          </cell>
          <cell r="E521">
            <v>2</v>
          </cell>
          <cell r="F521">
            <v>7173.36</v>
          </cell>
          <cell r="G521" t="str">
            <v>tier - 3</v>
          </cell>
          <cell r="H521" t="str">
            <v>tier - 2</v>
          </cell>
          <cell r="I521" t="str">
            <v>R1016</v>
          </cell>
          <cell r="J521">
            <v>1982</v>
          </cell>
          <cell r="K521" t="str">
            <v>Aug</v>
          </cell>
          <cell r="L521">
            <v>8</v>
          </cell>
          <cell r="M521">
            <v>8</v>
          </cell>
          <cell r="N521" t="str">
            <v>16-8-1982</v>
          </cell>
          <cell r="O521" t="str">
            <v>tier -</v>
          </cell>
          <cell r="P521">
            <v>3</v>
          </cell>
          <cell r="Q521">
            <v>3</v>
          </cell>
          <cell r="R521" t="str">
            <v>tier -3</v>
          </cell>
          <cell r="S521" t="str">
            <v>tier -</v>
          </cell>
          <cell r="T521">
            <v>2</v>
          </cell>
          <cell r="U521">
            <v>2</v>
          </cell>
          <cell r="V521" t="str">
            <v>tier -2</v>
          </cell>
        </row>
        <row r="522">
          <cell r="A522" t="str">
            <v>Id1467</v>
          </cell>
          <cell r="B522">
            <v>1980</v>
          </cell>
          <cell r="C522" t="str">
            <v>Sep</v>
          </cell>
          <cell r="D522">
            <v>30</v>
          </cell>
          <cell r="E522">
            <v>2</v>
          </cell>
          <cell r="F522">
            <v>7162.01</v>
          </cell>
          <cell r="G522" t="str">
            <v>tier - 2</v>
          </cell>
          <cell r="H522" t="str">
            <v>tier - 3</v>
          </cell>
          <cell r="I522" t="str">
            <v>R1013</v>
          </cell>
          <cell r="J522">
            <v>1980</v>
          </cell>
          <cell r="K522" t="str">
            <v>Sep</v>
          </cell>
          <cell r="L522">
            <v>9</v>
          </cell>
          <cell r="M522">
            <v>9</v>
          </cell>
          <cell r="N522" t="str">
            <v>30-9-1980</v>
          </cell>
          <cell r="O522" t="str">
            <v>tier -</v>
          </cell>
          <cell r="P522">
            <v>2</v>
          </cell>
          <cell r="Q522">
            <v>2</v>
          </cell>
          <cell r="R522" t="str">
            <v>tier -2</v>
          </cell>
          <cell r="S522" t="str">
            <v>tier -</v>
          </cell>
          <cell r="T522">
            <v>3</v>
          </cell>
          <cell r="U522">
            <v>3</v>
          </cell>
          <cell r="V522" t="str">
            <v>tier -3</v>
          </cell>
        </row>
        <row r="523">
          <cell r="A523" t="str">
            <v>Id1468</v>
          </cell>
          <cell r="B523">
            <v>1980</v>
          </cell>
          <cell r="C523" t="str">
            <v>Oct</v>
          </cell>
          <cell r="D523">
            <v>7</v>
          </cell>
          <cell r="E523">
            <v>2</v>
          </cell>
          <cell r="F523">
            <v>7160.33</v>
          </cell>
          <cell r="G523" t="str">
            <v>tier - 2</v>
          </cell>
          <cell r="H523" t="str">
            <v>tier - 1</v>
          </cell>
          <cell r="I523" t="str">
            <v>R1013</v>
          </cell>
          <cell r="J523">
            <v>1980</v>
          </cell>
          <cell r="K523" t="str">
            <v>Oct</v>
          </cell>
          <cell r="L523">
            <v>10</v>
          </cell>
          <cell r="M523">
            <v>10</v>
          </cell>
          <cell r="N523" t="str">
            <v>7-10-1980</v>
          </cell>
          <cell r="O523" t="str">
            <v>tier -</v>
          </cell>
          <cell r="P523">
            <v>2</v>
          </cell>
          <cell r="Q523">
            <v>2</v>
          </cell>
          <cell r="R523" t="str">
            <v>tier -2</v>
          </cell>
          <cell r="S523" t="str">
            <v>tier -</v>
          </cell>
          <cell r="T523">
            <v>1</v>
          </cell>
          <cell r="U523">
            <v>1</v>
          </cell>
          <cell r="V523" t="str">
            <v>tier -1</v>
          </cell>
        </row>
        <row r="524">
          <cell r="A524" t="str">
            <v>Id1469</v>
          </cell>
          <cell r="B524">
            <v>1980</v>
          </cell>
          <cell r="C524" t="str">
            <v>Jun</v>
          </cell>
          <cell r="D524">
            <v>22</v>
          </cell>
          <cell r="E524">
            <v>2</v>
          </cell>
          <cell r="F524">
            <v>7160.09</v>
          </cell>
          <cell r="G524" t="str">
            <v>tier - 2</v>
          </cell>
          <cell r="H524" t="str">
            <v>tier - 2</v>
          </cell>
          <cell r="I524" t="str">
            <v>R1011</v>
          </cell>
          <cell r="J524">
            <v>1980</v>
          </cell>
          <cell r="K524" t="str">
            <v>Jun</v>
          </cell>
          <cell r="L524">
            <v>6</v>
          </cell>
          <cell r="M524">
            <v>6</v>
          </cell>
          <cell r="N524" t="str">
            <v>22-6-1980</v>
          </cell>
          <cell r="O524" t="str">
            <v>tier -</v>
          </cell>
          <cell r="P524">
            <v>2</v>
          </cell>
          <cell r="Q524">
            <v>2</v>
          </cell>
          <cell r="R524" t="str">
            <v>tier -2</v>
          </cell>
          <cell r="S524" t="str">
            <v>tier -</v>
          </cell>
          <cell r="T524">
            <v>2</v>
          </cell>
          <cell r="U524">
            <v>2</v>
          </cell>
          <cell r="V524" t="str">
            <v>tier -2</v>
          </cell>
        </row>
        <row r="525">
          <cell r="A525" t="str">
            <v>Id147</v>
          </cell>
          <cell r="B525">
            <v>2002</v>
          </cell>
          <cell r="C525" t="str">
            <v>Sep</v>
          </cell>
          <cell r="D525">
            <v>17</v>
          </cell>
          <cell r="E525">
            <v>2</v>
          </cell>
          <cell r="F525">
            <v>38344.57</v>
          </cell>
          <cell r="G525" t="str">
            <v>tier - 1</v>
          </cell>
          <cell r="H525" t="str">
            <v>tier - 3</v>
          </cell>
          <cell r="I525" t="str">
            <v>R1011</v>
          </cell>
          <cell r="J525">
            <v>2002</v>
          </cell>
          <cell r="K525" t="str">
            <v>Sep</v>
          </cell>
          <cell r="L525">
            <v>9</v>
          </cell>
          <cell r="M525">
            <v>9</v>
          </cell>
          <cell r="N525" t="str">
            <v>17-9-2002</v>
          </cell>
          <cell r="O525" t="str">
            <v>tier -</v>
          </cell>
          <cell r="P525">
            <v>1</v>
          </cell>
          <cell r="Q525">
            <v>1</v>
          </cell>
          <cell r="R525" t="str">
            <v>tier -1</v>
          </cell>
          <cell r="S525" t="str">
            <v>tier -</v>
          </cell>
          <cell r="T525">
            <v>3</v>
          </cell>
          <cell r="U525">
            <v>3</v>
          </cell>
          <cell r="V525" t="str">
            <v>tier -3</v>
          </cell>
        </row>
        <row r="526">
          <cell r="A526" t="str">
            <v>Id1470</v>
          </cell>
          <cell r="B526">
            <v>1981</v>
          </cell>
          <cell r="C526" t="str">
            <v>Jul</v>
          </cell>
          <cell r="D526">
            <v>17</v>
          </cell>
          <cell r="E526">
            <v>1</v>
          </cell>
          <cell r="F526">
            <v>7153.55</v>
          </cell>
          <cell r="G526" t="str">
            <v>tier - 2</v>
          </cell>
          <cell r="H526" t="str">
            <v>tier - 1</v>
          </cell>
          <cell r="I526" t="str">
            <v>R1012</v>
          </cell>
          <cell r="J526">
            <v>1981</v>
          </cell>
          <cell r="K526" t="str">
            <v>Jul</v>
          </cell>
          <cell r="L526">
            <v>7</v>
          </cell>
          <cell r="M526">
            <v>7</v>
          </cell>
          <cell r="N526" t="str">
            <v>17-7-1981</v>
          </cell>
          <cell r="O526" t="str">
            <v>tier -</v>
          </cell>
          <cell r="P526">
            <v>2</v>
          </cell>
          <cell r="Q526">
            <v>2</v>
          </cell>
          <cell r="R526" t="str">
            <v>tier -2</v>
          </cell>
          <cell r="S526" t="str">
            <v>tier -</v>
          </cell>
          <cell r="T526">
            <v>1</v>
          </cell>
          <cell r="U526">
            <v>1</v>
          </cell>
          <cell r="V526" t="str">
            <v>tier -1</v>
          </cell>
        </row>
        <row r="527">
          <cell r="A527" t="str">
            <v>Id1471</v>
          </cell>
          <cell r="B527">
            <v>1978</v>
          </cell>
          <cell r="C527" t="str">
            <v>Sep</v>
          </cell>
          <cell r="D527">
            <v>6</v>
          </cell>
          <cell r="E527">
            <v>1</v>
          </cell>
          <cell r="F527">
            <v>7152.67</v>
          </cell>
          <cell r="G527" t="str">
            <v>tier - 3</v>
          </cell>
          <cell r="H527" t="str">
            <v>tier - 2</v>
          </cell>
          <cell r="I527" t="str">
            <v>R1013</v>
          </cell>
          <cell r="J527">
            <v>1978</v>
          </cell>
          <cell r="K527" t="str">
            <v>Sep</v>
          </cell>
          <cell r="L527">
            <v>9</v>
          </cell>
          <cell r="M527">
            <v>9</v>
          </cell>
          <cell r="N527" t="str">
            <v>6-9-1978</v>
          </cell>
          <cell r="O527" t="str">
            <v>tier -</v>
          </cell>
          <cell r="P527">
            <v>3</v>
          </cell>
          <cell r="Q527">
            <v>3</v>
          </cell>
          <cell r="R527" t="str">
            <v>tier -3</v>
          </cell>
          <cell r="S527" t="str">
            <v>tier -</v>
          </cell>
          <cell r="T527">
            <v>2</v>
          </cell>
          <cell r="U527">
            <v>2</v>
          </cell>
          <cell r="V527" t="str">
            <v>tier -2</v>
          </cell>
        </row>
        <row r="528">
          <cell r="A528" t="str">
            <v>Id1472</v>
          </cell>
          <cell r="B528">
            <v>1984</v>
          </cell>
          <cell r="C528" t="str">
            <v>Jun</v>
          </cell>
          <cell r="D528">
            <v>29</v>
          </cell>
          <cell r="E528">
            <v>3</v>
          </cell>
          <cell r="F528">
            <v>7151.09</v>
          </cell>
          <cell r="G528" t="str">
            <v>tier - 2</v>
          </cell>
          <cell r="H528" t="str">
            <v>tier - 2</v>
          </cell>
          <cell r="I528" t="str">
            <v>R1011</v>
          </cell>
          <cell r="J528">
            <v>1984</v>
          </cell>
          <cell r="K528" t="str">
            <v>Jun</v>
          </cell>
          <cell r="L528">
            <v>6</v>
          </cell>
          <cell r="M528">
            <v>6</v>
          </cell>
          <cell r="N528" t="str">
            <v>29-6-1984</v>
          </cell>
          <cell r="O528" t="str">
            <v>tier -</v>
          </cell>
          <cell r="P528">
            <v>2</v>
          </cell>
          <cell r="Q528">
            <v>2</v>
          </cell>
          <cell r="R528" t="str">
            <v>tier -2</v>
          </cell>
          <cell r="S528" t="str">
            <v>tier -</v>
          </cell>
          <cell r="T528">
            <v>2</v>
          </cell>
          <cell r="U528">
            <v>2</v>
          </cell>
          <cell r="V528" t="str">
            <v>tier -2</v>
          </cell>
        </row>
        <row r="529">
          <cell r="A529" t="str">
            <v>Id1473</v>
          </cell>
          <cell r="B529">
            <v>1978</v>
          </cell>
          <cell r="C529" t="str">
            <v>Jul</v>
          </cell>
          <cell r="D529">
            <v>30</v>
          </cell>
          <cell r="E529">
            <v>1</v>
          </cell>
          <cell r="F529">
            <v>7147.47</v>
          </cell>
          <cell r="G529" t="str">
            <v>tier - 2</v>
          </cell>
          <cell r="H529" t="str">
            <v>tier - 3</v>
          </cell>
          <cell r="I529" t="str">
            <v>R1013</v>
          </cell>
          <cell r="J529">
            <v>1978</v>
          </cell>
          <cell r="K529" t="str">
            <v>Jul</v>
          </cell>
          <cell r="L529">
            <v>7</v>
          </cell>
          <cell r="M529">
            <v>7</v>
          </cell>
          <cell r="N529" t="str">
            <v>30-7-1978</v>
          </cell>
          <cell r="O529" t="str">
            <v>tier -</v>
          </cell>
          <cell r="P529">
            <v>2</v>
          </cell>
          <cell r="Q529">
            <v>2</v>
          </cell>
          <cell r="R529" t="str">
            <v>tier -2</v>
          </cell>
          <cell r="S529" t="str">
            <v>tier -</v>
          </cell>
          <cell r="T529">
            <v>3</v>
          </cell>
          <cell r="U529">
            <v>3</v>
          </cell>
          <cell r="V529" t="str">
            <v>tier -3</v>
          </cell>
        </row>
        <row r="530">
          <cell r="A530" t="str">
            <v>Id1474</v>
          </cell>
          <cell r="B530">
            <v>1976</v>
          </cell>
          <cell r="C530" t="str">
            <v>Jun</v>
          </cell>
          <cell r="D530">
            <v>24</v>
          </cell>
          <cell r="E530">
            <v>0</v>
          </cell>
          <cell r="F530">
            <v>7147.11</v>
          </cell>
          <cell r="G530" t="str">
            <v>tier - 3</v>
          </cell>
          <cell r="H530" t="str">
            <v>tier - 2</v>
          </cell>
          <cell r="I530" t="str">
            <v>R1011</v>
          </cell>
          <cell r="J530">
            <v>1976</v>
          </cell>
          <cell r="K530" t="str">
            <v>Jun</v>
          </cell>
          <cell r="L530">
            <v>6</v>
          </cell>
          <cell r="M530">
            <v>6</v>
          </cell>
          <cell r="N530" t="str">
            <v>24-6-1976</v>
          </cell>
          <cell r="O530" t="str">
            <v>tier -</v>
          </cell>
          <cell r="P530">
            <v>3</v>
          </cell>
          <cell r="Q530">
            <v>3</v>
          </cell>
          <cell r="R530" t="str">
            <v>tier -3</v>
          </cell>
          <cell r="S530" t="str">
            <v>tier -</v>
          </cell>
          <cell r="T530">
            <v>2</v>
          </cell>
          <cell r="U530">
            <v>2</v>
          </cell>
          <cell r="V530" t="str">
            <v>tier -2</v>
          </cell>
        </row>
        <row r="531">
          <cell r="A531" t="str">
            <v>Id1475</v>
          </cell>
          <cell r="B531">
            <v>1984</v>
          </cell>
          <cell r="C531" t="str">
            <v>Nov</v>
          </cell>
          <cell r="D531">
            <v>21</v>
          </cell>
          <cell r="E531">
            <v>2</v>
          </cell>
          <cell r="F531">
            <v>7144.86</v>
          </cell>
          <cell r="G531" t="str">
            <v>tier - 2</v>
          </cell>
          <cell r="H531" t="str">
            <v>tier - 2</v>
          </cell>
          <cell r="I531" t="str">
            <v>R1024</v>
          </cell>
          <cell r="J531">
            <v>1984</v>
          </cell>
          <cell r="K531" t="str">
            <v>Nov</v>
          </cell>
          <cell r="L531">
            <v>11</v>
          </cell>
          <cell r="M531">
            <v>11</v>
          </cell>
          <cell r="N531" t="str">
            <v>21-11-1984</v>
          </cell>
          <cell r="O531" t="str">
            <v>tier -</v>
          </cell>
          <cell r="P531">
            <v>2</v>
          </cell>
          <cell r="Q531">
            <v>2</v>
          </cell>
          <cell r="R531" t="str">
            <v>tier -2</v>
          </cell>
          <cell r="S531" t="str">
            <v>tier -</v>
          </cell>
          <cell r="T531">
            <v>2</v>
          </cell>
          <cell r="U531">
            <v>2</v>
          </cell>
          <cell r="V531" t="str">
            <v>tier -2</v>
          </cell>
        </row>
        <row r="532">
          <cell r="A532" t="str">
            <v>Id1476</v>
          </cell>
          <cell r="B532">
            <v>1999</v>
          </cell>
          <cell r="C532" t="str">
            <v>Aug</v>
          </cell>
          <cell r="D532">
            <v>8</v>
          </cell>
          <cell r="E532">
            <v>0</v>
          </cell>
          <cell r="F532">
            <v>7144.4</v>
          </cell>
          <cell r="G532" t="str">
            <v>tier - 2</v>
          </cell>
          <cell r="H532" t="str">
            <v>tier - 1</v>
          </cell>
          <cell r="I532" t="str">
            <v>R1022</v>
          </cell>
          <cell r="J532">
            <v>1999</v>
          </cell>
          <cell r="K532" t="str">
            <v>Aug</v>
          </cell>
          <cell r="L532">
            <v>8</v>
          </cell>
          <cell r="M532">
            <v>8</v>
          </cell>
          <cell r="N532" t="str">
            <v>8-8-1999</v>
          </cell>
          <cell r="O532" t="str">
            <v>tier -</v>
          </cell>
          <cell r="P532">
            <v>2</v>
          </cell>
          <cell r="Q532">
            <v>2</v>
          </cell>
          <cell r="R532" t="str">
            <v>tier -2</v>
          </cell>
          <cell r="S532" t="str">
            <v>tier -</v>
          </cell>
          <cell r="T532">
            <v>1</v>
          </cell>
          <cell r="U532">
            <v>1</v>
          </cell>
          <cell r="V532" t="str">
            <v>tier -1</v>
          </cell>
        </row>
        <row r="533">
          <cell r="A533" t="str">
            <v>Id1477</v>
          </cell>
          <cell r="B533">
            <v>1984</v>
          </cell>
          <cell r="C533" t="str">
            <v>Jul</v>
          </cell>
          <cell r="D533">
            <v>7</v>
          </cell>
          <cell r="E533">
            <v>2</v>
          </cell>
          <cell r="F533">
            <v>7133.9</v>
          </cell>
          <cell r="G533" t="str">
            <v>tier - 2</v>
          </cell>
          <cell r="H533" t="str">
            <v>tier - 1</v>
          </cell>
          <cell r="I533" t="str">
            <v>R1024</v>
          </cell>
          <cell r="J533">
            <v>1984</v>
          </cell>
          <cell r="K533" t="str">
            <v>Jul</v>
          </cell>
          <cell r="L533">
            <v>7</v>
          </cell>
          <cell r="M533">
            <v>7</v>
          </cell>
          <cell r="N533" t="str">
            <v>7-7-1984</v>
          </cell>
          <cell r="O533" t="str">
            <v>tier -</v>
          </cell>
          <cell r="P533">
            <v>2</v>
          </cell>
          <cell r="Q533">
            <v>2</v>
          </cell>
          <cell r="R533" t="str">
            <v>tier -2</v>
          </cell>
          <cell r="S533" t="str">
            <v>tier -</v>
          </cell>
          <cell r="T533">
            <v>1</v>
          </cell>
          <cell r="U533">
            <v>1</v>
          </cell>
          <cell r="V533" t="str">
            <v>tier -1</v>
          </cell>
        </row>
        <row r="534">
          <cell r="A534" t="str">
            <v>Id1478</v>
          </cell>
          <cell r="B534">
            <v>1993</v>
          </cell>
          <cell r="C534" t="str">
            <v>Aug</v>
          </cell>
          <cell r="D534">
            <v>1</v>
          </cell>
          <cell r="E534">
            <v>0</v>
          </cell>
          <cell r="F534">
            <v>7128.64</v>
          </cell>
          <cell r="G534" t="str">
            <v>tier - 2</v>
          </cell>
          <cell r="H534" t="str">
            <v>tier - 2</v>
          </cell>
          <cell r="I534" t="str">
            <v>R1021</v>
          </cell>
          <cell r="J534">
            <v>1993</v>
          </cell>
          <cell r="K534" t="str">
            <v>Aug</v>
          </cell>
          <cell r="L534">
            <v>8</v>
          </cell>
          <cell r="M534">
            <v>8</v>
          </cell>
          <cell r="N534" t="str">
            <v>1-8-1993</v>
          </cell>
          <cell r="O534" t="str">
            <v>tier -</v>
          </cell>
          <cell r="P534">
            <v>2</v>
          </cell>
          <cell r="Q534">
            <v>2</v>
          </cell>
          <cell r="R534" t="str">
            <v>tier -2</v>
          </cell>
          <cell r="S534" t="str">
            <v>tier -</v>
          </cell>
          <cell r="T534">
            <v>2</v>
          </cell>
          <cell r="U534">
            <v>2</v>
          </cell>
          <cell r="V534" t="str">
            <v>tier -2</v>
          </cell>
        </row>
        <row r="535">
          <cell r="A535" t="str">
            <v>Id1479</v>
          </cell>
          <cell r="B535">
            <v>1968</v>
          </cell>
          <cell r="C535" t="str">
            <v>Jun</v>
          </cell>
          <cell r="D535">
            <v>29</v>
          </cell>
          <cell r="E535">
            <v>0</v>
          </cell>
          <cell r="F535">
            <v>7125.25</v>
          </cell>
          <cell r="G535" t="str">
            <v>tier - 3</v>
          </cell>
          <cell r="H535" t="str">
            <v>tier - 2</v>
          </cell>
          <cell r="I535" t="str">
            <v>R1013</v>
          </cell>
          <cell r="J535">
            <v>1968</v>
          </cell>
          <cell r="K535" t="str">
            <v>Jun</v>
          </cell>
          <cell r="L535">
            <v>6</v>
          </cell>
          <cell r="M535">
            <v>6</v>
          </cell>
          <cell r="N535" t="str">
            <v>29-6-1968</v>
          </cell>
          <cell r="O535" t="str">
            <v>tier -</v>
          </cell>
          <cell r="P535">
            <v>3</v>
          </cell>
          <cell r="Q535">
            <v>3</v>
          </cell>
          <cell r="R535" t="str">
            <v>tier -3</v>
          </cell>
          <cell r="S535" t="str">
            <v>tier -</v>
          </cell>
          <cell r="T535">
            <v>2</v>
          </cell>
          <cell r="U535">
            <v>2</v>
          </cell>
          <cell r="V535" t="str">
            <v>tier -2</v>
          </cell>
        </row>
        <row r="536">
          <cell r="A536" t="str">
            <v>Id148</v>
          </cell>
          <cell r="B536">
            <v>1980</v>
          </cell>
          <cell r="C536" t="str">
            <v>Jun</v>
          </cell>
          <cell r="D536">
            <v>12</v>
          </cell>
          <cell r="E536">
            <v>2</v>
          </cell>
          <cell r="F536">
            <v>38313.129999999997</v>
          </cell>
          <cell r="G536" t="str">
            <v>tier - 1</v>
          </cell>
          <cell r="H536" t="str">
            <v>tier - 3</v>
          </cell>
          <cell r="I536" t="str">
            <v>R1011</v>
          </cell>
          <cell r="J536">
            <v>1980</v>
          </cell>
          <cell r="K536" t="str">
            <v>Jun</v>
          </cell>
          <cell r="L536">
            <v>6</v>
          </cell>
          <cell r="M536">
            <v>6</v>
          </cell>
          <cell r="N536" t="str">
            <v>12-6-1980</v>
          </cell>
          <cell r="O536" t="str">
            <v>tier -</v>
          </cell>
          <cell r="P536">
            <v>1</v>
          </cell>
          <cell r="Q536">
            <v>1</v>
          </cell>
          <cell r="R536" t="str">
            <v>tier -1</v>
          </cell>
          <cell r="S536" t="str">
            <v>tier -</v>
          </cell>
          <cell r="T536">
            <v>3</v>
          </cell>
          <cell r="U536">
            <v>3</v>
          </cell>
          <cell r="V536" t="str">
            <v>tier -3</v>
          </cell>
        </row>
        <row r="537">
          <cell r="A537" t="str">
            <v>Id1480</v>
          </cell>
          <cell r="B537">
            <v>1987</v>
          </cell>
          <cell r="C537" t="str">
            <v>Aug</v>
          </cell>
          <cell r="D537">
            <v>11</v>
          </cell>
          <cell r="E537">
            <v>3</v>
          </cell>
          <cell r="F537">
            <v>7106.81</v>
          </cell>
          <cell r="G537" t="str">
            <v>tier - 2</v>
          </cell>
          <cell r="H537" t="str">
            <v>tier - 1</v>
          </cell>
          <cell r="I537" t="str">
            <v>R1012</v>
          </cell>
          <cell r="J537">
            <v>1987</v>
          </cell>
          <cell r="K537" t="str">
            <v>Aug</v>
          </cell>
          <cell r="L537">
            <v>8</v>
          </cell>
          <cell r="M537">
            <v>8</v>
          </cell>
          <cell r="N537" t="str">
            <v>11-8-1987</v>
          </cell>
          <cell r="O537" t="str">
            <v>tier -</v>
          </cell>
          <cell r="P537">
            <v>2</v>
          </cell>
          <cell r="Q537">
            <v>2</v>
          </cell>
          <cell r="R537" t="str">
            <v>tier -2</v>
          </cell>
          <cell r="S537" t="str">
            <v>tier -</v>
          </cell>
          <cell r="T537">
            <v>1</v>
          </cell>
          <cell r="U537">
            <v>1</v>
          </cell>
          <cell r="V537" t="str">
            <v>tier -1</v>
          </cell>
        </row>
        <row r="538">
          <cell r="A538" t="str">
            <v>Id1481</v>
          </cell>
          <cell r="B538">
            <v>1992</v>
          </cell>
          <cell r="C538" t="str">
            <v>Jun</v>
          </cell>
          <cell r="D538">
            <v>18</v>
          </cell>
          <cell r="E538">
            <v>0</v>
          </cell>
          <cell r="F538">
            <v>7096.98</v>
          </cell>
          <cell r="G538" t="str">
            <v>tier - 2</v>
          </cell>
          <cell r="H538" t="str">
            <v>tier - 2</v>
          </cell>
          <cell r="I538" t="str">
            <v>R1012</v>
          </cell>
          <cell r="J538">
            <v>1992</v>
          </cell>
          <cell r="K538" t="str">
            <v>Jun</v>
          </cell>
          <cell r="L538">
            <v>6</v>
          </cell>
          <cell r="M538">
            <v>6</v>
          </cell>
          <cell r="N538" t="str">
            <v>18-6-1992</v>
          </cell>
          <cell r="O538" t="str">
            <v>tier -</v>
          </cell>
          <cell r="P538">
            <v>2</v>
          </cell>
          <cell r="Q538">
            <v>2</v>
          </cell>
          <cell r="R538" t="str">
            <v>tier -2</v>
          </cell>
          <cell r="S538" t="str">
            <v>tier -</v>
          </cell>
          <cell r="T538">
            <v>2</v>
          </cell>
          <cell r="U538">
            <v>2</v>
          </cell>
          <cell r="V538" t="str">
            <v>tier -2</v>
          </cell>
        </row>
        <row r="539">
          <cell r="A539" t="str">
            <v>Id1482</v>
          </cell>
          <cell r="B539">
            <v>1982</v>
          </cell>
          <cell r="C539" t="str">
            <v>Oct</v>
          </cell>
          <cell r="D539">
            <v>6</v>
          </cell>
          <cell r="E539">
            <v>1</v>
          </cell>
          <cell r="F539">
            <v>7077.19</v>
          </cell>
          <cell r="G539" t="str">
            <v>tier - 2</v>
          </cell>
          <cell r="H539" t="str">
            <v>tier - 3</v>
          </cell>
          <cell r="I539" t="str">
            <v>R1024</v>
          </cell>
          <cell r="J539">
            <v>1982</v>
          </cell>
          <cell r="K539" t="str">
            <v>Oct</v>
          </cell>
          <cell r="L539">
            <v>10</v>
          </cell>
          <cell r="M539">
            <v>10</v>
          </cell>
          <cell r="N539" t="str">
            <v>6-10-1982</v>
          </cell>
          <cell r="O539" t="str">
            <v>tier -</v>
          </cell>
          <cell r="P539">
            <v>2</v>
          </cell>
          <cell r="Q539">
            <v>2</v>
          </cell>
          <cell r="R539" t="str">
            <v>tier -2</v>
          </cell>
          <cell r="S539" t="str">
            <v>tier -</v>
          </cell>
          <cell r="T539">
            <v>3</v>
          </cell>
          <cell r="U539">
            <v>3</v>
          </cell>
          <cell r="V539" t="str">
            <v>tier -3</v>
          </cell>
        </row>
        <row r="540">
          <cell r="A540" t="str">
            <v>Id1483</v>
          </cell>
          <cell r="B540">
            <v>1978</v>
          </cell>
          <cell r="C540" t="str">
            <v>Jun</v>
          </cell>
          <cell r="D540">
            <v>24</v>
          </cell>
          <cell r="E540">
            <v>2</v>
          </cell>
          <cell r="F540">
            <v>7054.41</v>
          </cell>
          <cell r="G540" t="str">
            <v>tier - 2</v>
          </cell>
          <cell r="H540" t="str">
            <v>tier - 2</v>
          </cell>
          <cell r="I540" t="str">
            <v>R1013</v>
          </cell>
          <cell r="J540">
            <v>1978</v>
          </cell>
          <cell r="K540" t="str">
            <v>Jun</v>
          </cell>
          <cell r="L540">
            <v>6</v>
          </cell>
          <cell r="M540">
            <v>6</v>
          </cell>
          <cell r="N540" t="str">
            <v>24-6-1978</v>
          </cell>
          <cell r="O540" t="str">
            <v>tier -</v>
          </cell>
          <cell r="P540">
            <v>2</v>
          </cell>
          <cell r="Q540">
            <v>2</v>
          </cell>
          <cell r="R540" t="str">
            <v>tier -2</v>
          </cell>
          <cell r="S540" t="str">
            <v>tier -</v>
          </cell>
          <cell r="T540">
            <v>2</v>
          </cell>
          <cell r="U540">
            <v>2</v>
          </cell>
          <cell r="V540" t="str">
            <v>tier -2</v>
          </cell>
        </row>
        <row r="541">
          <cell r="A541" t="str">
            <v>Id1484</v>
          </cell>
          <cell r="B541">
            <v>1980</v>
          </cell>
          <cell r="C541" t="str">
            <v>Jun</v>
          </cell>
          <cell r="D541">
            <v>28</v>
          </cell>
          <cell r="E541">
            <v>1</v>
          </cell>
          <cell r="F541">
            <v>7050.64</v>
          </cell>
          <cell r="G541" t="str">
            <v>tier - 2</v>
          </cell>
          <cell r="H541" t="str">
            <v>tier - 3</v>
          </cell>
          <cell r="I541" t="str">
            <v>R1011</v>
          </cell>
          <cell r="J541">
            <v>1980</v>
          </cell>
          <cell r="K541" t="str">
            <v>Jun</v>
          </cell>
          <cell r="L541">
            <v>6</v>
          </cell>
          <cell r="M541">
            <v>6</v>
          </cell>
          <cell r="N541" t="str">
            <v>28-6-1980</v>
          </cell>
          <cell r="O541" t="str">
            <v>tier -</v>
          </cell>
          <cell r="P541">
            <v>2</v>
          </cell>
          <cell r="Q541">
            <v>2</v>
          </cell>
          <cell r="R541" t="str">
            <v>tier -2</v>
          </cell>
          <cell r="S541" t="str">
            <v>tier -</v>
          </cell>
          <cell r="T541">
            <v>3</v>
          </cell>
          <cell r="U541">
            <v>3</v>
          </cell>
          <cell r="V541" t="str">
            <v>tier -3</v>
          </cell>
        </row>
        <row r="542">
          <cell r="A542" t="str">
            <v>Id1485</v>
          </cell>
          <cell r="B542">
            <v>1980</v>
          </cell>
          <cell r="C542" t="str">
            <v>Jul</v>
          </cell>
          <cell r="D542">
            <v>21</v>
          </cell>
          <cell r="E542">
            <v>0</v>
          </cell>
          <cell r="F542">
            <v>7050.02</v>
          </cell>
          <cell r="G542" t="str">
            <v>tier - 2</v>
          </cell>
          <cell r="H542" t="str">
            <v>tier - 1</v>
          </cell>
          <cell r="I542" t="str">
            <v>R1024</v>
          </cell>
          <cell r="J542">
            <v>1980</v>
          </cell>
          <cell r="K542" t="str">
            <v>Jul</v>
          </cell>
          <cell r="L542">
            <v>7</v>
          </cell>
          <cell r="M542">
            <v>7</v>
          </cell>
          <cell r="N542" t="str">
            <v>21-7-1980</v>
          </cell>
          <cell r="O542" t="str">
            <v>tier -</v>
          </cell>
          <cell r="P542">
            <v>2</v>
          </cell>
          <cell r="Q542">
            <v>2</v>
          </cell>
          <cell r="R542" t="str">
            <v>tier -2</v>
          </cell>
          <cell r="S542" t="str">
            <v>tier -</v>
          </cell>
          <cell r="T542">
            <v>1</v>
          </cell>
          <cell r="U542">
            <v>1</v>
          </cell>
          <cell r="V542" t="str">
            <v>tier -1</v>
          </cell>
        </row>
        <row r="543">
          <cell r="A543" t="str">
            <v>Id1486</v>
          </cell>
          <cell r="B543">
            <v>1980</v>
          </cell>
          <cell r="C543" t="str">
            <v>Oct</v>
          </cell>
          <cell r="D543">
            <v>22</v>
          </cell>
          <cell r="E543">
            <v>1</v>
          </cell>
          <cell r="F543">
            <v>7046.72</v>
          </cell>
          <cell r="G543" t="str">
            <v>tier - 2</v>
          </cell>
          <cell r="H543" t="str">
            <v>tier - 3</v>
          </cell>
          <cell r="I543" t="str">
            <v>R1013</v>
          </cell>
          <cell r="J543">
            <v>1980</v>
          </cell>
          <cell r="K543" t="str">
            <v>Oct</v>
          </cell>
          <cell r="L543">
            <v>10</v>
          </cell>
          <cell r="M543">
            <v>10</v>
          </cell>
          <cell r="N543" t="str">
            <v>22-10-1980</v>
          </cell>
          <cell r="O543" t="str">
            <v>tier -</v>
          </cell>
          <cell r="P543">
            <v>2</v>
          </cell>
          <cell r="Q543">
            <v>2</v>
          </cell>
          <cell r="R543" t="str">
            <v>tier -2</v>
          </cell>
          <cell r="S543" t="str">
            <v>tier -</v>
          </cell>
          <cell r="T543">
            <v>3</v>
          </cell>
          <cell r="U543">
            <v>3</v>
          </cell>
          <cell r="V543" t="str">
            <v>tier -3</v>
          </cell>
        </row>
        <row r="544">
          <cell r="A544" t="str">
            <v>Id1487</v>
          </cell>
          <cell r="B544">
            <v>1980</v>
          </cell>
          <cell r="C544" t="str">
            <v>Jul</v>
          </cell>
          <cell r="D544">
            <v>26</v>
          </cell>
          <cell r="E544">
            <v>1</v>
          </cell>
          <cell r="F544">
            <v>7045.5</v>
          </cell>
          <cell r="G544" t="str">
            <v>tier - 2</v>
          </cell>
          <cell r="H544" t="str">
            <v>tier - 1</v>
          </cell>
          <cell r="I544" t="str">
            <v>R1011</v>
          </cell>
          <cell r="J544">
            <v>1980</v>
          </cell>
          <cell r="K544" t="str">
            <v>Jul</v>
          </cell>
          <cell r="L544">
            <v>7</v>
          </cell>
          <cell r="M544">
            <v>7</v>
          </cell>
          <cell r="N544" t="str">
            <v>26-7-1980</v>
          </cell>
          <cell r="O544" t="str">
            <v>tier -</v>
          </cell>
          <cell r="P544">
            <v>2</v>
          </cell>
          <cell r="Q544">
            <v>2</v>
          </cell>
          <cell r="R544" t="str">
            <v>tier -2</v>
          </cell>
          <cell r="S544" t="str">
            <v>tier -</v>
          </cell>
          <cell r="T544">
            <v>1</v>
          </cell>
          <cell r="U544">
            <v>1</v>
          </cell>
          <cell r="V544" t="str">
            <v>tier -1</v>
          </cell>
        </row>
        <row r="545">
          <cell r="A545" t="str">
            <v>Id1488</v>
          </cell>
          <cell r="B545">
            <v>1995</v>
          </cell>
          <cell r="C545" t="str">
            <v>Oct</v>
          </cell>
          <cell r="D545">
            <v>29</v>
          </cell>
          <cell r="E545">
            <v>0</v>
          </cell>
          <cell r="F545">
            <v>7042.11</v>
          </cell>
          <cell r="G545" t="str">
            <v>tier - 2</v>
          </cell>
          <cell r="H545" t="str">
            <v>tier - 3</v>
          </cell>
          <cell r="I545" t="str">
            <v>R1012</v>
          </cell>
          <cell r="J545">
            <v>1995</v>
          </cell>
          <cell r="K545" t="str">
            <v>Oct</v>
          </cell>
          <cell r="L545">
            <v>10</v>
          </cell>
          <cell r="M545">
            <v>10</v>
          </cell>
          <cell r="N545" t="str">
            <v>29-10-1995</v>
          </cell>
          <cell r="O545" t="str">
            <v>tier -</v>
          </cell>
          <cell r="P545">
            <v>2</v>
          </cell>
          <cell r="Q545">
            <v>2</v>
          </cell>
          <cell r="R545" t="str">
            <v>tier -2</v>
          </cell>
          <cell r="S545" t="str">
            <v>tier -</v>
          </cell>
          <cell r="T545">
            <v>3</v>
          </cell>
          <cell r="U545">
            <v>3</v>
          </cell>
          <cell r="V545" t="str">
            <v>tier -3</v>
          </cell>
        </row>
        <row r="546">
          <cell r="A546" t="str">
            <v>Id1489</v>
          </cell>
          <cell r="B546">
            <v>1978</v>
          </cell>
          <cell r="C546" t="str">
            <v>Jun</v>
          </cell>
          <cell r="D546">
            <v>2</v>
          </cell>
          <cell r="E546">
            <v>2</v>
          </cell>
          <cell r="F546">
            <v>7033.08</v>
          </cell>
          <cell r="G546" t="str">
            <v>tier - 2</v>
          </cell>
          <cell r="H546" t="str">
            <v>tier - 2</v>
          </cell>
          <cell r="I546" t="str">
            <v>R1013</v>
          </cell>
          <cell r="J546">
            <v>1978</v>
          </cell>
          <cell r="K546" t="str">
            <v>Jun</v>
          </cell>
          <cell r="L546">
            <v>6</v>
          </cell>
          <cell r="M546">
            <v>6</v>
          </cell>
          <cell r="N546" t="str">
            <v>2-6-1978</v>
          </cell>
          <cell r="O546" t="str">
            <v>tier -</v>
          </cell>
          <cell r="P546">
            <v>2</v>
          </cell>
          <cell r="Q546">
            <v>2</v>
          </cell>
          <cell r="R546" t="str">
            <v>tier -2</v>
          </cell>
          <cell r="S546" t="str">
            <v>tier -</v>
          </cell>
          <cell r="T546">
            <v>2</v>
          </cell>
          <cell r="U546">
            <v>2</v>
          </cell>
          <cell r="V546" t="str">
            <v>tier -2</v>
          </cell>
        </row>
        <row r="547">
          <cell r="A547" t="str">
            <v>Id149</v>
          </cell>
          <cell r="B547">
            <v>1989</v>
          </cell>
          <cell r="C547" t="str">
            <v>Oct</v>
          </cell>
          <cell r="D547">
            <v>30</v>
          </cell>
          <cell r="E547">
            <v>1</v>
          </cell>
          <cell r="F547">
            <v>38282.75</v>
          </cell>
          <cell r="G547" t="str">
            <v>tier - 1</v>
          </cell>
          <cell r="H547" t="str">
            <v>tier - 2</v>
          </cell>
          <cell r="I547" t="str">
            <v>R1013</v>
          </cell>
          <cell r="J547">
            <v>1989</v>
          </cell>
          <cell r="K547" t="str">
            <v>Oct</v>
          </cell>
          <cell r="L547">
            <v>10</v>
          </cell>
          <cell r="M547">
            <v>10</v>
          </cell>
          <cell r="N547" t="str">
            <v>30-10-1989</v>
          </cell>
          <cell r="O547" t="str">
            <v>tier -</v>
          </cell>
          <cell r="P547">
            <v>1</v>
          </cell>
          <cell r="Q547">
            <v>1</v>
          </cell>
          <cell r="R547" t="str">
            <v>tier -1</v>
          </cell>
          <cell r="S547" t="str">
            <v>tier -</v>
          </cell>
          <cell r="T547">
            <v>2</v>
          </cell>
          <cell r="U547">
            <v>2</v>
          </cell>
          <cell r="V547" t="str">
            <v>tier -2</v>
          </cell>
        </row>
        <row r="548">
          <cell r="A548" t="str">
            <v>Id1490</v>
          </cell>
          <cell r="B548">
            <v>1969</v>
          </cell>
          <cell r="C548" t="str">
            <v>Jul</v>
          </cell>
          <cell r="D548">
            <v>6</v>
          </cell>
          <cell r="E548">
            <v>0</v>
          </cell>
          <cell r="F548">
            <v>7003.1</v>
          </cell>
          <cell r="G548" t="str">
            <v>tier - 2</v>
          </cell>
          <cell r="H548" t="str">
            <v>tier - 3</v>
          </cell>
          <cell r="I548" t="str">
            <v>R1013</v>
          </cell>
          <cell r="J548">
            <v>1969</v>
          </cell>
          <cell r="K548" t="str">
            <v>Jul</v>
          </cell>
          <cell r="L548">
            <v>7</v>
          </cell>
          <cell r="M548">
            <v>7</v>
          </cell>
          <cell r="N548" t="str">
            <v>6-7-1969</v>
          </cell>
          <cell r="O548" t="str">
            <v>tier -</v>
          </cell>
          <cell r="P548">
            <v>2</v>
          </cell>
          <cell r="Q548">
            <v>2</v>
          </cell>
          <cell r="R548" t="str">
            <v>tier -2</v>
          </cell>
          <cell r="S548" t="str">
            <v>tier -</v>
          </cell>
          <cell r="T548">
            <v>3</v>
          </cell>
          <cell r="U548">
            <v>3</v>
          </cell>
          <cell r="V548" t="str">
            <v>tier -3</v>
          </cell>
        </row>
        <row r="549">
          <cell r="A549" t="str">
            <v>Id1491</v>
          </cell>
          <cell r="B549">
            <v>1982</v>
          </cell>
          <cell r="C549" t="str">
            <v>Sep</v>
          </cell>
          <cell r="D549">
            <v>1</v>
          </cell>
          <cell r="E549">
            <v>3</v>
          </cell>
          <cell r="F549">
            <v>6989.95</v>
          </cell>
          <cell r="G549" t="str">
            <v>tier - 2</v>
          </cell>
          <cell r="H549" t="str">
            <v>tier - 1</v>
          </cell>
          <cell r="I549" t="str">
            <v>R1013</v>
          </cell>
          <cell r="J549">
            <v>1982</v>
          </cell>
          <cell r="K549" t="str">
            <v>Sep</v>
          </cell>
          <cell r="L549">
            <v>9</v>
          </cell>
          <cell r="M549">
            <v>9</v>
          </cell>
          <cell r="N549" t="str">
            <v>1-9-1982</v>
          </cell>
          <cell r="O549" t="str">
            <v>tier -</v>
          </cell>
          <cell r="P549">
            <v>2</v>
          </cell>
          <cell r="Q549">
            <v>2</v>
          </cell>
          <cell r="R549" t="str">
            <v>tier -2</v>
          </cell>
          <cell r="S549" t="str">
            <v>tier -</v>
          </cell>
          <cell r="T549">
            <v>1</v>
          </cell>
          <cell r="U549">
            <v>1</v>
          </cell>
          <cell r="V549" t="str">
            <v>tier -1</v>
          </cell>
        </row>
        <row r="550">
          <cell r="A550" t="str">
            <v>Id1492</v>
          </cell>
          <cell r="B550">
            <v>1982</v>
          </cell>
          <cell r="C550" t="str">
            <v>Oct</v>
          </cell>
          <cell r="D550">
            <v>18</v>
          </cell>
          <cell r="E550">
            <v>2</v>
          </cell>
          <cell r="F550">
            <v>6986.7</v>
          </cell>
          <cell r="G550" t="str">
            <v>tier - 3</v>
          </cell>
          <cell r="H550" t="str">
            <v>tier - 1</v>
          </cell>
          <cell r="I550" t="str">
            <v>R1012</v>
          </cell>
          <cell r="J550">
            <v>1982</v>
          </cell>
          <cell r="K550" t="str">
            <v>Oct</v>
          </cell>
          <cell r="L550">
            <v>10</v>
          </cell>
          <cell r="M550">
            <v>10</v>
          </cell>
          <cell r="N550" t="str">
            <v>18-10-1982</v>
          </cell>
          <cell r="O550" t="str">
            <v>tier -</v>
          </cell>
          <cell r="P550">
            <v>3</v>
          </cell>
          <cell r="Q550">
            <v>3</v>
          </cell>
          <cell r="R550" t="str">
            <v>tier -3</v>
          </cell>
          <cell r="S550" t="str">
            <v>tier -</v>
          </cell>
          <cell r="T550">
            <v>1</v>
          </cell>
          <cell r="U550">
            <v>1</v>
          </cell>
          <cell r="V550" t="str">
            <v>tier -1</v>
          </cell>
        </row>
        <row r="551">
          <cell r="A551" t="str">
            <v>Id1493</v>
          </cell>
          <cell r="B551">
            <v>1985</v>
          </cell>
          <cell r="C551" t="str">
            <v>Dec</v>
          </cell>
          <cell r="D551">
            <v>10</v>
          </cell>
          <cell r="E551">
            <v>3</v>
          </cell>
          <cell r="F551">
            <v>6985.51</v>
          </cell>
          <cell r="G551" t="str">
            <v>tier - 2</v>
          </cell>
          <cell r="H551" t="str">
            <v>tier - 2</v>
          </cell>
          <cell r="I551" t="str">
            <v>R1019</v>
          </cell>
          <cell r="J551">
            <v>1985</v>
          </cell>
          <cell r="K551" t="str">
            <v>Dec</v>
          </cell>
          <cell r="L551">
            <v>12</v>
          </cell>
          <cell r="M551">
            <v>12</v>
          </cell>
          <cell r="N551" t="str">
            <v>10-12-1985</v>
          </cell>
          <cell r="O551" t="str">
            <v>tier -</v>
          </cell>
          <cell r="P551">
            <v>2</v>
          </cell>
          <cell r="Q551">
            <v>2</v>
          </cell>
          <cell r="R551" t="str">
            <v>tier -2</v>
          </cell>
          <cell r="S551" t="str">
            <v>tier -</v>
          </cell>
          <cell r="T551">
            <v>2</v>
          </cell>
          <cell r="U551">
            <v>2</v>
          </cell>
          <cell r="V551" t="str">
            <v>tier -2</v>
          </cell>
        </row>
        <row r="552">
          <cell r="A552" t="str">
            <v>Id1494</v>
          </cell>
          <cell r="B552">
            <v>1975</v>
          </cell>
          <cell r="C552" t="str">
            <v>Jun</v>
          </cell>
          <cell r="D552">
            <v>3</v>
          </cell>
          <cell r="E552">
            <v>1</v>
          </cell>
          <cell r="F552">
            <v>6965.21</v>
          </cell>
          <cell r="G552" t="str">
            <v>tier - 2</v>
          </cell>
          <cell r="H552" t="str">
            <v>tier - 3</v>
          </cell>
          <cell r="I552" t="str">
            <v>R1013</v>
          </cell>
          <cell r="J552">
            <v>1975</v>
          </cell>
          <cell r="K552" t="str">
            <v>Jun</v>
          </cell>
          <cell r="L552">
            <v>6</v>
          </cell>
          <cell r="M552">
            <v>6</v>
          </cell>
          <cell r="N552" t="str">
            <v>3-6-1975</v>
          </cell>
          <cell r="O552" t="str">
            <v>tier -</v>
          </cell>
          <cell r="P552">
            <v>2</v>
          </cell>
          <cell r="Q552">
            <v>2</v>
          </cell>
          <cell r="R552" t="str">
            <v>tier -2</v>
          </cell>
          <cell r="S552" t="str">
            <v>tier -</v>
          </cell>
          <cell r="T552">
            <v>3</v>
          </cell>
          <cell r="U552">
            <v>3</v>
          </cell>
          <cell r="V552" t="str">
            <v>tier -3</v>
          </cell>
        </row>
        <row r="553">
          <cell r="A553" t="str">
            <v>Id1495</v>
          </cell>
          <cell r="B553">
            <v>1980</v>
          </cell>
          <cell r="C553" t="str">
            <v>Aug</v>
          </cell>
          <cell r="D553">
            <v>18</v>
          </cell>
          <cell r="E553">
            <v>2</v>
          </cell>
          <cell r="F553">
            <v>6951.12</v>
          </cell>
          <cell r="G553" t="str">
            <v>tier - 2</v>
          </cell>
          <cell r="H553" t="str">
            <v>tier - 2</v>
          </cell>
          <cell r="I553" t="str">
            <v>R1013</v>
          </cell>
          <cell r="J553">
            <v>1980</v>
          </cell>
          <cell r="K553" t="str">
            <v>Aug</v>
          </cell>
          <cell r="L553">
            <v>8</v>
          </cell>
          <cell r="M553">
            <v>8</v>
          </cell>
          <cell r="N553" t="str">
            <v>18-8-1980</v>
          </cell>
          <cell r="O553" t="str">
            <v>tier -</v>
          </cell>
          <cell r="P553">
            <v>2</v>
          </cell>
          <cell r="Q553">
            <v>2</v>
          </cell>
          <cell r="R553" t="str">
            <v>tier -2</v>
          </cell>
          <cell r="S553" t="str">
            <v>tier -</v>
          </cell>
          <cell r="T553">
            <v>2</v>
          </cell>
          <cell r="U553">
            <v>2</v>
          </cell>
          <cell r="V553" t="str">
            <v>tier -2</v>
          </cell>
        </row>
        <row r="554">
          <cell r="A554" t="str">
            <v>Id1496</v>
          </cell>
          <cell r="B554">
            <v>1978</v>
          </cell>
          <cell r="C554" t="str">
            <v>Dec</v>
          </cell>
          <cell r="D554">
            <v>15</v>
          </cell>
          <cell r="E554">
            <v>0</v>
          </cell>
          <cell r="F554">
            <v>6948.7</v>
          </cell>
          <cell r="G554" t="str">
            <v>tier - 1</v>
          </cell>
          <cell r="H554" t="str">
            <v>tier - 2</v>
          </cell>
          <cell r="I554" t="str">
            <v>R1012</v>
          </cell>
          <cell r="J554">
            <v>1978</v>
          </cell>
          <cell r="K554" t="str">
            <v>Dec</v>
          </cell>
          <cell r="L554">
            <v>12</v>
          </cell>
          <cell r="M554">
            <v>12</v>
          </cell>
          <cell r="N554" t="str">
            <v>15-12-1978</v>
          </cell>
          <cell r="O554" t="str">
            <v>tier -</v>
          </cell>
          <cell r="P554">
            <v>1</v>
          </cell>
          <cell r="Q554">
            <v>1</v>
          </cell>
          <cell r="R554" t="str">
            <v>tier -1</v>
          </cell>
          <cell r="S554" t="str">
            <v>tier -</v>
          </cell>
          <cell r="T554">
            <v>2</v>
          </cell>
          <cell r="U554">
            <v>2</v>
          </cell>
          <cell r="V554" t="str">
            <v>tier -2</v>
          </cell>
        </row>
        <row r="555">
          <cell r="A555" t="str">
            <v>Id1497</v>
          </cell>
          <cell r="B555">
            <v>1980</v>
          </cell>
          <cell r="C555" t="str">
            <v>Oct</v>
          </cell>
          <cell r="D555">
            <v>5</v>
          </cell>
          <cell r="E555">
            <v>2</v>
          </cell>
          <cell r="F555">
            <v>6940.94</v>
          </cell>
          <cell r="G555" t="str">
            <v>tier - 2</v>
          </cell>
          <cell r="H555" t="str">
            <v>tier - 3</v>
          </cell>
          <cell r="I555" t="str">
            <v>R1013</v>
          </cell>
          <cell r="J555">
            <v>1980</v>
          </cell>
          <cell r="K555" t="str">
            <v>Oct</v>
          </cell>
          <cell r="L555">
            <v>10</v>
          </cell>
          <cell r="M555">
            <v>10</v>
          </cell>
          <cell r="N555" t="str">
            <v>5-10-1980</v>
          </cell>
          <cell r="O555" t="str">
            <v>tier -</v>
          </cell>
          <cell r="P555">
            <v>2</v>
          </cell>
          <cell r="Q555">
            <v>2</v>
          </cell>
          <cell r="R555" t="str">
            <v>tier -2</v>
          </cell>
          <cell r="S555" t="str">
            <v>tier -</v>
          </cell>
          <cell r="T555">
            <v>3</v>
          </cell>
          <cell r="U555">
            <v>3</v>
          </cell>
          <cell r="V555" t="str">
            <v>tier -3</v>
          </cell>
        </row>
        <row r="556">
          <cell r="A556" t="str">
            <v>Id1498</v>
          </cell>
          <cell r="B556">
            <v>1980</v>
          </cell>
          <cell r="C556" t="str">
            <v>Aug</v>
          </cell>
          <cell r="D556">
            <v>30</v>
          </cell>
          <cell r="E556">
            <v>1</v>
          </cell>
          <cell r="F556">
            <v>6940.91</v>
          </cell>
          <cell r="G556" t="str">
            <v>tier - 2</v>
          </cell>
          <cell r="H556" t="str">
            <v>tier - 2</v>
          </cell>
          <cell r="I556" t="str">
            <v>R1012</v>
          </cell>
          <cell r="J556">
            <v>1980</v>
          </cell>
          <cell r="K556" t="str">
            <v>Aug</v>
          </cell>
          <cell r="L556">
            <v>8</v>
          </cell>
          <cell r="M556">
            <v>8</v>
          </cell>
          <cell r="N556" t="str">
            <v>30-8-1980</v>
          </cell>
          <cell r="O556" t="str">
            <v>tier -</v>
          </cell>
          <cell r="P556">
            <v>2</v>
          </cell>
          <cell r="Q556">
            <v>2</v>
          </cell>
          <cell r="R556" t="str">
            <v>tier -2</v>
          </cell>
          <cell r="S556" t="str">
            <v>tier -</v>
          </cell>
          <cell r="T556">
            <v>2</v>
          </cell>
          <cell r="U556">
            <v>2</v>
          </cell>
          <cell r="V556" t="str">
            <v>tier -2</v>
          </cell>
        </row>
        <row r="557">
          <cell r="A557" t="str">
            <v>Id1499</v>
          </cell>
          <cell r="B557">
            <v>1978</v>
          </cell>
          <cell r="C557" t="str">
            <v>Nov</v>
          </cell>
          <cell r="D557">
            <v>29</v>
          </cell>
          <cell r="E557">
            <v>2</v>
          </cell>
          <cell r="F557">
            <v>6938.11</v>
          </cell>
          <cell r="G557" t="str">
            <v>tier - 2</v>
          </cell>
          <cell r="H557" t="str">
            <v>tier - 2</v>
          </cell>
          <cell r="I557" t="str">
            <v>R1013</v>
          </cell>
          <cell r="J557">
            <v>1978</v>
          </cell>
          <cell r="K557" t="str">
            <v>Nov</v>
          </cell>
          <cell r="L557">
            <v>11</v>
          </cell>
          <cell r="M557">
            <v>11</v>
          </cell>
          <cell r="N557" t="str">
            <v>29-11-1978</v>
          </cell>
          <cell r="O557" t="str">
            <v>tier -</v>
          </cell>
          <cell r="P557">
            <v>2</v>
          </cell>
          <cell r="Q557">
            <v>2</v>
          </cell>
          <cell r="R557" t="str">
            <v>tier -2</v>
          </cell>
          <cell r="S557" t="str">
            <v>tier -</v>
          </cell>
          <cell r="T557">
            <v>2</v>
          </cell>
          <cell r="U557">
            <v>2</v>
          </cell>
          <cell r="V557" t="str">
            <v>tier -2</v>
          </cell>
        </row>
        <row r="558">
          <cell r="A558" t="str">
            <v>Id15</v>
          </cell>
          <cell r="B558">
            <v>1961</v>
          </cell>
          <cell r="C558" t="str">
            <v>Dec</v>
          </cell>
          <cell r="D558">
            <v>21</v>
          </cell>
          <cell r="E558">
            <v>1</v>
          </cell>
          <cell r="F558">
            <v>48517.56</v>
          </cell>
          <cell r="G558" t="str">
            <v>tier - 1</v>
          </cell>
          <cell r="H558" t="str">
            <v>tier - 3</v>
          </cell>
          <cell r="I558" t="str">
            <v>R1024</v>
          </cell>
          <cell r="J558">
            <v>1961</v>
          </cell>
          <cell r="K558" t="str">
            <v>Dec</v>
          </cell>
          <cell r="L558">
            <v>12</v>
          </cell>
          <cell r="M558">
            <v>12</v>
          </cell>
          <cell r="N558" t="str">
            <v>21-12-1961</v>
          </cell>
          <cell r="O558" t="str">
            <v>tier -</v>
          </cell>
          <cell r="P558">
            <v>1</v>
          </cell>
          <cell r="Q558">
            <v>1</v>
          </cell>
          <cell r="R558" t="str">
            <v>tier -1</v>
          </cell>
          <cell r="S558" t="str">
            <v>tier -</v>
          </cell>
          <cell r="T558">
            <v>3</v>
          </cell>
          <cell r="U558">
            <v>3</v>
          </cell>
          <cell r="V558" t="str">
            <v>tier -3</v>
          </cell>
        </row>
        <row r="559">
          <cell r="A559" t="str">
            <v>Id150</v>
          </cell>
          <cell r="B559">
            <v>1980</v>
          </cell>
          <cell r="C559" t="str">
            <v>Aug</v>
          </cell>
          <cell r="D559">
            <v>16</v>
          </cell>
          <cell r="E559">
            <v>1</v>
          </cell>
          <cell r="F559">
            <v>38245.589999999997</v>
          </cell>
          <cell r="G559" t="str">
            <v>tier - 1</v>
          </cell>
          <cell r="H559" t="str">
            <v>tier - 2</v>
          </cell>
          <cell r="I559" t="str">
            <v>R1013</v>
          </cell>
          <cell r="J559">
            <v>1980</v>
          </cell>
          <cell r="K559" t="str">
            <v>Aug</v>
          </cell>
          <cell r="L559">
            <v>8</v>
          </cell>
          <cell r="M559">
            <v>8</v>
          </cell>
          <cell r="N559" t="str">
            <v>16-8-1980</v>
          </cell>
          <cell r="O559" t="str">
            <v>tier -</v>
          </cell>
          <cell r="P559">
            <v>1</v>
          </cell>
          <cell r="Q559">
            <v>1</v>
          </cell>
          <cell r="R559" t="str">
            <v>tier -1</v>
          </cell>
          <cell r="S559" t="str">
            <v>tier -</v>
          </cell>
          <cell r="T559">
            <v>2</v>
          </cell>
          <cell r="U559">
            <v>2</v>
          </cell>
          <cell r="V559" t="str">
            <v>tier -2</v>
          </cell>
        </row>
        <row r="560">
          <cell r="A560" t="str">
            <v>Id1500</v>
          </cell>
          <cell r="B560">
            <v>1984</v>
          </cell>
          <cell r="C560" t="str">
            <v>Sep</v>
          </cell>
          <cell r="D560">
            <v>5</v>
          </cell>
          <cell r="E560">
            <v>2</v>
          </cell>
          <cell r="F560">
            <v>6933.24</v>
          </cell>
          <cell r="G560" t="str">
            <v>tier - 2</v>
          </cell>
          <cell r="H560" t="str">
            <v>tier - 3</v>
          </cell>
          <cell r="I560" t="str">
            <v>R1012</v>
          </cell>
          <cell r="J560">
            <v>1984</v>
          </cell>
          <cell r="K560" t="str">
            <v>Sep</v>
          </cell>
          <cell r="L560">
            <v>9</v>
          </cell>
          <cell r="M560">
            <v>9</v>
          </cell>
          <cell r="N560" t="str">
            <v>5-9-1984</v>
          </cell>
          <cell r="O560" t="str">
            <v>tier -</v>
          </cell>
          <cell r="P560">
            <v>2</v>
          </cell>
          <cell r="Q560">
            <v>2</v>
          </cell>
          <cell r="R560" t="str">
            <v>tier -2</v>
          </cell>
          <cell r="S560" t="str">
            <v>tier -</v>
          </cell>
          <cell r="T560">
            <v>3</v>
          </cell>
          <cell r="U560">
            <v>3</v>
          </cell>
          <cell r="V560" t="str">
            <v>tier -3</v>
          </cell>
        </row>
        <row r="561">
          <cell r="A561" t="str">
            <v>Id1501</v>
          </cell>
          <cell r="B561">
            <v>1989</v>
          </cell>
          <cell r="C561" t="str">
            <v>Dec</v>
          </cell>
          <cell r="D561">
            <v>21</v>
          </cell>
          <cell r="E561">
            <v>3</v>
          </cell>
          <cell r="F561">
            <v>6895.19</v>
          </cell>
          <cell r="G561" t="str">
            <v>tier - 2</v>
          </cell>
          <cell r="H561" t="str">
            <v>tier - 3</v>
          </cell>
          <cell r="I561" t="str">
            <v>R1024</v>
          </cell>
          <cell r="J561">
            <v>1989</v>
          </cell>
          <cell r="K561" t="str">
            <v>Dec</v>
          </cell>
          <cell r="L561">
            <v>12</v>
          </cell>
          <cell r="M561">
            <v>12</v>
          </cell>
          <cell r="N561" t="str">
            <v>21-12-1989</v>
          </cell>
          <cell r="O561" t="str">
            <v>tier -</v>
          </cell>
          <cell r="P561">
            <v>2</v>
          </cell>
          <cell r="Q561">
            <v>2</v>
          </cell>
          <cell r="R561" t="str">
            <v>tier -2</v>
          </cell>
          <cell r="S561" t="str">
            <v>tier -</v>
          </cell>
          <cell r="T561">
            <v>3</v>
          </cell>
          <cell r="U561">
            <v>3</v>
          </cell>
          <cell r="V561" t="str">
            <v>tier -3</v>
          </cell>
        </row>
        <row r="562">
          <cell r="A562" t="str">
            <v>Id1502</v>
          </cell>
          <cell r="B562">
            <v>1985</v>
          </cell>
          <cell r="C562" t="str">
            <v>Sep</v>
          </cell>
          <cell r="D562">
            <v>10</v>
          </cell>
          <cell r="E562">
            <v>2</v>
          </cell>
          <cell r="F562">
            <v>6877.98</v>
          </cell>
          <cell r="G562" t="str">
            <v>tier - 2</v>
          </cell>
          <cell r="H562" t="str">
            <v>tier - 1</v>
          </cell>
          <cell r="I562" t="str">
            <v>R1024</v>
          </cell>
          <cell r="J562">
            <v>1985</v>
          </cell>
          <cell r="K562" t="str">
            <v>Sep</v>
          </cell>
          <cell r="L562">
            <v>9</v>
          </cell>
          <cell r="M562">
            <v>9</v>
          </cell>
          <cell r="N562" t="str">
            <v>10-9-1985</v>
          </cell>
          <cell r="O562" t="str">
            <v>tier -</v>
          </cell>
          <cell r="P562">
            <v>2</v>
          </cell>
          <cell r="Q562">
            <v>2</v>
          </cell>
          <cell r="R562" t="str">
            <v>tier -2</v>
          </cell>
          <cell r="S562" t="str">
            <v>tier -</v>
          </cell>
          <cell r="T562">
            <v>1</v>
          </cell>
          <cell r="U562">
            <v>1</v>
          </cell>
          <cell r="V562" t="str">
            <v>tier -1</v>
          </cell>
        </row>
        <row r="563">
          <cell r="A563" t="str">
            <v>Id1503</v>
          </cell>
          <cell r="B563">
            <v>2004</v>
          </cell>
          <cell r="C563" t="str">
            <v>Dec</v>
          </cell>
          <cell r="D563">
            <v>24</v>
          </cell>
          <cell r="E563">
            <v>0</v>
          </cell>
          <cell r="F563">
            <v>6876.53</v>
          </cell>
          <cell r="G563" t="str">
            <v>tier - 2</v>
          </cell>
          <cell r="H563" t="str">
            <v>tier - 1</v>
          </cell>
          <cell r="I563" t="str">
            <v>R1012</v>
          </cell>
          <cell r="J563">
            <v>2004</v>
          </cell>
          <cell r="K563" t="str">
            <v>Dec</v>
          </cell>
          <cell r="L563">
            <v>12</v>
          </cell>
          <cell r="M563">
            <v>12</v>
          </cell>
          <cell r="N563" t="str">
            <v>24-12-2004</v>
          </cell>
          <cell r="O563" t="str">
            <v>tier -</v>
          </cell>
          <cell r="P563">
            <v>2</v>
          </cell>
          <cell r="Q563">
            <v>2</v>
          </cell>
          <cell r="R563" t="str">
            <v>tier -2</v>
          </cell>
          <cell r="S563" t="str">
            <v>tier -</v>
          </cell>
          <cell r="T563">
            <v>1</v>
          </cell>
          <cell r="U563">
            <v>1</v>
          </cell>
          <cell r="V563" t="str">
            <v>tier -1</v>
          </cell>
        </row>
        <row r="564">
          <cell r="A564" t="str">
            <v>Id1504</v>
          </cell>
          <cell r="B564">
            <v>1981</v>
          </cell>
          <cell r="C564" t="str">
            <v>Jun</v>
          </cell>
          <cell r="D564">
            <v>23</v>
          </cell>
          <cell r="E564">
            <v>2</v>
          </cell>
          <cell r="F564">
            <v>6875.96</v>
          </cell>
          <cell r="G564" t="str">
            <v>tier - 2</v>
          </cell>
          <cell r="H564" t="str">
            <v>tier - 2</v>
          </cell>
          <cell r="I564" t="str">
            <v>R1011</v>
          </cell>
          <cell r="J564">
            <v>1981</v>
          </cell>
          <cell r="K564" t="str">
            <v>Jun</v>
          </cell>
          <cell r="L564">
            <v>6</v>
          </cell>
          <cell r="M564">
            <v>6</v>
          </cell>
          <cell r="N564" t="str">
            <v>23-6-1981</v>
          </cell>
          <cell r="O564" t="str">
            <v>tier -</v>
          </cell>
          <cell r="P564">
            <v>2</v>
          </cell>
          <cell r="Q564">
            <v>2</v>
          </cell>
          <cell r="R564" t="str">
            <v>tier -2</v>
          </cell>
          <cell r="S564" t="str">
            <v>tier -</v>
          </cell>
          <cell r="T564">
            <v>2</v>
          </cell>
          <cell r="U564">
            <v>2</v>
          </cell>
          <cell r="V564" t="str">
            <v>tier -2</v>
          </cell>
        </row>
        <row r="565">
          <cell r="A565" t="str">
            <v>Id1505</v>
          </cell>
          <cell r="B565">
            <v>1969</v>
          </cell>
          <cell r="C565" t="str">
            <v>Oct</v>
          </cell>
          <cell r="D565">
            <v>23</v>
          </cell>
          <cell r="E565">
            <v>0</v>
          </cell>
          <cell r="F565">
            <v>6868.39</v>
          </cell>
          <cell r="G565" t="str">
            <v>tier - 2</v>
          </cell>
          <cell r="H565" t="str">
            <v>tier - 2</v>
          </cell>
          <cell r="I565" t="str">
            <v>R1013</v>
          </cell>
          <cell r="J565">
            <v>1969</v>
          </cell>
          <cell r="K565" t="str">
            <v>Oct</v>
          </cell>
          <cell r="L565">
            <v>10</v>
          </cell>
          <cell r="M565">
            <v>10</v>
          </cell>
          <cell r="N565" t="str">
            <v>23-10-1969</v>
          </cell>
          <cell r="O565" t="str">
            <v>tier -</v>
          </cell>
          <cell r="P565">
            <v>2</v>
          </cell>
          <cell r="Q565">
            <v>2</v>
          </cell>
          <cell r="R565" t="str">
            <v>tier -2</v>
          </cell>
          <cell r="S565" t="str">
            <v>tier -</v>
          </cell>
          <cell r="T565">
            <v>2</v>
          </cell>
          <cell r="U565">
            <v>2</v>
          </cell>
          <cell r="V565" t="str">
            <v>tier -2</v>
          </cell>
        </row>
        <row r="566">
          <cell r="A566" t="str">
            <v>Id1506</v>
          </cell>
          <cell r="B566">
            <v>1978</v>
          </cell>
          <cell r="C566" t="str">
            <v>Aug</v>
          </cell>
          <cell r="D566">
            <v>5</v>
          </cell>
          <cell r="E566">
            <v>2</v>
          </cell>
          <cell r="F566">
            <v>6863.49</v>
          </cell>
          <cell r="G566" t="str">
            <v>tier - 2</v>
          </cell>
          <cell r="H566" t="str">
            <v>tier - 1</v>
          </cell>
          <cell r="I566" t="str">
            <v>R1013</v>
          </cell>
          <cell r="J566">
            <v>1978</v>
          </cell>
          <cell r="K566" t="str">
            <v>Aug</v>
          </cell>
          <cell r="L566">
            <v>8</v>
          </cell>
          <cell r="M566">
            <v>8</v>
          </cell>
          <cell r="N566" t="str">
            <v>5-8-1978</v>
          </cell>
          <cell r="O566" t="str">
            <v>tier -</v>
          </cell>
          <cell r="P566">
            <v>2</v>
          </cell>
          <cell r="Q566">
            <v>2</v>
          </cell>
          <cell r="R566" t="str">
            <v>tier -2</v>
          </cell>
          <cell r="S566" t="str">
            <v>tier -</v>
          </cell>
          <cell r="T566">
            <v>1</v>
          </cell>
          <cell r="U566">
            <v>1</v>
          </cell>
          <cell r="V566" t="str">
            <v>tier -1</v>
          </cell>
        </row>
        <row r="567">
          <cell r="A567" t="str">
            <v>Id1507</v>
          </cell>
          <cell r="B567">
            <v>1981</v>
          </cell>
          <cell r="C567" t="str">
            <v>Jun</v>
          </cell>
          <cell r="D567">
            <v>19</v>
          </cell>
          <cell r="E567">
            <v>1</v>
          </cell>
          <cell r="F567">
            <v>6858.48</v>
          </cell>
          <cell r="G567" t="str">
            <v>tier - 2</v>
          </cell>
          <cell r="H567" t="str">
            <v>tier - 2</v>
          </cell>
          <cell r="I567" t="str">
            <v>R1019</v>
          </cell>
          <cell r="J567">
            <v>1981</v>
          </cell>
          <cell r="K567" t="str">
            <v>Jun</v>
          </cell>
          <cell r="L567">
            <v>6</v>
          </cell>
          <cell r="M567">
            <v>6</v>
          </cell>
          <cell r="N567" t="str">
            <v>19-6-1981</v>
          </cell>
          <cell r="O567" t="str">
            <v>tier -</v>
          </cell>
          <cell r="P567">
            <v>2</v>
          </cell>
          <cell r="Q567">
            <v>2</v>
          </cell>
          <cell r="R567" t="str">
            <v>tier -2</v>
          </cell>
          <cell r="S567" t="str">
            <v>tier -</v>
          </cell>
          <cell r="T567">
            <v>2</v>
          </cell>
          <cell r="U567">
            <v>2</v>
          </cell>
          <cell r="V567" t="str">
            <v>tier -2</v>
          </cell>
        </row>
        <row r="568">
          <cell r="A568" t="str">
            <v>Id1508</v>
          </cell>
          <cell r="B568">
            <v>1979</v>
          </cell>
          <cell r="C568" t="str">
            <v>Nov</v>
          </cell>
          <cell r="D568">
            <v>4</v>
          </cell>
          <cell r="E568">
            <v>1</v>
          </cell>
          <cell r="F568">
            <v>6849.03</v>
          </cell>
          <cell r="G568" t="str">
            <v>tier - 2</v>
          </cell>
          <cell r="H568" t="str">
            <v>tier - 2</v>
          </cell>
          <cell r="I568" t="str">
            <v>R1011</v>
          </cell>
          <cell r="J568">
            <v>1979</v>
          </cell>
          <cell r="K568" t="str">
            <v>Nov</v>
          </cell>
          <cell r="L568">
            <v>11</v>
          </cell>
          <cell r="M568">
            <v>11</v>
          </cell>
          <cell r="N568" t="str">
            <v>4-11-1979</v>
          </cell>
          <cell r="O568" t="str">
            <v>tier -</v>
          </cell>
          <cell r="P568">
            <v>2</v>
          </cell>
          <cell r="Q568">
            <v>2</v>
          </cell>
          <cell r="R568" t="str">
            <v>tier -2</v>
          </cell>
          <cell r="S568" t="str">
            <v>tier -</v>
          </cell>
          <cell r="T568">
            <v>2</v>
          </cell>
          <cell r="U568">
            <v>2</v>
          </cell>
          <cell r="V568" t="str">
            <v>tier -2</v>
          </cell>
        </row>
        <row r="569">
          <cell r="A569" t="str">
            <v>Id1509</v>
          </cell>
          <cell r="B569">
            <v>1977</v>
          </cell>
          <cell r="C569" t="str">
            <v>Jun</v>
          </cell>
          <cell r="D569">
            <v>15</v>
          </cell>
          <cell r="E569">
            <v>2</v>
          </cell>
          <cell r="F569">
            <v>6843.17</v>
          </cell>
          <cell r="G569" t="str">
            <v>tier - 2</v>
          </cell>
          <cell r="H569" t="str">
            <v>tier - 1</v>
          </cell>
          <cell r="I569" t="str">
            <v>R1013</v>
          </cell>
          <cell r="J569">
            <v>1977</v>
          </cell>
          <cell r="K569" t="str">
            <v>Jun</v>
          </cell>
          <cell r="L569">
            <v>6</v>
          </cell>
          <cell r="M569">
            <v>6</v>
          </cell>
          <cell r="N569" t="str">
            <v>15-6-1977</v>
          </cell>
          <cell r="O569" t="str">
            <v>tier -</v>
          </cell>
          <cell r="P569">
            <v>2</v>
          </cell>
          <cell r="Q569">
            <v>2</v>
          </cell>
          <cell r="R569" t="str">
            <v>tier -2</v>
          </cell>
          <cell r="S569" t="str">
            <v>tier -</v>
          </cell>
          <cell r="T569">
            <v>1</v>
          </cell>
          <cell r="U569">
            <v>1</v>
          </cell>
          <cell r="V569" t="str">
            <v>tier -1</v>
          </cell>
        </row>
        <row r="570">
          <cell r="A570" t="str">
            <v>Id151</v>
          </cell>
          <cell r="B570">
            <v>1964</v>
          </cell>
          <cell r="C570" t="str">
            <v>Jun</v>
          </cell>
          <cell r="D570">
            <v>16</v>
          </cell>
          <cell r="E570">
            <v>0</v>
          </cell>
          <cell r="F570">
            <v>38241.74</v>
          </cell>
          <cell r="G570" t="str">
            <v>tier - 2</v>
          </cell>
          <cell r="H570" t="str">
            <v>tier - 3</v>
          </cell>
          <cell r="I570" t="str">
            <v>R1011</v>
          </cell>
          <cell r="J570">
            <v>1964</v>
          </cell>
          <cell r="K570" t="str">
            <v>Jun</v>
          </cell>
          <cell r="L570">
            <v>6</v>
          </cell>
          <cell r="M570">
            <v>6</v>
          </cell>
          <cell r="N570" t="str">
            <v>16-6-1964</v>
          </cell>
          <cell r="O570" t="str">
            <v>tier -</v>
          </cell>
          <cell r="P570">
            <v>2</v>
          </cell>
          <cell r="Q570">
            <v>2</v>
          </cell>
          <cell r="R570" t="str">
            <v>tier -2</v>
          </cell>
          <cell r="S570" t="str">
            <v>tier -</v>
          </cell>
          <cell r="T570">
            <v>3</v>
          </cell>
          <cell r="U570">
            <v>3</v>
          </cell>
          <cell r="V570" t="str">
            <v>tier -3</v>
          </cell>
        </row>
        <row r="571">
          <cell r="A571" t="str">
            <v>Id1510</v>
          </cell>
          <cell r="B571">
            <v>2000</v>
          </cell>
          <cell r="C571" t="str">
            <v>Nov</v>
          </cell>
          <cell r="D571">
            <v>30</v>
          </cell>
          <cell r="E571">
            <v>0</v>
          </cell>
          <cell r="F571">
            <v>6842.28</v>
          </cell>
          <cell r="G571" t="str">
            <v>tier - 2</v>
          </cell>
          <cell r="H571" t="str">
            <v>tier - 1</v>
          </cell>
          <cell r="I571" t="str">
            <v>R1012</v>
          </cell>
          <cell r="J571">
            <v>2000</v>
          </cell>
          <cell r="K571" t="str">
            <v>Nov</v>
          </cell>
          <cell r="L571">
            <v>11</v>
          </cell>
          <cell r="M571">
            <v>11</v>
          </cell>
          <cell r="N571" t="str">
            <v>30-11-2000</v>
          </cell>
          <cell r="O571" t="str">
            <v>tier -</v>
          </cell>
          <cell r="P571">
            <v>2</v>
          </cell>
          <cell r="Q571">
            <v>2</v>
          </cell>
          <cell r="R571" t="str">
            <v>tier -2</v>
          </cell>
          <cell r="S571" t="str">
            <v>tier -</v>
          </cell>
          <cell r="T571">
            <v>1</v>
          </cell>
          <cell r="U571">
            <v>1</v>
          </cell>
          <cell r="V571" t="str">
            <v>tier -1</v>
          </cell>
        </row>
        <row r="572">
          <cell r="A572" t="str">
            <v>Id1511</v>
          </cell>
          <cell r="B572">
            <v>1979</v>
          </cell>
          <cell r="C572" t="str">
            <v>Jul</v>
          </cell>
          <cell r="D572">
            <v>15</v>
          </cell>
          <cell r="E572">
            <v>0</v>
          </cell>
          <cell r="F572">
            <v>6837.37</v>
          </cell>
          <cell r="G572" t="str">
            <v>tier - 3</v>
          </cell>
          <cell r="H572" t="str">
            <v>tier - 1</v>
          </cell>
          <cell r="I572" t="str">
            <v>R1016</v>
          </cell>
          <cell r="J572">
            <v>1979</v>
          </cell>
          <cell r="K572" t="str">
            <v>Jul</v>
          </cell>
          <cell r="L572">
            <v>7</v>
          </cell>
          <cell r="M572">
            <v>7</v>
          </cell>
          <cell r="N572" t="str">
            <v>15-7-1979</v>
          </cell>
          <cell r="O572" t="str">
            <v>tier -</v>
          </cell>
          <cell r="P572">
            <v>3</v>
          </cell>
          <cell r="Q572">
            <v>3</v>
          </cell>
          <cell r="R572" t="str">
            <v>tier -3</v>
          </cell>
          <cell r="S572" t="str">
            <v>tier -</v>
          </cell>
          <cell r="T572">
            <v>1</v>
          </cell>
          <cell r="U572">
            <v>1</v>
          </cell>
          <cell r="V572" t="str">
            <v>tier -1</v>
          </cell>
        </row>
        <row r="573">
          <cell r="A573" t="str">
            <v>Id1512</v>
          </cell>
          <cell r="B573">
            <v>1994</v>
          </cell>
          <cell r="C573" t="str">
            <v>Jul</v>
          </cell>
          <cell r="D573">
            <v>8</v>
          </cell>
          <cell r="E573">
            <v>0</v>
          </cell>
          <cell r="F573">
            <v>6827.69</v>
          </cell>
          <cell r="G573" t="str">
            <v>tier - 2</v>
          </cell>
          <cell r="H573" t="str">
            <v>tier - 2</v>
          </cell>
          <cell r="I573" t="str">
            <v>R1021</v>
          </cell>
          <cell r="J573">
            <v>1994</v>
          </cell>
          <cell r="K573" t="str">
            <v>Jul</v>
          </cell>
          <cell r="L573">
            <v>7</v>
          </cell>
          <cell r="M573">
            <v>7</v>
          </cell>
          <cell r="N573" t="str">
            <v>8-7-1994</v>
          </cell>
          <cell r="O573" t="str">
            <v>tier -</v>
          </cell>
          <cell r="P573">
            <v>2</v>
          </cell>
          <cell r="Q573">
            <v>2</v>
          </cell>
          <cell r="R573" t="str">
            <v>tier -2</v>
          </cell>
          <cell r="S573" t="str">
            <v>tier -</v>
          </cell>
          <cell r="T573">
            <v>2</v>
          </cell>
          <cell r="U573">
            <v>2</v>
          </cell>
          <cell r="V573" t="str">
            <v>tier -2</v>
          </cell>
        </row>
        <row r="574">
          <cell r="A574" t="str">
            <v>Id1513</v>
          </cell>
          <cell r="B574">
            <v>1975</v>
          </cell>
          <cell r="C574" t="str">
            <v>Aug</v>
          </cell>
          <cell r="D574">
            <v>17</v>
          </cell>
          <cell r="E574">
            <v>1</v>
          </cell>
          <cell r="F574">
            <v>6809.46</v>
          </cell>
          <cell r="G574" t="str">
            <v>tier - 2</v>
          </cell>
          <cell r="H574" t="str">
            <v>tier - 1</v>
          </cell>
          <cell r="I574" t="str">
            <v>R1012</v>
          </cell>
          <cell r="J574">
            <v>1975</v>
          </cell>
          <cell r="K574" t="str">
            <v>Aug</v>
          </cell>
          <cell r="L574">
            <v>8</v>
          </cell>
          <cell r="M574">
            <v>8</v>
          </cell>
          <cell r="N574" t="str">
            <v>17-8-1975</v>
          </cell>
          <cell r="O574" t="str">
            <v>tier -</v>
          </cell>
          <cell r="P574">
            <v>2</v>
          </cell>
          <cell r="Q574">
            <v>2</v>
          </cell>
          <cell r="R574" t="str">
            <v>tier -2</v>
          </cell>
          <cell r="S574" t="str">
            <v>tier -</v>
          </cell>
          <cell r="T574">
            <v>1</v>
          </cell>
          <cell r="U574">
            <v>1</v>
          </cell>
          <cell r="V574" t="str">
            <v>tier -1</v>
          </cell>
        </row>
        <row r="575">
          <cell r="A575" t="str">
            <v>Id1514</v>
          </cell>
          <cell r="B575">
            <v>1991</v>
          </cell>
          <cell r="C575" t="str">
            <v>Jun</v>
          </cell>
          <cell r="D575">
            <v>29</v>
          </cell>
          <cell r="E575">
            <v>5</v>
          </cell>
          <cell r="F575">
            <v>6799.46</v>
          </cell>
          <cell r="G575" t="str">
            <v>tier - 1</v>
          </cell>
          <cell r="H575" t="str">
            <v>tier - 2</v>
          </cell>
          <cell r="I575" t="str">
            <v>R1014</v>
          </cell>
          <cell r="J575">
            <v>1991</v>
          </cell>
          <cell r="K575" t="str">
            <v>Jun</v>
          </cell>
          <cell r="L575">
            <v>6</v>
          </cell>
          <cell r="M575">
            <v>6</v>
          </cell>
          <cell r="N575" t="str">
            <v>29-6-1991</v>
          </cell>
          <cell r="O575" t="str">
            <v>tier -</v>
          </cell>
          <cell r="P575">
            <v>1</v>
          </cell>
          <cell r="Q575">
            <v>1</v>
          </cell>
          <cell r="R575" t="str">
            <v>tier -1</v>
          </cell>
          <cell r="S575" t="str">
            <v>tier -</v>
          </cell>
          <cell r="T575">
            <v>2</v>
          </cell>
          <cell r="U575">
            <v>2</v>
          </cell>
          <cell r="V575" t="str">
            <v>tier -2</v>
          </cell>
        </row>
        <row r="576">
          <cell r="A576" t="str">
            <v>Id1515</v>
          </cell>
          <cell r="B576">
            <v>1985</v>
          </cell>
          <cell r="C576" t="str">
            <v>Dec</v>
          </cell>
          <cell r="D576">
            <v>24</v>
          </cell>
          <cell r="E576">
            <v>3</v>
          </cell>
          <cell r="F576">
            <v>6796.86</v>
          </cell>
          <cell r="G576" t="str">
            <v>tier - 3</v>
          </cell>
          <cell r="H576" t="str">
            <v>tier - 3</v>
          </cell>
          <cell r="I576" t="str">
            <v>R1012</v>
          </cell>
          <cell r="J576">
            <v>1985</v>
          </cell>
          <cell r="K576" t="str">
            <v>Dec</v>
          </cell>
          <cell r="L576">
            <v>12</v>
          </cell>
          <cell r="M576">
            <v>12</v>
          </cell>
          <cell r="N576" t="str">
            <v>24-12-1985</v>
          </cell>
          <cell r="O576" t="str">
            <v>tier -</v>
          </cell>
          <cell r="P576">
            <v>3</v>
          </cell>
          <cell r="Q576">
            <v>3</v>
          </cell>
          <cell r="R576" t="str">
            <v>tier -3</v>
          </cell>
          <cell r="S576" t="str">
            <v>tier -</v>
          </cell>
          <cell r="T576">
            <v>3</v>
          </cell>
          <cell r="U576">
            <v>3</v>
          </cell>
          <cell r="V576" t="str">
            <v>tier -3</v>
          </cell>
        </row>
        <row r="577">
          <cell r="A577" t="str">
            <v>Id1516</v>
          </cell>
          <cell r="B577">
            <v>1980</v>
          </cell>
          <cell r="C577" t="str">
            <v>Nov</v>
          </cell>
          <cell r="D577">
            <v>23</v>
          </cell>
          <cell r="E577">
            <v>2</v>
          </cell>
          <cell r="F577">
            <v>6781.52</v>
          </cell>
          <cell r="G577" t="str">
            <v>tier - 2</v>
          </cell>
          <cell r="H577" t="str">
            <v>tier - 2</v>
          </cell>
          <cell r="I577" t="str">
            <v>R1013</v>
          </cell>
          <cell r="J577">
            <v>1980</v>
          </cell>
          <cell r="K577" t="str">
            <v>Nov</v>
          </cell>
          <cell r="L577">
            <v>11</v>
          </cell>
          <cell r="M577">
            <v>11</v>
          </cell>
          <cell r="N577" t="str">
            <v>23-11-1980</v>
          </cell>
          <cell r="O577" t="str">
            <v>tier -</v>
          </cell>
          <cell r="P577">
            <v>2</v>
          </cell>
          <cell r="Q577">
            <v>2</v>
          </cell>
          <cell r="R577" t="str">
            <v>tier -2</v>
          </cell>
          <cell r="S577" t="str">
            <v>tier -</v>
          </cell>
          <cell r="T577">
            <v>2</v>
          </cell>
          <cell r="U577">
            <v>2</v>
          </cell>
          <cell r="V577" t="str">
            <v>tier -2</v>
          </cell>
        </row>
        <row r="578">
          <cell r="A578" t="str">
            <v>Id1517</v>
          </cell>
          <cell r="B578">
            <v>1981</v>
          </cell>
          <cell r="C578" t="str">
            <v>Oct</v>
          </cell>
          <cell r="D578">
            <v>8</v>
          </cell>
          <cell r="E578">
            <v>1</v>
          </cell>
          <cell r="F578">
            <v>6781.35</v>
          </cell>
          <cell r="G578" t="str">
            <v>tier - 2</v>
          </cell>
          <cell r="H578" t="str">
            <v>tier - 1</v>
          </cell>
          <cell r="I578" t="str">
            <v>R1013</v>
          </cell>
          <cell r="J578">
            <v>1981</v>
          </cell>
          <cell r="K578" t="str">
            <v>Oct</v>
          </cell>
          <cell r="L578">
            <v>10</v>
          </cell>
          <cell r="M578">
            <v>10</v>
          </cell>
          <cell r="N578" t="str">
            <v>8-10-1981</v>
          </cell>
          <cell r="O578" t="str">
            <v>tier -</v>
          </cell>
          <cell r="P578">
            <v>2</v>
          </cell>
          <cell r="Q578">
            <v>2</v>
          </cell>
          <cell r="R578" t="str">
            <v>tier -2</v>
          </cell>
          <cell r="S578" t="str">
            <v>tier -</v>
          </cell>
          <cell r="T578">
            <v>1</v>
          </cell>
          <cell r="U578">
            <v>1</v>
          </cell>
          <cell r="V578" t="str">
            <v>tier -1</v>
          </cell>
        </row>
        <row r="579">
          <cell r="A579" t="str">
            <v>Id1518</v>
          </cell>
          <cell r="B579">
            <v>1981</v>
          </cell>
          <cell r="C579" t="str">
            <v>Sep</v>
          </cell>
          <cell r="D579">
            <v>3</v>
          </cell>
          <cell r="E579">
            <v>1</v>
          </cell>
          <cell r="F579">
            <v>6775.96</v>
          </cell>
          <cell r="G579" t="str">
            <v>tier - 2</v>
          </cell>
          <cell r="H579" t="str">
            <v>tier - 3</v>
          </cell>
          <cell r="I579" t="str">
            <v>R1011</v>
          </cell>
          <cell r="J579">
            <v>1981</v>
          </cell>
          <cell r="K579" t="str">
            <v>Sep</v>
          </cell>
          <cell r="L579">
            <v>9</v>
          </cell>
          <cell r="M579">
            <v>9</v>
          </cell>
          <cell r="N579" t="str">
            <v>3-9-1981</v>
          </cell>
          <cell r="O579" t="str">
            <v>tier -</v>
          </cell>
          <cell r="P579">
            <v>2</v>
          </cell>
          <cell r="Q579">
            <v>2</v>
          </cell>
          <cell r="R579" t="str">
            <v>tier -2</v>
          </cell>
          <cell r="S579" t="str">
            <v>tier -</v>
          </cell>
          <cell r="T579">
            <v>3</v>
          </cell>
          <cell r="U579">
            <v>3</v>
          </cell>
          <cell r="V579" t="str">
            <v>tier -3</v>
          </cell>
        </row>
        <row r="580">
          <cell r="A580" t="str">
            <v>Id1519</v>
          </cell>
          <cell r="B580">
            <v>1981</v>
          </cell>
          <cell r="C580" t="str">
            <v>Sep</v>
          </cell>
          <cell r="D580">
            <v>21</v>
          </cell>
          <cell r="E580">
            <v>1</v>
          </cell>
          <cell r="F580">
            <v>6770.19</v>
          </cell>
          <cell r="G580" t="str">
            <v>tier - 2</v>
          </cell>
          <cell r="H580" t="str">
            <v>tier - 3</v>
          </cell>
          <cell r="I580" t="str">
            <v>R1013</v>
          </cell>
          <cell r="J580">
            <v>1981</v>
          </cell>
          <cell r="K580" t="str">
            <v>Sep</v>
          </cell>
          <cell r="L580">
            <v>9</v>
          </cell>
          <cell r="M580">
            <v>9</v>
          </cell>
          <cell r="N580" t="str">
            <v>21-9-1981</v>
          </cell>
          <cell r="O580" t="str">
            <v>tier -</v>
          </cell>
          <cell r="P580">
            <v>2</v>
          </cell>
          <cell r="Q580">
            <v>2</v>
          </cell>
          <cell r="R580" t="str">
            <v>tier -2</v>
          </cell>
          <cell r="S580" t="str">
            <v>tier -</v>
          </cell>
          <cell r="T580">
            <v>3</v>
          </cell>
          <cell r="U580">
            <v>3</v>
          </cell>
          <cell r="V580" t="str">
            <v>tier -3</v>
          </cell>
        </row>
        <row r="581">
          <cell r="A581" t="str">
            <v>Id152</v>
          </cell>
          <cell r="B581">
            <v>1989</v>
          </cell>
          <cell r="C581" t="str">
            <v>Sep</v>
          </cell>
          <cell r="D581">
            <v>8</v>
          </cell>
          <cell r="E581">
            <v>3</v>
          </cell>
          <cell r="F581">
            <v>38237.339999999997</v>
          </cell>
          <cell r="G581" t="str">
            <v>tier - 2</v>
          </cell>
          <cell r="H581" t="str">
            <v>tier - 3</v>
          </cell>
          <cell r="I581" t="str">
            <v>R1011</v>
          </cell>
          <cell r="J581">
            <v>1989</v>
          </cell>
          <cell r="K581" t="str">
            <v>Sep</v>
          </cell>
          <cell r="L581">
            <v>9</v>
          </cell>
          <cell r="M581">
            <v>9</v>
          </cell>
          <cell r="N581" t="str">
            <v>8-9-1989</v>
          </cell>
          <cell r="O581" t="str">
            <v>tier -</v>
          </cell>
          <cell r="P581">
            <v>2</v>
          </cell>
          <cell r="Q581">
            <v>2</v>
          </cell>
          <cell r="R581" t="str">
            <v>tier -2</v>
          </cell>
          <cell r="S581" t="str">
            <v>tier -</v>
          </cell>
          <cell r="T581">
            <v>3</v>
          </cell>
          <cell r="U581">
            <v>3</v>
          </cell>
          <cell r="V581" t="str">
            <v>tier -3</v>
          </cell>
        </row>
        <row r="582">
          <cell r="A582" t="str">
            <v>Id1520</v>
          </cell>
          <cell r="B582">
            <v>1988</v>
          </cell>
          <cell r="C582" t="str">
            <v>Oct</v>
          </cell>
          <cell r="D582">
            <v>10</v>
          </cell>
          <cell r="E582">
            <v>3</v>
          </cell>
          <cell r="F582">
            <v>6753.04</v>
          </cell>
          <cell r="G582" t="str">
            <v>tier - 2</v>
          </cell>
          <cell r="H582" t="str">
            <v>tier - 2</v>
          </cell>
          <cell r="I582" t="str">
            <v>R1024</v>
          </cell>
          <cell r="J582">
            <v>1988</v>
          </cell>
          <cell r="K582" t="str">
            <v>Oct</v>
          </cell>
          <cell r="L582">
            <v>10</v>
          </cell>
          <cell r="M582">
            <v>10</v>
          </cell>
          <cell r="N582" t="str">
            <v>10-10-1988</v>
          </cell>
          <cell r="O582" t="str">
            <v>tier -</v>
          </cell>
          <cell r="P582">
            <v>2</v>
          </cell>
          <cell r="Q582">
            <v>2</v>
          </cell>
          <cell r="R582" t="str">
            <v>tier -2</v>
          </cell>
          <cell r="S582" t="str">
            <v>tier -</v>
          </cell>
          <cell r="T582">
            <v>2</v>
          </cell>
          <cell r="U582">
            <v>2</v>
          </cell>
          <cell r="V582" t="str">
            <v>tier -2</v>
          </cell>
        </row>
        <row r="583">
          <cell r="A583" t="str">
            <v>Id1521</v>
          </cell>
          <cell r="B583">
            <v>1966</v>
          </cell>
          <cell r="C583" t="str">
            <v>Dec</v>
          </cell>
          <cell r="D583">
            <v>9</v>
          </cell>
          <cell r="E583">
            <v>0</v>
          </cell>
          <cell r="F583">
            <v>6750.27</v>
          </cell>
          <cell r="G583" t="str">
            <v>tier - 3</v>
          </cell>
          <cell r="H583" t="str">
            <v>tier - 2</v>
          </cell>
          <cell r="I583" t="str">
            <v>R1013</v>
          </cell>
          <cell r="J583">
            <v>1966</v>
          </cell>
          <cell r="K583" t="str">
            <v>Dec</v>
          </cell>
          <cell r="L583">
            <v>12</v>
          </cell>
          <cell r="M583">
            <v>12</v>
          </cell>
          <cell r="N583" t="str">
            <v>9-12-1966</v>
          </cell>
          <cell r="O583" t="str">
            <v>tier -</v>
          </cell>
          <cell r="P583">
            <v>3</v>
          </cell>
          <cell r="Q583">
            <v>3</v>
          </cell>
          <cell r="R583" t="str">
            <v>tier -3</v>
          </cell>
          <cell r="S583" t="str">
            <v>tier -</v>
          </cell>
          <cell r="T583">
            <v>2</v>
          </cell>
          <cell r="U583">
            <v>2</v>
          </cell>
          <cell r="V583" t="str">
            <v>tier -2</v>
          </cell>
        </row>
        <row r="584">
          <cell r="A584" t="str">
            <v>Id1522</v>
          </cell>
          <cell r="B584">
            <v>1970</v>
          </cell>
          <cell r="C584" t="str">
            <v>Jun</v>
          </cell>
          <cell r="D584">
            <v>17</v>
          </cell>
          <cell r="E584">
            <v>0</v>
          </cell>
          <cell r="F584">
            <v>6749.63</v>
          </cell>
          <cell r="G584" t="str">
            <v>tier - 2</v>
          </cell>
          <cell r="H584" t="str">
            <v>tier - 1</v>
          </cell>
          <cell r="I584" t="str">
            <v>R1013</v>
          </cell>
          <cell r="J584">
            <v>1970</v>
          </cell>
          <cell r="K584" t="str">
            <v>Jun</v>
          </cell>
          <cell r="L584">
            <v>6</v>
          </cell>
          <cell r="M584">
            <v>6</v>
          </cell>
          <cell r="N584" t="str">
            <v>17-6-1970</v>
          </cell>
          <cell r="O584" t="str">
            <v>tier -</v>
          </cell>
          <cell r="P584">
            <v>2</v>
          </cell>
          <cell r="Q584">
            <v>2</v>
          </cell>
          <cell r="R584" t="str">
            <v>tier -2</v>
          </cell>
          <cell r="S584" t="str">
            <v>tier -</v>
          </cell>
          <cell r="T584">
            <v>1</v>
          </cell>
          <cell r="U584">
            <v>1</v>
          </cell>
          <cell r="V584" t="str">
            <v>tier -1</v>
          </cell>
        </row>
        <row r="585">
          <cell r="A585" t="str">
            <v>Id1523</v>
          </cell>
          <cell r="B585">
            <v>1986</v>
          </cell>
          <cell r="C585" t="str">
            <v>Jun</v>
          </cell>
          <cell r="D585">
            <v>5</v>
          </cell>
          <cell r="E585">
            <v>3</v>
          </cell>
          <cell r="F585">
            <v>6748.59</v>
          </cell>
          <cell r="G585" t="str">
            <v>tier - 3</v>
          </cell>
          <cell r="H585" t="str">
            <v>tier - 1</v>
          </cell>
          <cell r="I585" t="str">
            <v>R1016</v>
          </cell>
          <cell r="J585">
            <v>1986</v>
          </cell>
          <cell r="K585" t="str">
            <v>Jun</v>
          </cell>
          <cell r="L585">
            <v>6</v>
          </cell>
          <cell r="M585">
            <v>6</v>
          </cell>
          <cell r="N585" t="str">
            <v>5-6-1986</v>
          </cell>
          <cell r="O585" t="str">
            <v>tier -</v>
          </cell>
          <cell r="P585">
            <v>3</v>
          </cell>
          <cell r="Q585">
            <v>3</v>
          </cell>
          <cell r="R585" t="str">
            <v>tier -3</v>
          </cell>
          <cell r="S585" t="str">
            <v>tier -</v>
          </cell>
          <cell r="T585">
            <v>1</v>
          </cell>
          <cell r="U585">
            <v>1</v>
          </cell>
          <cell r="V585" t="str">
            <v>tier -1</v>
          </cell>
        </row>
        <row r="586">
          <cell r="A586" t="str">
            <v>Id1524</v>
          </cell>
          <cell r="B586">
            <v>1986</v>
          </cell>
          <cell r="C586" t="str">
            <v>Aug</v>
          </cell>
          <cell r="D586">
            <v>7</v>
          </cell>
          <cell r="E586">
            <v>3</v>
          </cell>
          <cell r="F586">
            <v>6746.74</v>
          </cell>
          <cell r="G586" t="str">
            <v>tier - 3</v>
          </cell>
          <cell r="H586" t="str">
            <v>tier - 2</v>
          </cell>
          <cell r="I586" t="str">
            <v>R1016</v>
          </cell>
          <cell r="J586">
            <v>1986</v>
          </cell>
          <cell r="K586" t="str">
            <v>Aug</v>
          </cell>
          <cell r="L586">
            <v>8</v>
          </cell>
          <cell r="M586">
            <v>8</v>
          </cell>
          <cell r="N586" t="str">
            <v>7-8-1986</v>
          </cell>
          <cell r="O586" t="str">
            <v>tier -</v>
          </cell>
          <cell r="P586">
            <v>3</v>
          </cell>
          <cell r="Q586">
            <v>3</v>
          </cell>
          <cell r="R586" t="str">
            <v>tier -3</v>
          </cell>
          <cell r="S586" t="str">
            <v>tier -</v>
          </cell>
          <cell r="T586">
            <v>2</v>
          </cell>
          <cell r="U586">
            <v>2</v>
          </cell>
          <cell r="V586" t="str">
            <v>tier -2</v>
          </cell>
        </row>
        <row r="587">
          <cell r="A587" t="str">
            <v>Id1525</v>
          </cell>
          <cell r="B587">
            <v>1968</v>
          </cell>
          <cell r="C587" t="str">
            <v>Jul</v>
          </cell>
          <cell r="D587">
            <v>18</v>
          </cell>
          <cell r="E587">
            <v>0</v>
          </cell>
          <cell r="F587">
            <v>6738.84</v>
          </cell>
          <cell r="G587" t="str">
            <v>tier - 3</v>
          </cell>
          <cell r="H587" t="str">
            <v>tier - 1</v>
          </cell>
          <cell r="I587" t="str">
            <v>R1012</v>
          </cell>
          <cell r="J587">
            <v>1968</v>
          </cell>
          <cell r="K587" t="str">
            <v>Jul</v>
          </cell>
          <cell r="L587">
            <v>7</v>
          </cell>
          <cell r="M587">
            <v>7</v>
          </cell>
          <cell r="N587" t="str">
            <v>18-7-1968</v>
          </cell>
          <cell r="O587" t="str">
            <v>tier -</v>
          </cell>
          <cell r="P587">
            <v>3</v>
          </cell>
          <cell r="Q587">
            <v>3</v>
          </cell>
          <cell r="R587" t="str">
            <v>tier -3</v>
          </cell>
          <cell r="S587" t="str">
            <v>tier -</v>
          </cell>
          <cell r="T587">
            <v>1</v>
          </cell>
          <cell r="U587">
            <v>1</v>
          </cell>
          <cell r="V587" t="str">
            <v>tier -1</v>
          </cell>
        </row>
        <row r="588">
          <cell r="A588" t="str">
            <v>Id1526</v>
          </cell>
          <cell r="B588">
            <v>1978</v>
          </cell>
          <cell r="C588" t="str">
            <v>Oct</v>
          </cell>
          <cell r="D588">
            <v>21</v>
          </cell>
          <cell r="E588">
            <v>2</v>
          </cell>
          <cell r="F588">
            <v>6737.98</v>
          </cell>
          <cell r="G588" t="str">
            <v>tier - 2</v>
          </cell>
          <cell r="H588" t="str">
            <v>tier - 3</v>
          </cell>
          <cell r="I588" t="str">
            <v>R1013</v>
          </cell>
          <cell r="J588">
            <v>1978</v>
          </cell>
          <cell r="K588" t="str">
            <v>Oct</v>
          </cell>
          <cell r="L588">
            <v>10</v>
          </cell>
          <cell r="M588">
            <v>10</v>
          </cell>
          <cell r="N588" t="str">
            <v>21-10-1978</v>
          </cell>
          <cell r="O588" t="str">
            <v>tier -</v>
          </cell>
          <cell r="P588">
            <v>2</v>
          </cell>
          <cell r="Q588">
            <v>2</v>
          </cell>
          <cell r="R588" t="str">
            <v>tier -2</v>
          </cell>
          <cell r="S588" t="str">
            <v>tier -</v>
          </cell>
          <cell r="T588">
            <v>3</v>
          </cell>
          <cell r="U588">
            <v>3</v>
          </cell>
          <cell r="V588" t="str">
            <v>tier -3</v>
          </cell>
        </row>
        <row r="589">
          <cell r="A589" t="str">
            <v>Id1527</v>
          </cell>
          <cell r="B589">
            <v>1994</v>
          </cell>
          <cell r="C589" t="str">
            <v>Jun</v>
          </cell>
          <cell r="D589">
            <v>13</v>
          </cell>
          <cell r="E589">
            <v>0</v>
          </cell>
          <cell r="F589">
            <v>6721.37</v>
          </cell>
          <cell r="G589" t="str">
            <v>tier - 2</v>
          </cell>
          <cell r="H589" t="str">
            <v>tier - 1</v>
          </cell>
          <cell r="I589" t="str">
            <v>R1012</v>
          </cell>
          <cell r="J589">
            <v>1994</v>
          </cell>
          <cell r="K589" t="str">
            <v>Jun</v>
          </cell>
          <cell r="L589">
            <v>6</v>
          </cell>
          <cell r="M589">
            <v>6</v>
          </cell>
          <cell r="N589" t="str">
            <v>13-6-1994</v>
          </cell>
          <cell r="O589" t="str">
            <v>tier -</v>
          </cell>
          <cell r="P589">
            <v>2</v>
          </cell>
          <cell r="Q589">
            <v>2</v>
          </cell>
          <cell r="R589" t="str">
            <v>tier -2</v>
          </cell>
          <cell r="S589" t="str">
            <v>tier -</v>
          </cell>
          <cell r="T589">
            <v>1</v>
          </cell>
          <cell r="U589">
            <v>1</v>
          </cell>
          <cell r="V589" t="str">
            <v>tier -1</v>
          </cell>
        </row>
        <row r="590">
          <cell r="A590" t="str">
            <v>Id1528</v>
          </cell>
          <cell r="B590">
            <v>1983</v>
          </cell>
          <cell r="C590" t="str">
            <v>Jun</v>
          </cell>
          <cell r="D590">
            <v>12</v>
          </cell>
          <cell r="E590">
            <v>2</v>
          </cell>
          <cell r="F590">
            <v>6710.19</v>
          </cell>
          <cell r="G590" t="str">
            <v>tier - 3</v>
          </cell>
          <cell r="H590" t="str">
            <v>tier - 3</v>
          </cell>
          <cell r="I590" t="str">
            <v>R1012</v>
          </cell>
          <cell r="J590">
            <v>1983</v>
          </cell>
          <cell r="K590" t="str">
            <v>Jun</v>
          </cell>
          <cell r="L590">
            <v>6</v>
          </cell>
          <cell r="M590">
            <v>6</v>
          </cell>
          <cell r="N590" t="str">
            <v>12-6-1983</v>
          </cell>
          <cell r="O590" t="str">
            <v>tier -</v>
          </cell>
          <cell r="P590">
            <v>3</v>
          </cell>
          <cell r="Q590">
            <v>3</v>
          </cell>
          <cell r="R590" t="str">
            <v>tier -3</v>
          </cell>
          <cell r="S590" t="str">
            <v>tier -</v>
          </cell>
          <cell r="T590">
            <v>3</v>
          </cell>
          <cell r="U590">
            <v>3</v>
          </cell>
          <cell r="V590" t="str">
            <v>tier -3</v>
          </cell>
        </row>
        <row r="591">
          <cell r="A591" t="str">
            <v>Id1529</v>
          </cell>
          <cell r="B591">
            <v>1971</v>
          </cell>
          <cell r="C591" t="str">
            <v>Dec</v>
          </cell>
          <cell r="D591">
            <v>12</v>
          </cell>
          <cell r="E591">
            <v>0</v>
          </cell>
          <cell r="F591">
            <v>6706.47</v>
          </cell>
          <cell r="G591" t="str">
            <v>tier - 2</v>
          </cell>
          <cell r="H591" t="str">
            <v>tier - 1</v>
          </cell>
          <cell r="I591" t="str">
            <v>R1013</v>
          </cell>
          <cell r="J591">
            <v>1971</v>
          </cell>
          <cell r="K591" t="str">
            <v>Dec</v>
          </cell>
          <cell r="L591">
            <v>12</v>
          </cell>
          <cell r="M591">
            <v>12</v>
          </cell>
          <cell r="N591" t="str">
            <v>12-12-1971</v>
          </cell>
          <cell r="O591" t="str">
            <v>tier -</v>
          </cell>
          <cell r="P591">
            <v>2</v>
          </cell>
          <cell r="Q591">
            <v>2</v>
          </cell>
          <cell r="R591" t="str">
            <v>tier -2</v>
          </cell>
          <cell r="S591" t="str">
            <v>tier -</v>
          </cell>
          <cell r="T591">
            <v>1</v>
          </cell>
          <cell r="U591">
            <v>1</v>
          </cell>
          <cell r="V591" t="str">
            <v>tier -1</v>
          </cell>
        </row>
        <row r="592">
          <cell r="A592" t="str">
            <v>Id153</v>
          </cell>
          <cell r="B592">
            <v>1972</v>
          </cell>
          <cell r="C592" t="str">
            <v>Nov</v>
          </cell>
          <cell r="D592">
            <v>19</v>
          </cell>
          <cell r="E592">
            <v>0</v>
          </cell>
          <cell r="F592">
            <v>38189.1</v>
          </cell>
          <cell r="G592" t="str">
            <v>tier - 2</v>
          </cell>
          <cell r="H592" t="str">
            <v>tier - 2</v>
          </cell>
          <cell r="I592" t="str">
            <v>R1011</v>
          </cell>
          <cell r="J592">
            <v>1972</v>
          </cell>
          <cell r="K592" t="str">
            <v>Nov</v>
          </cell>
          <cell r="L592">
            <v>11</v>
          </cell>
          <cell r="M592">
            <v>11</v>
          </cell>
          <cell r="N592" t="str">
            <v>19-11-1972</v>
          </cell>
          <cell r="O592" t="str">
            <v>tier -</v>
          </cell>
          <cell r="P592">
            <v>2</v>
          </cell>
          <cell r="Q592">
            <v>2</v>
          </cell>
          <cell r="R592" t="str">
            <v>tier -2</v>
          </cell>
          <cell r="S592" t="str">
            <v>tier -</v>
          </cell>
          <cell r="T592">
            <v>2</v>
          </cell>
          <cell r="U592">
            <v>2</v>
          </cell>
          <cell r="V592" t="str">
            <v>tier -2</v>
          </cell>
        </row>
        <row r="593">
          <cell r="A593" t="str">
            <v>Id1530</v>
          </cell>
          <cell r="B593">
            <v>1968</v>
          </cell>
          <cell r="C593" t="str">
            <v>Jul</v>
          </cell>
          <cell r="D593">
            <v>13</v>
          </cell>
          <cell r="E593">
            <v>0</v>
          </cell>
          <cell r="F593">
            <v>6700.56</v>
          </cell>
          <cell r="G593" t="str">
            <v>tier - 3</v>
          </cell>
          <cell r="H593" t="str">
            <v>tier - 1</v>
          </cell>
          <cell r="I593" t="str">
            <v>R1012</v>
          </cell>
          <cell r="J593">
            <v>1968</v>
          </cell>
          <cell r="K593" t="str">
            <v>Jul</v>
          </cell>
          <cell r="L593">
            <v>7</v>
          </cell>
          <cell r="M593">
            <v>7</v>
          </cell>
          <cell r="N593" t="str">
            <v>13-7-1968</v>
          </cell>
          <cell r="O593" t="str">
            <v>tier -</v>
          </cell>
          <cell r="P593">
            <v>3</v>
          </cell>
          <cell r="Q593">
            <v>3</v>
          </cell>
          <cell r="R593" t="str">
            <v>tier -3</v>
          </cell>
          <cell r="S593" t="str">
            <v>tier -</v>
          </cell>
          <cell r="T593">
            <v>1</v>
          </cell>
          <cell r="U593">
            <v>1</v>
          </cell>
          <cell r="V593" t="str">
            <v>tier -1</v>
          </cell>
        </row>
        <row r="594">
          <cell r="A594" t="str">
            <v>Id1531</v>
          </cell>
          <cell r="B594">
            <v>1985</v>
          </cell>
          <cell r="C594" t="str">
            <v>Jul</v>
          </cell>
          <cell r="D594">
            <v>9</v>
          </cell>
          <cell r="E594">
            <v>2</v>
          </cell>
          <cell r="F594">
            <v>6686.43</v>
          </cell>
          <cell r="G594" t="str">
            <v>tier - 2</v>
          </cell>
          <cell r="H594" t="str">
            <v>tier - 3</v>
          </cell>
          <cell r="I594" t="str">
            <v>R1012</v>
          </cell>
          <cell r="J594">
            <v>1985</v>
          </cell>
          <cell r="K594" t="str">
            <v>Jul</v>
          </cell>
          <cell r="L594">
            <v>7</v>
          </cell>
          <cell r="M594">
            <v>7</v>
          </cell>
          <cell r="N594" t="str">
            <v>9-7-1985</v>
          </cell>
          <cell r="O594" t="str">
            <v>tier -</v>
          </cell>
          <cell r="P594">
            <v>2</v>
          </cell>
          <cell r="Q594">
            <v>2</v>
          </cell>
          <cell r="R594" t="str">
            <v>tier -2</v>
          </cell>
          <cell r="S594" t="str">
            <v>tier -</v>
          </cell>
          <cell r="T594">
            <v>3</v>
          </cell>
          <cell r="U594">
            <v>3</v>
          </cell>
          <cell r="V594" t="str">
            <v>tier -3</v>
          </cell>
        </row>
        <row r="595">
          <cell r="A595" t="str">
            <v>Id1532</v>
          </cell>
          <cell r="B595">
            <v>1989</v>
          </cell>
          <cell r="C595" t="str">
            <v>Oct</v>
          </cell>
          <cell r="D595">
            <v>20</v>
          </cell>
          <cell r="E595">
            <v>5</v>
          </cell>
          <cell r="F595">
            <v>6666.24</v>
          </cell>
          <cell r="G595" t="str">
            <v>tier - 3</v>
          </cell>
          <cell r="H595" t="str">
            <v>tier - 1</v>
          </cell>
          <cell r="I595" t="str">
            <v>R1011</v>
          </cell>
          <cell r="J595">
            <v>1989</v>
          </cell>
          <cell r="K595" t="str">
            <v>Oct</v>
          </cell>
          <cell r="L595">
            <v>10</v>
          </cell>
          <cell r="M595">
            <v>10</v>
          </cell>
          <cell r="N595" t="str">
            <v>20-10-1989</v>
          </cell>
          <cell r="O595" t="str">
            <v>tier -</v>
          </cell>
          <cell r="P595">
            <v>3</v>
          </cell>
          <cell r="Q595">
            <v>3</v>
          </cell>
          <cell r="R595" t="str">
            <v>tier -3</v>
          </cell>
          <cell r="S595" t="str">
            <v>tier -</v>
          </cell>
          <cell r="T595">
            <v>1</v>
          </cell>
          <cell r="U595">
            <v>1</v>
          </cell>
          <cell r="V595" t="str">
            <v>tier -1</v>
          </cell>
        </row>
        <row r="596">
          <cell r="A596" t="str">
            <v>Id1533</v>
          </cell>
          <cell r="B596">
            <v>1981</v>
          </cell>
          <cell r="C596" t="str">
            <v>Sep</v>
          </cell>
          <cell r="D596">
            <v>17</v>
          </cell>
          <cell r="E596">
            <v>1</v>
          </cell>
          <cell r="F596">
            <v>6664.69</v>
          </cell>
          <cell r="G596" t="str">
            <v>tier - 3</v>
          </cell>
          <cell r="H596" t="str">
            <v>tier - 1</v>
          </cell>
          <cell r="I596" t="str">
            <v>R1012</v>
          </cell>
          <cell r="J596">
            <v>1981</v>
          </cell>
          <cell r="K596" t="str">
            <v>Sep</v>
          </cell>
          <cell r="L596">
            <v>9</v>
          </cell>
          <cell r="M596">
            <v>9</v>
          </cell>
          <cell r="N596" t="str">
            <v>17-9-1981</v>
          </cell>
          <cell r="O596" t="str">
            <v>tier -</v>
          </cell>
          <cell r="P596">
            <v>3</v>
          </cell>
          <cell r="Q596">
            <v>3</v>
          </cell>
          <cell r="R596" t="str">
            <v>tier -3</v>
          </cell>
          <cell r="S596" t="str">
            <v>tier -</v>
          </cell>
          <cell r="T596">
            <v>1</v>
          </cell>
          <cell r="U596">
            <v>1</v>
          </cell>
          <cell r="V596" t="str">
            <v>tier -1</v>
          </cell>
        </row>
        <row r="597">
          <cell r="A597" t="str">
            <v>Id1534</v>
          </cell>
          <cell r="B597">
            <v>1982</v>
          </cell>
          <cell r="C597" t="str">
            <v>Sep</v>
          </cell>
          <cell r="D597">
            <v>27</v>
          </cell>
          <cell r="E597">
            <v>3</v>
          </cell>
          <cell r="F597">
            <v>6664.32</v>
          </cell>
          <cell r="G597" t="str">
            <v>tier - 2</v>
          </cell>
          <cell r="H597" t="str">
            <v>tier - 2</v>
          </cell>
          <cell r="I597" t="str">
            <v>R1013</v>
          </cell>
          <cell r="J597">
            <v>1982</v>
          </cell>
          <cell r="K597" t="str">
            <v>Sep</v>
          </cell>
          <cell r="L597">
            <v>9</v>
          </cell>
          <cell r="M597">
            <v>9</v>
          </cell>
          <cell r="N597" t="str">
            <v>27-9-1982</v>
          </cell>
          <cell r="O597" t="str">
            <v>tier -</v>
          </cell>
          <cell r="P597">
            <v>2</v>
          </cell>
          <cell r="Q597">
            <v>2</v>
          </cell>
          <cell r="R597" t="str">
            <v>tier -2</v>
          </cell>
          <cell r="S597" t="str">
            <v>tier -</v>
          </cell>
          <cell r="T597">
            <v>2</v>
          </cell>
          <cell r="U597">
            <v>2</v>
          </cell>
          <cell r="V597" t="str">
            <v>tier -2</v>
          </cell>
        </row>
        <row r="598">
          <cell r="A598" t="str">
            <v>Id1535</v>
          </cell>
          <cell r="B598">
            <v>1989</v>
          </cell>
          <cell r="C598" t="str">
            <v>Nov</v>
          </cell>
          <cell r="D598">
            <v>19</v>
          </cell>
          <cell r="E598">
            <v>5</v>
          </cell>
          <cell r="F598">
            <v>6653.79</v>
          </cell>
          <cell r="G598" t="str">
            <v>tier - 2</v>
          </cell>
          <cell r="H598" t="str">
            <v>tier - 1</v>
          </cell>
          <cell r="I598" t="str">
            <v>R1013</v>
          </cell>
          <cell r="J598">
            <v>1989</v>
          </cell>
          <cell r="K598" t="str">
            <v>Nov</v>
          </cell>
          <cell r="L598">
            <v>11</v>
          </cell>
          <cell r="M598">
            <v>11</v>
          </cell>
          <cell r="N598" t="str">
            <v>19-11-1989</v>
          </cell>
          <cell r="O598" t="str">
            <v>tier -</v>
          </cell>
          <cell r="P598">
            <v>2</v>
          </cell>
          <cell r="Q598">
            <v>2</v>
          </cell>
          <cell r="R598" t="str">
            <v>tier -2</v>
          </cell>
          <cell r="S598" t="str">
            <v>tier -</v>
          </cell>
          <cell r="T598">
            <v>1</v>
          </cell>
          <cell r="U598">
            <v>1</v>
          </cell>
          <cell r="V598" t="str">
            <v>tier -1</v>
          </cell>
        </row>
        <row r="599">
          <cell r="A599" t="str">
            <v>Id1536</v>
          </cell>
          <cell r="B599">
            <v>1984</v>
          </cell>
          <cell r="C599" t="str">
            <v>Jul</v>
          </cell>
          <cell r="D599">
            <v>1</v>
          </cell>
          <cell r="E599">
            <v>3</v>
          </cell>
          <cell r="F599">
            <v>6652.53</v>
          </cell>
          <cell r="G599" t="str">
            <v>tier - 3</v>
          </cell>
          <cell r="H599" t="str">
            <v>tier - 2</v>
          </cell>
          <cell r="I599" t="str">
            <v>R1013</v>
          </cell>
          <cell r="J599">
            <v>1984</v>
          </cell>
          <cell r="K599" t="str">
            <v>Jul</v>
          </cell>
          <cell r="L599">
            <v>7</v>
          </cell>
          <cell r="M599">
            <v>7</v>
          </cell>
          <cell r="N599" t="str">
            <v>1-7-1984</v>
          </cell>
          <cell r="O599" t="str">
            <v>tier -</v>
          </cell>
          <cell r="P599">
            <v>3</v>
          </cell>
          <cell r="Q599">
            <v>3</v>
          </cell>
          <cell r="R599" t="str">
            <v>tier -3</v>
          </cell>
          <cell r="S599" t="str">
            <v>tier -</v>
          </cell>
          <cell r="T599">
            <v>2</v>
          </cell>
          <cell r="U599">
            <v>2</v>
          </cell>
          <cell r="V599" t="str">
            <v>tier -2</v>
          </cell>
        </row>
        <row r="600">
          <cell r="A600" t="str">
            <v>Id1537</v>
          </cell>
          <cell r="B600">
            <v>1970</v>
          </cell>
          <cell r="C600" t="str">
            <v>Nov</v>
          </cell>
          <cell r="D600">
            <v>8</v>
          </cell>
          <cell r="E600">
            <v>0</v>
          </cell>
          <cell r="F600">
            <v>6651.26</v>
          </cell>
          <cell r="G600" t="str">
            <v>tier - 2</v>
          </cell>
          <cell r="H600" t="str">
            <v>tier - 3</v>
          </cell>
          <cell r="I600" t="str">
            <v>R1013</v>
          </cell>
          <cell r="J600">
            <v>1970</v>
          </cell>
          <cell r="K600" t="str">
            <v>Nov</v>
          </cell>
          <cell r="L600">
            <v>11</v>
          </cell>
          <cell r="M600">
            <v>11</v>
          </cell>
          <cell r="N600" t="str">
            <v>8-11-1970</v>
          </cell>
          <cell r="O600" t="str">
            <v>tier -</v>
          </cell>
          <cell r="P600">
            <v>2</v>
          </cell>
          <cell r="Q600">
            <v>2</v>
          </cell>
          <cell r="R600" t="str">
            <v>tier -2</v>
          </cell>
          <cell r="S600" t="str">
            <v>tier -</v>
          </cell>
          <cell r="T600">
            <v>3</v>
          </cell>
          <cell r="U600">
            <v>3</v>
          </cell>
          <cell r="V600" t="str">
            <v>tier -3</v>
          </cell>
        </row>
        <row r="601">
          <cell r="A601" t="str">
            <v>Id1538</v>
          </cell>
          <cell r="B601">
            <v>1984</v>
          </cell>
          <cell r="C601" t="str">
            <v>Dec</v>
          </cell>
          <cell r="D601">
            <v>8</v>
          </cell>
          <cell r="E601">
            <v>2</v>
          </cell>
          <cell r="F601">
            <v>6640.54</v>
          </cell>
          <cell r="G601" t="str">
            <v>tier - 2</v>
          </cell>
          <cell r="H601" t="str">
            <v>tier - 3</v>
          </cell>
          <cell r="I601" t="str">
            <v>R1019</v>
          </cell>
          <cell r="J601">
            <v>1984</v>
          </cell>
          <cell r="K601" t="str">
            <v>Dec</v>
          </cell>
          <cell r="L601">
            <v>12</v>
          </cell>
          <cell r="M601">
            <v>12</v>
          </cell>
          <cell r="N601" t="str">
            <v>8-12-1984</v>
          </cell>
          <cell r="O601" t="str">
            <v>tier -</v>
          </cell>
          <cell r="P601">
            <v>2</v>
          </cell>
          <cell r="Q601">
            <v>2</v>
          </cell>
          <cell r="R601" t="str">
            <v>tier -2</v>
          </cell>
          <cell r="S601" t="str">
            <v>tier -</v>
          </cell>
          <cell r="T601">
            <v>3</v>
          </cell>
          <cell r="U601">
            <v>3</v>
          </cell>
          <cell r="V601" t="str">
            <v>tier -3</v>
          </cell>
        </row>
        <row r="602">
          <cell r="A602" t="str">
            <v>Id1539</v>
          </cell>
          <cell r="B602">
            <v>1990</v>
          </cell>
          <cell r="C602" t="str">
            <v>Jun</v>
          </cell>
          <cell r="D602">
            <v>6</v>
          </cell>
          <cell r="E602">
            <v>3</v>
          </cell>
          <cell r="F602">
            <v>6639.3</v>
          </cell>
          <cell r="G602" t="str">
            <v>tier - 2</v>
          </cell>
          <cell r="H602" t="str">
            <v>tier - 2</v>
          </cell>
          <cell r="I602" t="str">
            <v>R1021</v>
          </cell>
          <cell r="J602">
            <v>1990</v>
          </cell>
          <cell r="K602" t="str">
            <v>Jun</v>
          </cell>
          <cell r="L602">
            <v>6</v>
          </cell>
          <cell r="M602">
            <v>6</v>
          </cell>
          <cell r="N602" t="str">
            <v>6-6-1990</v>
          </cell>
          <cell r="O602" t="str">
            <v>tier -</v>
          </cell>
          <cell r="P602">
            <v>2</v>
          </cell>
          <cell r="Q602">
            <v>2</v>
          </cell>
          <cell r="R602" t="str">
            <v>tier -2</v>
          </cell>
          <cell r="S602" t="str">
            <v>tier -</v>
          </cell>
          <cell r="T602">
            <v>2</v>
          </cell>
          <cell r="U602">
            <v>2</v>
          </cell>
          <cell r="V602" t="str">
            <v>tier -2</v>
          </cell>
        </row>
        <row r="603">
          <cell r="A603" t="str">
            <v>Id154</v>
          </cell>
          <cell r="B603">
            <v>1998</v>
          </cell>
          <cell r="C603" t="str">
            <v>Jul</v>
          </cell>
          <cell r="D603">
            <v>29</v>
          </cell>
          <cell r="E603">
            <v>0</v>
          </cell>
          <cell r="F603">
            <v>38126.25</v>
          </cell>
          <cell r="G603" t="str">
            <v>tier - 1</v>
          </cell>
          <cell r="H603" t="str">
            <v>tier - 3</v>
          </cell>
          <cell r="I603" t="str">
            <v>R1013</v>
          </cell>
          <cell r="J603">
            <v>1998</v>
          </cell>
          <cell r="K603" t="str">
            <v>Jul</v>
          </cell>
          <cell r="L603">
            <v>7</v>
          </cell>
          <cell r="M603">
            <v>7</v>
          </cell>
          <cell r="N603" t="str">
            <v>29-7-1998</v>
          </cell>
          <cell r="O603" t="str">
            <v>tier -</v>
          </cell>
          <cell r="P603">
            <v>1</v>
          </cell>
          <cell r="Q603">
            <v>1</v>
          </cell>
          <cell r="R603" t="str">
            <v>tier -1</v>
          </cell>
          <cell r="S603" t="str">
            <v>tier -</v>
          </cell>
          <cell r="T603">
            <v>3</v>
          </cell>
          <cell r="U603">
            <v>3</v>
          </cell>
          <cell r="V603" t="str">
            <v>tier -3</v>
          </cell>
        </row>
        <row r="604">
          <cell r="A604" t="str">
            <v>Id1540</v>
          </cell>
          <cell r="B604">
            <v>2003</v>
          </cell>
          <cell r="C604" t="str">
            <v>Sep</v>
          </cell>
          <cell r="D604">
            <v>4</v>
          </cell>
          <cell r="E604">
            <v>0</v>
          </cell>
          <cell r="F604">
            <v>6638.16</v>
          </cell>
          <cell r="G604" t="str">
            <v>tier - 2</v>
          </cell>
          <cell r="H604" t="str">
            <v>tier - 1</v>
          </cell>
          <cell r="I604" t="str">
            <v>R1012</v>
          </cell>
          <cell r="J604">
            <v>2003</v>
          </cell>
          <cell r="K604" t="str">
            <v>Sep</v>
          </cell>
          <cell r="L604">
            <v>9</v>
          </cell>
          <cell r="M604">
            <v>9</v>
          </cell>
          <cell r="N604" t="str">
            <v>4-9-2003</v>
          </cell>
          <cell r="O604" t="str">
            <v>tier -</v>
          </cell>
          <cell r="P604">
            <v>2</v>
          </cell>
          <cell r="Q604">
            <v>2</v>
          </cell>
          <cell r="R604" t="str">
            <v>tier -2</v>
          </cell>
          <cell r="S604" t="str">
            <v>tier -</v>
          </cell>
          <cell r="T604">
            <v>1</v>
          </cell>
          <cell r="U604">
            <v>1</v>
          </cell>
          <cell r="V604" t="str">
            <v>tier -1</v>
          </cell>
        </row>
        <row r="605">
          <cell r="A605" t="str">
            <v>Id1541</v>
          </cell>
          <cell r="B605">
            <v>1973</v>
          </cell>
          <cell r="C605" t="str">
            <v>Aug</v>
          </cell>
          <cell r="D605">
            <v>29</v>
          </cell>
          <cell r="E605">
            <v>0</v>
          </cell>
          <cell r="F605">
            <v>6630.31</v>
          </cell>
          <cell r="G605" t="str">
            <v>tier - 2</v>
          </cell>
          <cell r="H605" t="str">
            <v>tier - 1</v>
          </cell>
          <cell r="I605" t="str">
            <v>R1013</v>
          </cell>
          <cell r="J605">
            <v>1973</v>
          </cell>
          <cell r="K605" t="str">
            <v>Aug</v>
          </cell>
          <cell r="L605">
            <v>8</v>
          </cell>
          <cell r="M605">
            <v>8</v>
          </cell>
          <cell r="N605" t="str">
            <v>29-8-1973</v>
          </cell>
          <cell r="O605" t="str">
            <v>tier -</v>
          </cell>
          <cell r="P605">
            <v>2</v>
          </cell>
          <cell r="Q605">
            <v>2</v>
          </cell>
          <cell r="R605" t="str">
            <v>tier -2</v>
          </cell>
          <cell r="S605" t="str">
            <v>tier -</v>
          </cell>
          <cell r="T605">
            <v>1</v>
          </cell>
          <cell r="U605">
            <v>1</v>
          </cell>
          <cell r="V605" t="str">
            <v>tier -1</v>
          </cell>
        </row>
        <row r="606">
          <cell r="A606" t="str">
            <v>Id1542</v>
          </cell>
          <cell r="B606">
            <v>1982</v>
          </cell>
          <cell r="C606" t="str">
            <v>Aug</v>
          </cell>
          <cell r="D606">
            <v>28</v>
          </cell>
          <cell r="E606">
            <v>1</v>
          </cell>
          <cell r="F606">
            <v>6610.11</v>
          </cell>
          <cell r="G606" t="str">
            <v>tier - 3</v>
          </cell>
          <cell r="H606" t="str">
            <v>tier - 2</v>
          </cell>
          <cell r="I606" t="str">
            <v>R1015</v>
          </cell>
          <cell r="J606">
            <v>1982</v>
          </cell>
          <cell r="K606" t="str">
            <v>Aug</v>
          </cell>
          <cell r="L606">
            <v>8</v>
          </cell>
          <cell r="M606">
            <v>8</v>
          </cell>
          <cell r="N606" t="str">
            <v>28-8-1982</v>
          </cell>
          <cell r="O606" t="str">
            <v>tier -</v>
          </cell>
          <cell r="P606">
            <v>3</v>
          </cell>
          <cell r="Q606">
            <v>3</v>
          </cell>
          <cell r="R606" t="str">
            <v>tier -3</v>
          </cell>
          <cell r="S606" t="str">
            <v>tier -</v>
          </cell>
          <cell r="T606">
            <v>2</v>
          </cell>
          <cell r="U606">
            <v>2</v>
          </cell>
          <cell r="V606" t="str">
            <v>tier -2</v>
          </cell>
        </row>
        <row r="607">
          <cell r="A607" t="str">
            <v>Id1543</v>
          </cell>
          <cell r="B607">
            <v>1982</v>
          </cell>
          <cell r="C607" t="str">
            <v>Nov</v>
          </cell>
          <cell r="D607">
            <v>7</v>
          </cell>
          <cell r="E607">
            <v>2</v>
          </cell>
          <cell r="F607">
            <v>6600.36</v>
          </cell>
          <cell r="G607" t="str">
            <v>tier - 2</v>
          </cell>
          <cell r="H607" t="str">
            <v>tier - 3</v>
          </cell>
          <cell r="I607" t="str">
            <v>R1011</v>
          </cell>
          <cell r="J607">
            <v>1982</v>
          </cell>
          <cell r="K607" t="str">
            <v>Nov</v>
          </cell>
          <cell r="L607">
            <v>11</v>
          </cell>
          <cell r="M607">
            <v>11</v>
          </cell>
          <cell r="N607" t="str">
            <v>7-11-1982</v>
          </cell>
          <cell r="O607" t="str">
            <v>tier -</v>
          </cell>
          <cell r="P607">
            <v>2</v>
          </cell>
          <cell r="Q607">
            <v>2</v>
          </cell>
          <cell r="R607" t="str">
            <v>tier -2</v>
          </cell>
          <cell r="S607" t="str">
            <v>tier -</v>
          </cell>
          <cell r="T607">
            <v>3</v>
          </cell>
          <cell r="U607">
            <v>3</v>
          </cell>
          <cell r="V607" t="str">
            <v>tier -3</v>
          </cell>
        </row>
        <row r="608">
          <cell r="A608" t="str">
            <v>Id1544</v>
          </cell>
          <cell r="B608">
            <v>1982</v>
          </cell>
          <cell r="C608" t="str">
            <v>Dec</v>
          </cell>
          <cell r="D608">
            <v>29</v>
          </cell>
          <cell r="E608">
            <v>1</v>
          </cell>
          <cell r="F608">
            <v>6600.21</v>
          </cell>
          <cell r="G608" t="str">
            <v>tier - 3</v>
          </cell>
          <cell r="H608" t="str">
            <v>tier - 2</v>
          </cell>
          <cell r="I608" t="str">
            <v>R1016</v>
          </cell>
          <cell r="J608">
            <v>1982</v>
          </cell>
          <cell r="K608" t="str">
            <v>Dec</v>
          </cell>
          <cell r="L608">
            <v>12</v>
          </cell>
          <cell r="M608">
            <v>12</v>
          </cell>
          <cell r="N608" t="str">
            <v>29-12-1982</v>
          </cell>
          <cell r="O608" t="str">
            <v>tier -</v>
          </cell>
          <cell r="P608">
            <v>3</v>
          </cell>
          <cell r="Q608">
            <v>3</v>
          </cell>
          <cell r="R608" t="str">
            <v>tier -3</v>
          </cell>
          <cell r="S608" t="str">
            <v>tier -</v>
          </cell>
          <cell r="T608">
            <v>2</v>
          </cell>
          <cell r="U608">
            <v>2</v>
          </cell>
          <cell r="V608" t="str">
            <v>tier -2</v>
          </cell>
        </row>
        <row r="609">
          <cell r="A609" t="str">
            <v>Id1545</v>
          </cell>
          <cell r="B609">
            <v>1982</v>
          </cell>
          <cell r="C609" t="str">
            <v>Nov</v>
          </cell>
          <cell r="D609">
            <v>22</v>
          </cell>
          <cell r="E609">
            <v>2</v>
          </cell>
          <cell r="F609">
            <v>6593.51</v>
          </cell>
          <cell r="G609" t="str">
            <v>tier - 2</v>
          </cell>
          <cell r="H609" t="str">
            <v>tier - 1</v>
          </cell>
          <cell r="I609" t="str">
            <v>R1013</v>
          </cell>
          <cell r="J609">
            <v>1982</v>
          </cell>
          <cell r="K609" t="str">
            <v>Nov</v>
          </cell>
          <cell r="L609">
            <v>11</v>
          </cell>
          <cell r="M609">
            <v>11</v>
          </cell>
          <cell r="N609" t="str">
            <v>22-11-1982</v>
          </cell>
          <cell r="O609" t="str">
            <v>tier -</v>
          </cell>
          <cell r="P609">
            <v>2</v>
          </cell>
          <cell r="Q609">
            <v>2</v>
          </cell>
          <cell r="R609" t="str">
            <v>tier -2</v>
          </cell>
          <cell r="S609" t="str">
            <v>tier -</v>
          </cell>
          <cell r="T609">
            <v>1</v>
          </cell>
          <cell r="U609">
            <v>1</v>
          </cell>
          <cell r="V609" t="str">
            <v>tier -1</v>
          </cell>
        </row>
        <row r="610">
          <cell r="A610" t="str">
            <v>Id1546</v>
          </cell>
          <cell r="B610">
            <v>1984</v>
          </cell>
          <cell r="C610" t="str">
            <v>Oct</v>
          </cell>
          <cell r="D610">
            <v>5</v>
          </cell>
          <cell r="E610">
            <v>2</v>
          </cell>
          <cell r="F610">
            <v>6571.54</v>
          </cell>
          <cell r="G610" t="str">
            <v>tier - 2</v>
          </cell>
          <cell r="H610" t="str">
            <v>tier - 3</v>
          </cell>
          <cell r="I610" t="str">
            <v>R1011</v>
          </cell>
          <cell r="J610">
            <v>1984</v>
          </cell>
          <cell r="K610" t="str">
            <v>Oct</v>
          </cell>
          <cell r="L610">
            <v>10</v>
          </cell>
          <cell r="M610">
            <v>10</v>
          </cell>
          <cell r="N610" t="str">
            <v>5-10-1984</v>
          </cell>
          <cell r="O610" t="str">
            <v>tier -</v>
          </cell>
          <cell r="P610">
            <v>2</v>
          </cell>
          <cell r="Q610">
            <v>2</v>
          </cell>
          <cell r="R610" t="str">
            <v>tier -2</v>
          </cell>
          <cell r="S610" t="str">
            <v>tier -</v>
          </cell>
          <cell r="T610">
            <v>3</v>
          </cell>
          <cell r="U610">
            <v>3</v>
          </cell>
          <cell r="V610" t="str">
            <v>tier -3</v>
          </cell>
        </row>
        <row r="611">
          <cell r="A611" t="str">
            <v>Id1547</v>
          </cell>
          <cell r="B611">
            <v>1981</v>
          </cell>
          <cell r="C611" t="str">
            <v>Jul</v>
          </cell>
          <cell r="D611">
            <v>20</v>
          </cell>
          <cell r="E611">
            <v>0</v>
          </cell>
          <cell r="F611">
            <v>6571.02</v>
          </cell>
          <cell r="G611" t="str">
            <v>tier - 2</v>
          </cell>
          <cell r="H611" t="str">
            <v>tier - 1</v>
          </cell>
          <cell r="I611" t="str">
            <v>R1012</v>
          </cell>
          <cell r="J611">
            <v>1981</v>
          </cell>
          <cell r="K611" t="str">
            <v>Jul</v>
          </cell>
          <cell r="L611">
            <v>7</v>
          </cell>
          <cell r="M611">
            <v>7</v>
          </cell>
          <cell r="N611" t="str">
            <v>20-7-1981</v>
          </cell>
          <cell r="O611" t="str">
            <v>tier -</v>
          </cell>
          <cell r="P611">
            <v>2</v>
          </cell>
          <cell r="Q611">
            <v>2</v>
          </cell>
          <cell r="R611" t="str">
            <v>tier -2</v>
          </cell>
          <cell r="S611" t="str">
            <v>tier -</v>
          </cell>
          <cell r="T611">
            <v>1</v>
          </cell>
          <cell r="U611">
            <v>1</v>
          </cell>
          <cell r="V611" t="str">
            <v>tier -1</v>
          </cell>
        </row>
        <row r="612">
          <cell r="A612" t="str">
            <v>Id1548</v>
          </cell>
          <cell r="B612">
            <v>1984</v>
          </cell>
          <cell r="C612" t="str">
            <v>Sep</v>
          </cell>
          <cell r="D612">
            <v>20</v>
          </cell>
          <cell r="E612">
            <v>1</v>
          </cell>
          <cell r="F612">
            <v>6555.07</v>
          </cell>
          <cell r="G612" t="str">
            <v>tier - 2</v>
          </cell>
          <cell r="H612" t="str">
            <v>tier - 2</v>
          </cell>
          <cell r="I612" t="str">
            <v>R1024</v>
          </cell>
          <cell r="J612">
            <v>1984</v>
          </cell>
          <cell r="K612" t="str">
            <v>Sep</v>
          </cell>
          <cell r="L612">
            <v>9</v>
          </cell>
          <cell r="M612">
            <v>9</v>
          </cell>
          <cell r="N612" t="str">
            <v>20-9-1984</v>
          </cell>
          <cell r="O612" t="str">
            <v>tier -</v>
          </cell>
          <cell r="P612">
            <v>2</v>
          </cell>
          <cell r="Q612">
            <v>2</v>
          </cell>
          <cell r="R612" t="str">
            <v>tier -2</v>
          </cell>
          <cell r="S612" t="str">
            <v>tier -</v>
          </cell>
          <cell r="T612">
            <v>2</v>
          </cell>
          <cell r="U612">
            <v>2</v>
          </cell>
          <cell r="V612" t="str">
            <v>tier -2</v>
          </cell>
        </row>
        <row r="613">
          <cell r="A613" t="str">
            <v>Id1549</v>
          </cell>
          <cell r="B613">
            <v>1968</v>
          </cell>
          <cell r="C613" t="str">
            <v>Dec</v>
          </cell>
          <cell r="D613">
            <v>11</v>
          </cell>
          <cell r="E613">
            <v>0</v>
          </cell>
          <cell r="F613">
            <v>6552.01</v>
          </cell>
          <cell r="G613" t="str">
            <v>tier - 3</v>
          </cell>
          <cell r="H613" t="str">
            <v>tier - 2</v>
          </cell>
          <cell r="I613" t="str">
            <v>R1013</v>
          </cell>
          <cell r="J613">
            <v>1968</v>
          </cell>
          <cell r="K613" t="str">
            <v>Dec</v>
          </cell>
          <cell r="L613">
            <v>12</v>
          </cell>
          <cell r="M613">
            <v>12</v>
          </cell>
          <cell r="N613" t="str">
            <v>11-12-1968</v>
          </cell>
          <cell r="O613" t="str">
            <v>tier -</v>
          </cell>
          <cell r="P613">
            <v>3</v>
          </cell>
          <cell r="Q613">
            <v>3</v>
          </cell>
          <cell r="R613" t="str">
            <v>tier -3</v>
          </cell>
          <cell r="S613" t="str">
            <v>tier -</v>
          </cell>
          <cell r="T613">
            <v>2</v>
          </cell>
          <cell r="U613">
            <v>2</v>
          </cell>
          <cell r="V613" t="str">
            <v>tier -2</v>
          </cell>
        </row>
        <row r="614">
          <cell r="A614" t="str">
            <v>Id155</v>
          </cell>
          <cell r="B614">
            <v>1979</v>
          </cell>
          <cell r="C614" t="str">
            <v>Sep</v>
          </cell>
          <cell r="D614">
            <v>9</v>
          </cell>
          <cell r="E614">
            <v>0</v>
          </cell>
          <cell r="F614">
            <v>37829.72</v>
          </cell>
          <cell r="G614" t="str">
            <v>tier - 1</v>
          </cell>
          <cell r="H614" t="str">
            <v>tier - 2</v>
          </cell>
          <cell r="I614" t="str">
            <v>R1011</v>
          </cell>
          <cell r="J614">
            <v>1979</v>
          </cell>
          <cell r="K614" t="str">
            <v>Sep</v>
          </cell>
          <cell r="L614">
            <v>9</v>
          </cell>
          <cell r="M614">
            <v>9</v>
          </cell>
          <cell r="N614" t="str">
            <v>9-9-1979</v>
          </cell>
          <cell r="O614" t="str">
            <v>tier -</v>
          </cell>
          <cell r="P614">
            <v>1</v>
          </cell>
          <cell r="Q614">
            <v>1</v>
          </cell>
          <cell r="R614" t="str">
            <v>tier -1</v>
          </cell>
          <cell r="S614" t="str">
            <v>tier -</v>
          </cell>
          <cell r="T614">
            <v>2</v>
          </cell>
          <cell r="U614">
            <v>2</v>
          </cell>
          <cell r="V614" t="str">
            <v>tier -2</v>
          </cell>
        </row>
        <row r="615">
          <cell r="A615" t="str">
            <v>Id1550</v>
          </cell>
          <cell r="B615">
            <v>1989</v>
          </cell>
          <cell r="C615" t="str">
            <v>Aug</v>
          </cell>
          <cell r="D615">
            <v>6</v>
          </cell>
          <cell r="E615">
            <v>3</v>
          </cell>
          <cell r="F615">
            <v>6551.75</v>
          </cell>
          <cell r="G615" t="str">
            <v>tier - 2</v>
          </cell>
          <cell r="H615" t="str">
            <v>tier - 2</v>
          </cell>
          <cell r="I615" t="str">
            <v>R1024</v>
          </cell>
          <cell r="J615">
            <v>1989</v>
          </cell>
          <cell r="K615" t="str">
            <v>Aug</v>
          </cell>
          <cell r="L615">
            <v>8</v>
          </cell>
          <cell r="M615">
            <v>8</v>
          </cell>
          <cell r="N615" t="str">
            <v>6-8-1989</v>
          </cell>
          <cell r="O615" t="str">
            <v>tier -</v>
          </cell>
          <cell r="P615">
            <v>2</v>
          </cell>
          <cell r="Q615">
            <v>2</v>
          </cell>
          <cell r="R615" t="str">
            <v>tier -2</v>
          </cell>
          <cell r="S615" t="str">
            <v>tier -</v>
          </cell>
          <cell r="T615">
            <v>2</v>
          </cell>
          <cell r="U615">
            <v>2</v>
          </cell>
          <cell r="V615" t="str">
            <v>tier -2</v>
          </cell>
        </row>
        <row r="616">
          <cell r="A616" t="str">
            <v>Id1551</v>
          </cell>
          <cell r="B616">
            <v>1986</v>
          </cell>
          <cell r="C616" t="str">
            <v>Dec</v>
          </cell>
          <cell r="D616">
            <v>18</v>
          </cell>
          <cell r="E616">
            <v>3</v>
          </cell>
          <cell r="F616">
            <v>6548.2</v>
          </cell>
          <cell r="G616" t="str">
            <v>tier - 2</v>
          </cell>
          <cell r="H616" t="str">
            <v>tier - 3</v>
          </cell>
          <cell r="I616" t="str">
            <v>R1012</v>
          </cell>
          <cell r="J616">
            <v>1986</v>
          </cell>
          <cell r="K616" t="str">
            <v>Dec</v>
          </cell>
          <cell r="L616">
            <v>12</v>
          </cell>
          <cell r="M616">
            <v>12</v>
          </cell>
          <cell r="N616" t="str">
            <v>18-12-1986</v>
          </cell>
          <cell r="O616" t="str">
            <v>tier -</v>
          </cell>
          <cell r="P616">
            <v>2</v>
          </cell>
          <cell r="Q616">
            <v>2</v>
          </cell>
          <cell r="R616" t="str">
            <v>tier -2</v>
          </cell>
          <cell r="S616" t="str">
            <v>tier -</v>
          </cell>
          <cell r="T616">
            <v>3</v>
          </cell>
          <cell r="U616">
            <v>3</v>
          </cell>
          <cell r="V616" t="str">
            <v>tier -3</v>
          </cell>
        </row>
        <row r="617">
          <cell r="A617" t="str">
            <v>Id1552</v>
          </cell>
          <cell r="B617">
            <v>1969</v>
          </cell>
          <cell r="C617" t="str">
            <v>Dec</v>
          </cell>
          <cell r="D617">
            <v>3</v>
          </cell>
          <cell r="E617">
            <v>0</v>
          </cell>
          <cell r="F617">
            <v>6546.16</v>
          </cell>
          <cell r="G617" t="str">
            <v>tier - 2</v>
          </cell>
          <cell r="H617" t="str">
            <v>tier - 3</v>
          </cell>
          <cell r="I617" t="str">
            <v>R1013</v>
          </cell>
          <cell r="J617">
            <v>1969</v>
          </cell>
          <cell r="K617" t="str">
            <v>Dec</v>
          </cell>
          <cell r="L617">
            <v>12</v>
          </cell>
          <cell r="M617">
            <v>12</v>
          </cell>
          <cell r="N617" t="str">
            <v>3-12-1969</v>
          </cell>
          <cell r="O617" t="str">
            <v>tier -</v>
          </cell>
          <cell r="P617">
            <v>2</v>
          </cell>
          <cell r="Q617">
            <v>2</v>
          </cell>
          <cell r="R617" t="str">
            <v>tier -2</v>
          </cell>
          <cell r="S617" t="str">
            <v>tier -</v>
          </cell>
          <cell r="T617">
            <v>3</v>
          </cell>
          <cell r="U617">
            <v>3</v>
          </cell>
          <cell r="V617" t="str">
            <v>tier -3</v>
          </cell>
        </row>
        <row r="618">
          <cell r="A618" t="str">
            <v>Id1553</v>
          </cell>
          <cell r="B618">
            <v>1982</v>
          </cell>
          <cell r="C618" t="str">
            <v>Oct</v>
          </cell>
          <cell r="D618">
            <v>2</v>
          </cell>
          <cell r="E618">
            <v>3</v>
          </cell>
          <cell r="F618">
            <v>6536.68</v>
          </cell>
          <cell r="G618" t="str">
            <v>tier - 2</v>
          </cell>
          <cell r="H618" t="str">
            <v>tier - 2</v>
          </cell>
          <cell r="I618" t="str">
            <v>R1012</v>
          </cell>
          <cell r="J618">
            <v>1982</v>
          </cell>
          <cell r="K618" t="str">
            <v>Oct</v>
          </cell>
          <cell r="L618">
            <v>10</v>
          </cell>
          <cell r="M618">
            <v>10</v>
          </cell>
          <cell r="N618" t="str">
            <v>2-10-1982</v>
          </cell>
          <cell r="O618" t="str">
            <v>tier -</v>
          </cell>
          <cell r="P618">
            <v>2</v>
          </cell>
          <cell r="Q618">
            <v>2</v>
          </cell>
          <cell r="R618" t="str">
            <v>tier -2</v>
          </cell>
          <cell r="S618" t="str">
            <v>tier -</v>
          </cell>
          <cell r="T618">
            <v>2</v>
          </cell>
          <cell r="U618">
            <v>2</v>
          </cell>
          <cell r="V618" t="str">
            <v>tier -2</v>
          </cell>
        </row>
        <row r="619">
          <cell r="A619" t="str">
            <v>Id1554</v>
          </cell>
          <cell r="B619">
            <v>1982</v>
          </cell>
          <cell r="C619" t="str">
            <v>Aug</v>
          </cell>
          <cell r="D619">
            <v>12</v>
          </cell>
          <cell r="E619">
            <v>3</v>
          </cell>
          <cell r="F619">
            <v>6532.04</v>
          </cell>
          <cell r="G619" t="str">
            <v>tier - 2</v>
          </cell>
          <cell r="H619" t="str">
            <v>tier - 1</v>
          </cell>
          <cell r="I619" t="str">
            <v>R1013</v>
          </cell>
          <cell r="J619">
            <v>1982</v>
          </cell>
          <cell r="K619" t="str">
            <v>Aug</v>
          </cell>
          <cell r="L619">
            <v>8</v>
          </cell>
          <cell r="M619">
            <v>8</v>
          </cell>
          <cell r="N619" t="str">
            <v>12-8-1982</v>
          </cell>
          <cell r="O619" t="str">
            <v>tier -</v>
          </cell>
          <cell r="P619">
            <v>2</v>
          </cell>
          <cell r="Q619">
            <v>2</v>
          </cell>
          <cell r="R619" t="str">
            <v>tier -2</v>
          </cell>
          <cell r="S619" t="str">
            <v>tier -</v>
          </cell>
          <cell r="T619">
            <v>1</v>
          </cell>
          <cell r="U619">
            <v>1</v>
          </cell>
          <cell r="V619" t="str">
            <v>tier -1</v>
          </cell>
        </row>
        <row r="620">
          <cell r="A620" t="str">
            <v>Id1555</v>
          </cell>
          <cell r="B620">
            <v>1976</v>
          </cell>
          <cell r="C620" t="str">
            <v>Oct</v>
          </cell>
          <cell r="D620">
            <v>23</v>
          </cell>
          <cell r="E620">
            <v>2</v>
          </cell>
          <cell r="F620">
            <v>6529.21</v>
          </cell>
          <cell r="G620" t="str">
            <v>tier - 2</v>
          </cell>
          <cell r="H620" t="str">
            <v>tier - 1</v>
          </cell>
          <cell r="I620" t="str">
            <v>R1013</v>
          </cell>
          <cell r="J620">
            <v>1976</v>
          </cell>
          <cell r="K620" t="str">
            <v>Oct</v>
          </cell>
          <cell r="L620">
            <v>10</v>
          </cell>
          <cell r="M620">
            <v>10</v>
          </cell>
          <cell r="N620" t="str">
            <v>23-10-1976</v>
          </cell>
          <cell r="O620" t="str">
            <v>tier -</v>
          </cell>
          <cell r="P620">
            <v>2</v>
          </cell>
          <cell r="Q620">
            <v>2</v>
          </cell>
          <cell r="R620" t="str">
            <v>tier -2</v>
          </cell>
          <cell r="S620" t="str">
            <v>tier -</v>
          </cell>
          <cell r="T620">
            <v>1</v>
          </cell>
          <cell r="U620">
            <v>1</v>
          </cell>
          <cell r="V620" t="str">
            <v>tier -1</v>
          </cell>
        </row>
        <row r="621">
          <cell r="A621" t="str">
            <v>Id1556</v>
          </cell>
          <cell r="B621">
            <v>1994</v>
          </cell>
          <cell r="C621" t="str">
            <v>Jul</v>
          </cell>
          <cell r="D621">
            <v>7</v>
          </cell>
          <cell r="E621">
            <v>0</v>
          </cell>
          <cell r="F621">
            <v>6512.24</v>
          </cell>
          <cell r="G621" t="str">
            <v>tier - 2</v>
          </cell>
          <cell r="H621" t="str">
            <v>tier - 1</v>
          </cell>
          <cell r="I621" t="str">
            <v>R1021</v>
          </cell>
          <cell r="J621">
            <v>1994</v>
          </cell>
          <cell r="K621" t="str">
            <v>Jul</v>
          </cell>
          <cell r="L621">
            <v>7</v>
          </cell>
          <cell r="M621">
            <v>7</v>
          </cell>
          <cell r="N621" t="str">
            <v>7-7-1994</v>
          </cell>
          <cell r="O621" t="str">
            <v>tier -</v>
          </cell>
          <cell r="P621">
            <v>2</v>
          </cell>
          <cell r="Q621">
            <v>2</v>
          </cell>
          <cell r="R621" t="str">
            <v>tier -2</v>
          </cell>
          <cell r="S621" t="str">
            <v>tier -</v>
          </cell>
          <cell r="T621">
            <v>1</v>
          </cell>
          <cell r="U621">
            <v>1</v>
          </cell>
          <cell r="V621" t="str">
            <v>tier -1</v>
          </cell>
        </row>
        <row r="622">
          <cell r="A622" t="str">
            <v>Id1557</v>
          </cell>
          <cell r="B622">
            <v>1982</v>
          </cell>
          <cell r="C622" t="str">
            <v>Aug</v>
          </cell>
          <cell r="D622">
            <v>28</v>
          </cell>
          <cell r="E622">
            <v>1</v>
          </cell>
          <cell r="F622">
            <v>6500.24</v>
          </cell>
          <cell r="G622" t="str">
            <v>tier - 2</v>
          </cell>
          <cell r="H622" t="str">
            <v>tier - 2</v>
          </cell>
          <cell r="I622" t="str">
            <v>R1013</v>
          </cell>
          <cell r="J622">
            <v>1982</v>
          </cell>
          <cell r="K622" t="str">
            <v>Aug</v>
          </cell>
          <cell r="L622">
            <v>8</v>
          </cell>
          <cell r="M622">
            <v>8</v>
          </cell>
          <cell r="N622" t="str">
            <v>28-8-1982</v>
          </cell>
          <cell r="O622" t="str">
            <v>tier -</v>
          </cell>
          <cell r="P622">
            <v>2</v>
          </cell>
          <cell r="Q622">
            <v>2</v>
          </cell>
          <cell r="R622" t="str">
            <v>tier -2</v>
          </cell>
          <cell r="S622" t="str">
            <v>tier -</v>
          </cell>
          <cell r="T622">
            <v>2</v>
          </cell>
          <cell r="U622">
            <v>2</v>
          </cell>
          <cell r="V622" t="str">
            <v>tier -2</v>
          </cell>
        </row>
        <row r="623">
          <cell r="A623" t="str">
            <v>Id1558</v>
          </cell>
          <cell r="B623">
            <v>1982</v>
          </cell>
          <cell r="C623" t="str">
            <v>Oct</v>
          </cell>
          <cell r="D623">
            <v>9</v>
          </cell>
          <cell r="E623">
            <v>1</v>
          </cell>
          <cell r="F623">
            <v>6496.89</v>
          </cell>
          <cell r="G623" t="str">
            <v>tier - 2</v>
          </cell>
          <cell r="H623" t="str">
            <v>tier - 3</v>
          </cell>
          <cell r="I623" t="str">
            <v>R1011</v>
          </cell>
          <cell r="J623">
            <v>1982</v>
          </cell>
          <cell r="K623" t="str">
            <v>Oct</v>
          </cell>
          <cell r="L623">
            <v>10</v>
          </cell>
          <cell r="M623">
            <v>10</v>
          </cell>
          <cell r="N623" t="str">
            <v>9-10-1982</v>
          </cell>
          <cell r="O623" t="str">
            <v>tier -</v>
          </cell>
          <cell r="P623">
            <v>2</v>
          </cell>
          <cell r="Q623">
            <v>2</v>
          </cell>
          <cell r="R623" t="str">
            <v>tier -2</v>
          </cell>
          <cell r="S623" t="str">
            <v>tier -</v>
          </cell>
          <cell r="T623">
            <v>3</v>
          </cell>
          <cell r="U623">
            <v>3</v>
          </cell>
          <cell r="V623" t="str">
            <v>tier -3</v>
          </cell>
        </row>
        <row r="624">
          <cell r="A624" t="str">
            <v>Id1559</v>
          </cell>
          <cell r="B624">
            <v>1970</v>
          </cell>
          <cell r="C624" t="str">
            <v>Dec</v>
          </cell>
          <cell r="D624">
            <v>1</v>
          </cell>
          <cell r="E624">
            <v>0</v>
          </cell>
          <cell r="F624">
            <v>6481.67</v>
          </cell>
          <cell r="G624" t="str">
            <v>tier - 2</v>
          </cell>
          <cell r="H624" t="str">
            <v>tier - 2</v>
          </cell>
          <cell r="I624" t="str">
            <v>R1013</v>
          </cell>
          <cell r="J624">
            <v>1970</v>
          </cell>
          <cell r="K624" t="str">
            <v>Dec</v>
          </cell>
          <cell r="L624">
            <v>12</v>
          </cell>
          <cell r="M624">
            <v>12</v>
          </cell>
          <cell r="N624" t="str">
            <v>1-12-1970</v>
          </cell>
          <cell r="O624" t="str">
            <v>tier -</v>
          </cell>
          <cell r="P624">
            <v>2</v>
          </cell>
          <cell r="Q624">
            <v>2</v>
          </cell>
          <cell r="R624" t="str">
            <v>tier -2</v>
          </cell>
          <cell r="S624" t="str">
            <v>tier -</v>
          </cell>
          <cell r="T624">
            <v>2</v>
          </cell>
          <cell r="U624">
            <v>2</v>
          </cell>
          <cell r="V624" t="str">
            <v>tier -2</v>
          </cell>
        </row>
        <row r="625">
          <cell r="A625" t="str">
            <v>Id156</v>
          </cell>
          <cell r="B625">
            <v>1983</v>
          </cell>
          <cell r="C625" t="str">
            <v>Jul</v>
          </cell>
          <cell r="D625">
            <v>26</v>
          </cell>
          <cell r="E625">
            <v>3</v>
          </cell>
          <cell r="F625">
            <v>37800.980000000003</v>
          </cell>
          <cell r="G625" t="str">
            <v>tier - 2</v>
          </cell>
          <cell r="H625" t="str">
            <v>tier - 2</v>
          </cell>
          <cell r="I625" t="str">
            <v>R1011</v>
          </cell>
          <cell r="J625">
            <v>1983</v>
          </cell>
          <cell r="K625" t="str">
            <v>Jul</v>
          </cell>
          <cell r="L625">
            <v>7</v>
          </cell>
          <cell r="M625">
            <v>7</v>
          </cell>
          <cell r="N625" t="str">
            <v>26-7-1983</v>
          </cell>
          <cell r="O625" t="str">
            <v>tier -</v>
          </cell>
          <cell r="P625">
            <v>2</v>
          </cell>
          <cell r="Q625">
            <v>2</v>
          </cell>
          <cell r="R625" t="str">
            <v>tier -2</v>
          </cell>
          <cell r="S625" t="str">
            <v>tier -</v>
          </cell>
          <cell r="T625">
            <v>2</v>
          </cell>
          <cell r="U625">
            <v>2</v>
          </cell>
          <cell r="V625" t="str">
            <v>tier -2</v>
          </cell>
        </row>
        <row r="626">
          <cell r="A626" t="str">
            <v>Id1560</v>
          </cell>
          <cell r="B626">
            <v>1980</v>
          </cell>
          <cell r="C626" t="str">
            <v>Jun</v>
          </cell>
          <cell r="D626">
            <v>8</v>
          </cell>
          <cell r="E626">
            <v>0</v>
          </cell>
          <cell r="F626">
            <v>6474.01</v>
          </cell>
          <cell r="G626" t="str">
            <v>tier - 2</v>
          </cell>
          <cell r="H626" t="str">
            <v>tier - 3</v>
          </cell>
          <cell r="I626" t="str">
            <v>R1011</v>
          </cell>
          <cell r="J626">
            <v>1980</v>
          </cell>
          <cell r="K626" t="str">
            <v>Jun</v>
          </cell>
          <cell r="L626">
            <v>6</v>
          </cell>
          <cell r="M626">
            <v>6</v>
          </cell>
          <cell r="N626" t="str">
            <v>8-6-1980</v>
          </cell>
          <cell r="O626" t="str">
            <v>tier -</v>
          </cell>
          <cell r="P626">
            <v>2</v>
          </cell>
          <cell r="Q626">
            <v>2</v>
          </cell>
          <cell r="R626" t="str">
            <v>tier -2</v>
          </cell>
          <cell r="S626" t="str">
            <v>tier -</v>
          </cell>
          <cell r="T626">
            <v>3</v>
          </cell>
          <cell r="U626">
            <v>3</v>
          </cell>
          <cell r="V626" t="str">
            <v>tier -3</v>
          </cell>
        </row>
        <row r="627">
          <cell r="A627" t="str">
            <v>Id1561</v>
          </cell>
          <cell r="B627">
            <v>1981</v>
          </cell>
          <cell r="C627" t="str">
            <v>Jul</v>
          </cell>
          <cell r="D627">
            <v>27</v>
          </cell>
          <cell r="E627">
            <v>1</v>
          </cell>
          <cell r="F627">
            <v>6473.15</v>
          </cell>
          <cell r="G627" t="str">
            <v>tier - 2</v>
          </cell>
          <cell r="H627" t="str">
            <v>tier - 2</v>
          </cell>
          <cell r="I627" t="str">
            <v>R1013</v>
          </cell>
          <cell r="J627">
            <v>1981</v>
          </cell>
          <cell r="K627" t="str">
            <v>Jul</v>
          </cell>
          <cell r="L627">
            <v>7</v>
          </cell>
          <cell r="M627">
            <v>7</v>
          </cell>
          <cell r="N627" t="str">
            <v>27-7-1981</v>
          </cell>
          <cell r="O627" t="str">
            <v>tier -</v>
          </cell>
          <cell r="P627">
            <v>2</v>
          </cell>
          <cell r="Q627">
            <v>2</v>
          </cell>
          <cell r="R627" t="str">
            <v>tier -2</v>
          </cell>
          <cell r="S627" t="str">
            <v>tier -</v>
          </cell>
          <cell r="T627">
            <v>2</v>
          </cell>
          <cell r="U627">
            <v>2</v>
          </cell>
          <cell r="V627" t="str">
            <v>tier -2</v>
          </cell>
        </row>
        <row r="628">
          <cell r="A628" t="str">
            <v>Id1562</v>
          </cell>
          <cell r="B628">
            <v>1984</v>
          </cell>
          <cell r="C628" t="str">
            <v>Nov</v>
          </cell>
          <cell r="D628">
            <v>1</v>
          </cell>
          <cell r="E628">
            <v>2</v>
          </cell>
          <cell r="F628">
            <v>6457.84</v>
          </cell>
          <cell r="G628" t="str">
            <v>tier - 2</v>
          </cell>
          <cell r="H628" t="str">
            <v>tier - 3</v>
          </cell>
          <cell r="I628" t="str">
            <v>R1012</v>
          </cell>
          <cell r="J628">
            <v>1984</v>
          </cell>
          <cell r="K628" t="str">
            <v>Nov</v>
          </cell>
          <cell r="L628">
            <v>11</v>
          </cell>
          <cell r="M628">
            <v>11</v>
          </cell>
          <cell r="N628" t="str">
            <v>1-11-1984</v>
          </cell>
          <cell r="O628" t="str">
            <v>tier -</v>
          </cell>
          <cell r="P628">
            <v>2</v>
          </cell>
          <cell r="Q628">
            <v>2</v>
          </cell>
          <cell r="R628" t="str">
            <v>tier -2</v>
          </cell>
          <cell r="S628" t="str">
            <v>tier -</v>
          </cell>
          <cell r="T628">
            <v>3</v>
          </cell>
          <cell r="U628">
            <v>3</v>
          </cell>
          <cell r="V628" t="str">
            <v>tier -3</v>
          </cell>
        </row>
        <row r="629">
          <cell r="A629" t="str">
            <v>Id1563</v>
          </cell>
          <cell r="B629">
            <v>1984</v>
          </cell>
          <cell r="C629" t="str">
            <v>Aug</v>
          </cell>
          <cell r="D629">
            <v>26</v>
          </cell>
          <cell r="E629">
            <v>2</v>
          </cell>
          <cell r="F629">
            <v>6455.86</v>
          </cell>
          <cell r="G629" t="str">
            <v>tier - 3</v>
          </cell>
          <cell r="H629" t="str">
            <v>tier - 3</v>
          </cell>
          <cell r="I629" t="str">
            <v>R1012</v>
          </cell>
          <cell r="J629">
            <v>1984</v>
          </cell>
          <cell r="K629" t="str">
            <v>Aug</v>
          </cell>
          <cell r="L629">
            <v>8</v>
          </cell>
          <cell r="M629">
            <v>8</v>
          </cell>
          <cell r="N629" t="str">
            <v>26-8-1984</v>
          </cell>
          <cell r="O629" t="str">
            <v>tier -</v>
          </cell>
          <cell r="P629">
            <v>3</v>
          </cell>
          <cell r="Q629">
            <v>3</v>
          </cell>
          <cell r="R629" t="str">
            <v>tier -3</v>
          </cell>
          <cell r="S629" t="str">
            <v>tier -</v>
          </cell>
          <cell r="T629">
            <v>3</v>
          </cell>
          <cell r="U629">
            <v>3</v>
          </cell>
          <cell r="V629" t="str">
            <v>tier -3</v>
          </cell>
        </row>
        <row r="630">
          <cell r="A630" t="str">
            <v>Id1564</v>
          </cell>
          <cell r="B630">
            <v>1985</v>
          </cell>
          <cell r="C630" t="str">
            <v>Jul</v>
          </cell>
          <cell r="D630">
            <v>22</v>
          </cell>
          <cell r="E630">
            <v>3</v>
          </cell>
          <cell r="F630">
            <v>6435.62</v>
          </cell>
          <cell r="G630" t="str">
            <v>tier - 3</v>
          </cell>
          <cell r="H630" t="str">
            <v>tier - 2</v>
          </cell>
          <cell r="I630" t="str">
            <v>R1013</v>
          </cell>
          <cell r="J630">
            <v>1985</v>
          </cell>
          <cell r="K630" t="str">
            <v>Jul</v>
          </cell>
          <cell r="L630">
            <v>7</v>
          </cell>
          <cell r="M630">
            <v>7</v>
          </cell>
          <cell r="N630" t="str">
            <v>22-7-1985</v>
          </cell>
          <cell r="O630" t="str">
            <v>tier -</v>
          </cell>
          <cell r="P630">
            <v>3</v>
          </cell>
          <cell r="Q630">
            <v>3</v>
          </cell>
          <cell r="R630" t="str">
            <v>tier -3</v>
          </cell>
          <cell r="S630" t="str">
            <v>tier -</v>
          </cell>
          <cell r="T630">
            <v>2</v>
          </cell>
          <cell r="U630">
            <v>2</v>
          </cell>
          <cell r="V630" t="str">
            <v>tier -2</v>
          </cell>
        </row>
        <row r="631">
          <cell r="A631" t="str">
            <v>Id1565</v>
          </cell>
          <cell r="B631">
            <v>1975</v>
          </cell>
          <cell r="C631" t="str">
            <v>Aug</v>
          </cell>
          <cell r="D631">
            <v>5</v>
          </cell>
          <cell r="E631">
            <v>1</v>
          </cell>
          <cell r="F631">
            <v>6423.48</v>
          </cell>
          <cell r="G631" t="str">
            <v>tier - 2</v>
          </cell>
          <cell r="H631" t="str">
            <v>tier - 3</v>
          </cell>
          <cell r="I631" t="str">
            <v>R1013</v>
          </cell>
          <cell r="J631">
            <v>1975</v>
          </cell>
          <cell r="K631" t="str">
            <v>Aug</v>
          </cell>
          <cell r="L631">
            <v>8</v>
          </cell>
          <cell r="M631">
            <v>8</v>
          </cell>
          <cell r="N631" t="str">
            <v>5-8-1975</v>
          </cell>
          <cell r="O631" t="str">
            <v>tier -</v>
          </cell>
          <cell r="P631">
            <v>2</v>
          </cell>
          <cell r="Q631">
            <v>2</v>
          </cell>
          <cell r="R631" t="str">
            <v>tier -2</v>
          </cell>
          <cell r="S631" t="str">
            <v>tier -</v>
          </cell>
          <cell r="T631">
            <v>3</v>
          </cell>
          <cell r="U631">
            <v>3</v>
          </cell>
          <cell r="V631" t="str">
            <v>tier -3</v>
          </cell>
        </row>
        <row r="632">
          <cell r="A632" t="str">
            <v>Id1566</v>
          </cell>
          <cell r="B632">
            <v>1976</v>
          </cell>
          <cell r="C632" t="str">
            <v>Dec</v>
          </cell>
          <cell r="D632">
            <v>30</v>
          </cell>
          <cell r="E632">
            <v>2</v>
          </cell>
          <cell r="F632">
            <v>6417.28</v>
          </cell>
          <cell r="G632" t="str">
            <v>tier - 2</v>
          </cell>
          <cell r="H632" t="str">
            <v>tier - 3</v>
          </cell>
          <cell r="I632" t="str">
            <v>R1013</v>
          </cell>
          <cell r="J632">
            <v>1976</v>
          </cell>
          <cell r="K632" t="str">
            <v>Dec</v>
          </cell>
          <cell r="L632">
            <v>12</v>
          </cell>
          <cell r="M632">
            <v>12</v>
          </cell>
          <cell r="N632" t="str">
            <v>30-12-1976</v>
          </cell>
          <cell r="O632" t="str">
            <v>tier -</v>
          </cell>
          <cell r="P632">
            <v>2</v>
          </cell>
          <cell r="Q632">
            <v>2</v>
          </cell>
          <cell r="R632" t="str">
            <v>tier -2</v>
          </cell>
          <cell r="S632" t="str">
            <v>tier -</v>
          </cell>
          <cell r="T632">
            <v>3</v>
          </cell>
          <cell r="U632">
            <v>3</v>
          </cell>
          <cell r="V632" t="str">
            <v>tier -3</v>
          </cell>
        </row>
        <row r="633">
          <cell r="A633" t="str">
            <v>Id1567</v>
          </cell>
          <cell r="B633">
            <v>1987</v>
          </cell>
          <cell r="C633" t="str">
            <v>Sep</v>
          </cell>
          <cell r="D633">
            <v>4</v>
          </cell>
          <cell r="E633">
            <v>3</v>
          </cell>
          <cell r="F633">
            <v>6414.18</v>
          </cell>
          <cell r="G633" t="str">
            <v>tier - 2</v>
          </cell>
          <cell r="H633" t="str">
            <v>tier - 2</v>
          </cell>
          <cell r="I633" t="str">
            <v>R1011</v>
          </cell>
          <cell r="J633">
            <v>1987</v>
          </cell>
          <cell r="K633" t="str">
            <v>Sep</v>
          </cell>
          <cell r="L633">
            <v>9</v>
          </cell>
          <cell r="M633">
            <v>9</v>
          </cell>
          <cell r="N633" t="str">
            <v>4-9-1987</v>
          </cell>
          <cell r="O633" t="str">
            <v>tier -</v>
          </cell>
          <cell r="P633">
            <v>2</v>
          </cell>
          <cell r="Q633">
            <v>2</v>
          </cell>
          <cell r="R633" t="str">
            <v>tier -2</v>
          </cell>
          <cell r="S633" t="str">
            <v>tier -</v>
          </cell>
          <cell r="T633">
            <v>2</v>
          </cell>
          <cell r="U633">
            <v>2</v>
          </cell>
          <cell r="V633" t="str">
            <v>tier -2</v>
          </cell>
        </row>
        <row r="634">
          <cell r="A634" t="str">
            <v>Id1568</v>
          </cell>
          <cell r="B634">
            <v>1971</v>
          </cell>
          <cell r="C634" t="str">
            <v>Aug</v>
          </cell>
          <cell r="D634">
            <v>22</v>
          </cell>
          <cell r="E634">
            <v>0</v>
          </cell>
          <cell r="F634">
            <v>6412.34</v>
          </cell>
          <cell r="G634" t="str">
            <v>tier - 2</v>
          </cell>
          <cell r="H634" t="str">
            <v>tier - 3</v>
          </cell>
          <cell r="I634" t="str">
            <v>R1013</v>
          </cell>
          <cell r="J634">
            <v>1971</v>
          </cell>
          <cell r="K634" t="str">
            <v>Aug</v>
          </cell>
          <cell r="L634">
            <v>8</v>
          </cell>
          <cell r="M634">
            <v>8</v>
          </cell>
          <cell r="N634" t="str">
            <v>22-8-1971</v>
          </cell>
          <cell r="O634" t="str">
            <v>tier -</v>
          </cell>
          <cell r="P634">
            <v>2</v>
          </cell>
          <cell r="Q634">
            <v>2</v>
          </cell>
          <cell r="R634" t="str">
            <v>tier -2</v>
          </cell>
          <cell r="S634" t="str">
            <v>tier -</v>
          </cell>
          <cell r="T634">
            <v>3</v>
          </cell>
          <cell r="U634">
            <v>3</v>
          </cell>
          <cell r="V634" t="str">
            <v>tier -3</v>
          </cell>
        </row>
        <row r="635">
          <cell r="A635" t="str">
            <v>Id1569</v>
          </cell>
          <cell r="B635">
            <v>1970</v>
          </cell>
          <cell r="C635" t="str">
            <v>Aug</v>
          </cell>
          <cell r="D635">
            <v>20</v>
          </cell>
          <cell r="E635">
            <v>0</v>
          </cell>
          <cell r="F635">
            <v>6407.05</v>
          </cell>
          <cell r="G635" t="str">
            <v>tier - 2</v>
          </cell>
          <cell r="H635" t="str">
            <v>tier - 1</v>
          </cell>
          <cell r="I635" t="str">
            <v>R1013</v>
          </cell>
          <cell r="J635">
            <v>1970</v>
          </cell>
          <cell r="K635" t="str">
            <v>Aug</v>
          </cell>
          <cell r="L635">
            <v>8</v>
          </cell>
          <cell r="M635">
            <v>8</v>
          </cell>
          <cell r="N635" t="str">
            <v>20-8-1970</v>
          </cell>
          <cell r="O635" t="str">
            <v>tier -</v>
          </cell>
          <cell r="P635">
            <v>2</v>
          </cell>
          <cell r="Q635">
            <v>2</v>
          </cell>
          <cell r="R635" t="str">
            <v>tier -2</v>
          </cell>
          <cell r="S635" t="str">
            <v>tier -</v>
          </cell>
          <cell r="T635">
            <v>1</v>
          </cell>
          <cell r="U635">
            <v>1</v>
          </cell>
          <cell r="V635" t="str">
            <v>tier -1</v>
          </cell>
        </row>
        <row r="636">
          <cell r="A636" t="str">
            <v>Id157</v>
          </cell>
          <cell r="B636">
            <v>1986</v>
          </cell>
          <cell r="C636" t="str">
            <v>Aug</v>
          </cell>
          <cell r="D636">
            <v>15</v>
          </cell>
          <cell r="E636">
            <v>0</v>
          </cell>
          <cell r="F636">
            <v>37742.58</v>
          </cell>
          <cell r="G636" t="str">
            <v>tier - 1</v>
          </cell>
          <cell r="H636" t="str">
            <v>tier - 1</v>
          </cell>
          <cell r="I636" t="str">
            <v>R1013</v>
          </cell>
          <cell r="J636">
            <v>1986</v>
          </cell>
          <cell r="K636" t="str">
            <v>Aug</v>
          </cell>
          <cell r="L636">
            <v>8</v>
          </cell>
          <cell r="M636">
            <v>8</v>
          </cell>
          <cell r="N636" t="str">
            <v>15-8-1986</v>
          </cell>
          <cell r="O636" t="str">
            <v>tier -</v>
          </cell>
          <cell r="P636">
            <v>1</v>
          </cell>
          <cell r="Q636">
            <v>1</v>
          </cell>
          <cell r="R636" t="str">
            <v>tier -1</v>
          </cell>
          <cell r="S636" t="str">
            <v>tier -</v>
          </cell>
          <cell r="T636">
            <v>1</v>
          </cell>
          <cell r="U636">
            <v>1</v>
          </cell>
          <cell r="V636" t="str">
            <v>tier -1</v>
          </cell>
        </row>
        <row r="637">
          <cell r="A637" t="str">
            <v>Id1570</v>
          </cell>
          <cell r="B637">
            <v>1985</v>
          </cell>
          <cell r="C637" t="str">
            <v>Dec</v>
          </cell>
          <cell r="D637">
            <v>10</v>
          </cell>
          <cell r="E637">
            <v>2</v>
          </cell>
          <cell r="F637">
            <v>6406.41</v>
          </cell>
          <cell r="G637" t="str">
            <v>tier - 1</v>
          </cell>
          <cell r="H637" t="str">
            <v>tier - 3</v>
          </cell>
          <cell r="I637" t="str">
            <v>R1014</v>
          </cell>
          <cell r="J637">
            <v>1985</v>
          </cell>
          <cell r="K637" t="str">
            <v>Dec</v>
          </cell>
          <cell r="L637">
            <v>12</v>
          </cell>
          <cell r="M637">
            <v>12</v>
          </cell>
          <cell r="N637" t="str">
            <v>10-12-1985</v>
          </cell>
          <cell r="O637" t="str">
            <v>tier -</v>
          </cell>
          <cell r="P637">
            <v>1</v>
          </cell>
          <cell r="Q637">
            <v>1</v>
          </cell>
          <cell r="R637" t="str">
            <v>tier -1</v>
          </cell>
          <cell r="S637" t="str">
            <v>tier -</v>
          </cell>
          <cell r="T637">
            <v>3</v>
          </cell>
          <cell r="U637">
            <v>3</v>
          </cell>
          <cell r="V637" t="str">
            <v>tier -3</v>
          </cell>
        </row>
        <row r="638">
          <cell r="A638" t="str">
            <v>Id1571</v>
          </cell>
          <cell r="B638">
            <v>1987</v>
          </cell>
          <cell r="C638" t="str">
            <v>Sep</v>
          </cell>
          <cell r="D638">
            <v>9</v>
          </cell>
          <cell r="E638">
            <v>2</v>
          </cell>
          <cell r="F638">
            <v>6402.29</v>
          </cell>
          <cell r="G638" t="str">
            <v>tier - 2</v>
          </cell>
          <cell r="H638" t="str">
            <v>tier - 3</v>
          </cell>
          <cell r="I638" t="str">
            <v>R1024</v>
          </cell>
          <cell r="J638">
            <v>1987</v>
          </cell>
          <cell r="K638" t="str">
            <v>Sep</v>
          </cell>
          <cell r="L638">
            <v>9</v>
          </cell>
          <cell r="M638">
            <v>9</v>
          </cell>
          <cell r="N638" t="str">
            <v>9-9-1987</v>
          </cell>
          <cell r="O638" t="str">
            <v>tier -</v>
          </cell>
          <cell r="P638">
            <v>2</v>
          </cell>
          <cell r="Q638">
            <v>2</v>
          </cell>
          <cell r="R638" t="str">
            <v>tier -2</v>
          </cell>
          <cell r="S638" t="str">
            <v>tier -</v>
          </cell>
          <cell r="T638">
            <v>3</v>
          </cell>
          <cell r="U638">
            <v>3</v>
          </cell>
          <cell r="V638" t="str">
            <v>tier -3</v>
          </cell>
        </row>
        <row r="639">
          <cell r="A639" t="str">
            <v>Id1572</v>
          </cell>
          <cell r="B639">
            <v>1982</v>
          </cell>
          <cell r="C639" t="str">
            <v>Oct</v>
          </cell>
          <cell r="D639">
            <v>28</v>
          </cell>
          <cell r="E639">
            <v>1</v>
          </cell>
          <cell r="F639">
            <v>6393.6</v>
          </cell>
          <cell r="G639" t="str">
            <v>tier - 2</v>
          </cell>
          <cell r="H639" t="str">
            <v>tier - 1</v>
          </cell>
          <cell r="I639" t="str">
            <v>R1012</v>
          </cell>
          <cell r="J639">
            <v>1982</v>
          </cell>
          <cell r="K639" t="str">
            <v>Oct</v>
          </cell>
          <cell r="L639">
            <v>10</v>
          </cell>
          <cell r="M639">
            <v>10</v>
          </cell>
          <cell r="N639" t="str">
            <v>28-10-1982</v>
          </cell>
          <cell r="O639" t="str">
            <v>tier -</v>
          </cell>
          <cell r="P639">
            <v>2</v>
          </cell>
          <cell r="Q639">
            <v>2</v>
          </cell>
          <cell r="R639" t="str">
            <v>tier -2</v>
          </cell>
          <cell r="S639" t="str">
            <v>tier -</v>
          </cell>
          <cell r="T639">
            <v>1</v>
          </cell>
          <cell r="U639">
            <v>1</v>
          </cell>
          <cell r="V639" t="str">
            <v>tier -1</v>
          </cell>
        </row>
        <row r="640">
          <cell r="A640" t="str">
            <v>Id1573</v>
          </cell>
          <cell r="B640">
            <v>1997</v>
          </cell>
          <cell r="C640" t="str">
            <v>Aug</v>
          </cell>
          <cell r="D640">
            <v>16</v>
          </cell>
          <cell r="E640">
            <v>0</v>
          </cell>
          <cell r="F640">
            <v>6389.53</v>
          </cell>
          <cell r="G640" t="str">
            <v>tier - 2</v>
          </cell>
          <cell r="H640" t="str">
            <v>tier - 2</v>
          </cell>
          <cell r="I640" t="str">
            <v>R1021</v>
          </cell>
          <cell r="J640">
            <v>1997</v>
          </cell>
          <cell r="K640" t="str">
            <v>Aug</v>
          </cell>
          <cell r="L640">
            <v>8</v>
          </cell>
          <cell r="M640">
            <v>8</v>
          </cell>
          <cell r="N640" t="str">
            <v>16-8-1997</v>
          </cell>
          <cell r="O640" t="str">
            <v>tier -</v>
          </cell>
          <cell r="P640">
            <v>2</v>
          </cell>
          <cell r="Q640">
            <v>2</v>
          </cell>
          <cell r="R640" t="str">
            <v>tier -2</v>
          </cell>
          <cell r="S640" t="str">
            <v>tier -</v>
          </cell>
          <cell r="T640">
            <v>2</v>
          </cell>
          <cell r="U640">
            <v>2</v>
          </cell>
          <cell r="V640" t="str">
            <v>tier -2</v>
          </cell>
        </row>
        <row r="641">
          <cell r="A641" t="str">
            <v>Id1574</v>
          </cell>
          <cell r="B641">
            <v>1982</v>
          </cell>
          <cell r="C641" t="str">
            <v>Aug</v>
          </cell>
          <cell r="D641">
            <v>6</v>
          </cell>
          <cell r="E641">
            <v>1</v>
          </cell>
          <cell r="F641">
            <v>6389.38</v>
          </cell>
          <cell r="G641" t="str">
            <v>tier - 1</v>
          </cell>
          <cell r="H641" t="str">
            <v>tier - 2</v>
          </cell>
          <cell r="I641" t="str">
            <v>R1012</v>
          </cell>
          <cell r="J641">
            <v>1982</v>
          </cell>
          <cell r="K641" t="str">
            <v>Aug</v>
          </cell>
          <cell r="L641">
            <v>8</v>
          </cell>
          <cell r="M641">
            <v>8</v>
          </cell>
          <cell r="N641" t="str">
            <v>6-8-1982</v>
          </cell>
          <cell r="O641" t="str">
            <v>tier -</v>
          </cell>
          <cell r="P641">
            <v>1</v>
          </cell>
          <cell r="Q641">
            <v>1</v>
          </cell>
          <cell r="R641" t="str">
            <v>tier -1</v>
          </cell>
          <cell r="S641" t="str">
            <v>tier -</v>
          </cell>
          <cell r="T641">
            <v>2</v>
          </cell>
          <cell r="U641">
            <v>2</v>
          </cell>
          <cell r="V641" t="str">
            <v>tier -2</v>
          </cell>
        </row>
        <row r="642">
          <cell r="A642" t="str">
            <v>Id1575</v>
          </cell>
          <cell r="B642">
            <v>1976</v>
          </cell>
          <cell r="C642" t="str">
            <v>Nov</v>
          </cell>
          <cell r="D642">
            <v>18</v>
          </cell>
          <cell r="E642">
            <v>2</v>
          </cell>
          <cell r="F642">
            <v>6374.16</v>
          </cell>
          <cell r="G642" t="str">
            <v>tier - 2</v>
          </cell>
          <cell r="H642" t="str">
            <v>tier - 2</v>
          </cell>
          <cell r="I642" t="str">
            <v>R1013</v>
          </cell>
          <cell r="J642">
            <v>1976</v>
          </cell>
          <cell r="K642" t="str">
            <v>Nov</v>
          </cell>
          <cell r="L642">
            <v>11</v>
          </cell>
          <cell r="M642">
            <v>11</v>
          </cell>
          <cell r="N642" t="str">
            <v>18-11-1976</v>
          </cell>
          <cell r="O642" t="str">
            <v>tier -</v>
          </cell>
          <cell r="P642">
            <v>2</v>
          </cell>
          <cell r="Q642">
            <v>2</v>
          </cell>
          <cell r="R642" t="str">
            <v>tier -2</v>
          </cell>
          <cell r="S642" t="str">
            <v>tier -</v>
          </cell>
          <cell r="T642">
            <v>2</v>
          </cell>
          <cell r="U642">
            <v>2</v>
          </cell>
          <cell r="V642" t="str">
            <v>tier -2</v>
          </cell>
        </row>
        <row r="643">
          <cell r="A643" t="str">
            <v>Id1576</v>
          </cell>
          <cell r="B643">
            <v>1984</v>
          </cell>
          <cell r="C643" t="str">
            <v>Aug</v>
          </cell>
          <cell r="D643">
            <v>13</v>
          </cell>
          <cell r="E643">
            <v>1</v>
          </cell>
          <cell r="F643">
            <v>6373.56</v>
          </cell>
          <cell r="G643" t="str">
            <v>tier - 2</v>
          </cell>
          <cell r="H643" t="str">
            <v>tier - 1</v>
          </cell>
          <cell r="I643" t="str">
            <v>R1012</v>
          </cell>
          <cell r="J643">
            <v>1984</v>
          </cell>
          <cell r="K643" t="str">
            <v>Aug</v>
          </cell>
          <cell r="L643">
            <v>8</v>
          </cell>
          <cell r="M643">
            <v>8</v>
          </cell>
          <cell r="N643" t="str">
            <v>13-8-1984</v>
          </cell>
          <cell r="O643" t="str">
            <v>tier -</v>
          </cell>
          <cell r="P643">
            <v>2</v>
          </cell>
          <cell r="Q643">
            <v>2</v>
          </cell>
          <cell r="R643" t="str">
            <v>tier -2</v>
          </cell>
          <cell r="S643" t="str">
            <v>tier -</v>
          </cell>
          <cell r="T643">
            <v>1</v>
          </cell>
          <cell r="U643">
            <v>1</v>
          </cell>
          <cell r="V643" t="str">
            <v>tier -1</v>
          </cell>
        </row>
        <row r="644">
          <cell r="A644" t="str">
            <v>Id1577</v>
          </cell>
          <cell r="B644">
            <v>1970</v>
          </cell>
          <cell r="C644" t="str">
            <v>Nov</v>
          </cell>
          <cell r="D644">
            <v>9</v>
          </cell>
          <cell r="E644">
            <v>0</v>
          </cell>
          <cell r="F644">
            <v>6367.31</v>
          </cell>
          <cell r="G644" t="str">
            <v>tier - 2</v>
          </cell>
          <cell r="H644" t="str">
            <v>tier - 1</v>
          </cell>
          <cell r="I644" t="str">
            <v>R1013</v>
          </cell>
          <cell r="J644">
            <v>1970</v>
          </cell>
          <cell r="K644" t="str">
            <v>Nov</v>
          </cell>
          <cell r="L644">
            <v>11</v>
          </cell>
          <cell r="M644">
            <v>11</v>
          </cell>
          <cell r="N644" t="str">
            <v>9-11-1970</v>
          </cell>
          <cell r="O644" t="str">
            <v>tier -</v>
          </cell>
          <cell r="P644">
            <v>2</v>
          </cell>
          <cell r="Q644">
            <v>2</v>
          </cell>
          <cell r="R644" t="str">
            <v>tier -2</v>
          </cell>
          <cell r="S644" t="str">
            <v>tier -</v>
          </cell>
          <cell r="T644">
            <v>1</v>
          </cell>
          <cell r="U644">
            <v>1</v>
          </cell>
          <cell r="V644" t="str">
            <v>tier -1</v>
          </cell>
        </row>
        <row r="645">
          <cell r="A645" t="str">
            <v>Id1578</v>
          </cell>
          <cell r="B645">
            <v>1996</v>
          </cell>
          <cell r="C645" t="str">
            <v>Jul</v>
          </cell>
          <cell r="D645">
            <v>7</v>
          </cell>
          <cell r="E645">
            <v>0</v>
          </cell>
          <cell r="F645">
            <v>6361.47</v>
          </cell>
          <cell r="G645" t="str">
            <v>tier - 2</v>
          </cell>
          <cell r="H645" t="str">
            <v>tier - 3</v>
          </cell>
          <cell r="I645" t="str">
            <v>R1021</v>
          </cell>
          <cell r="J645">
            <v>1996</v>
          </cell>
          <cell r="K645" t="str">
            <v>Jul</v>
          </cell>
          <cell r="L645">
            <v>7</v>
          </cell>
          <cell r="M645">
            <v>7</v>
          </cell>
          <cell r="N645" t="str">
            <v>7-7-1996</v>
          </cell>
          <cell r="O645" t="str">
            <v>tier -</v>
          </cell>
          <cell r="P645">
            <v>2</v>
          </cell>
          <cell r="Q645">
            <v>2</v>
          </cell>
          <cell r="R645" t="str">
            <v>tier -2</v>
          </cell>
          <cell r="S645" t="str">
            <v>tier -</v>
          </cell>
          <cell r="T645">
            <v>3</v>
          </cell>
          <cell r="U645">
            <v>3</v>
          </cell>
          <cell r="V645" t="str">
            <v>tier -3</v>
          </cell>
        </row>
        <row r="646">
          <cell r="A646" t="str">
            <v>Id1579</v>
          </cell>
          <cell r="B646">
            <v>1989</v>
          </cell>
          <cell r="C646" t="str">
            <v>Jun</v>
          </cell>
          <cell r="D646">
            <v>24</v>
          </cell>
          <cell r="E646">
            <v>3</v>
          </cell>
          <cell r="F646">
            <v>6360.99</v>
          </cell>
          <cell r="G646" t="str">
            <v>tier - 2</v>
          </cell>
          <cell r="H646" t="str">
            <v>tier - 2</v>
          </cell>
          <cell r="I646" t="str">
            <v>R1012</v>
          </cell>
          <cell r="J646">
            <v>1989</v>
          </cell>
          <cell r="K646" t="str">
            <v>Jun</v>
          </cell>
          <cell r="L646">
            <v>6</v>
          </cell>
          <cell r="M646">
            <v>6</v>
          </cell>
          <cell r="N646" t="str">
            <v>24-6-1989</v>
          </cell>
          <cell r="O646" t="str">
            <v>tier -</v>
          </cell>
          <cell r="P646">
            <v>2</v>
          </cell>
          <cell r="Q646">
            <v>2</v>
          </cell>
          <cell r="R646" t="str">
            <v>tier -2</v>
          </cell>
          <cell r="S646" t="str">
            <v>tier -</v>
          </cell>
          <cell r="T646">
            <v>2</v>
          </cell>
          <cell r="U646">
            <v>2</v>
          </cell>
          <cell r="V646" t="str">
            <v>tier -2</v>
          </cell>
        </row>
        <row r="647">
          <cell r="A647" t="str">
            <v>Id158</v>
          </cell>
          <cell r="B647">
            <v>1976</v>
          </cell>
          <cell r="C647" t="str">
            <v>Sep</v>
          </cell>
          <cell r="D647">
            <v>18</v>
          </cell>
          <cell r="E647">
            <v>2</v>
          </cell>
          <cell r="F647">
            <v>37735.199999999997</v>
          </cell>
          <cell r="G647" t="str">
            <v>tier - 2</v>
          </cell>
          <cell r="H647" t="str">
            <v>tier - 2</v>
          </cell>
          <cell r="I647" t="str">
            <v>R1011</v>
          </cell>
          <cell r="J647">
            <v>1976</v>
          </cell>
          <cell r="K647" t="str">
            <v>Sep</v>
          </cell>
          <cell r="L647">
            <v>9</v>
          </cell>
          <cell r="M647">
            <v>9</v>
          </cell>
          <cell r="N647" t="str">
            <v>18-9-1976</v>
          </cell>
          <cell r="O647" t="str">
            <v>tier -</v>
          </cell>
          <cell r="P647">
            <v>2</v>
          </cell>
          <cell r="Q647">
            <v>2</v>
          </cell>
          <cell r="R647" t="str">
            <v>tier -2</v>
          </cell>
          <cell r="S647" t="str">
            <v>tier -</v>
          </cell>
          <cell r="T647">
            <v>2</v>
          </cell>
          <cell r="U647">
            <v>2</v>
          </cell>
          <cell r="V647" t="str">
            <v>tier -2</v>
          </cell>
        </row>
        <row r="648">
          <cell r="A648" t="str">
            <v>Id1580</v>
          </cell>
          <cell r="B648">
            <v>1980</v>
          </cell>
          <cell r="C648" t="str">
            <v>Oct</v>
          </cell>
          <cell r="D648">
            <v>30</v>
          </cell>
          <cell r="E648">
            <v>0</v>
          </cell>
          <cell r="F648">
            <v>6358.78</v>
          </cell>
          <cell r="G648" t="str">
            <v>tier - 2</v>
          </cell>
          <cell r="H648" t="str">
            <v>tier - 1</v>
          </cell>
          <cell r="I648" t="str">
            <v>R1012</v>
          </cell>
          <cell r="J648">
            <v>1980</v>
          </cell>
          <cell r="K648" t="str">
            <v>Oct</v>
          </cell>
          <cell r="L648">
            <v>10</v>
          </cell>
          <cell r="M648">
            <v>10</v>
          </cell>
          <cell r="N648" t="str">
            <v>30-10-1980</v>
          </cell>
          <cell r="O648" t="str">
            <v>tier -</v>
          </cell>
          <cell r="P648">
            <v>2</v>
          </cell>
          <cell r="Q648">
            <v>2</v>
          </cell>
          <cell r="R648" t="str">
            <v>tier -2</v>
          </cell>
          <cell r="S648" t="str">
            <v>tier -</v>
          </cell>
          <cell r="T648">
            <v>1</v>
          </cell>
          <cell r="U648">
            <v>1</v>
          </cell>
          <cell r="V648" t="str">
            <v>tier -1</v>
          </cell>
        </row>
        <row r="649">
          <cell r="A649" t="str">
            <v>Id1581</v>
          </cell>
          <cell r="B649">
            <v>1983</v>
          </cell>
          <cell r="C649" t="str">
            <v>Aug</v>
          </cell>
          <cell r="D649">
            <v>19</v>
          </cell>
          <cell r="E649">
            <v>2</v>
          </cell>
          <cell r="F649">
            <v>6356.27</v>
          </cell>
          <cell r="G649" t="str">
            <v>tier - 3</v>
          </cell>
          <cell r="H649" t="str">
            <v>tier - 2</v>
          </cell>
          <cell r="I649" t="str">
            <v>R1013</v>
          </cell>
          <cell r="J649">
            <v>1983</v>
          </cell>
          <cell r="K649" t="str">
            <v>Aug</v>
          </cell>
          <cell r="L649">
            <v>8</v>
          </cell>
          <cell r="M649">
            <v>8</v>
          </cell>
          <cell r="N649" t="str">
            <v>19-8-1983</v>
          </cell>
          <cell r="O649" t="str">
            <v>tier -</v>
          </cell>
          <cell r="P649">
            <v>3</v>
          </cell>
          <cell r="Q649">
            <v>3</v>
          </cell>
          <cell r="R649" t="str">
            <v>tier -3</v>
          </cell>
          <cell r="S649" t="str">
            <v>tier -</v>
          </cell>
          <cell r="T649">
            <v>2</v>
          </cell>
          <cell r="U649">
            <v>2</v>
          </cell>
          <cell r="V649" t="str">
            <v>tier -2</v>
          </cell>
        </row>
        <row r="650">
          <cell r="A650" t="str">
            <v>Id1582</v>
          </cell>
          <cell r="B650">
            <v>1983</v>
          </cell>
          <cell r="C650" t="str">
            <v>Oct</v>
          </cell>
          <cell r="D650">
            <v>21</v>
          </cell>
          <cell r="E650">
            <v>2</v>
          </cell>
          <cell r="F650">
            <v>6338.08</v>
          </cell>
          <cell r="G650" t="str">
            <v>tier - 2</v>
          </cell>
          <cell r="H650" t="str">
            <v>tier - 1</v>
          </cell>
          <cell r="I650" t="str">
            <v>R1013</v>
          </cell>
          <cell r="J650">
            <v>1983</v>
          </cell>
          <cell r="K650" t="str">
            <v>Oct</v>
          </cell>
          <cell r="L650">
            <v>10</v>
          </cell>
          <cell r="M650">
            <v>10</v>
          </cell>
          <cell r="N650" t="str">
            <v>21-10-1983</v>
          </cell>
          <cell r="O650" t="str">
            <v>tier -</v>
          </cell>
          <cell r="P650">
            <v>2</v>
          </cell>
          <cell r="Q650">
            <v>2</v>
          </cell>
          <cell r="R650" t="str">
            <v>tier -2</v>
          </cell>
          <cell r="S650" t="str">
            <v>tier -</v>
          </cell>
          <cell r="T650">
            <v>1</v>
          </cell>
          <cell r="U650">
            <v>1</v>
          </cell>
          <cell r="V650" t="str">
            <v>tier -1</v>
          </cell>
        </row>
        <row r="651">
          <cell r="A651" t="str">
            <v>Id1583</v>
          </cell>
          <cell r="B651">
            <v>1986</v>
          </cell>
          <cell r="C651" t="str">
            <v>Sep</v>
          </cell>
          <cell r="D651">
            <v>25</v>
          </cell>
          <cell r="E651">
            <v>3</v>
          </cell>
          <cell r="F651">
            <v>6335.64</v>
          </cell>
          <cell r="G651" t="str">
            <v>tier - 2</v>
          </cell>
          <cell r="H651" t="str">
            <v>tier - 2</v>
          </cell>
          <cell r="I651" t="str">
            <v>R1013</v>
          </cell>
          <cell r="J651">
            <v>1986</v>
          </cell>
          <cell r="K651" t="str">
            <v>Sep</v>
          </cell>
          <cell r="L651">
            <v>9</v>
          </cell>
          <cell r="M651">
            <v>9</v>
          </cell>
          <cell r="N651" t="str">
            <v>25-9-1986</v>
          </cell>
          <cell r="O651" t="str">
            <v>tier -</v>
          </cell>
          <cell r="P651">
            <v>2</v>
          </cell>
          <cell r="Q651">
            <v>2</v>
          </cell>
          <cell r="R651" t="str">
            <v>tier -2</v>
          </cell>
          <cell r="S651" t="str">
            <v>tier -</v>
          </cell>
          <cell r="T651">
            <v>2</v>
          </cell>
          <cell r="U651">
            <v>2</v>
          </cell>
          <cell r="V651" t="str">
            <v>tier -2</v>
          </cell>
        </row>
        <row r="652">
          <cell r="A652" t="str">
            <v>Id1584</v>
          </cell>
          <cell r="B652">
            <v>1990</v>
          </cell>
          <cell r="C652" t="str">
            <v>Aug</v>
          </cell>
          <cell r="D652">
            <v>13</v>
          </cell>
          <cell r="E652">
            <v>3</v>
          </cell>
          <cell r="F652">
            <v>6334.34</v>
          </cell>
          <cell r="G652" t="str">
            <v>tier - 2</v>
          </cell>
          <cell r="H652" t="str">
            <v>tier - 2</v>
          </cell>
          <cell r="I652" t="str">
            <v>R1024</v>
          </cell>
          <cell r="J652">
            <v>1990</v>
          </cell>
          <cell r="K652" t="str">
            <v>Aug</v>
          </cell>
          <cell r="L652">
            <v>8</v>
          </cell>
          <cell r="M652">
            <v>8</v>
          </cell>
          <cell r="N652" t="str">
            <v>13-8-1990</v>
          </cell>
          <cell r="O652" t="str">
            <v>tier -</v>
          </cell>
          <cell r="P652">
            <v>2</v>
          </cell>
          <cell r="Q652">
            <v>2</v>
          </cell>
          <cell r="R652" t="str">
            <v>tier -2</v>
          </cell>
          <cell r="S652" t="str">
            <v>tier -</v>
          </cell>
          <cell r="T652">
            <v>2</v>
          </cell>
          <cell r="U652">
            <v>2</v>
          </cell>
          <cell r="V652" t="str">
            <v>tier -2</v>
          </cell>
        </row>
        <row r="653">
          <cell r="A653" t="str">
            <v>Id1585</v>
          </cell>
          <cell r="B653">
            <v>1985</v>
          </cell>
          <cell r="C653" t="str">
            <v>Dec</v>
          </cell>
          <cell r="D653">
            <v>15</v>
          </cell>
          <cell r="E653">
            <v>2</v>
          </cell>
          <cell r="F653">
            <v>6313.76</v>
          </cell>
          <cell r="G653" t="str">
            <v>tier - 2</v>
          </cell>
          <cell r="H653" t="str">
            <v>tier - 1</v>
          </cell>
          <cell r="I653" t="str">
            <v>R1013</v>
          </cell>
          <cell r="J653">
            <v>1985</v>
          </cell>
          <cell r="K653" t="str">
            <v>Dec</v>
          </cell>
          <cell r="L653">
            <v>12</v>
          </cell>
          <cell r="M653">
            <v>12</v>
          </cell>
          <cell r="N653" t="str">
            <v>15-12-1985</v>
          </cell>
          <cell r="O653" t="str">
            <v>tier -</v>
          </cell>
          <cell r="P653">
            <v>2</v>
          </cell>
          <cell r="Q653">
            <v>2</v>
          </cell>
          <cell r="R653" t="str">
            <v>tier -2</v>
          </cell>
          <cell r="S653" t="str">
            <v>tier -</v>
          </cell>
          <cell r="T653">
            <v>1</v>
          </cell>
          <cell r="U653">
            <v>1</v>
          </cell>
          <cell r="V653" t="str">
            <v>tier -1</v>
          </cell>
        </row>
        <row r="654">
          <cell r="A654" t="str">
            <v>Id1586</v>
          </cell>
          <cell r="B654">
            <v>1985</v>
          </cell>
          <cell r="C654" t="str">
            <v>Nov</v>
          </cell>
          <cell r="D654">
            <v>19</v>
          </cell>
          <cell r="E654">
            <v>2</v>
          </cell>
          <cell r="F654">
            <v>6311.95</v>
          </cell>
          <cell r="G654" t="str">
            <v>tier - 2</v>
          </cell>
          <cell r="H654" t="str">
            <v>tier - 1</v>
          </cell>
          <cell r="I654" t="str">
            <v>R1011</v>
          </cell>
          <cell r="J654">
            <v>1985</v>
          </cell>
          <cell r="K654" t="str">
            <v>Nov</v>
          </cell>
          <cell r="L654">
            <v>11</v>
          </cell>
          <cell r="M654">
            <v>11</v>
          </cell>
          <cell r="N654" t="str">
            <v>19-11-1985</v>
          </cell>
          <cell r="O654" t="str">
            <v>tier -</v>
          </cell>
          <cell r="P654">
            <v>2</v>
          </cell>
          <cell r="Q654">
            <v>2</v>
          </cell>
          <cell r="R654" t="str">
            <v>tier -2</v>
          </cell>
          <cell r="S654" t="str">
            <v>tier -</v>
          </cell>
          <cell r="T654">
            <v>1</v>
          </cell>
          <cell r="U654">
            <v>1</v>
          </cell>
          <cell r="V654" t="str">
            <v>tier -1</v>
          </cell>
        </row>
        <row r="655">
          <cell r="A655" t="str">
            <v>Id1587</v>
          </cell>
          <cell r="B655">
            <v>2004</v>
          </cell>
          <cell r="C655" t="str">
            <v>Jul</v>
          </cell>
          <cell r="D655">
            <v>27</v>
          </cell>
          <cell r="E655">
            <v>0</v>
          </cell>
          <cell r="F655">
            <v>6311.11</v>
          </cell>
          <cell r="G655" t="str">
            <v>tier - 2</v>
          </cell>
          <cell r="H655" t="str">
            <v>tier - 2</v>
          </cell>
          <cell r="I655" t="str">
            <v>R1011</v>
          </cell>
          <cell r="J655">
            <v>2004</v>
          </cell>
          <cell r="K655" t="str">
            <v>Jul</v>
          </cell>
          <cell r="L655">
            <v>7</v>
          </cell>
          <cell r="M655">
            <v>7</v>
          </cell>
          <cell r="N655" t="str">
            <v>27-7-2004</v>
          </cell>
          <cell r="O655" t="str">
            <v>tier -</v>
          </cell>
          <cell r="P655">
            <v>2</v>
          </cell>
          <cell r="Q655">
            <v>2</v>
          </cell>
          <cell r="R655" t="str">
            <v>tier -2</v>
          </cell>
          <cell r="S655" t="str">
            <v>tier -</v>
          </cell>
          <cell r="T655">
            <v>2</v>
          </cell>
          <cell r="U655">
            <v>2</v>
          </cell>
          <cell r="V655" t="str">
            <v>tier -2</v>
          </cell>
        </row>
        <row r="656">
          <cell r="A656" t="str">
            <v>Id1588</v>
          </cell>
          <cell r="B656">
            <v>1969</v>
          </cell>
          <cell r="C656" t="str">
            <v>Sep</v>
          </cell>
          <cell r="D656">
            <v>4</v>
          </cell>
          <cell r="E656">
            <v>0</v>
          </cell>
          <cell r="F656">
            <v>6305.61</v>
          </cell>
          <cell r="G656" t="str">
            <v>tier - 2</v>
          </cell>
          <cell r="H656" t="str">
            <v>tier - 2</v>
          </cell>
          <cell r="I656" t="str">
            <v>R1012</v>
          </cell>
          <cell r="J656">
            <v>1969</v>
          </cell>
          <cell r="K656" t="str">
            <v>Sep</v>
          </cell>
          <cell r="L656">
            <v>9</v>
          </cell>
          <cell r="M656">
            <v>9</v>
          </cell>
          <cell r="N656" t="str">
            <v>4-9-1969</v>
          </cell>
          <cell r="O656" t="str">
            <v>tier -</v>
          </cell>
          <cell r="P656">
            <v>2</v>
          </cell>
          <cell r="Q656">
            <v>2</v>
          </cell>
          <cell r="R656" t="str">
            <v>tier -2</v>
          </cell>
          <cell r="S656" t="str">
            <v>tier -</v>
          </cell>
          <cell r="T656">
            <v>2</v>
          </cell>
          <cell r="U656">
            <v>2</v>
          </cell>
          <cell r="V656" t="str">
            <v>tier -2</v>
          </cell>
        </row>
        <row r="657">
          <cell r="A657" t="str">
            <v>Id1589</v>
          </cell>
          <cell r="B657">
            <v>1974</v>
          </cell>
          <cell r="C657" t="str">
            <v>Sep</v>
          </cell>
          <cell r="D657">
            <v>17</v>
          </cell>
          <cell r="E657">
            <v>0</v>
          </cell>
          <cell r="F657">
            <v>6302.23</v>
          </cell>
          <cell r="G657" t="str">
            <v>tier - 2</v>
          </cell>
          <cell r="H657" t="str">
            <v>tier - 1</v>
          </cell>
          <cell r="I657" t="str">
            <v>R1013</v>
          </cell>
          <cell r="J657">
            <v>1974</v>
          </cell>
          <cell r="K657" t="str">
            <v>Sep</v>
          </cell>
          <cell r="L657">
            <v>9</v>
          </cell>
          <cell r="M657">
            <v>9</v>
          </cell>
          <cell r="N657" t="str">
            <v>17-9-1974</v>
          </cell>
          <cell r="O657" t="str">
            <v>tier -</v>
          </cell>
          <cell r="P657">
            <v>2</v>
          </cell>
          <cell r="Q657">
            <v>2</v>
          </cell>
          <cell r="R657" t="str">
            <v>tier -2</v>
          </cell>
          <cell r="S657" t="str">
            <v>tier -</v>
          </cell>
          <cell r="T657">
            <v>1</v>
          </cell>
          <cell r="U657">
            <v>1</v>
          </cell>
          <cell r="V657" t="str">
            <v>tier -1</v>
          </cell>
        </row>
        <row r="658">
          <cell r="A658" t="str">
            <v>Id159</v>
          </cell>
          <cell r="B658">
            <v>1988</v>
          </cell>
          <cell r="C658" t="str">
            <v>Oct</v>
          </cell>
          <cell r="D658">
            <v>10</v>
          </cell>
          <cell r="E658">
            <v>1</v>
          </cell>
          <cell r="F658">
            <v>37701.879999999997</v>
          </cell>
          <cell r="G658" t="str">
            <v>tier - 2</v>
          </cell>
          <cell r="H658" t="str">
            <v>tier - 3</v>
          </cell>
          <cell r="I658" t="str">
            <v>R1023</v>
          </cell>
          <cell r="J658">
            <v>1988</v>
          </cell>
          <cell r="K658" t="str">
            <v>Oct</v>
          </cell>
          <cell r="L658">
            <v>10</v>
          </cell>
          <cell r="M658">
            <v>10</v>
          </cell>
          <cell r="N658" t="str">
            <v>10-10-1988</v>
          </cell>
          <cell r="O658" t="str">
            <v>tier -</v>
          </cell>
          <cell r="P658">
            <v>2</v>
          </cell>
          <cell r="Q658">
            <v>2</v>
          </cell>
          <cell r="R658" t="str">
            <v>tier -2</v>
          </cell>
          <cell r="S658" t="str">
            <v>tier -</v>
          </cell>
          <cell r="T658">
            <v>3</v>
          </cell>
          <cell r="U658">
            <v>3</v>
          </cell>
          <cell r="V658" t="str">
            <v>tier -3</v>
          </cell>
        </row>
        <row r="659">
          <cell r="A659" t="str">
            <v>Id1590</v>
          </cell>
          <cell r="B659">
            <v>1996</v>
          </cell>
          <cell r="C659" t="str">
            <v>Jul</v>
          </cell>
          <cell r="D659">
            <v>4</v>
          </cell>
          <cell r="E659">
            <v>0</v>
          </cell>
          <cell r="F659">
            <v>6293.63</v>
          </cell>
          <cell r="G659" t="str">
            <v>tier - 2</v>
          </cell>
          <cell r="H659" t="str">
            <v>tier - 3</v>
          </cell>
          <cell r="I659" t="str">
            <v>R1021</v>
          </cell>
          <cell r="J659">
            <v>1996</v>
          </cell>
          <cell r="K659" t="str">
            <v>Jul</v>
          </cell>
          <cell r="L659">
            <v>7</v>
          </cell>
          <cell r="M659">
            <v>7</v>
          </cell>
          <cell r="N659" t="str">
            <v>4-7-1996</v>
          </cell>
          <cell r="O659" t="str">
            <v>tier -</v>
          </cell>
          <cell r="P659">
            <v>2</v>
          </cell>
          <cell r="Q659">
            <v>2</v>
          </cell>
          <cell r="R659" t="str">
            <v>tier -2</v>
          </cell>
          <cell r="S659" t="str">
            <v>tier -</v>
          </cell>
          <cell r="T659">
            <v>3</v>
          </cell>
          <cell r="U659">
            <v>3</v>
          </cell>
          <cell r="V659" t="str">
            <v>tier -3</v>
          </cell>
        </row>
        <row r="660">
          <cell r="A660" t="str">
            <v>Id1591</v>
          </cell>
          <cell r="B660">
            <v>1981</v>
          </cell>
          <cell r="C660" t="str">
            <v>Aug</v>
          </cell>
          <cell r="D660">
            <v>26</v>
          </cell>
          <cell r="E660">
            <v>1</v>
          </cell>
          <cell r="F660">
            <v>6289.75</v>
          </cell>
          <cell r="G660" t="str">
            <v>tier - 2</v>
          </cell>
          <cell r="H660" t="str">
            <v>tier - 3</v>
          </cell>
          <cell r="I660" t="str">
            <v>R1013</v>
          </cell>
          <cell r="J660">
            <v>1981</v>
          </cell>
          <cell r="K660" t="str">
            <v>Aug</v>
          </cell>
          <cell r="L660">
            <v>8</v>
          </cell>
          <cell r="M660">
            <v>8</v>
          </cell>
          <cell r="N660" t="str">
            <v>26-8-1981</v>
          </cell>
          <cell r="O660" t="str">
            <v>tier -</v>
          </cell>
          <cell r="P660">
            <v>2</v>
          </cell>
          <cell r="Q660">
            <v>2</v>
          </cell>
          <cell r="R660" t="str">
            <v>tier -2</v>
          </cell>
          <cell r="S660" t="str">
            <v>tier -</v>
          </cell>
          <cell r="T660">
            <v>3</v>
          </cell>
          <cell r="U660">
            <v>3</v>
          </cell>
          <cell r="V660" t="str">
            <v>tier -3</v>
          </cell>
        </row>
        <row r="661">
          <cell r="A661" t="str">
            <v>Id1592</v>
          </cell>
          <cell r="B661">
            <v>1981</v>
          </cell>
          <cell r="C661" t="str">
            <v>Nov</v>
          </cell>
          <cell r="D661">
            <v>24</v>
          </cell>
          <cell r="E661">
            <v>1</v>
          </cell>
          <cell r="F661">
            <v>6282.24</v>
          </cell>
          <cell r="G661" t="str">
            <v>tier - 2</v>
          </cell>
          <cell r="H661" t="str">
            <v>tier - 1</v>
          </cell>
          <cell r="I661" t="str">
            <v>R1011</v>
          </cell>
          <cell r="J661">
            <v>1981</v>
          </cell>
          <cell r="K661" t="str">
            <v>Nov</v>
          </cell>
          <cell r="L661">
            <v>11</v>
          </cell>
          <cell r="M661">
            <v>11</v>
          </cell>
          <cell r="N661" t="str">
            <v>24-11-1981</v>
          </cell>
          <cell r="O661" t="str">
            <v>tier -</v>
          </cell>
          <cell r="P661">
            <v>2</v>
          </cell>
          <cell r="Q661">
            <v>2</v>
          </cell>
          <cell r="R661" t="str">
            <v>tier -2</v>
          </cell>
          <cell r="S661" t="str">
            <v>tier -</v>
          </cell>
          <cell r="T661">
            <v>1</v>
          </cell>
          <cell r="U661">
            <v>1</v>
          </cell>
          <cell r="V661" t="str">
            <v>tier -1</v>
          </cell>
        </row>
        <row r="662">
          <cell r="A662" t="str">
            <v>Id1593</v>
          </cell>
          <cell r="B662">
            <v>1993</v>
          </cell>
          <cell r="C662" t="str">
            <v>Oct</v>
          </cell>
          <cell r="D662">
            <v>16</v>
          </cell>
          <cell r="E662">
            <v>0</v>
          </cell>
          <cell r="F662">
            <v>6276.3</v>
          </cell>
          <cell r="G662" t="str">
            <v>tier - 2</v>
          </cell>
          <cell r="H662" t="str">
            <v>tier - 1</v>
          </cell>
          <cell r="I662" t="str">
            <v>R1025</v>
          </cell>
          <cell r="J662">
            <v>1993</v>
          </cell>
          <cell r="K662" t="str">
            <v>Oct</v>
          </cell>
          <cell r="L662">
            <v>10</v>
          </cell>
          <cell r="M662">
            <v>10</v>
          </cell>
          <cell r="N662" t="str">
            <v>16-10-1993</v>
          </cell>
          <cell r="O662" t="str">
            <v>tier -</v>
          </cell>
          <cell r="P662">
            <v>2</v>
          </cell>
          <cell r="Q662">
            <v>2</v>
          </cell>
          <cell r="R662" t="str">
            <v>tier -2</v>
          </cell>
          <cell r="S662" t="str">
            <v>tier -</v>
          </cell>
          <cell r="T662">
            <v>1</v>
          </cell>
          <cell r="U662">
            <v>1</v>
          </cell>
          <cell r="V662" t="str">
            <v>tier -1</v>
          </cell>
        </row>
        <row r="663">
          <cell r="A663" t="str">
            <v>Id1594</v>
          </cell>
          <cell r="B663">
            <v>1981</v>
          </cell>
          <cell r="C663" t="str">
            <v>Jun</v>
          </cell>
          <cell r="D663">
            <v>30</v>
          </cell>
          <cell r="E663">
            <v>1</v>
          </cell>
          <cell r="F663">
            <v>6272.48</v>
          </cell>
          <cell r="G663" t="str">
            <v>tier - 1</v>
          </cell>
          <cell r="H663" t="str">
            <v>tier - 3</v>
          </cell>
          <cell r="I663" t="str">
            <v>R1013</v>
          </cell>
          <cell r="J663">
            <v>1981</v>
          </cell>
          <cell r="K663" t="str">
            <v>Jun</v>
          </cell>
          <cell r="L663">
            <v>6</v>
          </cell>
          <cell r="M663">
            <v>6</v>
          </cell>
          <cell r="N663" t="str">
            <v>30-6-1981</v>
          </cell>
          <cell r="O663" t="str">
            <v>tier -</v>
          </cell>
          <cell r="P663">
            <v>1</v>
          </cell>
          <cell r="Q663">
            <v>1</v>
          </cell>
          <cell r="R663" t="str">
            <v>tier -1</v>
          </cell>
          <cell r="S663" t="str">
            <v>tier -</v>
          </cell>
          <cell r="T663">
            <v>3</v>
          </cell>
          <cell r="U663">
            <v>3</v>
          </cell>
          <cell r="V663" t="str">
            <v>tier -3</v>
          </cell>
        </row>
        <row r="664">
          <cell r="A664" t="str">
            <v>Id1595</v>
          </cell>
          <cell r="B664">
            <v>1984</v>
          </cell>
          <cell r="C664" t="str">
            <v>Sep</v>
          </cell>
          <cell r="D664">
            <v>25</v>
          </cell>
          <cell r="E664">
            <v>3</v>
          </cell>
          <cell r="F664">
            <v>6269.33</v>
          </cell>
          <cell r="G664" t="str">
            <v>tier - 2</v>
          </cell>
          <cell r="H664" t="str">
            <v>tier - 1</v>
          </cell>
          <cell r="I664" t="str">
            <v>R1013</v>
          </cell>
          <cell r="J664">
            <v>1984</v>
          </cell>
          <cell r="K664" t="str">
            <v>Sep</v>
          </cell>
          <cell r="L664">
            <v>9</v>
          </cell>
          <cell r="M664">
            <v>9</v>
          </cell>
          <cell r="N664" t="str">
            <v>25-9-1984</v>
          </cell>
          <cell r="O664" t="str">
            <v>tier -</v>
          </cell>
          <cell r="P664">
            <v>2</v>
          </cell>
          <cell r="Q664">
            <v>2</v>
          </cell>
          <cell r="R664" t="str">
            <v>tier -2</v>
          </cell>
          <cell r="S664" t="str">
            <v>tier -</v>
          </cell>
          <cell r="T664">
            <v>1</v>
          </cell>
          <cell r="U664">
            <v>1</v>
          </cell>
          <cell r="V664" t="str">
            <v>tier -1</v>
          </cell>
        </row>
        <row r="665">
          <cell r="A665" t="str">
            <v>Id1596</v>
          </cell>
          <cell r="B665">
            <v>1995</v>
          </cell>
          <cell r="C665" t="str">
            <v>Oct</v>
          </cell>
          <cell r="D665">
            <v>17</v>
          </cell>
          <cell r="E665">
            <v>0</v>
          </cell>
          <cell r="F665">
            <v>6261.2</v>
          </cell>
          <cell r="G665" t="str">
            <v>tier - 2</v>
          </cell>
          <cell r="H665" t="str">
            <v>tier - 1</v>
          </cell>
          <cell r="I665" t="str">
            <v>R1026</v>
          </cell>
          <cell r="J665">
            <v>1995</v>
          </cell>
          <cell r="K665" t="str">
            <v>Oct</v>
          </cell>
          <cell r="L665">
            <v>10</v>
          </cell>
          <cell r="M665">
            <v>10</v>
          </cell>
          <cell r="N665" t="str">
            <v>17-10-1995</v>
          </cell>
          <cell r="O665" t="str">
            <v>tier -</v>
          </cell>
          <cell r="P665">
            <v>2</v>
          </cell>
          <cell r="Q665">
            <v>2</v>
          </cell>
          <cell r="R665" t="str">
            <v>tier -2</v>
          </cell>
          <cell r="S665" t="str">
            <v>tier -</v>
          </cell>
          <cell r="T665">
            <v>1</v>
          </cell>
          <cell r="U665">
            <v>1</v>
          </cell>
          <cell r="V665" t="str">
            <v>tier -1</v>
          </cell>
        </row>
        <row r="666">
          <cell r="A666" t="str">
            <v>Id1597</v>
          </cell>
          <cell r="B666">
            <v>1970</v>
          </cell>
          <cell r="C666" t="str">
            <v>Oct</v>
          </cell>
          <cell r="D666">
            <v>11</v>
          </cell>
          <cell r="E666">
            <v>0</v>
          </cell>
          <cell r="F666">
            <v>6255.38</v>
          </cell>
          <cell r="G666" t="str">
            <v>tier - 2</v>
          </cell>
          <cell r="H666" t="str">
            <v>tier - 2</v>
          </cell>
          <cell r="I666" t="str">
            <v>R1013</v>
          </cell>
          <cell r="J666">
            <v>1970</v>
          </cell>
          <cell r="K666" t="str">
            <v>Oct</v>
          </cell>
          <cell r="L666">
            <v>10</v>
          </cell>
          <cell r="M666">
            <v>10</v>
          </cell>
          <cell r="N666" t="str">
            <v>11-10-1970</v>
          </cell>
          <cell r="O666" t="str">
            <v>tier -</v>
          </cell>
          <cell r="P666">
            <v>2</v>
          </cell>
          <cell r="Q666">
            <v>2</v>
          </cell>
          <cell r="R666" t="str">
            <v>tier -2</v>
          </cell>
          <cell r="S666" t="str">
            <v>tier -</v>
          </cell>
          <cell r="T666">
            <v>2</v>
          </cell>
          <cell r="U666">
            <v>2</v>
          </cell>
          <cell r="V666" t="str">
            <v>tier -2</v>
          </cell>
        </row>
        <row r="667">
          <cell r="A667" t="str">
            <v>Id1598</v>
          </cell>
          <cell r="B667">
            <v>1972</v>
          </cell>
          <cell r="C667" t="str">
            <v>Sep</v>
          </cell>
          <cell r="D667">
            <v>8</v>
          </cell>
          <cell r="E667">
            <v>0</v>
          </cell>
          <cell r="F667">
            <v>6254.13</v>
          </cell>
          <cell r="G667" t="str">
            <v>tier - 2</v>
          </cell>
          <cell r="H667" t="str">
            <v>tier - 2</v>
          </cell>
          <cell r="I667" t="str">
            <v>R1012</v>
          </cell>
          <cell r="J667">
            <v>1972</v>
          </cell>
          <cell r="K667" t="str">
            <v>Sep</v>
          </cell>
          <cell r="L667">
            <v>9</v>
          </cell>
          <cell r="M667">
            <v>9</v>
          </cell>
          <cell r="N667" t="str">
            <v>8-9-1972</v>
          </cell>
          <cell r="O667" t="str">
            <v>tier -</v>
          </cell>
          <cell r="P667">
            <v>2</v>
          </cell>
          <cell r="Q667">
            <v>2</v>
          </cell>
          <cell r="R667" t="str">
            <v>tier -2</v>
          </cell>
          <cell r="S667" t="str">
            <v>tier -</v>
          </cell>
          <cell r="T667">
            <v>2</v>
          </cell>
          <cell r="U667">
            <v>2</v>
          </cell>
          <cell r="V667" t="str">
            <v>tier -2</v>
          </cell>
        </row>
        <row r="668">
          <cell r="A668" t="str">
            <v>Id1599</v>
          </cell>
          <cell r="B668">
            <v>1972</v>
          </cell>
          <cell r="C668" t="str">
            <v>Nov</v>
          </cell>
          <cell r="D668">
            <v>11</v>
          </cell>
          <cell r="E668">
            <v>0</v>
          </cell>
          <cell r="F668">
            <v>6253.85</v>
          </cell>
          <cell r="G668" t="str">
            <v>tier - 2</v>
          </cell>
          <cell r="H668" t="str">
            <v>tier - 2</v>
          </cell>
          <cell r="I668" t="str">
            <v>R1013</v>
          </cell>
          <cell r="J668">
            <v>1972</v>
          </cell>
          <cell r="K668" t="str">
            <v>Nov</v>
          </cell>
          <cell r="L668">
            <v>11</v>
          </cell>
          <cell r="M668">
            <v>11</v>
          </cell>
          <cell r="N668" t="str">
            <v>11-11-1972</v>
          </cell>
          <cell r="O668" t="str">
            <v>tier -</v>
          </cell>
          <cell r="P668">
            <v>2</v>
          </cell>
          <cell r="Q668">
            <v>2</v>
          </cell>
          <cell r="R668" t="str">
            <v>tier -2</v>
          </cell>
          <cell r="S668" t="str">
            <v>tier -</v>
          </cell>
          <cell r="T668">
            <v>2</v>
          </cell>
          <cell r="U668">
            <v>2</v>
          </cell>
          <cell r="V668" t="str">
            <v>tier -2</v>
          </cell>
        </row>
        <row r="669">
          <cell r="A669" t="str">
            <v>Id16</v>
          </cell>
          <cell r="B669">
            <v>1962</v>
          </cell>
          <cell r="C669" t="str">
            <v>Aug</v>
          </cell>
          <cell r="D669">
            <v>27</v>
          </cell>
          <cell r="E669">
            <v>0</v>
          </cell>
          <cell r="F669">
            <v>48173.36</v>
          </cell>
          <cell r="G669" t="str">
            <v>tier - 1</v>
          </cell>
          <cell r="H669" t="str">
            <v>tier - 3</v>
          </cell>
          <cell r="I669" t="str">
            <v>R1011</v>
          </cell>
          <cell r="J669">
            <v>1962</v>
          </cell>
          <cell r="K669" t="str">
            <v>Aug</v>
          </cell>
          <cell r="L669">
            <v>8</v>
          </cell>
          <cell r="M669">
            <v>8</v>
          </cell>
          <cell r="N669" t="str">
            <v>27-8-1962</v>
          </cell>
          <cell r="O669" t="str">
            <v>tier -</v>
          </cell>
          <cell r="P669">
            <v>1</v>
          </cell>
          <cell r="Q669">
            <v>1</v>
          </cell>
          <cell r="R669" t="str">
            <v>tier -1</v>
          </cell>
          <cell r="S669" t="str">
            <v>tier -</v>
          </cell>
          <cell r="T669">
            <v>3</v>
          </cell>
          <cell r="U669">
            <v>3</v>
          </cell>
          <cell r="V669" t="str">
            <v>tier -3</v>
          </cell>
        </row>
        <row r="670">
          <cell r="A670" t="str">
            <v>Id160</v>
          </cell>
          <cell r="B670">
            <v>1970</v>
          </cell>
          <cell r="C670" t="str">
            <v>Oct</v>
          </cell>
          <cell r="D670">
            <v>28</v>
          </cell>
          <cell r="E670">
            <v>0</v>
          </cell>
          <cell r="F670">
            <v>37675.06</v>
          </cell>
          <cell r="G670" t="str">
            <v>tier - 2</v>
          </cell>
          <cell r="H670" t="str">
            <v>tier - 3</v>
          </cell>
          <cell r="I670" t="str">
            <v>R1011</v>
          </cell>
          <cell r="J670">
            <v>1970</v>
          </cell>
          <cell r="K670" t="str">
            <v>Oct</v>
          </cell>
          <cell r="L670">
            <v>10</v>
          </cell>
          <cell r="M670">
            <v>10</v>
          </cell>
          <cell r="N670" t="str">
            <v>28-10-1970</v>
          </cell>
          <cell r="O670" t="str">
            <v>tier -</v>
          </cell>
          <cell r="P670">
            <v>2</v>
          </cell>
          <cell r="Q670">
            <v>2</v>
          </cell>
          <cell r="R670" t="str">
            <v>tier -2</v>
          </cell>
          <cell r="S670" t="str">
            <v>tier -</v>
          </cell>
          <cell r="T670">
            <v>3</v>
          </cell>
          <cell r="U670">
            <v>3</v>
          </cell>
          <cell r="V670" t="str">
            <v>tier -3</v>
          </cell>
        </row>
        <row r="671">
          <cell r="A671" t="str">
            <v>Id1600</v>
          </cell>
          <cell r="B671">
            <v>1979</v>
          </cell>
          <cell r="C671" t="str">
            <v>Oct</v>
          </cell>
          <cell r="D671">
            <v>10</v>
          </cell>
          <cell r="E671">
            <v>0</v>
          </cell>
          <cell r="F671">
            <v>6250.44</v>
          </cell>
          <cell r="G671" t="str">
            <v>tier - 2</v>
          </cell>
          <cell r="H671" t="str">
            <v>tier - 1</v>
          </cell>
          <cell r="I671" t="str">
            <v>R1011</v>
          </cell>
          <cell r="J671">
            <v>1979</v>
          </cell>
          <cell r="K671" t="str">
            <v>Oct</v>
          </cell>
          <cell r="L671">
            <v>10</v>
          </cell>
          <cell r="M671">
            <v>10</v>
          </cell>
          <cell r="N671" t="str">
            <v>10-10-1979</v>
          </cell>
          <cell r="O671" t="str">
            <v>tier -</v>
          </cell>
          <cell r="P671">
            <v>2</v>
          </cell>
          <cell r="Q671">
            <v>2</v>
          </cell>
          <cell r="R671" t="str">
            <v>tier -2</v>
          </cell>
          <cell r="S671" t="str">
            <v>tier -</v>
          </cell>
          <cell r="T671">
            <v>1</v>
          </cell>
          <cell r="U671">
            <v>1</v>
          </cell>
          <cell r="V671" t="str">
            <v>tier -1</v>
          </cell>
        </row>
        <row r="672">
          <cell r="A672" t="str">
            <v>Id1601</v>
          </cell>
          <cell r="B672">
            <v>1983</v>
          </cell>
          <cell r="C672" t="str">
            <v>Aug</v>
          </cell>
          <cell r="D672">
            <v>11</v>
          </cell>
          <cell r="E672">
            <v>1</v>
          </cell>
          <cell r="F672">
            <v>6238.3</v>
          </cell>
          <cell r="G672" t="str">
            <v>tier - 2</v>
          </cell>
          <cell r="H672" t="str">
            <v>tier - 1</v>
          </cell>
          <cell r="I672" t="str">
            <v>R1011</v>
          </cell>
          <cell r="J672">
            <v>1983</v>
          </cell>
          <cell r="K672" t="str">
            <v>Aug</v>
          </cell>
          <cell r="L672">
            <v>8</v>
          </cell>
          <cell r="M672">
            <v>8</v>
          </cell>
          <cell r="N672" t="str">
            <v>11-8-1983</v>
          </cell>
          <cell r="O672" t="str">
            <v>tier -</v>
          </cell>
          <cell r="P672">
            <v>2</v>
          </cell>
          <cell r="Q672">
            <v>2</v>
          </cell>
          <cell r="R672" t="str">
            <v>tier -2</v>
          </cell>
          <cell r="S672" t="str">
            <v>tier -</v>
          </cell>
          <cell r="T672">
            <v>1</v>
          </cell>
          <cell r="U672">
            <v>1</v>
          </cell>
          <cell r="V672" t="str">
            <v>tier -1</v>
          </cell>
        </row>
        <row r="673">
          <cell r="A673" t="str">
            <v>Id1602</v>
          </cell>
          <cell r="B673">
            <v>1978</v>
          </cell>
          <cell r="C673" t="str">
            <v>Sep</v>
          </cell>
          <cell r="D673">
            <v>19</v>
          </cell>
          <cell r="E673">
            <v>2</v>
          </cell>
          <cell r="F673">
            <v>6236.95</v>
          </cell>
          <cell r="G673" t="str">
            <v>tier - 2</v>
          </cell>
          <cell r="H673" t="str">
            <v>tier - 2</v>
          </cell>
          <cell r="I673" t="str">
            <v>R1013</v>
          </cell>
          <cell r="J673">
            <v>1978</v>
          </cell>
          <cell r="K673" t="str">
            <v>Sep</v>
          </cell>
          <cell r="L673">
            <v>9</v>
          </cell>
          <cell r="M673">
            <v>9</v>
          </cell>
          <cell r="N673" t="str">
            <v>19-9-1978</v>
          </cell>
          <cell r="O673" t="str">
            <v>tier -</v>
          </cell>
          <cell r="P673">
            <v>2</v>
          </cell>
          <cell r="Q673">
            <v>2</v>
          </cell>
          <cell r="R673" t="str">
            <v>tier -2</v>
          </cell>
          <cell r="S673" t="str">
            <v>tier -</v>
          </cell>
          <cell r="T673">
            <v>2</v>
          </cell>
          <cell r="U673">
            <v>2</v>
          </cell>
          <cell r="V673" t="str">
            <v>tier -2</v>
          </cell>
        </row>
        <row r="674">
          <cell r="A674" t="str">
            <v>Id1603</v>
          </cell>
          <cell r="B674">
            <v>1972</v>
          </cell>
          <cell r="C674" t="str">
            <v>Jun</v>
          </cell>
          <cell r="D674">
            <v>29</v>
          </cell>
          <cell r="E674">
            <v>0</v>
          </cell>
          <cell r="F674">
            <v>6219.93</v>
          </cell>
          <cell r="G674" t="str">
            <v>tier - 2</v>
          </cell>
          <cell r="H674" t="str">
            <v>tier - 2</v>
          </cell>
          <cell r="I674" t="str">
            <v>R1013</v>
          </cell>
          <cell r="J674">
            <v>1972</v>
          </cell>
          <cell r="K674" t="str">
            <v>Jun</v>
          </cell>
          <cell r="L674">
            <v>6</v>
          </cell>
          <cell r="M674">
            <v>6</v>
          </cell>
          <cell r="N674" t="str">
            <v>29-6-1972</v>
          </cell>
          <cell r="O674" t="str">
            <v>tier -</v>
          </cell>
          <cell r="P674">
            <v>2</v>
          </cell>
          <cell r="Q674">
            <v>2</v>
          </cell>
          <cell r="R674" t="str">
            <v>tier -2</v>
          </cell>
          <cell r="S674" t="str">
            <v>tier -</v>
          </cell>
          <cell r="T674">
            <v>2</v>
          </cell>
          <cell r="U674">
            <v>2</v>
          </cell>
          <cell r="V674" t="str">
            <v>tier -2</v>
          </cell>
        </row>
        <row r="675">
          <cell r="A675" t="str">
            <v>Id1604</v>
          </cell>
          <cell r="B675">
            <v>1992</v>
          </cell>
          <cell r="C675" t="str">
            <v>Aug</v>
          </cell>
          <cell r="D675">
            <v>12</v>
          </cell>
          <cell r="E675">
            <v>0</v>
          </cell>
          <cell r="F675">
            <v>6208.5</v>
          </cell>
          <cell r="G675" t="str">
            <v>tier - 2</v>
          </cell>
          <cell r="H675" t="str">
            <v>tier - 1</v>
          </cell>
          <cell r="I675" t="str">
            <v>R1021</v>
          </cell>
          <cell r="J675">
            <v>1992</v>
          </cell>
          <cell r="K675" t="str">
            <v>Aug</v>
          </cell>
          <cell r="L675">
            <v>8</v>
          </cell>
          <cell r="M675">
            <v>8</v>
          </cell>
          <cell r="N675" t="str">
            <v>12-8-1992</v>
          </cell>
          <cell r="O675" t="str">
            <v>tier -</v>
          </cell>
          <cell r="P675">
            <v>2</v>
          </cell>
          <cell r="Q675">
            <v>2</v>
          </cell>
          <cell r="R675" t="str">
            <v>tier -2</v>
          </cell>
          <cell r="S675" t="str">
            <v>tier -</v>
          </cell>
          <cell r="T675">
            <v>1</v>
          </cell>
          <cell r="U675">
            <v>1</v>
          </cell>
          <cell r="V675" t="str">
            <v>tier -1</v>
          </cell>
        </row>
        <row r="676">
          <cell r="A676" t="str">
            <v>Id1605</v>
          </cell>
          <cell r="B676">
            <v>1999</v>
          </cell>
          <cell r="C676" t="str">
            <v>Sep</v>
          </cell>
          <cell r="D676">
            <v>10</v>
          </cell>
          <cell r="E676">
            <v>0</v>
          </cell>
          <cell r="F676">
            <v>6207.26</v>
          </cell>
          <cell r="G676" t="str">
            <v>tier - 2</v>
          </cell>
          <cell r="H676" t="str">
            <v>tier - 2</v>
          </cell>
          <cell r="I676" t="str">
            <v>R1026</v>
          </cell>
          <cell r="J676">
            <v>1999</v>
          </cell>
          <cell r="K676" t="str">
            <v>Sep</v>
          </cell>
          <cell r="L676">
            <v>9</v>
          </cell>
          <cell r="M676">
            <v>9</v>
          </cell>
          <cell r="N676" t="str">
            <v>10-9-1999</v>
          </cell>
          <cell r="O676" t="str">
            <v>tier -</v>
          </cell>
          <cell r="P676">
            <v>2</v>
          </cell>
          <cell r="Q676">
            <v>2</v>
          </cell>
          <cell r="R676" t="str">
            <v>tier -2</v>
          </cell>
          <cell r="S676" t="str">
            <v>tier -</v>
          </cell>
          <cell r="T676">
            <v>2</v>
          </cell>
          <cell r="U676">
            <v>2</v>
          </cell>
          <cell r="V676" t="str">
            <v>tier -2</v>
          </cell>
        </row>
        <row r="677">
          <cell r="A677" t="str">
            <v>Id1606</v>
          </cell>
          <cell r="B677">
            <v>1985</v>
          </cell>
          <cell r="C677" t="str">
            <v>Sep</v>
          </cell>
          <cell r="D677">
            <v>22</v>
          </cell>
          <cell r="E677">
            <v>2</v>
          </cell>
          <cell r="F677">
            <v>6203.9</v>
          </cell>
          <cell r="G677" t="str">
            <v>tier - 2</v>
          </cell>
          <cell r="H677" t="str">
            <v>tier - 2</v>
          </cell>
          <cell r="I677" t="str">
            <v>R1012</v>
          </cell>
          <cell r="J677">
            <v>1985</v>
          </cell>
          <cell r="K677" t="str">
            <v>Sep</v>
          </cell>
          <cell r="L677">
            <v>9</v>
          </cell>
          <cell r="M677">
            <v>9</v>
          </cell>
          <cell r="N677" t="str">
            <v>22-9-1985</v>
          </cell>
          <cell r="O677" t="str">
            <v>tier -</v>
          </cell>
          <cell r="P677">
            <v>2</v>
          </cell>
          <cell r="Q677">
            <v>2</v>
          </cell>
          <cell r="R677" t="str">
            <v>tier -2</v>
          </cell>
          <cell r="S677" t="str">
            <v>tier -</v>
          </cell>
          <cell r="T677">
            <v>2</v>
          </cell>
          <cell r="U677">
            <v>2</v>
          </cell>
          <cell r="V677" t="str">
            <v>tier -2</v>
          </cell>
        </row>
        <row r="678">
          <cell r="A678" t="str">
            <v>Id1607</v>
          </cell>
          <cell r="B678">
            <v>1985</v>
          </cell>
          <cell r="C678" t="str">
            <v>Jul</v>
          </cell>
          <cell r="D678">
            <v>22</v>
          </cell>
          <cell r="E678">
            <v>2</v>
          </cell>
          <cell r="F678">
            <v>6198.75</v>
          </cell>
          <cell r="G678" t="str">
            <v>tier - 2</v>
          </cell>
          <cell r="H678" t="str">
            <v>tier - 1</v>
          </cell>
          <cell r="I678" t="str">
            <v>R1012</v>
          </cell>
          <cell r="J678">
            <v>1985</v>
          </cell>
          <cell r="K678" t="str">
            <v>Jul</v>
          </cell>
          <cell r="L678">
            <v>7</v>
          </cell>
          <cell r="M678">
            <v>7</v>
          </cell>
          <cell r="N678" t="str">
            <v>22-7-1985</v>
          </cell>
          <cell r="O678" t="str">
            <v>tier -</v>
          </cell>
          <cell r="P678">
            <v>2</v>
          </cell>
          <cell r="Q678">
            <v>2</v>
          </cell>
          <cell r="R678" t="str">
            <v>tier -2</v>
          </cell>
          <cell r="S678" t="str">
            <v>tier -</v>
          </cell>
          <cell r="T678">
            <v>1</v>
          </cell>
          <cell r="U678">
            <v>1</v>
          </cell>
          <cell r="V678" t="str">
            <v>tier -1</v>
          </cell>
        </row>
        <row r="679">
          <cell r="A679" t="str">
            <v>Id1608</v>
          </cell>
          <cell r="B679">
            <v>1988</v>
          </cell>
          <cell r="C679" t="str">
            <v>Oct</v>
          </cell>
          <cell r="D679">
            <v>23</v>
          </cell>
          <cell r="E679">
            <v>3</v>
          </cell>
          <cell r="F679">
            <v>6196.45</v>
          </cell>
          <cell r="G679" t="str">
            <v>tier - 2</v>
          </cell>
          <cell r="H679" t="str">
            <v>tier - 1</v>
          </cell>
          <cell r="I679" t="str">
            <v>R1011</v>
          </cell>
          <cell r="J679">
            <v>1988</v>
          </cell>
          <cell r="K679" t="str">
            <v>Oct</v>
          </cell>
          <cell r="L679">
            <v>10</v>
          </cell>
          <cell r="M679">
            <v>10</v>
          </cell>
          <cell r="N679" t="str">
            <v>23-10-1988</v>
          </cell>
          <cell r="O679" t="str">
            <v>tier -</v>
          </cell>
          <cell r="P679">
            <v>2</v>
          </cell>
          <cell r="Q679">
            <v>2</v>
          </cell>
          <cell r="R679" t="str">
            <v>tier -2</v>
          </cell>
          <cell r="S679" t="str">
            <v>tier -</v>
          </cell>
          <cell r="T679">
            <v>1</v>
          </cell>
          <cell r="U679">
            <v>1</v>
          </cell>
          <cell r="V679" t="str">
            <v>tier -1</v>
          </cell>
        </row>
        <row r="680">
          <cell r="A680" t="str">
            <v>Id1609</v>
          </cell>
          <cell r="B680">
            <v>1981</v>
          </cell>
          <cell r="C680" t="str">
            <v>Oct</v>
          </cell>
          <cell r="D680">
            <v>1</v>
          </cell>
          <cell r="E680">
            <v>0</v>
          </cell>
          <cell r="F680">
            <v>6186.13</v>
          </cell>
          <cell r="G680" t="str">
            <v>tier - 2</v>
          </cell>
          <cell r="H680" t="str">
            <v>tier - 3</v>
          </cell>
          <cell r="I680" t="str">
            <v>R1011</v>
          </cell>
          <cell r="J680">
            <v>1981</v>
          </cell>
          <cell r="K680" t="str">
            <v>Oct</v>
          </cell>
          <cell r="L680">
            <v>10</v>
          </cell>
          <cell r="M680">
            <v>10</v>
          </cell>
          <cell r="N680" t="str">
            <v>1-10-1981</v>
          </cell>
          <cell r="O680" t="str">
            <v>tier -</v>
          </cell>
          <cell r="P680">
            <v>2</v>
          </cell>
          <cell r="Q680">
            <v>2</v>
          </cell>
          <cell r="R680" t="str">
            <v>tier -2</v>
          </cell>
          <cell r="S680" t="str">
            <v>tier -</v>
          </cell>
          <cell r="T680">
            <v>3</v>
          </cell>
          <cell r="U680">
            <v>3</v>
          </cell>
          <cell r="V680" t="str">
            <v>tier -3</v>
          </cell>
        </row>
        <row r="681">
          <cell r="A681" t="str">
            <v>Id161</v>
          </cell>
          <cell r="B681">
            <v>1982</v>
          </cell>
          <cell r="C681" t="str">
            <v>Jun</v>
          </cell>
          <cell r="D681">
            <v>20</v>
          </cell>
          <cell r="E681">
            <v>3</v>
          </cell>
          <cell r="F681">
            <v>37650.74</v>
          </cell>
          <cell r="G681" t="str">
            <v>tier - 2</v>
          </cell>
          <cell r="H681" t="str">
            <v>tier - 2</v>
          </cell>
          <cell r="I681" t="str">
            <v>R1012</v>
          </cell>
          <cell r="J681">
            <v>1982</v>
          </cell>
          <cell r="K681" t="str">
            <v>Jun</v>
          </cell>
          <cell r="L681">
            <v>6</v>
          </cell>
          <cell r="M681">
            <v>6</v>
          </cell>
          <cell r="N681" t="str">
            <v>20-6-1982</v>
          </cell>
          <cell r="O681" t="str">
            <v>tier -</v>
          </cell>
          <cell r="P681">
            <v>2</v>
          </cell>
          <cell r="Q681">
            <v>2</v>
          </cell>
          <cell r="R681" t="str">
            <v>tier -2</v>
          </cell>
          <cell r="S681" t="str">
            <v>tier -</v>
          </cell>
          <cell r="T681">
            <v>2</v>
          </cell>
          <cell r="U681">
            <v>2</v>
          </cell>
          <cell r="V681" t="str">
            <v>tier -2</v>
          </cell>
        </row>
        <row r="682">
          <cell r="A682" t="str">
            <v>Id1610</v>
          </cell>
          <cell r="B682">
            <v>1981</v>
          </cell>
          <cell r="C682" t="str">
            <v>Nov</v>
          </cell>
          <cell r="D682">
            <v>22</v>
          </cell>
          <cell r="E682">
            <v>0</v>
          </cell>
          <cell r="F682">
            <v>6185.32</v>
          </cell>
          <cell r="G682" t="str">
            <v>tier - 2</v>
          </cell>
          <cell r="H682" t="str">
            <v>tier - 1</v>
          </cell>
          <cell r="I682" t="str">
            <v>R1013</v>
          </cell>
          <cell r="J682">
            <v>1981</v>
          </cell>
          <cell r="K682" t="str">
            <v>Nov</v>
          </cell>
          <cell r="L682">
            <v>11</v>
          </cell>
          <cell r="M682">
            <v>11</v>
          </cell>
          <cell r="N682" t="str">
            <v>22-11-1981</v>
          </cell>
          <cell r="O682" t="str">
            <v>tier -</v>
          </cell>
          <cell r="P682">
            <v>2</v>
          </cell>
          <cell r="Q682">
            <v>2</v>
          </cell>
          <cell r="R682" t="str">
            <v>tier -2</v>
          </cell>
          <cell r="S682" t="str">
            <v>tier -</v>
          </cell>
          <cell r="T682">
            <v>1</v>
          </cell>
          <cell r="U682">
            <v>1</v>
          </cell>
          <cell r="V682" t="str">
            <v>tier -1</v>
          </cell>
        </row>
        <row r="683">
          <cell r="A683" t="str">
            <v>Id1611</v>
          </cell>
          <cell r="B683">
            <v>1988</v>
          </cell>
          <cell r="C683" t="str">
            <v>Nov</v>
          </cell>
          <cell r="D683">
            <v>1</v>
          </cell>
          <cell r="E683">
            <v>3</v>
          </cell>
          <cell r="F683">
            <v>6184.3</v>
          </cell>
          <cell r="G683" t="str">
            <v>tier - 2</v>
          </cell>
          <cell r="H683" t="str">
            <v>tier - 3</v>
          </cell>
          <cell r="I683" t="str">
            <v>R1013</v>
          </cell>
          <cell r="J683">
            <v>1988</v>
          </cell>
          <cell r="K683" t="str">
            <v>Nov</v>
          </cell>
          <cell r="L683">
            <v>11</v>
          </cell>
          <cell r="M683">
            <v>11</v>
          </cell>
          <cell r="N683" t="str">
            <v>1-11-1988</v>
          </cell>
          <cell r="O683" t="str">
            <v>tier -</v>
          </cell>
          <cell r="P683">
            <v>2</v>
          </cell>
          <cell r="Q683">
            <v>2</v>
          </cell>
          <cell r="R683" t="str">
            <v>tier -2</v>
          </cell>
          <cell r="S683" t="str">
            <v>tier -</v>
          </cell>
          <cell r="T683">
            <v>3</v>
          </cell>
          <cell r="U683">
            <v>3</v>
          </cell>
          <cell r="V683" t="str">
            <v>tier -3</v>
          </cell>
        </row>
        <row r="684">
          <cell r="A684" t="str">
            <v>Id1612</v>
          </cell>
          <cell r="B684">
            <v>1970</v>
          </cell>
          <cell r="C684" t="str">
            <v>Oct</v>
          </cell>
          <cell r="D684">
            <v>5</v>
          </cell>
          <cell r="E684">
            <v>0</v>
          </cell>
          <cell r="F684">
            <v>6183.46</v>
          </cell>
          <cell r="G684" t="str">
            <v>tier - 2</v>
          </cell>
          <cell r="H684" t="str">
            <v>tier - 2</v>
          </cell>
          <cell r="I684" t="str">
            <v>R1012</v>
          </cell>
          <cell r="J684">
            <v>1970</v>
          </cell>
          <cell r="K684" t="str">
            <v>Oct</v>
          </cell>
          <cell r="L684">
            <v>10</v>
          </cell>
          <cell r="M684">
            <v>10</v>
          </cell>
          <cell r="N684" t="str">
            <v>5-10-1970</v>
          </cell>
          <cell r="O684" t="str">
            <v>tier -</v>
          </cell>
          <cell r="P684">
            <v>2</v>
          </cell>
          <cell r="Q684">
            <v>2</v>
          </cell>
          <cell r="R684" t="str">
            <v>tier -2</v>
          </cell>
          <cell r="S684" t="str">
            <v>tier -</v>
          </cell>
          <cell r="T684">
            <v>2</v>
          </cell>
          <cell r="U684">
            <v>2</v>
          </cell>
          <cell r="V684" t="str">
            <v>tier -2</v>
          </cell>
        </row>
        <row r="685">
          <cell r="A685" t="str">
            <v>Id1613</v>
          </cell>
          <cell r="B685">
            <v>1985</v>
          </cell>
          <cell r="C685" t="str">
            <v>Aug</v>
          </cell>
          <cell r="D685">
            <v>9</v>
          </cell>
          <cell r="E685">
            <v>3</v>
          </cell>
          <cell r="F685">
            <v>6183.32</v>
          </cell>
          <cell r="G685" t="str">
            <v>tier - 2</v>
          </cell>
          <cell r="H685" t="str">
            <v>tier - 2</v>
          </cell>
          <cell r="I685" t="str">
            <v>R1012</v>
          </cell>
          <cell r="J685">
            <v>1985</v>
          </cell>
          <cell r="K685" t="str">
            <v>Aug</v>
          </cell>
          <cell r="L685">
            <v>8</v>
          </cell>
          <cell r="M685">
            <v>8</v>
          </cell>
          <cell r="N685" t="str">
            <v>9-8-1985</v>
          </cell>
          <cell r="O685" t="str">
            <v>tier -</v>
          </cell>
          <cell r="P685">
            <v>2</v>
          </cell>
          <cell r="Q685">
            <v>2</v>
          </cell>
          <cell r="R685" t="str">
            <v>tier -2</v>
          </cell>
          <cell r="S685" t="str">
            <v>tier -</v>
          </cell>
          <cell r="T685">
            <v>2</v>
          </cell>
          <cell r="U685">
            <v>2</v>
          </cell>
          <cell r="V685" t="str">
            <v>tier -2</v>
          </cell>
        </row>
        <row r="686">
          <cell r="A686" t="str">
            <v>Id1614</v>
          </cell>
          <cell r="B686">
            <v>1984</v>
          </cell>
          <cell r="C686" t="str">
            <v>Oct</v>
          </cell>
          <cell r="D686">
            <v>6</v>
          </cell>
          <cell r="E686">
            <v>3</v>
          </cell>
          <cell r="F686">
            <v>6170.96</v>
          </cell>
          <cell r="G686" t="str">
            <v>tier - 2</v>
          </cell>
          <cell r="H686" t="str">
            <v>tier - 1</v>
          </cell>
          <cell r="I686" t="str">
            <v>R1013</v>
          </cell>
          <cell r="J686">
            <v>1984</v>
          </cell>
          <cell r="K686" t="str">
            <v>Oct</v>
          </cell>
          <cell r="L686">
            <v>10</v>
          </cell>
          <cell r="M686">
            <v>10</v>
          </cell>
          <cell r="N686" t="str">
            <v>6-10-1984</v>
          </cell>
          <cell r="O686" t="str">
            <v>tier -</v>
          </cell>
          <cell r="P686">
            <v>2</v>
          </cell>
          <cell r="Q686">
            <v>2</v>
          </cell>
          <cell r="R686" t="str">
            <v>tier -2</v>
          </cell>
          <cell r="S686" t="str">
            <v>tier -</v>
          </cell>
          <cell r="T686">
            <v>1</v>
          </cell>
          <cell r="U686">
            <v>1</v>
          </cell>
          <cell r="V686" t="str">
            <v>tier -1</v>
          </cell>
        </row>
        <row r="687">
          <cell r="A687" t="str">
            <v>Id1615</v>
          </cell>
          <cell r="B687">
            <v>1985</v>
          </cell>
          <cell r="C687" t="str">
            <v>Oct</v>
          </cell>
          <cell r="D687">
            <v>15</v>
          </cell>
          <cell r="E687">
            <v>3</v>
          </cell>
          <cell r="F687">
            <v>6159.57</v>
          </cell>
          <cell r="G687" t="str">
            <v>tier - 2</v>
          </cell>
          <cell r="H687" t="str">
            <v>tier - 1</v>
          </cell>
          <cell r="I687" t="str">
            <v>R1012</v>
          </cell>
          <cell r="J687">
            <v>1985</v>
          </cell>
          <cell r="K687" t="str">
            <v>Oct</v>
          </cell>
          <cell r="L687">
            <v>10</v>
          </cell>
          <cell r="M687">
            <v>10</v>
          </cell>
          <cell r="N687" t="str">
            <v>15-10-1985</v>
          </cell>
          <cell r="O687" t="str">
            <v>tier -</v>
          </cell>
          <cell r="P687">
            <v>2</v>
          </cell>
          <cell r="Q687">
            <v>2</v>
          </cell>
          <cell r="R687" t="str">
            <v>tier -2</v>
          </cell>
          <cell r="S687" t="str">
            <v>tier -</v>
          </cell>
          <cell r="T687">
            <v>1</v>
          </cell>
          <cell r="U687">
            <v>1</v>
          </cell>
          <cell r="V687" t="str">
            <v>tier -1</v>
          </cell>
        </row>
        <row r="688">
          <cell r="A688" t="str">
            <v>Id1616</v>
          </cell>
          <cell r="B688">
            <v>1973</v>
          </cell>
          <cell r="C688" t="str">
            <v>Nov</v>
          </cell>
          <cell r="D688">
            <v>6</v>
          </cell>
          <cell r="E688">
            <v>0</v>
          </cell>
          <cell r="F688">
            <v>6152.05</v>
          </cell>
          <cell r="G688" t="str">
            <v>tier - 2</v>
          </cell>
          <cell r="H688" t="str">
            <v>tier - 3</v>
          </cell>
          <cell r="I688" t="str">
            <v>R1013</v>
          </cell>
          <cell r="J688">
            <v>1973</v>
          </cell>
          <cell r="K688" t="str">
            <v>Nov</v>
          </cell>
          <cell r="L688">
            <v>11</v>
          </cell>
          <cell r="M688">
            <v>11</v>
          </cell>
          <cell r="N688" t="str">
            <v>6-11-1973</v>
          </cell>
          <cell r="O688" t="str">
            <v>tier -</v>
          </cell>
          <cell r="P688">
            <v>2</v>
          </cell>
          <cell r="Q688">
            <v>2</v>
          </cell>
          <cell r="R688" t="str">
            <v>tier -2</v>
          </cell>
          <cell r="S688" t="str">
            <v>tier -</v>
          </cell>
          <cell r="T688">
            <v>3</v>
          </cell>
          <cell r="U688">
            <v>3</v>
          </cell>
          <cell r="V688" t="str">
            <v>tier -3</v>
          </cell>
        </row>
        <row r="689">
          <cell r="A689" t="str">
            <v>Id1617</v>
          </cell>
          <cell r="B689">
            <v>1970</v>
          </cell>
          <cell r="C689" t="str">
            <v>Oct</v>
          </cell>
          <cell r="D689">
            <v>14</v>
          </cell>
          <cell r="E689">
            <v>0</v>
          </cell>
          <cell r="F689">
            <v>6147.12</v>
          </cell>
          <cell r="G689" t="str">
            <v>tier - 2</v>
          </cell>
          <cell r="H689" t="str">
            <v>tier - 3</v>
          </cell>
          <cell r="I689" t="str">
            <v>R1012</v>
          </cell>
          <cell r="J689">
            <v>1970</v>
          </cell>
          <cell r="K689" t="str">
            <v>Oct</v>
          </cell>
          <cell r="L689">
            <v>10</v>
          </cell>
          <cell r="M689">
            <v>10</v>
          </cell>
          <cell r="N689" t="str">
            <v>14-10-1970</v>
          </cell>
          <cell r="O689" t="str">
            <v>tier -</v>
          </cell>
          <cell r="P689">
            <v>2</v>
          </cell>
          <cell r="Q689">
            <v>2</v>
          </cell>
          <cell r="R689" t="str">
            <v>tier -2</v>
          </cell>
          <cell r="S689" t="str">
            <v>tier -</v>
          </cell>
          <cell r="T689">
            <v>3</v>
          </cell>
          <cell r="U689">
            <v>3</v>
          </cell>
          <cell r="V689" t="str">
            <v>tier -3</v>
          </cell>
        </row>
        <row r="690">
          <cell r="A690" t="str">
            <v>Id1618</v>
          </cell>
          <cell r="B690">
            <v>1976</v>
          </cell>
          <cell r="C690" t="str">
            <v>Dec</v>
          </cell>
          <cell r="D690">
            <v>12</v>
          </cell>
          <cell r="E690">
            <v>2</v>
          </cell>
          <cell r="F690">
            <v>6139.14</v>
          </cell>
          <cell r="G690" t="str">
            <v>tier - 2</v>
          </cell>
          <cell r="H690" t="str">
            <v>tier - 3</v>
          </cell>
          <cell r="I690" t="str">
            <v>R1013</v>
          </cell>
          <cell r="J690">
            <v>1976</v>
          </cell>
          <cell r="K690" t="str">
            <v>Dec</v>
          </cell>
          <cell r="L690">
            <v>12</v>
          </cell>
          <cell r="M690">
            <v>12</v>
          </cell>
          <cell r="N690" t="str">
            <v>12-12-1976</v>
          </cell>
          <cell r="O690" t="str">
            <v>tier -</v>
          </cell>
          <cell r="P690">
            <v>2</v>
          </cell>
          <cell r="Q690">
            <v>2</v>
          </cell>
          <cell r="R690" t="str">
            <v>tier -2</v>
          </cell>
          <cell r="S690" t="str">
            <v>tier -</v>
          </cell>
          <cell r="T690">
            <v>3</v>
          </cell>
          <cell r="U690">
            <v>3</v>
          </cell>
          <cell r="V690" t="str">
            <v>tier -3</v>
          </cell>
        </row>
        <row r="691">
          <cell r="A691" t="str">
            <v>Id1619</v>
          </cell>
          <cell r="B691">
            <v>1978</v>
          </cell>
          <cell r="C691" t="str">
            <v>Sep</v>
          </cell>
          <cell r="D691">
            <v>5</v>
          </cell>
          <cell r="E691">
            <v>2</v>
          </cell>
          <cell r="F691">
            <v>6138.58</v>
          </cell>
          <cell r="G691" t="str">
            <v>tier - 2</v>
          </cell>
          <cell r="H691" t="str">
            <v>tier - 1</v>
          </cell>
          <cell r="I691" t="str">
            <v>R1013</v>
          </cell>
          <cell r="J691">
            <v>1978</v>
          </cell>
          <cell r="K691" t="str">
            <v>Sep</v>
          </cell>
          <cell r="L691">
            <v>9</v>
          </cell>
          <cell r="M691">
            <v>9</v>
          </cell>
          <cell r="N691" t="str">
            <v>5-9-1978</v>
          </cell>
          <cell r="O691" t="str">
            <v>tier -</v>
          </cell>
          <cell r="P691">
            <v>2</v>
          </cell>
          <cell r="Q691">
            <v>2</v>
          </cell>
          <cell r="R691" t="str">
            <v>tier -2</v>
          </cell>
          <cell r="S691" t="str">
            <v>tier -</v>
          </cell>
          <cell r="T691">
            <v>1</v>
          </cell>
          <cell r="U691">
            <v>1</v>
          </cell>
          <cell r="V691" t="str">
            <v>tier -1</v>
          </cell>
        </row>
        <row r="692">
          <cell r="A692" t="str">
            <v>Id162</v>
          </cell>
          <cell r="B692">
            <v>1990</v>
          </cell>
          <cell r="C692" t="str">
            <v>Nov</v>
          </cell>
          <cell r="D692">
            <v>16</v>
          </cell>
          <cell r="E692">
            <v>1</v>
          </cell>
          <cell r="F692">
            <v>37607.53</v>
          </cell>
          <cell r="G692" t="str">
            <v>tier - 1</v>
          </cell>
          <cell r="H692" t="str">
            <v>tier - 2</v>
          </cell>
          <cell r="I692" t="str">
            <v>R1019</v>
          </cell>
          <cell r="J692">
            <v>1990</v>
          </cell>
          <cell r="K692" t="str">
            <v>Nov</v>
          </cell>
          <cell r="L692">
            <v>11</v>
          </cell>
          <cell r="M692">
            <v>11</v>
          </cell>
          <cell r="N692" t="str">
            <v>16-11-1990</v>
          </cell>
          <cell r="O692" t="str">
            <v>tier -</v>
          </cell>
          <cell r="P692">
            <v>1</v>
          </cell>
          <cell r="Q692">
            <v>1</v>
          </cell>
          <cell r="R692" t="str">
            <v>tier -1</v>
          </cell>
          <cell r="S692" t="str">
            <v>tier -</v>
          </cell>
          <cell r="T692">
            <v>2</v>
          </cell>
          <cell r="U692">
            <v>2</v>
          </cell>
          <cell r="V692" t="str">
            <v>tier -2</v>
          </cell>
        </row>
        <row r="693">
          <cell r="A693" t="str">
            <v>Id1620</v>
          </cell>
          <cell r="B693">
            <v>1969</v>
          </cell>
          <cell r="C693" t="str">
            <v>Nov</v>
          </cell>
          <cell r="D693">
            <v>9</v>
          </cell>
          <cell r="E693">
            <v>0</v>
          </cell>
          <cell r="F693">
            <v>6138.5</v>
          </cell>
          <cell r="G693" t="str">
            <v>tier - 2</v>
          </cell>
          <cell r="H693" t="str">
            <v>tier - 2</v>
          </cell>
          <cell r="I693" t="str">
            <v>R1011</v>
          </cell>
          <cell r="J693">
            <v>1969</v>
          </cell>
          <cell r="K693" t="str">
            <v>Nov</v>
          </cell>
          <cell r="L693">
            <v>11</v>
          </cell>
          <cell r="M693">
            <v>11</v>
          </cell>
          <cell r="N693" t="str">
            <v>9-11-1969</v>
          </cell>
          <cell r="O693" t="str">
            <v>tier -</v>
          </cell>
          <cell r="P693">
            <v>2</v>
          </cell>
          <cell r="Q693">
            <v>2</v>
          </cell>
          <cell r="R693" t="str">
            <v>tier -2</v>
          </cell>
          <cell r="S693" t="str">
            <v>tier -</v>
          </cell>
          <cell r="T693">
            <v>2</v>
          </cell>
          <cell r="U693">
            <v>2</v>
          </cell>
          <cell r="V693" t="str">
            <v>tier -2</v>
          </cell>
        </row>
        <row r="694">
          <cell r="A694" t="str">
            <v>Id1621</v>
          </cell>
          <cell r="B694">
            <v>1990</v>
          </cell>
          <cell r="C694" t="str">
            <v>Aug</v>
          </cell>
          <cell r="D694">
            <v>18</v>
          </cell>
          <cell r="E694">
            <v>3</v>
          </cell>
          <cell r="F694">
            <v>6128.8</v>
          </cell>
          <cell r="G694" t="str">
            <v>tier - 2</v>
          </cell>
          <cell r="H694" t="str">
            <v>tier - 3</v>
          </cell>
          <cell r="I694" t="str">
            <v>R1012</v>
          </cell>
          <cell r="J694">
            <v>1990</v>
          </cell>
          <cell r="K694" t="str">
            <v>Aug</v>
          </cell>
          <cell r="L694">
            <v>8</v>
          </cell>
          <cell r="M694">
            <v>8</v>
          </cell>
          <cell r="N694" t="str">
            <v>18-8-1990</v>
          </cell>
          <cell r="O694" t="str">
            <v>tier -</v>
          </cell>
          <cell r="P694">
            <v>2</v>
          </cell>
          <cell r="Q694">
            <v>2</v>
          </cell>
          <cell r="R694" t="str">
            <v>tier -2</v>
          </cell>
          <cell r="S694" t="str">
            <v>tier -</v>
          </cell>
          <cell r="T694">
            <v>3</v>
          </cell>
          <cell r="U694">
            <v>3</v>
          </cell>
          <cell r="V694" t="str">
            <v>tier -3</v>
          </cell>
        </row>
        <row r="695">
          <cell r="A695" t="str">
            <v>Id1622</v>
          </cell>
          <cell r="B695">
            <v>1983</v>
          </cell>
          <cell r="C695" t="str">
            <v>Nov</v>
          </cell>
          <cell r="D695">
            <v>16</v>
          </cell>
          <cell r="E695">
            <v>1</v>
          </cell>
          <cell r="F695">
            <v>6123.57</v>
          </cell>
          <cell r="G695" t="str">
            <v>tier - 3</v>
          </cell>
          <cell r="H695" t="str">
            <v>tier - 2</v>
          </cell>
          <cell r="I695" t="str">
            <v>R1012</v>
          </cell>
          <cell r="J695">
            <v>1983</v>
          </cell>
          <cell r="K695" t="str">
            <v>Nov</v>
          </cell>
          <cell r="L695">
            <v>11</v>
          </cell>
          <cell r="M695">
            <v>11</v>
          </cell>
          <cell r="N695" t="str">
            <v>16-11-1983</v>
          </cell>
          <cell r="O695" t="str">
            <v>tier -</v>
          </cell>
          <cell r="P695">
            <v>3</v>
          </cell>
          <cell r="Q695">
            <v>3</v>
          </cell>
          <cell r="R695" t="str">
            <v>tier -3</v>
          </cell>
          <cell r="S695" t="str">
            <v>tier -</v>
          </cell>
          <cell r="T695">
            <v>2</v>
          </cell>
          <cell r="U695">
            <v>2</v>
          </cell>
          <cell r="V695" t="str">
            <v>tier -2</v>
          </cell>
        </row>
        <row r="696">
          <cell r="A696" t="str">
            <v>Id1623</v>
          </cell>
          <cell r="B696">
            <v>1983</v>
          </cell>
          <cell r="C696" t="str">
            <v>Aug</v>
          </cell>
          <cell r="D696">
            <v>11</v>
          </cell>
          <cell r="E696">
            <v>1</v>
          </cell>
          <cell r="F696">
            <v>6117.49</v>
          </cell>
          <cell r="G696" t="str">
            <v>tier - 2</v>
          </cell>
          <cell r="H696" t="str">
            <v>tier - 3</v>
          </cell>
          <cell r="I696" t="str">
            <v>R1012</v>
          </cell>
          <cell r="J696">
            <v>1983</v>
          </cell>
          <cell r="K696" t="str">
            <v>Aug</v>
          </cell>
          <cell r="L696">
            <v>8</v>
          </cell>
          <cell r="M696">
            <v>8</v>
          </cell>
          <cell r="N696" t="str">
            <v>11-8-1983</v>
          </cell>
          <cell r="O696" t="str">
            <v>tier -</v>
          </cell>
          <cell r="P696">
            <v>2</v>
          </cell>
          <cell r="Q696">
            <v>2</v>
          </cell>
          <cell r="R696" t="str">
            <v>tier -2</v>
          </cell>
          <cell r="S696" t="str">
            <v>tier -</v>
          </cell>
          <cell r="T696">
            <v>3</v>
          </cell>
          <cell r="U696">
            <v>3</v>
          </cell>
          <cell r="V696" t="str">
            <v>tier -3</v>
          </cell>
        </row>
        <row r="697">
          <cell r="A697" t="str">
            <v>Id1624</v>
          </cell>
          <cell r="B697">
            <v>1991</v>
          </cell>
          <cell r="C697" t="str">
            <v>Jul</v>
          </cell>
          <cell r="D697">
            <v>25</v>
          </cell>
          <cell r="E697">
            <v>3</v>
          </cell>
          <cell r="F697">
            <v>6113.23</v>
          </cell>
          <cell r="G697" t="str">
            <v>tier - 2</v>
          </cell>
          <cell r="H697" t="str">
            <v>tier - 2</v>
          </cell>
          <cell r="I697" t="str">
            <v>R1024</v>
          </cell>
          <cell r="J697">
            <v>1991</v>
          </cell>
          <cell r="K697" t="str">
            <v>Jul</v>
          </cell>
          <cell r="L697">
            <v>7</v>
          </cell>
          <cell r="M697">
            <v>7</v>
          </cell>
          <cell r="N697" t="str">
            <v>25-7-1991</v>
          </cell>
          <cell r="O697" t="str">
            <v>tier -</v>
          </cell>
          <cell r="P697">
            <v>2</v>
          </cell>
          <cell r="Q697">
            <v>2</v>
          </cell>
          <cell r="R697" t="str">
            <v>tier -2</v>
          </cell>
          <cell r="S697" t="str">
            <v>tier -</v>
          </cell>
          <cell r="T697">
            <v>2</v>
          </cell>
          <cell r="U697">
            <v>2</v>
          </cell>
          <cell r="V697" t="str">
            <v>tier -2</v>
          </cell>
        </row>
        <row r="698">
          <cell r="A698" t="str">
            <v>Id1625</v>
          </cell>
          <cell r="B698">
            <v>1985</v>
          </cell>
          <cell r="C698" t="str">
            <v>Jul</v>
          </cell>
          <cell r="D698">
            <v>21</v>
          </cell>
          <cell r="E698">
            <v>1</v>
          </cell>
          <cell r="F698">
            <v>6112.35</v>
          </cell>
          <cell r="G698" t="str">
            <v>tier - 2</v>
          </cell>
          <cell r="H698" t="str">
            <v>tier - 1</v>
          </cell>
          <cell r="I698" t="str">
            <v>R1012</v>
          </cell>
          <cell r="J698">
            <v>1985</v>
          </cell>
          <cell r="K698" t="str">
            <v>Jul</v>
          </cell>
          <cell r="L698">
            <v>7</v>
          </cell>
          <cell r="M698">
            <v>7</v>
          </cell>
          <cell r="N698" t="str">
            <v>21-7-1985</v>
          </cell>
          <cell r="O698" t="str">
            <v>tier -</v>
          </cell>
          <cell r="P698">
            <v>2</v>
          </cell>
          <cell r="Q698">
            <v>2</v>
          </cell>
          <cell r="R698" t="str">
            <v>tier -2</v>
          </cell>
          <cell r="S698" t="str">
            <v>tier -</v>
          </cell>
          <cell r="T698">
            <v>1</v>
          </cell>
          <cell r="U698">
            <v>1</v>
          </cell>
          <cell r="V698" t="str">
            <v>tier -1</v>
          </cell>
        </row>
        <row r="699">
          <cell r="A699" t="str">
            <v>Id1626</v>
          </cell>
          <cell r="B699">
            <v>1995</v>
          </cell>
          <cell r="C699" t="str">
            <v>Sep</v>
          </cell>
          <cell r="D699">
            <v>9</v>
          </cell>
          <cell r="E699">
            <v>0</v>
          </cell>
          <cell r="F699">
            <v>6111.95</v>
          </cell>
          <cell r="G699" t="str">
            <v>tier - 2</v>
          </cell>
          <cell r="H699" t="str">
            <v>tier - 3</v>
          </cell>
          <cell r="I699" t="str">
            <v>R1026</v>
          </cell>
          <cell r="J699">
            <v>1995</v>
          </cell>
          <cell r="K699" t="str">
            <v>Sep</v>
          </cell>
          <cell r="L699">
            <v>9</v>
          </cell>
          <cell r="M699">
            <v>9</v>
          </cell>
          <cell r="N699" t="str">
            <v>9-9-1995</v>
          </cell>
          <cell r="O699" t="str">
            <v>tier -</v>
          </cell>
          <cell r="P699">
            <v>2</v>
          </cell>
          <cell r="Q699">
            <v>2</v>
          </cell>
          <cell r="R699" t="str">
            <v>tier -2</v>
          </cell>
          <cell r="S699" t="str">
            <v>tier -</v>
          </cell>
          <cell r="T699">
            <v>3</v>
          </cell>
          <cell r="U699">
            <v>3</v>
          </cell>
          <cell r="V699" t="str">
            <v>tier -3</v>
          </cell>
        </row>
        <row r="700">
          <cell r="A700" t="str">
            <v>Id1627</v>
          </cell>
          <cell r="B700">
            <v>1970</v>
          </cell>
          <cell r="C700" t="str">
            <v>Jun</v>
          </cell>
          <cell r="D700">
            <v>9</v>
          </cell>
          <cell r="E700">
            <v>0</v>
          </cell>
          <cell r="F700">
            <v>6098.38</v>
          </cell>
          <cell r="G700" t="str">
            <v>tier - 2</v>
          </cell>
          <cell r="H700" t="str">
            <v>tier - 2</v>
          </cell>
          <cell r="I700" t="str">
            <v>R1013</v>
          </cell>
          <cell r="J700">
            <v>1970</v>
          </cell>
          <cell r="K700" t="str">
            <v>Jun</v>
          </cell>
          <cell r="L700">
            <v>6</v>
          </cell>
          <cell r="M700">
            <v>6</v>
          </cell>
          <cell r="N700" t="str">
            <v>9-6-1970</v>
          </cell>
          <cell r="O700" t="str">
            <v>tier -</v>
          </cell>
          <cell r="P700">
            <v>2</v>
          </cell>
          <cell r="Q700">
            <v>2</v>
          </cell>
          <cell r="R700" t="str">
            <v>tier -2</v>
          </cell>
          <cell r="S700" t="str">
            <v>tier -</v>
          </cell>
          <cell r="T700">
            <v>2</v>
          </cell>
          <cell r="U700">
            <v>2</v>
          </cell>
          <cell r="V700" t="str">
            <v>tier -2</v>
          </cell>
        </row>
        <row r="701">
          <cell r="A701" t="str">
            <v>Id1628</v>
          </cell>
          <cell r="B701">
            <v>1984</v>
          </cell>
          <cell r="C701" t="str">
            <v>Jul</v>
          </cell>
          <cell r="D701">
            <v>25</v>
          </cell>
          <cell r="E701">
            <v>2</v>
          </cell>
          <cell r="F701">
            <v>6082.41</v>
          </cell>
          <cell r="G701" t="str">
            <v>tier - 1</v>
          </cell>
          <cell r="H701" t="str">
            <v>tier - 2</v>
          </cell>
          <cell r="I701" t="str">
            <v>R1011</v>
          </cell>
          <cell r="J701">
            <v>1984</v>
          </cell>
          <cell r="K701" t="str">
            <v>Jul</v>
          </cell>
          <cell r="L701">
            <v>7</v>
          </cell>
          <cell r="M701">
            <v>7</v>
          </cell>
          <cell r="N701" t="str">
            <v>25-7-1984</v>
          </cell>
          <cell r="O701" t="str">
            <v>tier -</v>
          </cell>
          <cell r="P701">
            <v>1</v>
          </cell>
          <cell r="Q701">
            <v>1</v>
          </cell>
          <cell r="R701" t="str">
            <v>tier -1</v>
          </cell>
          <cell r="S701" t="str">
            <v>tier -</v>
          </cell>
          <cell r="T701">
            <v>2</v>
          </cell>
          <cell r="U701">
            <v>2</v>
          </cell>
          <cell r="V701" t="str">
            <v>tier -2</v>
          </cell>
        </row>
        <row r="702">
          <cell r="A702" t="str">
            <v>Id1629</v>
          </cell>
          <cell r="B702">
            <v>1984</v>
          </cell>
          <cell r="C702" t="str">
            <v>Oct</v>
          </cell>
          <cell r="D702">
            <v>14</v>
          </cell>
          <cell r="E702">
            <v>1</v>
          </cell>
          <cell r="F702">
            <v>6079.67</v>
          </cell>
          <cell r="G702" t="str">
            <v>tier - 1</v>
          </cell>
          <cell r="H702" t="str">
            <v>tier - 1</v>
          </cell>
          <cell r="I702" t="str">
            <v>R1014</v>
          </cell>
          <cell r="J702">
            <v>1984</v>
          </cell>
          <cell r="K702" t="str">
            <v>Oct</v>
          </cell>
          <cell r="L702">
            <v>10</v>
          </cell>
          <cell r="M702">
            <v>10</v>
          </cell>
          <cell r="N702" t="str">
            <v>14-10-1984</v>
          </cell>
          <cell r="O702" t="str">
            <v>tier -</v>
          </cell>
          <cell r="P702">
            <v>1</v>
          </cell>
          <cell r="Q702">
            <v>1</v>
          </cell>
          <cell r="R702" t="str">
            <v>tier -1</v>
          </cell>
          <cell r="S702" t="str">
            <v>tier -</v>
          </cell>
          <cell r="T702">
            <v>1</v>
          </cell>
          <cell r="U702">
            <v>1</v>
          </cell>
          <cell r="V702" t="str">
            <v>tier -1</v>
          </cell>
        </row>
        <row r="703">
          <cell r="A703" t="str">
            <v>Id163</v>
          </cell>
          <cell r="B703">
            <v>2000</v>
          </cell>
          <cell r="C703" t="str">
            <v>Oct</v>
          </cell>
          <cell r="D703">
            <v>12</v>
          </cell>
          <cell r="E703">
            <v>2</v>
          </cell>
          <cell r="F703">
            <v>37484.449999999997</v>
          </cell>
          <cell r="G703" t="str">
            <v>tier - 1</v>
          </cell>
          <cell r="H703" t="str">
            <v>tier - 1</v>
          </cell>
          <cell r="I703" t="str">
            <v>R1013</v>
          </cell>
          <cell r="J703">
            <v>2000</v>
          </cell>
          <cell r="K703" t="str">
            <v>Oct</v>
          </cell>
          <cell r="L703">
            <v>10</v>
          </cell>
          <cell r="M703">
            <v>10</v>
          </cell>
          <cell r="N703" t="str">
            <v>12-10-2000</v>
          </cell>
          <cell r="O703" t="str">
            <v>tier -</v>
          </cell>
          <cell r="P703">
            <v>1</v>
          </cell>
          <cell r="Q703">
            <v>1</v>
          </cell>
          <cell r="R703" t="str">
            <v>tier -1</v>
          </cell>
          <cell r="S703" t="str">
            <v>tier -</v>
          </cell>
          <cell r="T703">
            <v>1</v>
          </cell>
          <cell r="U703">
            <v>1</v>
          </cell>
          <cell r="V703" t="str">
            <v>tier -1</v>
          </cell>
        </row>
        <row r="704">
          <cell r="A704" t="str">
            <v>Id1630</v>
          </cell>
          <cell r="B704">
            <v>1979</v>
          </cell>
          <cell r="C704" t="str">
            <v>Aug</v>
          </cell>
          <cell r="D704">
            <v>8</v>
          </cell>
          <cell r="E704">
            <v>2</v>
          </cell>
          <cell r="F704">
            <v>6074.37</v>
          </cell>
          <cell r="G704" t="str">
            <v>tier - 2</v>
          </cell>
          <cell r="H704" t="str">
            <v>tier - 2</v>
          </cell>
          <cell r="I704" t="str">
            <v>R1012</v>
          </cell>
          <cell r="J704">
            <v>1979</v>
          </cell>
          <cell r="K704" t="str">
            <v>Aug</v>
          </cell>
          <cell r="L704">
            <v>8</v>
          </cell>
          <cell r="M704">
            <v>8</v>
          </cell>
          <cell r="N704" t="str">
            <v>8-8-1979</v>
          </cell>
          <cell r="O704" t="str">
            <v>tier -</v>
          </cell>
          <cell r="P704">
            <v>2</v>
          </cell>
          <cell r="Q704">
            <v>2</v>
          </cell>
          <cell r="R704" t="str">
            <v>tier -2</v>
          </cell>
          <cell r="S704" t="str">
            <v>tier -</v>
          </cell>
          <cell r="T704">
            <v>2</v>
          </cell>
          <cell r="U704">
            <v>2</v>
          </cell>
          <cell r="V704" t="str">
            <v>tier -2</v>
          </cell>
        </row>
        <row r="705">
          <cell r="A705" t="str">
            <v>Id1631</v>
          </cell>
          <cell r="B705">
            <v>1984</v>
          </cell>
          <cell r="C705" t="str">
            <v>Sep</v>
          </cell>
          <cell r="D705">
            <v>21</v>
          </cell>
          <cell r="E705">
            <v>1</v>
          </cell>
          <cell r="F705">
            <v>6067.13</v>
          </cell>
          <cell r="G705" t="str">
            <v>tier - 3</v>
          </cell>
          <cell r="H705" t="str">
            <v>tier - 1</v>
          </cell>
          <cell r="I705" t="str">
            <v>R1016</v>
          </cell>
          <cell r="J705">
            <v>1984</v>
          </cell>
          <cell r="K705" t="str">
            <v>Sep</v>
          </cell>
          <cell r="L705">
            <v>9</v>
          </cell>
          <cell r="M705">
            <v>9</v>
          </cell>
          <cell r="N705" t="str">
            <v>21-9-1984</v>
          </cell>
          <cell r="O705" t="str">
            <v>tier -</v>
          </cell>
          <cell r="P705">
            <v>3</v>
          </cell>
          <cell r="Q705">
            <v>3</v>
          </cell>
          <cell r="R705" t="str">
            <v>tier -3</v>
          </cell>
          <cell r="S705" t="str">
            <v>tier -</v>
          </cell>
          <cell r="T705">
            <v>1</v>
          </cell>
          <cell r="U705">
            <v>1</v>
          </cell>
          <cell r="V705" t="str">
            <v>tier -1</v>
          </cell>
        </row>
        <row r="706">
          <cell r="A706" t="str">
            <v>Id1632</v>
          </cell>
          <cell r="B706">
            <v>1994</v>
          </cell>
          <cell r="C706" t="str">
            <v>Nov</v>
          </cell>
          <cell r="D706">
            <v>8</v>
          </cell>
          <cell r="E706">
            <v>0</v>
          </cell>
          <cell r="F706">
            <v>6064.37</v>
          </cell>
          <cell r="G706" t="str">
            <v>tier - 2</v>
          </cell>
          <cell r="H706" t="str">
            <v>tier - 2</v>
          </cell>
          <cell r="I706" t="str">
            <v>R1011</v>
          </cell>
          <cell r="J706">
            <v>1994</v>
          </cell>
          <cell r="K706" t="str">
            <v>Nov</v>
          </cell>
          <cell r="L706">
            <v>11</v>
          </cell>
          <cell r="M706">
            <v>11</v>
          </cell>
          <cell r="N706" t="str">
            <v>8-11-1994</v>
          </cell>
          <cell r="O706" t="str">
            <v>tier -</v>
          </cell>
          <cell r="P706">
            <v>2</v>
          </cell>
          <cell r="Q706">
            <v>2</v>
          </cell>
          <cell r="R706" t="str">
            <v>tier -2</v>
          </cell>
          <cell r="S706" t="str">
            <v>tier -</v>
          </cell>
          <cell r="T706">
            <v>2</v>
          </cell>
          <cell r="U706">
            <v>2</v>
          </cell>
          <cell r="V706" t="str">
            <v>tier -2</v>
          </cell>
        </row>
        <row r="707">
          <cell r="A707" t="str">
            <v>Id1633</v>
          </cell>
          <cell r="B707">
            <v>1996</v>
          </cell>
          <cell r="C707" t="str">
            <v>Jul</v>
          </cell>
          <cell r="D707">
            <v>28</v>
          </cell>
          <cell r="E707">
            <v>0</v>
          </cell>
          <cell r="F707">
            <v>6061.8</v>
          </cell>
          <cell r="G707" t="str">
            <v>tier - 2</v>
          </cell>
          <cell r="H707" t="str">
            <v>tier - 3</v>
          </cell>
          <cell r="I707" t="str">
            <v>R1012</v>
          </cell>
          <cell r="J707">
            <v>1996</v>
          </cell>
          <cell r="K707" t="str">
            <v>Jul</v>
          </cell>
          <cell r="L707">
            <v>7</v>
          </cell>
          <cell r="M707">
            <v>7</v>
          </cell>
          <cell r="N707" t="str">
            <v>28-7-1996</v>
          </cell>
          <cell r="O707" t="str">
            <v>tier -</v>
          </cell>
          <cell r="P707">
            <v>2</v>
          </cell>
          <cell r="Q707">
            <v>2</v>
          </cell>
          <cell r="R707" t="str">
            <v>tier -2</v>
          </cell>
          <cell r="S707" t="str">
            <v>tier -</v>
          </cell>
          <cell r="T707">
            <v>3</v>
          </cell>
          <cell r="U707">
            <v>3</v>
          </cell>
          <cell r="V707" t="str">
            <v>tier -3</v>
          </cell>
        </row>
        <row r="708">
          <cell r="A708" t="str">
            <v>Id1634</v>
          </cell>
          <cell r="B708">
            <v>1989</v>
          </cell>
          <cell r="C708" t="str">
            <v>Aug</v>
          </cell>
          <cell r="D708">
            <v>16</v>
          </cell>
          <cell r="E708">
            <v>4</v>
          </cell>
          <cell r="F708">
            <v>6059.17</v>
          </cell>
          <cell r="G708" t="str">
            <v>tier - 2</v>
          </cell>
          <cell r="H708" t="str">
            <v>tier - 1</v>
          </cell>
          <cell r="I708" t="str">
            <v>R1011</v>
          </cell>
          <cell r="J708">
            <v>1989</v>
          </cell>
          <cell r="K708" t="str">
            <v>Aug</v>
          </cell>
          <cell r="L708">
            <v>8</v>
          </cell>
          <cell r="M708">
            <v>8</v>
          </cell>
          <cell r="N708" t="str">
            <v>16-8-1989</v>
          </cell>
          <cell r="O708" t="str">
            <v>tier -</v>
          </cell>
          <cell r="P708">
            <v>2</v>
          </cell>
          <cell r="Q708">
            <v>2</v>
          </cell>
          <cell r="R708" t="str">
            <v>tier -2</v>
          </cell>
          <cell r="S708" t="str">
            <v>tier -</v>
          </cell>
          <cell r="T708">
            <v>1</v>
          </cell>
          <cell r="U708">
            <v>1</v>
          </cell>
          <cell r="V708" t="str">
            <v>tier -1</v>
          </cell>
        </row>
        <row r="709">
          <cell r="A709" t="str">
            <v>Id1635</v>
          </cell>
          <cell r="B709">
            <v>1980</v>
          </cell>
          <cell r="C709" t="str">
            <v>Aug</v>
          </cell>
          <cell r="D709">
            <v>8</v>
          </cell>
          <cell r="E709">
            <v>2</v>
          </cell>
          <cell r="F709">
            <v>5993.62</v>
          </cell>
          <cell r="G709" t="str">
            <v>tier - 2</v>
          </cell>
          <cell r="H709" t="str">
            <v>tier - 3</v>
          </cell>
          <cell r="I709" t="str">
            <v>R1013</v>
          </cell>
          <cell r="J709">
            <v>1980</v>
          </cell>
          <cell r="K709" t="str">
            <v>Aug</v>
          </cell>
          <cell r="L709">
            <v>8</v>
          </cell>
          <cell r="M709">
            <v>8</v>
          </cell>
          <cell r="N709" t="str">
            <v>8-8-1980</v>
          </cell>
          <cell r="O709" t="str">
            <v>tier -</v>
          </cell>
          <cell r="P709">
            <v>2</v>
          </cell>
          <cell r="Q709">
            <v>2</v>
          </cell>
          <cell r="R709" t="str">
            <v>tier -2</v>
          </cell>
          <cell r="S709" t="str">
            <v>tier -</v>
          </cell>
          <cell r="T709">
            <v>3</v>
          </cell>
          <cell r="U709">
            <v>3</v>
          </cell>
          <cell r="V709" t="str">
            <v>tier -3</v>
          </cell>
        </row>
        <row r="710">
          <cell r="A710" t="str">
            <v>Id1636</v>
          </cell>
          <cell r="B710">
            <v>1974</v>
          </cell>
          <cell r="C710" t="str">
            <v>Aug</v>
          </cell>
          <cell r="D710">
            <v>17</v>
          </cell>
          <cell r="E710">
            <v>0</v>
          </cell>
          <cell r="F710">
            <v>5990.17</v>
          </cell>
          <cell r="G710" t="str">
            <v>tier - 2</v>
          </cell>
          <cell r="H710" t="str">
            <v>tier - 2</v>
          </cell>
          <cell r="I710" t="str">
            <v>R1013</v>
          </cell>
          <cell r="J710">
            <v>1974</v>
          </cell>
          <cell r="K710" t="str">
            <v>Aug</v>
          </cell>
          <cell r="L710">
            <v>8</v>
          </cell>
          <cell r="M710">
            <v>8</v>
          </cell>
          <cell r="N710" t="str">
            <v>17-8-1974</v>
          </cell>
          <cell r="O710" t="str">
            <v>tier -</v>
          </cell>
          <cell r="P710">
            <v>2</v>
          </cell>
          <cell r="Q710">
            <v>2</v>
          </cell>
          <cell r="R710" t="str">
            <v>tier -2</v>
          </cell>
          <cell r="S710" t="str">
            <v>tier -</v>
          </cell>
          <cell r="T710">
            <v>2</v>
          </cell>
          <cell r="U710">
            <v>2</v>
          </cell>
          <cell r="V710" t="str">
            <v>tier -2</v>
          </cell>
        </row>
        <row r="711">
          <cell r="A711" t="str">
            <v>Id1637</v>
          </cell>
          <cell r="B711">
            <v>1988</v>
          </cell>
          <cell r="C711" t="str">
            <v>Jun</v>
          </cell>
          <cell r="D711">
            <v>10</v>
          </cell>
          <cell r="E711">
            <v>2</v>
          </cell>
          <cell r="F711">
            <v>5989.52</v>
          </cell>
          <cell r="G711" t="str">
            <v>tier - 2</v>
          </cell>
          <cell r="H711" t="str">
            <v>tier - 1</v>
          </cell>
          <cell r="I711" t="str">
            <v>R1012</v>
          </cell>
          <cell r="J711">
            <v>1988</v>
          </cell>
          <cell r="K711" t="str">
            <v>Jun</v>
          </cell>
          <cell r="L711">
            <v>6</v>
          </cell>
          <cell r="M711">
            <v>6</v>
          </cell>
          <cell r="N711" t="str">
            <v>10-6-1988</v>
          </cell>
          <cell r="O711" t="str">
            <v>tier -</v>
          </cell>
          <cell r="P711">
            <v>2</v>
          </cell>
          <cell r="Q711">
            <v>2</v>
          </cell>
          <cell r="R711" t="str">
            <v>tier -2</v>
          </cell>
          <cell r="S711" t="str">
            <v>tier -</v>
          </cell>
          <cell r="T711">
            <v>1</v>
          </cell>
          <cell r="U711">
            <v>1</v>
          </cell>
          <cell r="V711" t="str">
            <v>tier -1</v>
          </cell>
        </row>
        <row r="712">
          <cell r="A712" t="str">
            <v>Id1638</v>
          </cell>
          <cell r="B712">
            <v>1974</v>
          </cell>
          <cell r="C712" t="str">
            <v>Oct</v>
          </cell>
          <cell r="D712">
            <v>11</v>
          </cell>
          <cell r="E712">
            <v>0</v>
          </cell>
          <cell r="F712">
            <v>5979.99</v>
          </cell>
          <cell r="G712" t="str">
            <v>tier - 2</v>
          </cell>
          <cell r="H712" t="str">
            <v>tier - 3</v>
          </cell>
          <cell r="I712" t="str">
            <v>R1013</v>
          </cell>
          <cell r="J712">
            <v>1974</v>
          </cell>
          <cell r="K712" t="str">
            <v>Oct</v>
          </cell>
          <cell r="L712">
            <v>10</v>
          </cell>
          <cell r="M712">
            <v>10</v>
          </cell>
          <cell r="N712" t="str">
            <v>11-10-1974</v>
          </cell>
          <cell r="O712" t="str">
            <v>tier -</v>
          </cell>
          <cell r="P712">
            <v>2</v>
          </cell>
          <cell r="Q712">
            <v>2</v>
          </cell>
          <cell r="R712" t="str">
            <v>tier -2</v>
          </cell>
          <cell r="S712" t="str">
            <v>tier -</v>
          </cell>
          <cell r="T712">
            <v>3</v>
          </cell>
          <cell r="U712">
            <v>3</v>
          </cell>
          <cell r="V712" t="str">
            <v>tier -3</v>
          </cell>
        </row>
        <row r="713">
          <cell r="A713" t="str">
            <v>Id1639</v>
          </cell>
          <cell r="B713">
            <v>1980</v>
          </cell>
          <cell r="C713" t="str">
            <v>Oct</v>
          </cell>
          <cell r="D713">
            <v>10</v>
          </cell>
          <cell r="E713">
            <v>0</v>
          </cell>
          <cell r="F713">
            <v>5979.73</v>
          </cell>
          <cell r="G713" t="str">
            <v>tier - 2</v>
          </cell>
          <cell r="H713" t="str">
            <v>tier - 2</v>
          </cell>
          <cell r="I713" t="str">
            <v>R1011</v>
          </cell>
          <cell r="J713">
            <v>1980</v>
          </cell>
          <cell r="K713" t="str">
            <v>Oct</v>
          </cell>
          <cell r="L713">
            <v>10</v>
          </cell>
          <cell r="M713">
            <v>10</v>
          </cell>
          <cell r="N713" t="str">
            <v>10-10-1980</v>
          </cell>
          <cell r="O713" t="str">
            <v>tier -</v>
          </cell>
          <cell r="P713">
            <v>2</v>
          </cell>
          <cell r="Q713">
            <v>2</v>
          </cell>
          <cell r="R713" t="str">
            <v>tier -2</v>
          </cell>
          <cell r="S713" t="str">
            <v>tier -</v>
          </cell>
          <cell r="T713">
            <v>2</v>
          </cell>
          <cell r="U713">
            <v>2</v>
          </cell>
          <cell r="V713" t="str">
            <v>tier -2</v>
          </cell>
        </row>
        <row r="714">
          <cell r="A714" t="str">
            <v>Id164</v>
          </cell>
          <cell r="B714">
            <v>2002</v>
          </cell>
          <cell r="C714" t="str">
            <v>Sep</v>
          </cell>
          <cell r="D714">
            <v>27</v>
          </cell>
          <cell r="E714">
            <v>3</v>
          </cell>
          <cell r="F714">
            <v>37465.339999999997</v>
          </cell>
          <cell r="G714" t="str">
            <v>tier - 1</v>
          </cell>
          <cell r="H714" t="str">
            <v>tier - 2</v>
          </cell>
          <cell r="I714" t="str">
            <v>R1012</v>
          </cell>
          <cell r="J714">
            <v>2002</v>
          </cell>
          <cell r="K714" t="str">
            <v>Sep</v>
          </cell>
          <cell r="L714">
            <v>9</v>
          </cell>
          <cell r="M714">
            <v>9</v>
          </cell>
          <cell r="N714" t="str">
            <v>27-9-2002</v>
          </cell>
          <cell r="O714" t="str">
            <v>tier -</v>
          </cell>
          <cell r="P714">
            <v>1</v>
          </cell>
          <cell r="Q714">
            <v>1</v>
          </cell>
          <cell r="R714" t="str">
            <v>tier -1</v>
          </cell>
          <cell r="S714" t="str">
            <v>tier -</v>
          </cell>
          <cell r="T714">
            <v>2</v>
          </cell>
          <cell r="U714">
            <v>2</v>
          </cell>
          <cell r="V714" t="str">
            <v>tier -2</v>
          </cell>
        </row>
        <row r="715">
          <cell r="A715" t="str">
            <v>Id1640</v>
          </cell>
          <cell r="B715">
            <v>1970</v>
          </cell>
          <cell r="C715" t="str">
            <v>Jun</v>
          </cell>
          <cell r="D715">
            <v>25</v>
          </cell>
          <cell r="E715">
            <v>0</v>
          </cell>
          <cell r="F715">
            <v>5979.66</v>
          </cell>
          <cell r="G715" t="str">
            <v>tier - 2</v>
          </cell>
          <cell r="H715" t="str">
            <v>tier - 3</v>
          </cell>
          <cell r="I715" t="str">
            <v>R1013</v>
          </cell>
          <cell r="J715">
            <v>1970</v>
          </cell>
          <cell r="K715" t="str">
            <v>Jun</v>
          </cell>
          <cell r="L715">
            <v>6</v>
          </cell>
          <cell r="M715">
            <v>6</v>
          </cell>
          <cell r="N715" t="str">
            <v>25-6-1970</v>
          </cell>
          <cell r="O715" t="str">
            <v>tier -</v>
          </cell>
          <cell r="P715">
            <v>2</v>
          </cell>
          <cell r="Q715">
            <v>2</v>
          </cell>
          <cell r="R715" t="str">
            <v>tier -2</v>
          </cell>
          <cell r="S715" t="str">
            <v>tier -</v>
          </cell>
          <cell r="T715">
            <v>3</v>
          </cell>
          <cell r="U715">
            <v>3</v>
          </cell>
          <cell r="V715" t="str">
            <v>tier -3</v>
          </cell>
        </row>
        <row r="716">
          <cell r="A716" t="str">
            <v>Id1641</v>
          </cell>
          <cell r="B716">
            <v>1984</v>
          </cell>
          <cell r="C716" t="str">
            <v>Nov</v>
          </cell>
          <cell r="D716">
            <v>11</v>
          </cell>
          <cell r="E716">
            <v>1</v>
          </cell>
          <cell r="F716">
            <v>5976.83</v>
          </cell>
          <cell r="G716" t="str">
            <v>tier - 2</v>
          </cell>
          <cell r="H716" t="str">
            <v>tier - 2</v>
          </cell>
          <cell r="I716" t="str">
            <v>R1013</v>
          </cell>
          <cell r="J716">
            <v>1984</v>
          </cell>
          <cell r="K716" t="str">
            <v>Nov</v>
          </cell>
          <cell r="L716">
            <v>11</v>
          </cell>
          <cell r="M716">
            <v>11</v>
          </cell>
          <cell r="N716" t="str">
            <v>11-11-1984</v>
          </cell>
          <cell r="O716" t="str">
            <v>tier -</v>
          </cell>
          <cell r="P716">
            <v>2</v>
          </cell>
          <cell r="Q716">
            <v>2</v>
          </cell>
          <cell r="R716" t="str">
            <v>tier -2</v>
          </cell>
          <cell r="S716" t="str">
            <v>tier -</v>
          </cell>
          <cell r="T716">
            <v>2</v>
          </cell>
          <cell r="U716">
            <v>2</v>
          </cell>
          <cell r="V716" t="str">
            <v>tier -2</v>
          </cell>
        </row>
        <row r="717">
          <cell r="A717" t="str">
            <v>Id1642</v>
          </cell>
          <cell r="B717">
            <v>1984</v>
          </cell>
          <cell r="C717" t="str">
            <v>Sep</v>
          </cell>
          <cell r="D717">
            <v>19</v>
          </cell>
          <cell r="E717">
            <v>1</v>
          </cell>
          <cell r="F717">
            <v>5974.38</v>
          </cell>
          <cell r="G717" t="str">
            <v>tier - 2</v>
          </cell>
          <cell r="H717" t="str">
            <v>tier - 3</v>
          </cell>
          <cell r="I717" t="str">
            <v>R1013</v>
          </cell>
          <cell r="J717">
            <v>1984</v>
          </cell>
          <cell r="K717" t="str">
            <v>Sep</v>
          </cell>
          <cell r="L717">
            <v>9</v>
          </cell>
          <cell r="M717">
            <v>9</v>
          </cell>
          <cell r="N717" t="str">
            <v>19-9-1984</v>
          </cell>
          <cell r="O717" t="str">
            <v>tier -</v>
          </cell>
          <cell r="P717">
            <v>2</v>
          </cell>
          <cell r="Q717">
            <v>2</v>
          </cell>
          <cell r="R717" t="str">
            <v>tier -2</v>
          </cell>
          <cell r="S717" t="str">
            <v>tier -</v>
          </cell>
          <cell r="T717">
            <v>3</v>
          </cell>
          <cell r="U717">
            <v>3</v>
          </cell>
          <cell r="V717" t="str">
            <v>tier -3</v>
          </cell>
        </row>
        <row r="718">
          <cell r="A718" t="str">
            <v>Id1643</v>
          </cell>
          <cell r="B718">
            <v>1989</v>
          </cell>
          <cell r="C718" t="str">
            <v>Jul</v>
          </cell>
          <cell r="D718">
            <v>22</v>
          </cell>
          <cell r="E718">
            <v>3</v>
          </cell>
          <cell r="F718">
            <v>5972.38</v>
          </cell>
          <cell r="G718" t="str">
            <v>tier - 2</v>
          </cell>
          <cell r="H718" t="str">
            <v>tier - 2</v>
          </cell>
          <cell r="I718" t="str">
            <v>R1011</v>
          </cell>
          <cell r="J718">
            <v>1989</v>
          </cell>
          <cell r="K718" t="str">
            <v>Jul</v>
          </cell>
          <cell r="L718">
            <v>7</v>
          </cell>
          <cell r="M718">
            <v>7</v>
          </cell>
          <cell r="N718" t="str">
            <v>22-7-1989</v>
          </cell>
          <cell r="O718" t="str">
            <v>tier -</v>
          </cell>
          <cell r="P718">
            <v>2</v>
          </cell>
          <cell r="Q718">
            <v>2</v>
          </cell>
          <cell r="R718" t="str">
            <v>tier -2</v>
          </cell>
          <cell r="S718" t="str">
            <v>tier -</v>
          </cell>
          <cell r="T718">
            <v>2</v>
          </cell>
          <cell r="U718">
            <v>2</v>
          </cell>
          <cell r="V718" t="str">
            <v>tier -2</v>
          </cell>
        </row>
        <row r="719">
          <cell r="A719" t="str">
            <v>Id1644</v>
          </cell>
          <cell r="B719">
            <v>1980</v>
          </cell>
          <cell r="C719" t="str">
            <v>Jul</v>
          </cell>
          <cell r="D719">
            <v>21</v>
          </cell>
          <cell r="E719">
            <v>0</v>
          </cell>
          <cell r="F719">
            <v>5969.72</v>
          </cell>
          <cell r="G719" t="str">
            <v>tier - 3</v>
          </cell>
          <cell r="H719" t="str">
            <v>tier - 3</v>
          </cell>
          <cell r="I719" t="str">
            <v>R1011</v>
          </cell>
          <cell r="J719">
            <v>1980</v>
          </cell>
          <cell r="K719" t="str">
            <v>Jul</v>
          </cell>
          <cell r="L719">
            <v>7</v>
          </cell>
          <cell r="M719">
            <v>7</v>
          </cell>
          <cell r="N719" t="str">
            <v>21-7-1980</v>
          </cell>
          <cell r="O719" t="str">
            <v>tier -</v>
          </cell>
          <cell r="P719">
            <v>3</v>
          </cell>
          <cell r="Q719">
            <v>3</v>
          </cell>
          <cell r="R719" t="str">
            <v>tier -3</v>
          </cell>
          <cell r="S719" t="str">
            <v>tier -</v>
          </cell>
          <cell r="T719">
            <v>3</v>
          </cell>
          <cell r="U719">
            <v>3</v>
          </cell>
          <cell r="V719" t="str">
            <v>tier -3</v>
          </cell>
        </row>
        <row r="720">
          <cell r="A720" t="str">
            <v>Id1645</v>
          </cell>
          <cell r="B720">
            <v>1980</v>
          </cell>
          <cell r="C720" t="str">
            <v>Aug</v>
          </cell>
          <cell r="D720">
            <v>5</v>
          </cell>
          <cell r="E720">
            <v>0</v>
          </cell>
          <cell r="F720">
            <v>5966.89</v>
          </cell>
          <cell r="G720" t="str">
            <v>tier - 2</v>
          </cell>
          <cell r="H720" t="str">
            <v>tier - 3</v>
          </cell>
          <cell r="I720" t="str">
            <v>R1013</v>
          </cell>
          <cell r="J720">
            <v>1980</v>
          </cell>
          <cell r="K720" t="str">
            <v>Aug</v>
          </cell>
          <cell r="L720">
            <v>8</v>
          </cell>
          <cell r="M720">
            <v>8</v>
          </cell>
          <cell r="N720" t="str">
            <v>5-8-1980</v>
          </cell>
          <cell r="O720" t="str">
            <v>tier -</v>
          </cell>
          <cell r="P720">
            <v>2</v>
          </cell>
          <cell r="Q720">
            <v>2</v>
          </cell>
          <cell r="R720" t="str">
            <v>tier -2</v>
          </cell>
          <cell r="S720" t="str">
            <v>tier -</v>
          </cell>
          <cell r="T720">
            <v>3</v>
          </cell>
          <cell r="U720">
            <v>3</v>
          </cell>
          <cell r="V720" t="str">
            <v>tier -3</v>
          </cell>
        </row>
        <row r="721">
          <cell r="A721" t="str">
            <v>Id1646</v>
          </cell>
          <cell r="B721">
            <v>2004</v>
          </cell>
          <cell r="C721" t="str">
            <v>Jul</v>
          </cell>
          <cell r="D721">
            <v>15</v>
          </cell>
          <cell r="E721">
            <v>0</v>
          </cell>
          <cell r="F721">
            <v>5960.91</v>
          </cell>
          <cell r="G721" t="str">
            <v>tier - 2</v>
          </cell>
          <cell r="H721" t="str">
            <v>tier - 1</v>
          </cell>
          <cell r="I721" t="str">
            <v>R1026</v>
          </cell>
          <cell r="J721">
            <v>2004</v>
          </cell>
          <cell r="K721" t="str">
            <v>Jul</v>
          </cell>
          <cell r="L721">
            <v>7</v>
          </cell>
          <cell r="M721">
            <v>7</v>
          </cell>
          <cell r="N721" t="str">
            <v>15-7-2004</v>
          </cell>
          <cell r="O721" t="str">
            <v>tier -</v>
          </cell>
          <cell r="P721">
            <v>2</v>
          </cell>
          <cell r="Q721">
            <v>2</v>
          </cell>
          <cell r="R721" t="str">
            <v>tier -2</v>
          </cell>
          <cell r="S721" t="str">
            <v>tier -</v>
          </cell>
          <cell r="T721">
            <v>1</v>
          </cell>
          <cell r="U721">
            <v>1</v>
          </cell>
          <cell r="V721" t="str">
            <v>tier -1</v>
          </cell>
        </row>
        <row r="722">
          <cell r="A722" t="str">
            <v>Id1647</v>
          </cell>
          <cell r="B722">
            <v>2003</v>
          </cell>
          <cell r="C722" t="str">
            <v>Aug</v>
          </cell>
          <cell r="D722">
            <v>13</v>
          </cell>
          <cell r="E722">
            <v>0</v>
          </cell>
          <cell r="F722">
            <v>5957.35</v>
          </cell>
          <cell r="G722" t="str">
            <v>tier - 2</v>
          </cell>
          <cell r="H722" t="str">
            <v>tier - 2</v>
          </cell>
          <cell r="I722" t="str">
            <v>R1012</v>
          </cell>
          <cell r="J722">
            <v>2003</v>
          </cell>
          <cell r="K722" t="str">
            <v>Aug</v>
          </cell>
          <cell r="L722">
            <v>8</v>
          </cell>
          <cell r="M722">
            <v>8</v>
          </cell>
          <cell r="N722" t="str">
            <v>13-8-2003</v>
          </cell>
          <cell r="O722" t="str">
            <v>tier -</v>
          </cell>
          <cell r="P722">
            <v>2</v>
          </cell>
          <cell r="Q722">
            <v>2</v>
          </cell>
          <cell r="R722" t="str">
            <v>tier -2</v>
          </cell>
          <cell r="S722" t="str">
            <v>tier -</v>
          </cell>
          <cell r="T722">
            <v>2</v>
          </cell>
          <cell r="U722">
            <v>2</v>
          </cell>
          <cell r="V722" t="str">
            <v>tier -2</v>
          </cell>
        </row>
        <row r="723">
          <cell r="A723" t="str">
            <v>Id1648</v>
          </cell>
          <cell r="B723">
            <v>1987</v>
          </cell>
          <cell r="C723" t="str">
            <v>Jul</v>
          </cell>
          <cell r="D723">
            <v>14</v>
          </cell>
          <cell r="E723">
            <v>3</v>
          </cell>
          <cell r="F723">
            <v>5934.38</v>
          </cell>
          <cell r="G723" t="str">
            <v>tier - 3</v>
          </cell>
          <cell r="H723" t="str">
            <v>tier - 2</v>
          </cell>
          <cell r="I723" t="str">
            <v>R1013</v>
          </cell>
          <cell r="J723">
            <v>1987</v>
          </cell>
          <cell r="K723" t="str">
            <v>Jul</v>
          </cell>
          <cell r="L723">
            <v>7</v>
          </cell>
          <cell r="M723">
            <v>7</v>
          </cell>
          <cell r="N723" t="str">
            <v>14-7-1987</v>
          </cell>
          <cell r="O723" t="str">
            <v>tier -</v>
          </cell>
          <cell r="P723">
            <v>3</v>
          </cell>
          <cell r="Q723">
            <v>3</v>
          </cell>
          <cell r="R723" t="str">
            <v>tier -3</v>
          </cell>
          <cell r="S723" t="str">
            <v>tier -</v>
          </cell>
          <cell r="T723">
            <v>2</v>
          </cell>
          <cell r="U723">
            <v>2</v>
          </cell>
          <cell r="V723" t="str">
            <v>tier -2</v>
          </cell>
        </row>
        <row r="724">
          <cell r="A724" t="str">
            <v>Id1649</v>
          </cell>
          <cell r="B724">
            <v>1994</v>
          </cell>
          <cell r="C724" t="str">
            <v>Jul</v>
          </cell>
          <cell r="D724">
            <v>30</v>
          </cell>
          <cell r="E724">
            <v>0</v>
          </cell>
          <cell r="F724">
            <v>5927.65</v>
          </cell>
          <cell r="G724" t="str">
            <v>tier - 2</v>
          </cell>
          <cell r="H724" t="str">
            <v>tier - 1</v>
          </cell>
          <cell r="I724" t="str">
            <v>R1012</v>
          </cell>
          <cell r="J724">
            <v>1994</v>
          </cell>
          <cell r="K724" t="str">
            <v>Jul</v>
          </cell>
          <cell r="L724">
            <v>7</v>
          </cell>
          <cell r="M724">
            <v>7</v>
          </cell>
          <cell r="N724" t="str">
            <v>30-7-1994</v>
          </cell>
          <cell r="O724" t="str">
            <v>tier -</v>
          </cell>
          <cell r="P724">
            <v>2</v>
          </cell>
          <cell r="Q724">
            <v>2</v>
          </cell>
          <cell r="R724" t="str">
            <v>tier -2</v>
          </cell>
          <cell r="S724" t="str">
            <v>tier -</v>
          </cell>
          <cell r="T724">
            <v>1</v>
          </cell>
          <cell r="U724">
            <v>1</v>
          </cell>
          <cell r="V724" t="str">
            <v>tier -1</v>
          </cell>
        </row>
        <row r="725">
          <cell r="A725" t="str">
            <v>Id165</v>
          </cell>
          <cell r="B725">
            <v>1979</v>
          </cell>
          <cell r="C725" t="str">
            <v>Aug</v>
          </cell>
          <cell r="D725">
            <v>3</v>
          </cell>
          <cell r="E725">
            <v>2</v>
          </cell>
          <cell r="F725">
            <v>37425.94</v>
          </cell>
          <cell r="G725" t="str">
            <v>tier - 2</v>
          </cell>
          <cell r="H725" t="str">
            <v>tier - 1</v>
          </cell>
          <cell r="I725" t="str">
            <v>R1011</v>
          </cell>
          <cell r="J725">
            <v>1979</v>
          </cell>
          <cell r="K725" t="str">
            <v>Aug</v>
          </cell>
          <cell r="L725">
            <v>8</v>
          </cell>
          <cell r="M725">
            <v>8</v>
          </cell>
          <cell r="N725" t="str">
            <v>3-8-1979</v>
          </cell>
          <cell r="O725" t="str">
            <v>tier -</v>
          </cell>
          <cell r="P725">
            <v>2</v>
          </cell>
          <cell r="Q725">
            <v>2</v>
          </cell>
          <cell r="R725" t="str">
            <v>tier -2</v>
          </cell>
          <cell r="S725" t="str">
            <v>tier -</v>
          </cell>
          <cell r="T725">
            <v>1</v>
          </cell>
          <cell r="U725">
            <v>1</v>
          </cell>
          <cell r="V725" t="str">
            <v>tier -1</v>
          </cell>
        </row>
        <row r="726">
          <cell r="A726" t="str">
            <v>Id1650</v>
          </cell>
          <cell r="B726">
            <v>1993</v>
          </cell>
          <cell r="C726" t="str">
            <v>Aug</v>
          </cell>
          <cell r="D726">
            <v>13</v>
          </cell>
          <cell r="E726">
            <v>0</v>
          </cell>
          <cell r="F726">
            <v>5926.93</v>
          </cell>
          <cell r="G726" t="str">
            <v>tier - 2</v>
          </cell>
          <cell r="H726" t="str">
            <v>tier - 2</v>
          </cell>
          <cell r="I726" t="str">
            <v>R1025</v>
          </cell>
          <cell r="J726">
            <v>1993</v>
          </cell>
          <cell r="K726" t="str">
            <v>Aug</v>
          </cell>
          <cell r="L726">
            <v>8</v>
          </cell>
          <cell r="M726">
            <v>8</v>
          </cell>
          <cell r="N726" t="str">
            <v>13-8-1993</v>
          </cell>
          <cell r="O726" t="str">
            <v>tier -</v>
          </cell>
          <cell r="P726">
            <v>2</v>
          </cell>
          <cell r="Q726">
            <v>2</v>
          </cell>
          <cell r="R726" t="str">
            <v>tier -2</v>
          </cell>
          <cell r="S726" t="str">
            <v>tier -</v>
          </cell>
          <cell r="T726">
            <v>2</v>
          </cell>
          <cell r="U726">
            <v>2</v>
          </cell>
          <cell r="V726" t="str">
            <v>tier -2</v>
          </cell>
        </row>
        <row r="727">
          <cell r="A727" t="str">
            <v>Id1651</v>
          </cell>
          <cell r="B727">
            <v>1987</v>
          </cell>
          <cell r="C727" t="str">
            <v>Jul</v>
          </cell>
          <cell r="D727">
            <v>29</v>
          </cell>
          <cell r="E727">
            <v>3</v>
          </cell>
          <cell r="F727">
            <v>5926.85</v>
          </cell>
          <cell r="G727" t="str">
            <v>tier - 3</v>
          </cell>
          <cell r="H727" t="str">
            <v>tier - 3</v>
          </cell>
          <cell r="I727" t="str">
            <v>R1011</v>
          </cell>
          <cell r="J727">
            <v>1987</v>
          </cell>
          <cell r="K727" t="str">
            <v>Jul</v>
          </cell>
          <cell r="L727">
            <v>7</v>
          </cell>
          <cell r="M727">
            <v>7</v>
          </cell>
          <cell r="N727" t="str">
            <v>29-7-1987</v>
          </cell>
          <cell r="O727" t="str">
            <v>tier -</v>
          </cell>
          <cell r="P727">
            <v>3</v>
          </cell>
          <cell r="Q727">
            <v>3</v>
          </cell>
          <cell r="R727" t="str">
            <v>tier -3</v>
          </cell>
          <cell r="S727" t="str">
            <v>tier -</v>
          </cell>
          <cell r="T727">
            <v>3</v>
          </cell>
          <cell r="U727">
            <v>3</v>
          </cell>
          <cell r="V727" t="str">
            <v>tier -3</v>
          </cell>
        </row>
        <row r="728">
          <cell r="A728" t="str">
            <v>Id1652</v>
          </cell>
          <cell r="B728">
            <v>1982</v>
          </cell>
          <cell r="C728" t="str">
            <v>Dec</v>
          </cell>
          <cell r="D728">
            <v>21</v>
          </cell>
          <cell r="E728">
            <v>0</v>
          </cell>
          <cell r="F728">
            <v>5920.1</v>
          </cell>
          <cell r="G728" t="str">
            <v>tier - 2</v>
          </cell>
          <cell r="H728" t="str">
            <v>tier - 1</v>
          </cell>
          <cell r="I728" t="str">
            <v>R1013</v>
          </cell>
          <cell r="J728">
            <v>1982</v>
          </cell>
          <cell r="K728" t="str">
            <v>Dec</v>
          </cell>
          <cell r="L728">
            <v>12</v>
          </cell>
          <cell r="M728">
            <v>12</v>
          </cell>
          <cell r="N728" t="str">
            <v>21-12-1982</v>
          </cell>
          <cell r="O728" t="str">
            <v>tier -</v>
          </cell>
          <cell r="P728">
            <v>2</v>
          </cell>
          <cell r="Q728">
            <v>2</v>
          </cell>
          <cell r="R728" t="str">
            <v>tier -2</v>
          </cell>
          <cell r="S728" t="str">
            <v>tier -</v>
          </cell>
          <cell r="T728">
            <v>1</v>
          </cell>
          <cell r="U728">
            <v>1</v>
          </cell>
          <cell r="V728" t="str">
            <v>tier -1</v>
          </cell>
        </row>
        <row r="729">
          <cell r="A729" t="str">
            <v>Id1653</v>
          </cell>
          <cell r="B729">
            <v>1982</v>
          </cell>
          <cell r="C729" t="str">
            <v>Jul</v>
          </cell>
          <cell r="D729">
            <v>8</v>
          </cell>
          <cell r="E729">
            <v>0</v>
          </cell>
          <cell r="F729">
            <v>5910.94</v>
          </cell>
          <cell r="G729" t="str">
            <v>tier - 2</v>
          </cell>
          <cell r="H729" t="str">
            <v>tier - 1</v>
          </cell>
          <cell r="I729" t="str">
            <v>R1011</v>
          </cell>
          <cell r="J729">
            <v>1982</v>
          </cell>
          <cell r="K729" t="str">
            <v>Jul</v>
          </cell>
          <cell r="L729">
            <v>7</v>
          </cell>
          <cell r="M729">
            <v>7</v>
          </cell>
          <cell r="N729" t="str">
            <v>8-7-1982</v>
          </cell>
          <cell r="O729" t="str">
            <v>tier -</v>
          </cell>
          <cell r="P729">
            <v>2</v>
          </cell>
          <cell r="Q729">
            <v>2</v>
          </cell>
          <cell r="R729" t="str">
            <v>tier -2</v>
          </cell>
          <cell r="S729" t="str">
            <v>tier -</v>
          </cell>
          <cell r="T729">
            <v>1</v>
          </cell>
          <cell r="U729">
            <v>1</v>
          </cell>
          <cell r="V729" t="str">
            <v>tier -1</v>
          </cell>
        </row>
        <row r="730">
          <cell r="A730" t="str">
            <v>Id1654</v>
          </cell>
          <cell r="B730">
            <v>1993</v>
          </cell>
          <cell r="C730" t="str">
            <v>Oct</v>
          </cell>
          <cell r="D730">
            <v>19</v>
          </cell>
          <cell r="E730">
            <v>0</v>
          </cell>
          <cell r="F730">
            <v>5877.02</v>
          </cell>
          <cell r="G730" t="str">
            <v>tier - 2</v>
          </cell>
          <cell r="H730" t="str">
            <v>tier - 2</v>
          </cell>
          <cell r="I730" t="str">
            <v>R1021</v>
          </cell>
          <cell r="J730">
            <v>1993</v>
          </cell>
          <cell r="K730" t="str">
            <v>Oct</v>
          </cell>
          <cell r="L730">
            <v>10</v>
          </cell>
          <cell r="M730">
            <v>10</v>
          </cell>
          <cell r="N730" t="str">
            <v>19-10-1993</v>
          </cell>
          <cell r="O730" t="str">
            <v>tier -</v>
          </cell>
          <cell r="P730">
            <v>2</v>
          </cell>
          <cell r="Q730">
            <v>2</v>
          </cell>
          <cell r="R730" t="str">
            <v>tier -2</v>
          </cell>
          <cell r="S730" t="str">
            <v>tier -</v>
          </cell>
          <cell r="T730">
            <v>2</v>
          </cell>
          <cell r="U730">
            <v>2</v>
          </cell>
          <cell r="V730" t="str">
            <v>tier -2</v>
          </cell>
        </row>
        <row r="731">
          <cell r="A731" t="str">
            <v>Id1655</v>
          </cell>
          <cell r="B731">
            <v>1984</v>
          </cell>
          <cell r="C731" t="str">
            <v>Nov</v>
          </cell>
          <cell r="D731">
            <v>22</v>
          </cell>
          <cell r="E731">
            <v>1</v>
          </cell>
          <cell r="F731">
            <v>5855.9</v>
          </cell>
          <cell r="G731" t="str">
            <v>tier - 2</v>
          </cell>
          <cell r="H731" t="str">
            <v>tier - 3</v>
          </cell>
          <cell r="I731" t="str">
            <v>R1012</v>
          </cell>
          <cell r="J731">
            <v>1984</v>
          </cell>
          <cell r="K731" t="str">
            <v>Nov</v>
          </cell>
          <cell r="L731">
            <v>11</v>
          </cell>
          <cell r="M731">
            <v>11</v>
          </cell>
          <cell r="N731" t="str">
            <v>22-11-1984</v>
          </cell>
          <cell r="O731" t="str">
            <v>tier -</v>
          </cell>
          <cell r="P731">
            <v>2</v>
          </cell>
          <cell r="Q731">
            <v>2</v>
          </cell>
          <cell r="R731" t="str">
            <v>tier -2</v>
          </cell>
          <cell r="S731" t="str">
            <v>tier -</v>
          </cell>
          <cell r="T731">
            <v>3</v>
          </cell>
          <cell r="U731">
            <v>3</v>
          </cell>
          <cell r="V731" t="str">
            <v>tier -3</v>
          </cell>
        </row>
        <row r="732">
          <cell r="A732" t="str">
            <v>Id1656</v>
          </cell>
          <cell r="B732">
            <v>1985</v>
          </cell>
          <cell r="C732" t="str">
            <v>Jun</v>
          </cell>
          <cell r="D732">
            <v>18</v>
          </cell>
          <cell r="E732">
            <v>3</v>
          </cell>
          <cell r="F732">
            <v>5847.24</v>
          </cell>
          <cell r="G732" t="str">
            <v>tier - 2</v>
          </cell>
          <cell r="H732" t="str">
            <v>tier - 1</v>
          </cell>
          <cell r="I732" t="str">
            <v>R1013</v>
          </cell>
          <cell r="J732">
            <v>1985</v>
          </cell>
          <cell r="K732" t="str">
            <v>Jun</v>
          </cell>
          <cell r="L732">
            <v>6</v>
          </cell>
          <cell r="M732">
            <v>6</v>
          </cell>
          <cell r="N732" t="str">
            <v>18-6-1985</v>
          </cell>
          <cell r="O732" t="str">
            <v>tier -</v>
          </cell>
          <cell r="P732">
            <v>2</v>
          </cell>
          <cell r="Q732">
            <v>2</v>
          </cell>
          <cell r="R732" t="str">
            <v>tier -2</v>
          </cell>
          <cell r="S732" t="str">
            <v>tier -</v>
          </cell>
          <cell r="T732">
            <v>1</v>
          </cell>
          <cell r="U732">
            <v>1</v>
          </cell>
          <cell r="V732" t="str">
            <v>tier -1</v>
          </cell>
        </row>
        <row r="733">
          <cell r="A733" t="str">
            <v>Id1657</v>
          </cell>
          <cell r="B733">
            <v>1987</v>
          </cell>
          <cell r="C733" t="str">
            <v>Sep</v>
          </cell>
          <cell r="D733">
            <v>30</v>
          </cell>
          <cell r="E733">
            <v>2</v>
          </cell>
          <cell r="F733">
            <v>5846.92</v>
          </cell>
          <cell r="G733" t="str">
            <v>tier - 2</v>
          </cell>
          <cell r="H733" t="str">
            <v>tier - 2</v>
          </cell>
          <cell r="I733" t="str">
            <v>R1013</v>
          </cell>
          <cell r="J733">
            <v>1987</v>
          </cell>
          <cell r="K733" t="str">
            <v>Sep</v>
          </cell>
          <cell r="L733">
            <v>9</v>
          </cell>
          <cell r="M733">
            <v>9</v>
          </cell>
          <cell r="N733" t="str">
            <v>30-9-1987</v>
          </cell>
          <cell r="O733" t="str">
            <v>tier -</v>
          </cell>
          <cell r="P733">
            <v>2</v>
          </cell>
          <cell r="Q733">
            <v>2</v>
          </cell>
          <cell r="R733" t="str">
            <v>tier -2</v>
          </cell>
          <cell r="S733" t="str">
            <v>tier -</v>
          </cell>
          <cell r="T733">
            <v>2</v>
          </cell>
          <cell r="U733">
            <v>2</v>
          </cell>
          <cell r="V733" t="str">
            <v>tier -2</v>
          </cell>
        </row>
        <row r="734">
          <cell r="A734" t="str">
            <v>Id1658</v>
          </cell>
          <cell r="B734">
            <v>1995</v>
          </cell>
          <cell r="C734" t="str">
            <v>Aug</v>
          </cell>
          <cell r="D734">
            <v>20</v>
          </cell>
          <cell r="E734">
            <v>0</v>
          </cell>
          <cell r="F734">
            <v>5843.99</v>
          </cell>
          <cell r="G734" t="str">
            <v>tier - 2</v>
          </cell>
          <cell r="H734" t="str">
            <v>tier - 2</v>
          </cell>
          <cell r="I734" t="str">
            <v>R1025</v>
          </cell>
          <cell r="J734">
            <v>1995</v>
          </cell>
          <cell r="K734" t="str">
            <v>Aug</v>
          </cell>
          <cell r="L734">
            <v>8</v>
          </cell>
          <cell r="M734">
            <v>8</v>
          </cell>
          <cell r="N734" t="str">
            <v>20-8-1995</v>
          </cell>
          <cell r="O734" t="str">
            <v>tier -</v>
          </cell>
          <cell r="P734">
            <v>2</v>
          </cell>
          <cell r="Q734">
            <v>2</v>
          </cell>
          <cell r="R734" t="str">
            <v>tier -2</v>
          </cell>
          <cell r="S734" t="str">
            <v>tier -</v>
          </cell>
          <cell r="T734">
            <v>2</v>
          </cell>
          <cell r="U734">
            <v>2</v>
          </cell>
          <cell r="V734" t="str">
            <v>tier -2</v>
          </cell>
        </row>
        <row r="735">
          <cell r="A735" t="str">
            <v>Id1659</v>
          </cell>
          <cell r="B735">
            <v>1987</v>
          </cell>
          <cell r="C735" t="str">
            <v>Jul</v>
          </cell>
          <cell r="D735">
            <v>27</v>
          </cell>
          <cell r="E735">
            <v>2</v>
          </cell>
          <cell r="F735">
            <v>5836.52</v>
          </cell>
          <cell r="G735" t="str">
            <v>tier - 2</v>
          </cell>
          <cell r="H735" t="str">
            <v>tier - 3</v>
          </cell>
          <cell r="I735" t="str">
            <v>R1013</v>
          </cell>
          <cell r="J735">
            <v>1987</v>
          </cell>
          <cell r="K735" t="str">
            <v>Jul</v>
          </cell>
          <cell r="L735">
            <v>7</v>
          </cell>
          <cell r="M735">
            <v>7</v>
          </cell>
          <cell r="N735" t="str">
            <v>27-7-1987</v>
          </cell>
          <cell r="O735" t="str">
            <v>tier -</v>
          </cell>
          <cell r="P735">
            <v>2</v>
          </cell>
          <cell r="Q735">
            <v>2</v>
          </cell>
          <cell r="R735" t="str">
            <v>tier -2</v>
          </cell>
          <cell r="S735" t="str">
            <v>tier -</v>
          </cell>
          <cell r="T735">
            <v>3</v>
          </cell>
          <cell r="U735">
            <v>3</v>
          </cell>
          <cell r="V735" t="str">
            <v>tier -3</v>
          </cell>
        </row>
        <row r="736">
          <cell r="A736" t="str">
            <v>Id166</v>
          </cell>
          <cell r="B736">
            <v>1969</v>
          </cell>
          <cell r="C736" t="str">
            <v>Oct</v>
          </cell>
          <cell r="D736">
            <v>30</v>
          </cell>
          <cell r="E736">
            <v>0</v>
          </cell>
          <cell r="F736">
            <v>37277.269999999997</v>
          </cell>
          <cell r="G736" t="str">
            <v>tier - 1</v>
          </cell>
          <cell r="H736" t="str">
            <v>tier - 3</v>
          </cell>
          <cell r="I736" t="str">
            <v>R1011</v>
          </cell>
          <cell r="J736">
            <v>1969</v>
          </cell>
          <cell r="K736" t="str">
            <v>Oct</v>
          </cell>
          <cell r="L736">
            <v>10</v>
          </cell>
          <cell r="M736">
            <v>10</v>
          </cell>
          <cell r="N736" t="str">
            <v>30-10-1969</v>
          </cell>
          <cell r="O736" t="str">
            <v>tier -</v>
          </cell>
          <cell r="P736">
            <v>1</v>
          </cell>
          <cell r="Q736">
            <v>1</v>
          </cell>
          <cell r="R736" t="str">
            <v>tier -1</v>
          </cell>
          <cell r="S736" t="str">
            <v>tier -</v>
          </cell>
          <cell r="T736">
            <v>3</v>
          </cell>
          <cell r="U736">
            <v>3</v>
          </cell>
          <cell r="V736" t="str">
            <v>tier -3</v>
          </cell>
        </row>
        <row r="737">
          <cell r="A737" t="str">
            <v>Id1660</v>
          </cell>
          <cell r="B737">
            <v>1971</v>
          </cell>
          <cell r="C737" t="str">
            <v>Sep</v>
          </cell>
          <cell r="D737">
            <v>27</v>
          </cell>
          <cell r="E737">
            <v>0</v>
          </cell>
          <cell r="F737">
            <v>5832.6</v>
          </cell>
          <cell r="G737" t="str">
            <v>tier - 2</v>
          </cell>
          <cell r="H737" t="str">
            <v>tier - 3</v>
          </cell>
          <cell r="I737" t="str">
            <v>R1012</v>
          </cell>
          <cell r="J737">
            <v>1971</v>
          </cell>
          <cell r="K737" t="str">
            <v>Sep</v>
          </cell>
          <cell r="L737">
            <v>9</v>
          </cell>
          <cell r="M737">
            <v>9</v>
          </cell>
          <cell r="N737" t="str">
            <v>27-9-1971</v>
          </cell>
          <cell r="O737" t="str">
            <v>tier -</v>
          </cell>
          <cell r="P737">
            <v>2</v>
          </cell>
          <cell r="Q737">
            <v>2</v>
          </cell>
          <cell r="R737" t="str">
            <v>tier -2</v>
          </cell>
          <cell r="S737" t="str">
            <v>tier -</v>
          </cell>
          <cell r="T737">
            <v>3</v>
          </cell>
          <cell r="U737">
            <v>3</v>
          </cell>
          <cell r="V737" t="str">
            <v>tier -3</v>
          </cell>
        </row>
        <row r="738">
          <cell r="A738" t="str">
            <v>Id1661</v>
          </cell>
          <cell r="B738">
            <v>2002</v>
          </cell>
          <cell r="C738" t="str">
            <v>Jul</v>
          </cell>
          <cell r="D738">
            <v>22</v>
          </cell>
          <cell r="E738">
            <v>0</v>
          </cell>
          <cell r="F738">
            <v>5816.58</v>
          </cell>
          <cell r="G738" t="str">
            <v>tier - 2</v>
          </cell>
          <cell r="H738" t="str">
            <v>tier - 2</v>
          </cell>
          <cell r="I738" t="str">
            <v>R1026</v>
          </cell>
          <cell r="J738">
            <v>2002</v>
          </cell>
          <cell r="K738" t="str">
            <v>Jul</v>
          </cell>
          <cell r="L738">
            <v>7</v>
          </cell>
          <cell r="M738">
            <v>7</v>
          </cell>
          <cell r="N738" t="str">
            <v>22-7-2002</v>
          </cell>
          <cell r="O738" t="str">
            <v>tier -</v>
          </cell>
          <cell r="P738">
            <v>2</v>
          </cell>
          <cell r="Q738">
            <v>2</v>
          </cell>
          <cell r="R738" t="str">
            <v>tier -2</v>
          </cell>
          <cell r="S738" t="str">
            <v>tier -</v>
          </cell>
          <cell r="T738">
            <v>2</v>
          </cell>
          <cell r="U738">
            <v>2</v>
          </cell>
          <cell r="V738" t="str">
            <v>tier -2</v>
          </cell>
        </row>
        <row r="739">
          <cell r="A739" t="str">
            <v>Id1662</v>
          </cell>
          <cell r="B739">
            <v>1972</v>
          </cell>
          <cell r="C739" t="str">
            <v>Nov</v>
          </cell>
          <cell r="D739">
            <v>2</v>
          </cell>
          <cell r="E739">
            <v>0</v>
          </cell>
          <cell r="F739">
            <v>5812.9</v>
          </cell>
          <cell r="G739" t="str">
            <v>tier - 2</v>
          </cell>
          <cell r="H739" t="str">
            <v>tier - 2</v>
          </cell>
          <cell r="I739" t="str">
            <v>R1013</v>
          </cell>
          <cell r="J739">
            <v>1972</v>
          </cell>
          <cell r="K739" t="str">
            <v>Nov</v>
          </cell>
          <cell r="L739">
            <v>11</v>
          </cell>
          <cell r="M739">
            <v>11</v>
          </cell>
          <cell r="N739" t="str">
            <v>2-11-1972</v>
          </cell>
          <cell r="O739" t="str">
            <v>tier -</v>
          </cell>
          <cell r="P739">
            <v>2</v>
          </cell>
          <cell r="Q739">
            <v>2</v>
          </cell>
          <cell r="R739" t="str">
            <v>tier -2</v>
          </cell>
          <cell r="S739" t="str">
            <v>tier -</v>
          </cell>
          <cell r="T739">
            <v>2</v>
          </cell>
          <cell r="U739">
            <v>2</v>
          </cell>
          <cell r="V739" t="str">
            <v>tier -2</v>
          </cell>
        </row>
        <row r="740">
          <cell r="A740" t="str">
            <v>Id1663</v>
          </cell>
          <cell r="B740">
            <v>1980</v>
          </cell>
          <cell r="C740" t="str">
            <v>Sep</v>
          </cell>
          <cell r="D740">
            <v>18</v>
          </cell>
          <cell r="E740">
            <v>2</v>
          </cell>
          <cell r="F740">
            <v>5807.06</v>
          </cell>
          <cell r="G740" t="str">
            <v>tier - 2</v>
          </cell>
          <cell r="H740" t="str">
            <v>tier - 3</v>
          </cell>
          <cell r="I740" t="str">
            <v>R1013</v>
          </cell>
          <cell r="J740">
            <v>1980</v>
          </cell>
          <cell r="K740" t="str">
            <v>Sep</v>
          </cell>
          <cell r="L740">
            <v>9</v>
          </cell>
          <cell r="M740">
            <v>9</v>
          </cell>
          <cell r="N740" t="str">
            <v>18-9-1980</v>
          </cell>
          <cell r="O740" t="str">
            <v>tier -</v>
          </cell>
          <cell r="P740">
            <v>2</v>
          </cell>
          <cell r="Q740">
            <v>2</v>
          </cell>
          <cell r="R740" t="str">
            <v>tier -2</v>
          </cell>
          <cell r="S740" t="str">
            <v>tier -</v>
          </cell>
          <cell r="T740">
            <v>3</v>
          </cell>
          <cell r="U740">
            <v>3</v>
          </cell>
          <cell r="V740" t="str">
            <v>tier -3</v>
          </cell>
        </row>
        <row r="741">
          <cell r="A741" t="str">
            <v>Id1664</v>
          </cell>
          <cell r="B741">
            <v>2004</v>
          </cell>
          <cell r="C741" t="str">
            <v>Nov</v>
          </cell>
          <cell r="D741">
            <v>1</v>
          </cell>
          <cell r="E741">
            <v>0</v>
          </cell>
          <cell r="F741">
            <v>5778.71</v>
          </cell>
          <cell r="G741" t="str">
            <v>tier - 2</v>
          </cell>
          <cell r="H741" t="str">
            <v>tier - 3</v>
          </cell>
          <cell r="I741" t="str">
            <v>R1022</v>
          </cell>
          <cell r="J741">
            <v>2004</v>
          </cell>
          <cell r="K741" t="str">
            <v>Nov</v>
          </cell>
          <cell r="L741">
            <v>11</v>
          </cell>
          <cell r="M741">
            <v>11</v>
          </cell>
          <cell r="N741" t="str">
            <v>1-11-2004</v>
          </cell>
          <cell r="O741" t="str">
            <v>tier -</v>
          </cell>
          <cell r="P741">
            <v>2</v>
          </cell>
          <cell r="Q741">
            <v>2</v>
          </cell>
          <cell r="R741" t="str">
            <v>tier -2</v>
          </cell>
          <cell r="S741" t="str">
            <v>tier -</v>
          </cell>
          <cell r="T741">
            <v>3</v>
          </cell>
          <cell r="U741">
            <v>3</v>
          </cell>
          <cell r="V741" t="str">
            <v>tier -3</v>
          </cell>
        </row>
        <row r="742">
          <cell r="A742" t="str">
            <v>Id1665</v>
          </cell>
          <cell r="B742">
            <v>1983</v>
          </cell>
          <cell r="C742" t="str">
            <v>Aug</v>
          </cell>
          <cell r="D742">
            <v>30</v>
          </cell>
          <cell r="E742">
            <v>0</v>
          </cell>
          <cell r="F742">
            <v>5757.41</v>
          </cell>
          <cell r="G742" t="str">
            <v>tier - 2</v>
          </cell>
          <cell r="H742" t="str">
            <v>tier - 3</v>
          </cell>
          <cell r="I742" t="str">
            <v>R1019</v>
          </cell>
          <cell r="J742">
            <v>1983</v>
          </cell>
          <cell r="K742" t="str">
            <v>Aug</v>
          </cell>
          <cell r="L742">
            <v>8</v>
          </cell>
          <cell r="M742">
            <v>8</v>
          </cell>
          <cell r="N742" t="str">
            <v>30-8-1983</v>
          </cell>
          <cell r="O742" t="str">
            <v>tier -</v>
          </cell>
          <cell r="P742">
            <v>2</v>
          </cell>
          <cell r="Q742">
            <v>2</v>
          </cell>
          <cell r="R742" t="str">
            <v>tier -2</v>
          </cell>
          <cell r="S742" t="str">
            <v>tier -</v>
          </cell>
          <cell r="T742">
            <v>3</v>
          </cell>
          <cell r="U742">
            <v>3</v>
          </cell>
          <cell r="V742" t="str">
            <v>tier -3</v>
          </cell>
        </row>
        <row r="743">
          <cell r="A743" t="str">
            <v>Id1666</v>
          </cell>
          <cell r="B743">
            <v>1993</v>
          </cell>
          <cell r="C743" t="str">
            <v>Jun</v>
          </cell>
          <cell r="D743">
            <v>10</v>
          </cell>
          <cell r="E743">
            <v>0</v>
          </cell>
          <cell r="F743">
            <v>5748.13</v>
          </cell>
          <cell r="G743" t="str">
            <v>tier - 2</v>
          </cell>
          <cell r="H743" t="str">
            <v>tier - 1</v>
          </cell>
          <cell r="I743" t="str">
            <v>R1021</v>
          </cell>
          <cell r="J743">
            <v>1993</v>
          </cell>
          <cell r="K743" t="str">
            <v>Jun</v>
          </cell>
          <cell r="L743">
            <v>6</v>
          </cell>
          <cell r="M743">
            <v>6</v>
          </cell>
          <cell r="N743" t="str">
            <v>10-6-1993</v>
          </cell>
          <cell r="O743" t="str">
            <v>tier -</v>
          </cell>
          <cell r="P743">
            <v>2</v>
          </cell>
          <cell r="Q743">
            <v>2</v>
          </cell>
          <cell r="R743" t="str">
            <v>tier -2</v>
          </cell>
          <cell r="S743" t="str">
            <v>tier -</v>
          </cell>
          <cell r="T743">
            <v>1</v>
          </cell>
          <cell r="U743">
            <v>1</v>
          </cell>
          <cell r="V743" t="str">
            <v>tier -1</v>
          </cell>
        </row>
        <row r="744">
          <cell r="A744" t="str">
            <v>Id1667</v>
          </cell>
          <cell r="B744">
            <v>1972</v>
          </cell>
          <cell r="C744" t="str">
            <v>Aug</v>
          </cell>
          <cell r="D744">
            <v>21</v>
          </cell>
          <cell r="E744">
            <v>0</v>
          </cell>
          <cell r="F744">
            <v>5741.67</v>
          </cell>
          <cell r="G744" t="str">
            <v>tier - 2</v>
          </cell>
          <cell r="H744" t="str">
            <v>tier - 3</v>
          </cell>
          <cell r="I744" t="str">
            <v>R1013</v>
          </cell>
          <cell r="J744">
            <v>1972</v>
          </cell>
          <cell r="K744" t="str">
            <v>Aug</v>
          </cell>
          <cell r="L744">
            <v>8</v>
          </cell>
          <cell r="M744">
            <v>8</v>
          </cell>
          <cell r="N744" t="str">
            <v>21-8-1972</v>
          </cell>
          <cell r="O744" t="str">
            <v>tier -</v>
          </cell>
          <cell r="P744">
            <v>2</v>
          </cell>
          <cell r="Q744">
            <v>2</v>
          </cell>
          <cell r="R744" t="str">
            <v>tier -2</v>
          </cell>
          <cell r="S744" t="str">
            <v>tier -</v>
          </cell>
          <cell r="T744">
            <v>3</v>
          </cell>
          <cell r="U744">
            <v>3</v>
          </cell>
          <cell r="V744" t="str">
            <v>tier -3</v>
          </cell>
        </row>
        <row r="745">
          <cell r="A745" t="str">
            <v>Id1668</v>
          </cell>
          <cell r="B745">
            <v>1987</v>
          </cell>
          <cell r="C745" t="str">
            <v>Oct</v>
          </cell>
          <cell r="D745">
            <v>19</v>
          </cell>
          <cell r="E745">
            <v>2</v>
          </cell>
          <cell r="F745">
            <v>5729.01</v>
          </cell>
          <cell r="G745" t="str">
            <v>tier - 1</v>
          </cell>
          <cell r="H745" t="str">
            <v>tier - 2</v>
          </cell>
          <cell r="I745" t="str">
            <v>R1012</v>
          </cell>
          <cell r="J745">
            <v>1987</v>
          </cell>
          <cell r="K745" t="str">
            <v>Oct</v>
          </cell>
          <cell r="L745">
            <v>10</v>
          </cell>
          <cell r="M745">
            <v>10</v>
          </cell>
          <cell r="N745" t="str">
            <v>19-10-1987</v>
          </cell>
          <cell r="O745" t="str">
            <v>tier -</v>
          </cell>
          <cell r="P745">
            <v>1</v>
          </cell>
          <cell r="Q745">
            <v>1</v>
          </cell>
          <cell r="R745" t="str">
            <v>tier -1</v>
          </cell>
          <cell r="S745" t="str">
            <v>tier -</v>
          </cell>
          <cell r="T745">
            <v>2</v>
          </cell>
          <cell r="U745">
            <v>2</v>
          </cell>
          <cell r="V745" t="str">
            <v>tier -2</v>
          </cell>
        </row>
        <row r="746">
          <cell r="A746" t="str">
            <v>Id1669</v>
          </cell>
          <cell r="B746">
            <v>1971</v>
          </cell>
          <cell r="C746" t="str">
            <v>Dec</v>
          </cell>
          <cell r="D746">
            <v>18</v>
          </cell>
          <cell r="E746">
            <v>0</v>
          </cell>
          <cell r="F746">
            <v>5720.38</v>
          </cell>
          <cell r="G746" t="str">
            <v>tier - 2</v>
          </cell>
          <cell r="H746" t="str">
            <v>tier - 1</v>
          </cell>
          <cell r="I746" t="str">
            <v>R1013</v>
          </cell>
          <cell r="J746">
            <v>1971</v>
          </cell>
          <cell r="K746" t="str">
            <v>Dec</v>
          </cell>
          <cell r="L746">
            <v>12</v>
          </cell>
          <cell r="M746">
            <v>12</v>
          </cell>
          <cell r="N746" t="str">
            <v>18-12-1971</v>
          </cell>
          <cell r="O746" t="str">
            <v>tier -</v>
          </cell>
          <cell r="P746">
            <v>2</v>
          </cell>
          <cell r="Q746">
            <v>2</v>
          </cell>
          <cell r="R746" t="str">
            <v>tier -2</v>
          </cell>
          <cell r="S746" t="str">
            <v>tier -</v>
          </cell>
          <cell r="T746">
            <v>1</v>
          </cell>
          <cell r="U746">
            <v>1</v>
          </cell>
          <cell r="V746" t="str">
            <v>tier -1</v>
          </cell>
        </row>
        <row r="747">
          <cell r="A747" t="str">
            <v>Id167</v>
          </cell>
          <cell r="B747">
            <v>1975</v>
          </cell>
          <cell r="C747" t="str">
            <v>Nov</v>
          </cell>
          <cell r="D747">
            <v>9</v>
          </cell>
          <cell r="E747">
            <v>1</v>
          </cell>
          <cell r="F747">
            <v>37272.339999999997</v>
          </cell>
          <cell r="G747" t="str">
            <v>tier - 2</v>
          </cell>
          <cell r="H747" t="str">
            <v>tier - 3</v>
          </cell>
          <cell r="I747" t="str">
            <v>R1011</v>
          </cell>
          <cell r="J747">
            <v>1975</v>
          </cell>
          <cell r="K747" t="str">
            <v>Nov</v>
          </cell>
          <cell r="L747">
            <v>11</v>
          </cell>
          <cell r="M747">
            <v>11</v>
          </cell>
          <cell r="N747" t="str">
            <v>9-11-1975</v>
          </cell>
          <cell r="O747" t="str">
            <v>tier -</v>
          </cell>
          <cell r="P747">
            <v>2</v>
          </cell>
          <cell r="Q747">
            <v>2</v>
          </cell>
          <cell r="R747" t="str">
            <v>tier -2</v>
          </cell>
          <cell r="S747" t="str">
            <v>tier -</v>
          </cell>
          <cell r="T747">
            <v>3</v>
          </cell>
          <cell r="U747">
            <v>3</v>
          </cell>
          <cell r="V747" t="str">
            <v>tier -3</v>
          </cell>
        </row>
        <row r="748">
          <cell r="A748" t="str">
            <v>Id1670</v>
          </cell>
          <cell r="B748">
            <v>1981</v>
          </cell>
          <cell r="C748" t="str">
            <v>Aug</v>
          </cell>
          <cell r="D748">
            <v>30</v>
          </cell>
          <cell r="E748">
            <v>0</v>
          </cell>
          <cell r="F748">
            <v>5709.16</v>
          </cell>
          <cell r="G748" t="str">
            <v>tier - 3</v>
          </cell>
          <cell r="H748" t="str">
            <v>tier - 3</v>
          </cell>
          <cell r="I748" t="str">
            <v>R1013</v>
          </cell>
          <cell r="J748">
            <v>1981</v>
          </cell>
          <cell r="K748" t="str">
            <v>Aug</v>
          </cell>
          <cell r="L748">
            <v>8</v>
          </cell>
          <cell r="M748">
            <v>8</v>
          </cell>
          <cell r="N748" t="str">
            <v>30-8-1981</v>
          </cell>
          <cell r="O748" t="str">
            <v>tier -</v>
          </cell>
          <cell r="P748">
            <v>3</v>
          </cell>
          <cell r="Q748">
            <v>3</v>
          </cell>
          <cell r="R748" t="str">
            <v>tier -3</v>
          </cell>
          <cell r="S748" t="str">
            <v>tier -</v>
          </cell>
          <cell r="T748">
            <v>3</v>
          </cell>
          <cell r="U748">
            <v>3</v>
          </cell>
          <cell r="V748" t="str">
            <v>tier -3</v>
          </cell>
        </row>
        <row r="749">
          <cell r="A749" t="str">
            <v>Id1671</v>
          </cell>
          <cell r="B749">
            <v>1993</v>
          </cell>
          <cell r="C749" t="str">
            <v>Nov</v>
          </cell>
          <cell r="D749">
            <v>3</v>
          </cell>
          <cell r="E749">
            <v>4</v>
          </cell>
          <cell r="F749">
            <v>5708.87</v>
          </cell>
          <cell r="G749" t="str">
            <v>tier - 2</v>
          </cell>
          <cell r="H749" t="str">
            <v>tier - 1</v>
          </cell>
          <cell r="I749" t="str">
            <v>R1011</v>
          </cell>
          <cell r="J749">
            <v>1993</v>
          </cell>
          <cell r="K749" t="str">
            <v>Nov</v>
          </cell>
          <cell r="L749">
            <v>11</v>
          </cell>
          <cell r="M749">
            <v>11</v>
          </cell>
          <cell r="N749" t="str">
            <v>3-11-1993</v>
          </cell>
          <cell r="O749" t="str">
            <v>tier -</v>
          </cell>
          <cell r="P749">
            <v>2</v>
          </cell>
          <cell r="Q749">
            <v>2</v>
          </cell>
          <cell r="R749" t="str">
            <v>tier -2</v>
          </cell>
          <cell r="S749" t="str">
            <v>tier -</v>
          </cell>
          <cell r="T749">
            <v>1</v>
          </cell>
          <cell r="U749">
            <v>1</v>
          </cell>
          <cell r="V749" t="str">
            <v>tier -1</v>
          </cell>
        </row>
        <row r="750">
          <cell r="A750" t="str">
            <v>Id1672</v>
          </cell>
          <cell r="B750">
            <v>1981</v>
          </cell>
          <cell r="C750" t="str">
            <v>Jun</v>
          </cell>
          <cell r="D750">
            <v>15</v>
          </cell>
          <cell r="E750">
            <v>0</v>
          </cell>
          <cell r="F750">
            <v>5699.84</v>
          </cell>
          <cell r="G750" t="str">
            <v>tier - 2</v>
          </cell>
          <cell r="H750" t="str">
            <v>tier - 3</v>
          </cell>
          <cell r="I750" t="str">
            <v>R1013</v>
          </cell>
          <cell r="J750">
            <v>1981</v>
          </cell>
          <cell r="K750" t="str">
            <v>Jun</v>
          </cell>
          <cell r="L750">
            <v>6</v>
          </cell>
          <cell r="M750">
            <v>6</v>
          </cell>
          <cell r="N750" t="str">
            <v>15-6-1981</v>
          </cell>
          <cell r="O750" t="str">
            <v>tier -</v>
          </cell>
          <cell r="P750">
            <v>2</v>
          </cell>
          <cell r="Q750">
            <v>2</v>
          </cell>
          <cell r="R750" t="str">
            <v>tier -2</v>
          </cell>
          <cell r="S750" t="str">
            <v>tier -</v>
          </cell>
          <cell r="T750">
            <v>3</v>
          </cell>
          <cell r="U750">
            <v>3</v>
          </cell>
          <cell r="V750" t="str">
            <v>tier -3</v>
          </cell>
        </row>
        <row r="751">
          <cell r="A751" t="str">
            <v>Id1673</v>
          </cell>
          <cell r="B751">
            <v>1974</v>
          </cell>
          <cell r="C751" t="str">
            <v>Jul</v>
          </cell>
          <cell r="D751">
            <v>6</v>
          </cell>
          <cell r="E751">
            <v>0</v>
          </cell>
          <cell r="F751">
            <v>5698.74</v>
          </cell>
          <cell r="G751" t="str">
            <v>tier - 2</v>
          </cell>
          <cell r="H751" t="str">
            <v>tier - 2</v>
          </cell>
          <cell r="I751" t="str">
            <v>R1012</v>
          </cell>
          <cell r="J751">
            <v>1974</v>
          </cell>
          <cell r="K751" t="str">
            <v>Jul</v>
          </cell>
          <cell r="L751">
            <v>7</v>
          </cell>
          <cell r="M751">
            <v>7</v>
          </cell>
          <cell r="N751" t="str">
            <v>6-7-1974</v>
          </cell>
          <cell r="O751" t="str">
            <v>tier -</v>
          </cell>
          <cell r="P751">
            <v>2</v>
          </cell>
          <cell r="Q751">
            <v>2</v>
          </cell>
          <cell r="R751" t="str">
            <v>tier -2</v>
          </cell>
          <cell r="S751" t="str">
            <v>tier -</v>
          </cell>
          <cell r="T751">
            <v>2</v>
          </cell>
          <cell r="U751">
            <v>2</v>
          </cell>
          <cell r="V751" t="str">
            <v>tier -2</v>
          </cell>
        </row>
        <row r="752">
          <cell r="A752" t="str">
            <v>Id1674</v>
          </cell>
          <cell r="B752">
            <v>1992</v>
          </cell>
          <cell r="C752" t="str">
            <v>Nov</v>
          </cell>
          <cell r="D752">
            <v>3</v>
          </cell>
          <cell r="E752">
            <v>3</v>
          </cell>
          <cell r="F752">
            <v>5693.43</v>
          </cell>
          <cell r="G752" t="str">
            <v>tier - 2</v>
          </cell>
          <cell r="H752" t="str">
            <v>tier - 3</v>
          </cell>
          <cell r="I752" t="str">
            <v>R1012</v>
          </cell>
          <cell r="J752">
            <v>1992</v>
          </cell>
          <cell r="K752" t="str">
            <v>Nov</v>
          </cell>
          <cell r="L752">
            <v>11</v>
          </cell>
          <cell r="M752">
            <v>11</v>
          </cell>
          <cell r="N752" t="str">
            <v>3-11-1992</v>
          </cell>
          <cell r="O752" t="str">
            <v>tier -</v>
          </cell>
          <cell r="P752">
            <v>2</v>
          </cell>
          <cell r="Q752">
            <v>2</v>
          </cell>
          <cell r="R752" t="str">
            <v>tier -2</v>
          </cell>
          <cell r="S752" t="str">
            <v>tier -</v>
          </cell>
          <cell r="T752">
            <v>3</v>
          </cell>
          <cell r="U752">
            <v>3</v>
          </cell>
          <cell r="V752" t="str">
            <v>tier -3</v>
          </cell>
        </row>
        <row r="753">
          <cell r="A753" t="str">
            <v>Id1675</v>
          </cell>
          <cell r="B753">
            <v>1972</v>
          </cell>
          <cell r="C753" t="str">
            <v>Oct</v>
          </cell>
          <cell r="D753">
            <v>28</v>
          </cell>
          <cell r="E753">
            <v>0</v>
          </cell>
          <cell r="F753">
            <v>5690.79</v>
          </cell>
          <cell r="G753" t="str">
            <v>tier - 2</v>
          </cell>
          <cell r="H753" t="str">
            <v>tier - 1</v>
          </cell>
          <cell r="I753" t="str">
            <v>R1013</v>
          </cell>
          <cell r="J753">
            <v>1972</v>
          </cell>
          <cell r="K753" t="str">
            <v>Oct</v>
          </cell>
          <cell r="L753">
            <v>10</v>
          </cell>
          <cell r="M753">
            <v>10</v>
          </cell>
          <cell r="N753" t="str">
            <v>28-10-1972</v>
          </cell>
          <cell r="O753" t="str">
            <v>tier -</v>
          </cell>
          <cell r="P753">
            <v>2</v>
          </cell>
          <cell r="Q753">
            <v>2</v>
          </cell>
          <cell r="R753" t="str">
            <v>tier -2</v>
          </cell>
          <cell r="S753" t="str">
            <v>tier -</v>
          </cell>
          <cell r="T753">
            <v>1</v>
          </cell>
          <cell r="U753">
            <v>1</v>
          </cell>
          <cell r="V753" t="str">
            <v>tier -1</v>
          </cell>
        </row>
        <row r="754">
          <cell r="A754" t="str">
            <v>Id1676</v>
          </cell>
          <cell r="B754">
            <v>1984</v>
          </cell>
          <cell r="C754" t="str">
            <v>Aug</v>
          </cell>
          <cell r="D754">
            <v>12</v>
          </cell>
          <cell r="E754">
            <v>3</v>
          </cell>
          <cell r="F754">
            <v>5679.13</v>
          </cell>
          <cell r="G754" t="str">
            <v>tier - 2</v>
          </cell>
          <cell r="H754" t="str">
            <v>tier - 2</v>
          </cell>
          <cell r="I754" t="str">
            <v>R1013</v>
          </cell>
          <cell r="J754">
            <v>1984</v>
          </cell>
          <cell r="K754" t="str">
            <v>Aug</v>
          </cell>
          <cell r="L754">
            <v>8</v>
          </cell>
          <cell r="M754">
            <v>8</v>
          </cell>
          <cell r="N754" t="str">
            <v>12-8-1984</v>
          </cell>
          <cell r="O754" t="str">
            <v>tier -</v>
          </cell>
          <cell r="P754">
            <v>2</v>
          </cell>
          <cell r="Q754">
            <v>2</v>
          </cell>
          <cell r="R754" t="str">
            <v>tier -2</v>
          </cell>
          <cell r="S754" t="str">
            <v>tier -</v>
          </cell>
          <cell r="T754">
            <v>2</v>
          </cell>
          <cell r="U754">
            <v>2</v>
          </cell>
          <cell r="V754" t="str">
            <v>tier -2</v>
          </cell>
        </row>
        <row r="755">
          <cell r="A755" t="str">
            <v>Id1677</v>
          </cell>
          <cell r="B755">
            <v>1983</v>
          </cell>
          <cell r="C755" t="str">
            <v>Sep</v>
          </cell>
          <cell r="D755">
            <v>3</v>
          </cell>
          <cell r="E755">
            <v>0</v>
          </cell>
          <cell r="F755">
            <v>5662.23</v>
          </cell>
          <cell r="G755" t="str">
            <v>tier - 2</v>
          </cell>
          <cell r="H755" t="str">
            <v>tier - 1</v>
          </cell>
          <cell r="I755" t="str">
            <v>R1013</v>
          </cell>
          <cell r="J755">
            <v>1983</v>
          </cell>
          <cell r="K755" t="str">
            <v>Sep</v>
          </cell>
          <cell r="L755">
            <v>9</v>
          </cell>
          <cell r="M755">
            <v>9</v>
          </cell>
          <cell r="N755" t="str">
            <v>3-9-1983</v>
          </cell>
          <cell r="O755" t="str">
            <v>tier -</v>
          </cell>
          <cell r="P755">
            <v>2</v>
          </cell>
          <cell r="Q755">
            <v>2</v>
          </cell>
          <cell r="R755" t="str">
            <v>tier -2</v>
          </cell>
          <cell r="S755" t="str">
            <v>tier -</v>
          </cell>
          <cell r="T755">
            <v>1</v>
          </cell>
          <cell r="U755">
            <v>1</v>
          </cell>
          <cell r="V755" t="str">
            <v>tier -1</v>
          </cell>
        </row>
        <row r="756">
          <cell r="A756" t="str">
            <v>Id1678</v>
          </cell>
          <cell r="B756">
            <v>1978</v>
          </cell>
          <cell r="C756" t="str">
            <v>Sep</v>
          </cell>
          <cell r="D756">
            <v>27</v>
          </cell>
          <cell r="E756">
            <v>2</v>
          </cell>
          <cell r="F756">
            <v>5650.14</v>
          </cell>
          <cell r="G756" t="str">
            <v>tier - 2</v>
          </cell>
          <cell r="H756" t="str">
            <v>tier - 1</v>
          </cell>
          <cell r="I756" t="str">
            <v>R1013</v>
          </cell>
          <cell r="J756">
            <v>1978</v>
          </cell>
          <cell r="K756" t="str">
            <v>Sep</v>
          </cell>
          <cell r="L756">
            <v>9</v>
          </cell>
          <cell r="M756">
            <v>9</v>
          </cell>
          <cell r="N756" t="str">
            <v>27-9-1978</v>
          </cell>
          <cell r="O756" t="str">
            <v>tier -</v>
          </cell>
          <cell r="P756">
            <v>2</v>
          </cell>
          <cell r="Q756">
            <v>2</v>
          </cell>
          <cell r="R756" t="str">
            <v>tier -2</v>
          </cell>
          <cell r="S756" t="str">
            <v>tier -</v>
          </cell>
          <cell r="T756">
            <v>1</v>
          </cell>
          <cell r="U756">
            <v>1</v>
          </cell>
          <cell r="V756" t="str">
            <v>tier -1</v>
          </cell>
        </row>
        <row r="757">
          <cell r="A757" t="str">
            <v>Id1679</v>
          </cell>
          <cell r="B757">
            <v>1983</v>
          </cell>
          <cell r="C757" t="str">
            <v>Jun</v>
          </cell>
          <cell r="D757">
            <v>8</v>
          </cell>
          <cell r="E757">
            <v>0</v>
          </cell>
          <cell r="F757">
            <v>5649.72</v>
          </cell>
          <cell r="G757" t="str">
            <v>tier - 2</v>
          </cell>
          <cell r="H757" t="str">
            <v>tier - 3</v>
          </cell>
          <cell r="I757" t="str">
            <v>R1011</v>
          </cell>
          <cell r="J757">
            <v>1983</v>
          </cell>
          <cell r="K757" t="str">
            <v>Jun</v>
          </cell>
          <cell r="L757">
            <v>6</v>
          </cell>
          <cell r="M757">
            <v>6</v>
          </cell>
          <cell r="N757" t="str">
            <v>8-6-1983</v>
          </cell>
          <cell r="O757" t="str">
            <v>tier -</v>
          </cell>
          <cell r="P757">
            <v>2</v>
          </cell>
          <cell r="Q757">
            <v>2</v>
          </cell>
          <cell r="R757" t="str">
            <v>tier -2</v>
          </cell>
          <cell r="S757" t="str">
            <v>tier -</v>
          </cell>
          <cell r="T757">
            <v>3</v>
          </cell>
          <cell r="U757">
            <v>3</v>
          </cell>
          <cell r="V757" t="str">
            <v>tier -3</v>
          </cell>
        </row>
        <row r="758">
          <cell r="A758" t="str">
            <v>Id168</v>
          </cell>
          <cell r="B758">
            <v>1985</v>
          </cell>
          <cell r="C758" t="str">
            <v>Nov</v>
          </cell>
          <cell r="D758">
            <v>17</v>
          </cell>
          <cell r="E758">
            <v>0</v>
          </cell>
          <cell r="F758">
            <v>37270.15</v>
          </cell>
          <cell r="G758" t="str">
            <v>tier - 2</v>
          </cell>
          <cell r="H758" t="str">
            <v>tier - 1</v>
          </cell>
          <cell r="I758" t="str">
            <v>R1024</v>
          </cell>
          <cell r="J758">
            <v>1985</v>
          </cell>
          <cell r="K758" t="str">
            <v>Nov</v>
          </cell>
          <cell r="L758">
            <v>11</v>
          </cell>
          <cell r="M758">
            <v>11</v>
          </cell>
          <cell r="N758" t="str">
            <v>17-11-1985</v>
          </cell>
          <cell r="O758" t="str">
            <v>tier -</v>
          </cell>
          <cell r="P758">
            <v>2</v>
          </cell>
          <cell r="Q758">
            <v>2</v>
          </cell>
          <cell r="R758" t="str">
            <v>tier -2</v>
          </cell>
          <cell r="S758" t="str">
            <v>tier -</v>
          </cell>
          <cell r="T758">
            <v>1</v>
          </cell>
          <cell r="U758">
            <v>1</v>
          </cell>
          <cell r="V758" t="str">
            <v>tier -1</v>
          </cell>
        </row>
        <row r="759">
          <cell r="A759" t="str">
            <v>Id1680</v>
          </cell>
          <cell r="B759">
            <v>1987</v>
          </cell>
          <cell r="C759" t="str">
            <v>Dec</v>
          </cell>
          <cell r="D759">
            <v>9</v>
          </cell>
          <cell r="E759">
            <v>1</v>
          </cell>
          <cell r="F759">
            <v>5630.46</v>
          </cell>
          <cell r="G759" t="str">
            <v>tier - 2</v>
          </cell>
          <cell r="H759" t="str">
            <v>tier - 3</v>
          </cell>
          <cell r="I759" t="str">
            <v>R1012</v>
          </cell>
          <cell r="J759">
            <v>1987</v>
          </cell>
          <cell r="K759" t="str">
            <v>Dec</v>
          </cell>
          <cell r="L759">
            <v>12</v>
          </cell>
          <cell r="M759">
            <v>12</v>
          </cell>
          <cell r="N759" t="str">
            <v>9-12-1987</v>
          </cell>
          <cell r="O759" t="str">
            <v>tier -</v>
          </cell>
          <cell r="P759">
            <v>2</v>
          </cell>
          <cell r="Q759">
            <v>2</v>
          </cell>
          <cell r="R759" t="str">
            <v>tier -2</v>
          </cell>
          <cell r="S759" t="str">
            <v>tier -</v>
          </cell>
          <cell r="T759">
            <v>3</v>
          </cell>
          <cell r="U759">
            <v>3</v>
          </cell>
          <cell r="V759" t="str">
            <v>tier -3</v>
          </cell>
        </row>
        <row r="760">
          <cell r="A760" t="str">
            <v>Id1681</v>
          </cell>
          <cell r="B760">
            <v>1994</v>
          </cell>
          <cell r="C760" t="str">
            <v>Nov</v>
          </cell>
          <cell r="D760">
            <v>15</v>
          </cell>
          <cell r="E760">
            <v>5</v>
          </cell>
          <cell r="F760">
            <v>5615.37</v>
          </cell>
          <cell r="G760" t="str">
            <v>tier - 2</v>
          </cell>
          <cell r="H760" t="str">
            <v>tier - 3</v>
          </cell>
          <cell r="I760" t="str">
            <v>R1011</v>
          </cell>
          <cell r="J760">
            <v>1994</v>
          </cell>
          <cell r="K760" t="str">
            <v>Nov</v>
          </cell>
          <cell r="L760">
            <v>11</v>
          </cell>
          <cell r="M760">
            <v>11</v>
          </cell>
          <cell r="N760" t="str">
            <v>15-11-1994</v>
          </cell>
          <cell r="O760" t="str">
            <v>tier -</v>
          </cell>
          <cell r="P760">
            <v>2</v>
          </cell>
          <cell r="Q760">
            <v>2</v>
          </cell>
          <cell r="R760" t="str">
            <v>tier -2</v>
          </cell>
          <cell r="S760" t="str">
            <v>tier -</v>
          </cell>
          <cell r="T760">
            <v>3</v>
          </cell>
          <cell r="U760">
            <v>3</v>
          </cell>
          <cell r="V760" t="str">
            <v>tier -3</v>
          </cell>
        </row>
        <row r="761">
          <cell r="A761" t="str">
            <v>Id1682</v>
          </cell>
          <cell r="B761">
            <v>1978</v>
          </cell>
          <cell r="C761" t="str">
            <v>Sep</v>
          </cell>
          <cell r="D761">
            <v>11</v>
          </cell>
          <cell r="E761">
            <v>2</v>
          </cell>
          <cell r="F761">
            <v>5612.83</v>
          </cell>
          <cell r="G761" t="str">
            <v>tier - 2</v>
          </cell>
          <cell r="H761" t="str">
            <v>tier - 3</v>
          </cell>
          <cell r="I761" t="str">
            <v>R1013</v>
          </cell>
          <cell r="J761">
            <v>1978</v>
          </cell>
          <cell r="K761" t="str">
            <v>Sep</v>
          </cell>
          <cell r="L761">
            <v>9</v>
          </cell>
          <cell r="M761">
            <v>9</v>
          </cell>
          <cell r="N761" t="str">
            <v>11-9-1978</v>
          </cell>
          <cell r="O761" t="str">
            <v>tier -</v>
          </cell>
          <cell r="P761">
            <v>2</v>
          </cell>
          <cell r="Q761">
            <v>2</v>
          </cell>
          <cell r="R761" t="str">
            <v>tier -2</v>
          </cell>
          <cell r="S761" t="str">
            <v>tier -</v>
          </cell>
          <cell r="T761">
            <v>3</v>
          </cell>
          <cell r="U761">
            <v>3</v>
          </cell>
          <cell r="V761" t="str">
            <v>tier -3</v>
          </cell>
        </row>
        <row r="762">
          <cell r="A762" t="str">
            <v>Id1683</v>
          </cell>
          <cell r="B762">
            <v>1988</v>
          </cell>
          <cell r="C762" t="str">
            <v>Nov</v>
          </cell>
          <cell r="D762">
            <v>18</v>
          </cell>
          <cell r="E762">
            <v>1</v>
          </cell>
          <cell r="F762">
            <v>5594.85</v>
          </cell>
          <cell r="G762" t="str">
            <v>tier - 2</v>
          </cell>
          <cell r="H762" t="str">
            <v>tier - 3</v>
          </cell>
          <cell r="I762" t="str">
            <v>R1024</v>
          </cell>
          <cell r="J762">
            <v>1988</v>
          </cell>
          <cell r="K762" t="str">
            <v>Nov</v>
          </cell>
          <cell r="L762">
            <v>11</v>
          </cell>
          <cell r="M762">
            <v>11</v>
          </cell>
          <cell r="N762" t="str">
            <v>18-11-1988</v>
          </cell>
          <cell r="O762" t="str">
            <v>tier -</v>
          </cell>
          <cell r="P762">
            <v>2</v>
          </cell>
          <cell r="Q762">
            <v>2</v>
          </cell>
          <cell r="R762" t="str">
            <v>tier -2</v>
          </cell>
          <cell r="S762" t="str">
            <v>tier -</v>
          </cell>
          <cell r="T762">
            <v>3</v>
          </cell>
          <cell r="U762">
            <v>3</v>
          </cell>
          <cell r="V762" t="str">
            <v>tier -3</v>
          </cell>
        </row>
        <row r="763">
          <cell r="A763" t="str">
            <v>Id1684</v>
          </cell>
          <cell r="B763">
            <v>1983</v>
          </cell>
          <cell r="C763" t="str">
            <v>Oct</v>
          </cell>
          <cell r="D763">
            <v>3</v>
          </cell>
          <cell r="E763">
            <v>3</v>
          </cell>
          <cell r="F763">
            <v>5587.59</v>
          </cell>
          <cell r="G763" t="str">
            <v>tier - 2</v>
          </cell>
          <cell r="H763" t="str">
            <v>tier - 1</v>
          </cell>
          <cell r="I763" t="str">
            <v>R1013</v>
          </cell>
          <cell r="J763">
            <v>1983</v>
          </cell>
          <cell r="K763" t="str">
            <v>Oct</v>
          </cell>
          <cell r="L763">
            <v>10</v>
          </cell>
          <cell r="M763">
            <v>10</v>
          </cell>
          <cell r="N763" t="str">
            <v>3-10-1983</v>
          </cell>
          <cell r="O763" t="str">
            <v>tier -</v>
          </cell>
          <cell r="P763">
            <v>2</v>
          </cell>
          <cell r="Q763">
            <v>2</v>
          </cell>
          <cell r="R763" t="str">
            <v>tier -2</v>
          </cell>
          <cell r="S763" t="str">
            <v>tier -</v>
          </cell>
          <cell r="T763">
            <v>1</v>
          </cell>
          <cell r="U763">
            <v>1</v>
          </cell>
          <cell r="V763" t="str">
            <v>tier -1</v>
          </cell>
        </row>
        <row r="764">
          <cell r="A764" t="str">
            <v>Id1685</v>
          </cell>
          <cell r="B764">
            <v>1986</v>
          </cell>
          <cell r="C764" t="str">
            <v>Nov</v>
          </cell>
          <cell r="D764">
            <v>21</v>
          </cell>
          <cell r="E764">
            <v>2</v>
          </cell>
          <cell r="F764">
            <v>5584.31</v>
          </cell>
          <cell r="G764" t="str">
            <v>tier - 3</v>
          </cell>
          <cell r="H764" t="str">
            <v>tier - 1</v>
          </cell>
          <cell r="I764" t="str">
            <v>R1013</v>
          </cell>
          <cell r="J764">
            <v>1986</v>
          </cell>
          <cell r="K764" t="str">
            <v>Nov</v>
          </cell>
          <cell r="L764">
            <v>11</v>
          </cell>
          <cell r="M764">
            <v>11</v>
          </cell>
          <cell r="N764" t="str">
            <v>21-11-1986</v>
          </cell>
          <cell r="O764" t="str">
            <v>tier -</v>
          </cell>
          <cell r="P764">
            <v>3</v>
          </cell>
          <cell r="Q764">
            <v>3</v>
          </cell>
          <cell r="R764" t="str">
            <v>tier -3</v>
          </cell>
          <cell r="S764" t="str">
            <v>tier -</v>
          </cell>
          <cell r="T764">
            <v>1</v>
          </cell>
          <cell r="U764">
            <v>1</v>
          </cell>
          <cell r="V764" t="str">
            <v>tier -1</v>
          </cell>
        </row>
        <row r="765">
          <cell r="A765" t="str">
            <v>Id1686</v>
          </cell>
          <cell r="B765">
            <v>1985</v>
          </cell>
          <cell r="C765" t="str">
            <v>Sep</v>
          </cell>
          <cell r="D765">
            <v>5</v>
          </cell>
          <cell r="E765">
            <v>3</v>
          </cell>
          <cell r="F765">
            <v>5582.95</v>
          </cell>
          <cell r="G765" t="str">
            <v>tier - 2</v>
          </cell>
          <cell r="H765" t="str">
            <v>tier - 1</v>
          </cell>
          <cell r="I765" t="str">
            <v>R1012</v>
          </cell>
          <cell r="J765">
            <v>1985</v>
          </cell>
          <cell r="K765" t="str">
            <v>Sep</v>
          </cell>
          <cell r="L765">
            <v>9</v>
          </cell>
          <cell r="M765">
            <v>9</v>
          </cell>
          <cell r="N765" t="str">
            <v>5-9-1985</v>
          </cell>
          <cell r="O765" t="str">
            <v>tier -</v>
          </cell>
          <cell r="P765">
            <v>2</v>
          </cell>
          <cell r="Q765">
            <v>2</v>
          </cell>
          <cell r="R765" t="str">
            <v>tier -2</v>
          </cell>
          <cell r="S765" t="str">
            <v>tier -</v>
          </cell>
          <cell r="T765">
            <v>1</v>
          </cell>
          <cell r="U765">
            <v>1</v>
          </cell>
          <cell r="V765" t="str">
            <v>tier -1</v>
          </cell>
        </row>
        <row r="766">
          <cell r="A766" t="str">
            <v>Id1687</v>
          </cell>
          <cell r="B766">
            <v>1974</v>
          </cell>
          <cell r="C766" t="str">
            <v>Sep</v>
          </cell>
          <cell r="D766">
            <v>18</v>
          </cell>
          <cell r="E766">
            <v>0</v>
          </cell>
          <cell r="F766">
            <v>5576.35</v>
          </cell>
          <cell r="G766" t="str">
            <v>tier - 2</v>
          </cell>
          <cell r="H766" t="str">
            <v>tier - 3</v>
          </cell>
          <cell r="I766" t="str">
            <v>R1013</v>
          </cell>
          <cell r="J766">
            <v>1974</v>
          </cell>
          <cell r="K766" t="str">
            <v>Sep</v>
          </cell>
          <cell r="L766">
            <v>9</v>
          </cell>
          <cell r="M766">
            <v>9</v>
          </cell>
          <cell r="N766" t="str">
            <v>18-9-1974</v>
          </cell>
          <cell r="O766" t="str">
            <v>tier -</v>
          </cell>
          <cell r="P766">
            <v>2</v>
          </cell>
          <cell r="Q766">
            <v>2</v>
          </cell>
          <cell r="R766" t="str">
            <v>tier -2</v>
          </cell>
          <cell r="S766" t="str">
            <v>tier -</v>
          </cell>
          <cell r="T766">
            <v>3</v>
          </cell>
          <cell r="U766">
            <v>3</v>
          </cell>
          <cell r="V766" t="str">
            <v>tier -3</v>
          </cell>
        </row>
        <row r="767">
          <cell r="A767" t="str">
            <v>Id1688</v>
          </cell>
          <cell r="B767">
            <v>1999</v>
          </cell>
          <cell r="C767" t="str">
            <v>Sep</v>
          </cell>
          <cell r="D767">
            <v>22</v>
          </cell>
          <cell r="E767">
            <v>0</v>
          </cell>
          <cell r="F767">
            <v>5552.61</v>
          </cell>
          <cell r="G767" t="str">
            <v>tier - 2</v>
          </cell>
          <cell r="H767" t="str">
            <v>tier - 3</v>
          </cell>
          <cell r="I767" t="str">
            <v>R1026</v>
          </cell>
          <cell r="J767">
            <v>1999</v>
          </cell>
          <cell r="K767" t="str">
            <v>Sep</v>
          </cell>
          <cell r="L767">
            <v>9</v>
          </cell>
          <cell r="M767">
            <v>9</v>
          </cell>
          <cell r="N767" t="str">
            <v>22-9-1999</v>
          </cell>
          <cell r="O767" t="str">
            <v>tier -</v>
          </cell>
          <cell r="P767">
            <v>2</v>
          </cell>
          <cell r="Q767">
            <v>2</v>
          </cell>
          <cell r="R767" t="str">
            <v>tier -2</v>
          </cell>
          <cell r="S767" t="str">
            <v>tier -</v>
          </cell>
          <cell r="T767">
            <v>3</v>
          </cell>
          <cell r="U767">
            <v>3</v>
          </cell>
          <cell r="V767" t="str">
            <v>tier -3</v>
          </cell>
        </row>
        <row r="768">
          <cell r="A768" t="str">
            <v>Id1689</v>
          </cell>
          <cell r="B768">
            <v>1980</v>
          </cell>
          <cell r="C768" t="str">
            <v>Dec</v>
          </cell>
          <cell r="D768">
            <v>7</v>
          </cell>
          <cell r="E768">
            <v>2</v>
          </cell>
          <cell r="F768">
            <v>5540.35</v>
          </cell>
          <cell r="G768" t="str">
            <v>tier - 2</v>
          </cell>
          <cell r="H768" t="str">
            <v>tier - 2</v>
          </cell>
          <cell r="I768" t="str">
            <v>R1012</v>
          </cell>
          <cell r="J768">
            <v>1980</v>
          </cell>
          <cell r="K768" t="str">
            <v>Dec</v>
          </cell>
          <cell r="L768">
            <v>12</v>
          </cell>
          <cell r="M768">
            <v>12</v>
          </cell>
          <cell r="N768" t="str">
            <v>7-12-1980</v>
          </cell>
          <cell r="O768" t="str">
            <v>tier -</v>
          </cell>
          <cell r="P768">
            <v>2</v>
          </cell>
          <cell r="Q768">
            <v>2</v>
          </cell>
          <cell r="R768" t="str">
            <v>tier -2</v>
          </cell>
          <cell r="S768" t="str">
            <v>tier -</v>
          </cell>
          <cell r="T768">
            <v>2</v>
          </cell>
          <cell r="U768">
            <v>2</v>
          </cell>
          <cell r="V768" t="str">
            <v>tier -2</v>
          </cell>
        </row>
        <row r="769">
          <cell r="A769" t="str">
            <v>Id169</v>
          </cell>
          <cell r="B769">
            <v>1990</v>
          </cell>
          <cell r="C769" t="str">
            <v>Oct</v>
          </cell>
          <cell r="D769">
            <v>17</v>
          </cell>
          <cell r="E769">
            <v>3</v>
          </cell>
          <cell r="F769">
            <v>37251.22</v>
          </cell>
          <cell r="G769" t="str">
            <v>tier - 2</v>
          </cell>
          <cell r="H769" t="str">
            <v>tier - 2</v>
          </cell>
          <cell r="I769" t="str">
            <v>R1011</v>
          </cell>
          <cell r="J769">
            <v>1990</v>
          </cell>
          <cell r="K769" t="str">
            <v>Oct</v>
          </cell>
          <cell r="L769">
            <v>10</v>
          </cell>
          <cell r="M769">
            <v>10</v>
          </cell>
          <cell r="N769" t="str">
            <v>17-10-1990</v>
          </cell>
          <cell r="O769" t="str">
            <v>tier -</v>
          </cell>
          <cell r="P769">
            <v>2</v>
          </cell>
          <cell r="Q769">
            <v>2</v>
          </cell>
          <cell r="R769" t="str">
            <v>tier -2</v>
          </cell>
          <cell r="S769" t="str">
            <v>tier -</v>
          </cell>
          <cell r="T769">
            <v>2</v>
          </cell>
          <cell r="U769">
            <v>2</v>
          </cell>
          <cell r="V769" t="str">
            <v>tier -2</v>
          </cell>
        </row>
        <row r="770">
          <cell r="A770" t="str">
            <v>Id1690</v>
          </cell>
          <cell r="B770">
            <v>1981</v>
          </cell>
          <cell r="C770" t="str">
            <v>Nov</v>
          </cell>
          <cell r="D770">
            <v>7</v>
          </cell>
          <cell r="E770">
            <v>1</v>
          </cell>
          <cell r="F770">
            <v>5539.4</v>
          </cell>
          <cell r="G770" t="str">
            <v>tier - 2</v>
          </cell>
          <cell r="H770" t="str">
            <v>tier - 2</v>
          </cell>
          <cell r="I770" t="str">
            <v>R1013</v>
          </cell>
          <cell r="J770">
            <v>1981</v>
          </cell>
          <cell r="K770" t="str">
            <v>Nov</v>
          </cell>
          <cell r="L770">
            <v>11</v>
          </cell>
          <cell r="M770">
            <v>11</v>
          </cell>
          <cell r="N770" t="str">
            <v>7-11-1981</v>
          </cell>
          <cell r="O770" t="str">
            <v>tier -</v>
          </cell>
          <cell r="P770">
            <v>2</v>
          </cell>
          <cell r="Q770">
            <v>2</v>
          </cell>
          <cell r="R770" t="str">
            <v>tier -2</v>
          </cell>
          <cell r="S770" t="str">
            <v>tier -</v>
          </cell>
          <cell r="T770">
            <v>2</v>
          </cell>
          <cell r="U770">
            <v>2</v>
          </cell>
          <cell r="V770" t="str">
            <v>tier -2</v>
          </cell>
        </row>
        <row r="771">
          <cell r="A771" t="str">
            <v>Id1691</v>
          </cell>
          <cell r="B771">
            <v>1988</v>
          </cell>
          <cell r="C771" t="str">
            <v>Jul</v>
          </cell>
          <cell r="D771">
            <v>29</v>
          </cell>
          <cell r="E771">
            <v>3</v>
          </cell>
          <cell r="F771">
            <v>5503.36</v>
          </cell>
          <cell r="G771" t="str">
            <v>tier - 2</v>
          </cell>
          <cell r="H771" t="str">
            <v>tier - 2</v>
          </cell>
          <cell r="I771" t="str">
            <v>R1012</v>
          </cell>
          <cell r="J771">
            <v>1988</v>
          </cell>
          <cell r="K771" t="str">
            <v>Jul</v>
          </cell>
          <cell r="L771">
            <v>7</v>
          </cell>
          <cell r="M771">
            <v>7</v>
          </cell>
          <cell r="N771" t="str">
            <v>29-7-1988</v>
          </cell>
          <cell r="O771" t="str">
            <v>tier -</v>
          </cell>
          <cell r="P771">
            <v>2</v>
          </cell>
          <cell r="Q771">
            <v>2</v>
          </cell>
          <cell r="R771" t="str">
            <v>tier -2</v>
          </cell>
          <cell r="S771" t="str">
            <v>tier -</v>
          </cell>
          <cell r="T771">
            <v>2</v>
          </cell>
          <cell r="U771">
            <v>2</v>
          </cell>
          <cell r="V771" t="str">
            <v>tier -2</v>
          </cell>
        </row>
        <row r="772">
          <cell r="A772" t="str">
            <v>Id1692</v>
          </cell>
          <cell r="B772">
            <v>1984</v>
          </cell>
          <cell r="C772" t="str">
            <v>Aug</v>
          </cell>
          <cell r="D772">
            <v>17</v>
          </cell>
          <cell r="E772">
            <v>1</v>
          </cell>
          <cell r="F772">
            <v>5488.26</v>
          </cell>
          <cell r="G772" t="str">
            <v>tier - 2</v>
          </cell>
          <cell r="H772" t="str">
            <v>tier - 3</v>
          </cell>
          <cell r="I772" t="str">
            <v>R1011</v>
          </cell>
          <cell r="J772">
            <v>1984</v>
          </cell>
          <cell r="K772" t="str">
            <v>Aug</v>
          </cell>
          <cell r="L772">
            <v>8</v>
          </cell>
          <cell r="M772">
            <v>8</v>
          </cell>
          <cell r="N772" t="str">
            <v>17-8-1984</v>
          </cell>
          <cell r="O772" t="str">
            <v>tier -</v>
          </cell>
          <cell r="P772">
            <v>2</v>
          </cell>
          <cell r="Q772">
            <v>2</v>
          </cell>
          <cell r="R772" t="str">
            <v>tier -2</v>
          </cell>
          <cell r="S772" t="str">
            <v>tier -</v>
          </cell>
          <cell r="T772">
            <v>3</v>
          </cell>
          <cell r="U772">
            <v>3</v>
          </cell>
          <cell r="V772" t="str">
            <v>tier -3</v>
          </cell>
        </row>
        <row r="773">
          <cell r="A773" t="str">
            <v>Id1693</v>
          </cell>
          <cell r="B773">
            <v>1984</v>
          </cell>
          <cell r="C773" t="str">
            <v>Aug</v>
          </cell>
          <cell r="D773">
            <v>26</v>
          </cell>
          <cell r="E773">
            <v>1</v>
          </cell>
          <cell r="F773">
            <v>5484.47</v>
          </cell>
          <cell r="G773" t="str">
            <v>tier - 2</v>
          </cell>
          <cell r="H773" t="str">
            <v>tier - 2</v>
          </cell>
          <cell r="I773" t="str">
            <v>R1013</v>
          </cell>
          <cell r="J773">
            <v>1984</v>
          </cell>
          <cell r="K773" t="str">
            <v>Aug</v>
          </cell>
          <cell r="L773">
            <v>8</v>
          </cell>
          <cell r="M773">
            <v>8</v>
          </cell>
          <cell r="N773" t="str">
            <v>26-8-1984</v>
          </cell>
          <cell r="O773" t="str">
            <v>tier -</v>
          </cell>
          <cell r="P773">
            <v>2</v>
          </cell>
          <cell r="Q773">
            <v>2</v>
          </cell>
          <cell r="R773" t="str">
            <v>tier -2</v>
          </cell>
          <cell r="S773" t="str">
            <v>tier -</v>
          </cell>
          <cell r="T773">
            <v>2</v>
          </cell>
          <cell r="U773">
            <v>2</v>
          </cell>
          <cell r="V773" t="str">
            <v>tier -2</v>
          </cell>
        </row>
        <row r="774">
          <cell r="A774" t="str">
            <v>Id1694</v>
          </cell>
          <cell r="B774">
            <v>1986</v>
          </cell>
          <cell r="C774" t="str">
            <v>Sep</v>
          </cell>
          <cell r="D774">
            <v>30</v>
          </cell>
          <cell r="E774">
            <v>1</v>
          </cell>
          <cell r="F774">
            <v>5478.04</v>
          </cell>
          <cell r="G774" t="str">
            <v>tier - 2</v>
          </cell>
          <cell r="H774" t="str">
            <v>tier - 3</v>
          </cell>
          <cell r="I774" t="str">
            <v>R1013</v>
          </cell>
          <cell r="J774">
            <v>1986</v>
          </cell>
          <cell r="K774" t="str">
            <v>Sep</v>
          </cell>
          <cell r="L774">
            <v>9</v>
          </cell>
          <cell r="M774">
            <v>9</v>
          </cell>
          <cell r="N774" t="str">
            <v>30-9-1986</v>
          </cell>
          <cell r="O774" t="str">
            <v>tier -</v>
          </cell>
          <cell r="P774">
            <v>2</v>
          </cell>
          <cell r="Q774">
            <v>2</v>
          </cell>
          <cell r="R774" t="str">
            <v>tier -2</v>
          </cell>
          <cell r="S774" t="str">
            <v>tier -</v>
          </cell>
          <cell r="T774">
            <v>3</v>
          </cell>
          <cell r="U774">
            <v>3</v>
          </cell>
          <cell r="V774" t="str">
            <v>tier -3</v>
          </cell>
        </row>
        <row r="775">
          <cell r="A775" t="str">
            <v>Id1695</v>
          </cell>
          <cell r="B775">
            <v>1986</v>
          </cell>
          <cell r="C775" t="str">
            <v>Jul</v>
          </cell>
          <cell r="D775">
            <v>12</v>
          </cell>
          <cell r="E775">
            <v>1</v>
          </cell>
          <cell r="F775">
            <v>5472.45</v>
          </cell>
          <cell r="G775" t="str">
            <v>tier - 2</v>
          </cell>
          <cell r="H775" t="str">
            <v>tier - 3</v>
          </cell>
          <cell r="I775" t="str">
            <v>R1011</v>
          </cell>
          <cell r="J775">
            <v>1986</v>
          </cell>
          <cell r="K775" t="str">
            <v>Jul</v>
          </cell>
          <cell r="L775">
            <v>7</v>
          </cell>
          <cell r="M775">
            <v>7</v>
          </cell>
          <cell r="N775" t="str">
            <v>12-7-1986</v>
          </cell>
          <cell r="O775" t="str">
            <v>tier -</v>
          </cell>
          <cell r="P775">
            <v>2</v>
          </cell>
          <cell r="Q775">
            <v>2</v>
          </cell>
          <cell r="R775" t="str">
            <v>tier -2</v>
          </cell>
          <cell r="S775" t="str">
            <v>tier -</v>
          </cell>
          <cell r="T775">
            <v>3</v>
          </cell>
          <cell r="U775">
            <v>3</v>
          </cell>
          <cell r="V775" t="str">
            <v>tier -3</v>
          </cell>
        </row>
        <row r="776">
          <cell r="A776" t="str">
            <v>Id1696</v>
          </cell>
          <cell r="B776">
            <v>1986</v>
          </cell>
          <cell r="C776" t="str">
            <v>Dec</v>
          </cell>
          <cell r="D776">
            <v>2</v>
          </cell>
          <cell r="E776">
            <v>0</v>
          </cell>
          <cell r="F776">
            <v>5469.01</v>
          </cell>
          <cell r="G776" t="str">
            <v>tier - 2</v>
          </cell>
          <cell r="H776" t="str">
            <v>tier - 2</v>
          </cell>
          <cell r="I776" t="str">
            <v>R1024</v>
          </cell>
          <cell r="J776">
            <v>1986</v>
          </cell>
          <cell r="K776" t="str">
            <v>Dec</v>
          </cell>
          <cell r="L776">
            <v>12</v>
          </cell>
          <cell r="M776">
            <v>12</v>
          </cell>
          <cell r="N776" t="str">
            <v>2-12-1986</v>
          </cell>
          <cell r="O776" t="str">
            <v>tier -</v>
          </cell>
          <cell r="P776">
            <v>2</v>
          </cell>
          <cell r="Q776">
            <v>2</v>
          </cell>
          <cell r="R776" t="str">
            <v>tier -2</v>
          </cell>
          <cell r="S776" t="str">
            <v>tier -</v>
          </cell>
          <cell r="T776">
            <v>2</v>
          </cell>
          <cell r="U776">
            <v>2</v>
          </cell>
          <cell r="V776" t="str">
            <v>tier -2</v>
          </cell>
        </row>
        <row r="777">
          <cell r="A777" t="str">
            <v>Id1697</v>
          </cell>
          <cell r="B777">
            <v>1973</v>
          </cell>
          <cell r="C777" t="str">
            <v>Oct</v>
          </cell>
          <cell r="D777">
            <v>24</v>
          </cell>
          <cell r="E777">
            <v>0</v>
          </cell>
          <cell r="F777">
            <v>5466.88</v>
          </cell>
          <cell r="G777" t="str">
            <v>tier - 2</v>
          </cell>
          <cell r="H777" t="str">
            <v>tier - 2</v>
          </cell>
          <cell r="I777" t="str">
            <v>R1013</v>
          </cell>
          <cell r="J777">
            <v>1973</v>
          </cell>
          <cell r="K777" t="str">
            <v>Oct</v>
          </cell>
          <cell r="L777">
            <v>10</v>
          </cell>
          <cell r="M777">
            <v>10</v>
          </cell>
          <cell r="N777" t="str">
            <v>24-10-1973</v>
          </cell>
          <cell r="O777" t="str">
            <v>tier -</v>
          </cell>
          <cell r="P777">
            <v>2</v>
          </cell>
          <cell r="Q777">
            <v>2</v>
          </cell>
          <cell r="R777" t="str">
            <v>tier -2</v>
          </cell>
          <cell r="S777" t="str">
            <v>tier -</v>
          </cell>
          <cell r="T777">
            <v>2</v>
          </cell>
          <cell r="U777">
            <v>2</v>
          </cell>
          <cell r="V777" t="str">
            <v>tier -2</v>
          </cell>
        </row>
        <row r="778">
          <cell r="A778" t="str">
            <v>Id1698</v>
          </cell>
          <cell r="B778">
            <v>1986</v>
          </cell>
          <cell r="C778" t="str">
            <v>Dec</v>
          </cell>
          <cell r="D778">
            <v>25</v>
          </cell>
          <cell r="E778">
            <v>0</v>
          </cell>
          <cell r="F778">
            <v>5458.05</v>
          </cell>
          <cell r="G778" t="str">
            <v>tier - 2</v>
          </cell>
          <cell r="H778" t="str">
            <v>tier - 2</v>
          </cell>
          <cell r="I778" t="str">
            <v>R1024</v>
          </cell>
          <cell r="J778">
            <v>1986</v>
          </cell>
          <cell r="K778" t="str">
            <v>Dec</v>
          </cell>
          <cell r="L778">
            <v>12</v>
          </cell>
          <cell r="M778">
            <v>12</v>
          </cell>
          <cell r="N778" t="str">
            <v>25-12-1986</v>
          </cell>
          <cell r="O778" t="str">
            <v>tier -</v>
          </cell>
          <cell r="P778">
            <v>2</v>
          </cell>
          <cell r="Q778">
            <v>2</v>
          </cell>
          <cell r="R778" t="str">
            <v>tier -2</v>
          </cell>
          <cell r="S778" t="str">
            <v>tier -</v>
          </cell>
          <cell r="T778">
            <v>2</v>
          </cell>
          <cell r="U778">
            <v>2</v>
          </cell>
          <cell r="V778" t="str">
            <v>tier -2</v>
          </cell>
        </row>
        <row r="779">
          <cell r="A779" t="str">
            <v>Id1699</v>
          </cell>
          <cell r="B779">
            <v>1982</v>
          </cell>
          <cell r="C779" t="str">
            <v>Aug</v>
          </cell>
          <cell r="D779">
            <v>25</v>
          </cell>
          <cell r="E779">
            <v>0</v>
          </cell>
          <cell r="F779">
            <v>5438.75</v>
          </cell>
          <cell r="G779" t="str">
            <v>tier - 3</v>
          </cell>
          <cell r="H779" t="str">
            <v>tier - 2</v>
          </cell>
          <cell r="I779" t="str">
            <v>R1013</v>
          </cell>
          <cell r="J779">
            <v>1982</v>
          </cell>
          <cell r="K779" t="str">
            <v>Aug</v>
          </cell>
          <cell r="L779">
            <v>8</v>
          </cell>
          <cell r="M779">
            <v>8</v>
          </cell>
          <cell r="N779" t="str">
            <v>25-8-1982</v>
          </cell>
          <cell r="O779" t="str">
            <v>tier -</v>
          </cell>
          <cell r="P779">
            <v>3</v>
          </cell>
          <cell r="Q779">
            <v>3</v>
          </cell>
          <cell r="R779" t="str">
            <v>tier -3</v>
          </cell>
          <cell r="S779" t="str">
            <v>tier -</v>
          </cell>
          <cell r="T779">
            <v>2</v>
          </cell>
          <cell r="U779">
            <v>2</v>
          </cell>
          <cell r="V779" t="str">
            <v>tier -2</v>
          </cell>
        </row>
        <row r="780">
          <cell r="A780" t="str">
            <v>Id17</v>
          </cell>
          <cell r="B780">
            <v>1958</v>
          </cell>
          <cell r="C780" t="str">
            <v>Nov</v>
          </cell>
          <cell r="D780">
            <v>16</v>
          </cell>
          <cell r="E780">
            <v>1</v>
          </cell>
          <cell r="F780">
            <v>47928.03</v>
          </cell>
          <cell r="G780" t="str">
            <v>tier - 2</v>
          </cell>
          <cell r="H780" t="str">
            <v>tier - 3</v>
          </cell>
          <cell r="I780" t="str">
            <v>R1011</v>
          </cell>
          <cell r="J780">
            <v>1958</v>
          </cell>
          <cell r="K780" t="str">
            <v>Nov</v>
          </cell>
          <cell r="L780">
            <v>11</v>
          </cell>
          <cell r="M780">
            <v>11</v>
          </cell>
          <cell r="N780" t="str">
            <v>16-11-1958</v>
          </cell>
          <cell r="O780" t="str">
            <v>tier -</v>
          </cell>
          <cell r="P780">
            <v>2</v>
          </cell>
          <cell r="Q780">
            <v>2</v>
          </cell>
          <cell r="R780" t="str">
            <v>tier -2</v>
          </cell>
          <cell r="S780" t="str">
            <v>tier -</v>
          </cell>
          <cell r="T780">
            <v>3</v>
          </cell>
          <cell r="U780">
            <v>3</v>
          </cell>
          <cell r="V780" t="str">
            <v>tier -3</v>
          </cell>
        </row>
        <row r="781">
          <cell r="A781" t="str">
            <v>Id170</v>
          </cell>
          <cell r="B781">
            <v>2000</v>
          </cell>
          <cell r="C781" t="str">
            <v>Sep</v>
          </cell>
          <cell r="D781">
            <v>5</v>
          </cell>
          <cell r="E781">
            <v>1</v>
          </cell>
          <cell r="F781">
            <v>37165.160000000003</v>
          </cell>
          <cell r="G781" t="str">
            <v>tier - 1</v>
          </cell>
          <cell r="H781" t="str">
            <v>tier - 3</v>
          </cell>
          <cell r="I781" t="str">
            <v>R1014</v>
          </cell>
          <cell r="J781">
            <v>2000</v>
          </cell>
          <cell r="K781" t="str">
            <v>Sep</v>
          </cell>
          <cell r="L781">
            <v>9</v>
          </cell>
          <cell r="M781">
            <v>9</v>
          </cell>
          <cell r="N781" t="str">
            <v>5-9-2000</v>
          </cell>
          <cell r="O781" t="str">
            <v>tier -</v>
          </cell>
          <cell r="P781">
            <v>1</v>
          </cell>
          <cell r="Q781">
            <v>1</v>
          </cell>
          <cell r="R781" t="str">
            <v>tier -1</v>
          </cell>
          <cell r="S781" t="str">
            <v>tier -</v>
          </cell>
          <cell r="T781">
            <v>3</v>
          </cell>
          <cell r="U781">
            <v>3</v>
          </cell>
          <cell r="V781" t="str">
            <v>tier -3</v>
          </cell>
        </row>
        <row r="782">
          <cell r="A782" t="str">
            <v>Id1700</v>
          </cell>
          <cell r="B782">
            <v>1978</v>
          </cell>
          <cell r="C782" t="str">
            <v>Jun</v>
          </cell>
          <cell r="D782">
            <v>8</v>
          </cell>
          <cell r="E782">
            <v>2</v>
          </cell>
          <cell r="F782">
            <v>5428.98</v>
          </cell>
          <cell r="G782" t="str">
            <v>tier - 2</v>
          </cell>
          <cell r="H782" t="str">
            <v>tier - 2</v>
          </cell>
          <cell r="I782" t="str">
            <v>R1012</v>
          </cell>
          <cell r="J782">
            <v>1978</v>
          </cell>
          <cell r="K782" t="str">
            <v>Jun</v>
          </cell>
          <cell r="L782">
            <v>6</v>
          </cell>
          <cell r="M782">
            <v>6</v>
          </cell>
          <cell r="N782" t="str">
            <v>8-6-1978</v>
          </cell>
          <cell r="O782" t="str">
            <v>tier -</v>
          </cell>
          <cell r="P782">
            <v>2</v>
          </cell>
          <cell r="Q782">
            <v>2</v>
          </cell>
          <cell r="R782" t="str">
            <v>tier -2</v>
          </cell>
          <cell r="S782" t="str">
            <v>tier -</v>
          </cell>
          <cell r="T782">
            <v>2</v>
          </cell>
          <cell r="U782">
            <v>2</v>
          </cell>
          <cell r="V782" t="str">
            <v>tier -2</v>
          </cell>
        </row>
        <row r="783">
          <cell r="A783" t="str">
            <v>Id1701</v>
          </cell>
          <cell r="B783">
            <v>1992</v>
          </cell>
          <cell r="C783" t="str">
            <v>Sep</v>
          </cell>
          <cell r="D783">
            <v>17</v>
          </cell>
          <cell r="E783">
            <v>3</v>
          </cell>
          <cell r="F783">
            <v>5428.73</v>
          </cell>
          <cell r="G783" t="str">
            <v>tier - 3</v>
          </cell>
          <cell r="H783" t="str">
            <v>tier - 1</v>
          </cell>
          <cell r="I783" t="str">
            <v>R1017</v>
          </cell>
          <cell r="J783">
            <v>1992</v>
          </cell>
          <cell r="K783" t="str">
            <v>Sep</v>
          </cell>
          <cell r="L783">
            <v>9</v>
          </cell>
          <cell r="M783">
            <v>9</v>
          </cell>
          <cell r="N783" t="str">
            <v>17-9-1992</v>
          </cell>
          <cell r="O783" t="str">
            <v>tier -</v>
          </cell>
          <cell r="P783">
            <v>3</v>
          </cell>
          <cell r="Q783">
            <v>3</v>
          </cell>
          <cell r="R783" t="str">
            <v>tier -3</v>
          </cell>
          <cell r="S783" t="str">
            <v>tier -</v>
          </cell>
          <cell r="T783">
            <v>1</v>
          </cell>
          <cell r="U783">
            <v>1</v>
          </cell>
          <cell r="V783" t="str">
            <v>tier -1</v>
          </cell>
        </row>
        <row r="784">
          <cell r="A784" t="str">
            <v>Id1702</v>
          </cell>
          <cell r="B784">
            <v>1991</v>
          </cell>
          <cell r="C784" t="str">
            <v>Jul</v>
          </cell>
          <cell r="D784">
            <v>6</v>
          </cell>
          <cell r="E784">
            <v>3</v>
          </cell>
          <cell r="F784">
            <v>5425.02</v>
          </cell>
          <cell r="G784" t="str">
            <v>tier - 2</v>
          </cell>
          <cell r="H784" t="str">
            <v>tier - 1</v>
          </cell>
          <cell r="I784" t="str">
            <v>R1012</v>
          </cell>
          <cell r="J784">
            <v>1991</v>
          </cell>
          <cell r="K784" t="str">
            <v>Jul</v>
          </cell>
          <cell r="L784">
            <v>7</v>
          </cell>
          <cell r="M784">
            <v>7</v>
          </cell>
          <cell r="N784" t="str">
            <v>6-7-1991</v>
          </cell>
          <cell r="O784" t="str">
            <v>tier -</v>
          </cell>
          <cell r="P784">
            <v>2</v>
          </cell>
          <cell r="Q784">
            <v>2</v>
          </cell>
          <cell r="R784" t="str">
            <v>tier -2</v>
          </cell>
          <cell r="S784" t="str">
            <v>tier -</v>
          </cell>
          <cell r="T784">
            <v>1</v>
          </cell>
          <cell r="U784">
            <v>1</v>
          </cell>
          <cell r="V784" t="str">
            <v>tier -1</v>
          </cell>
        </row>
        <row r="785">
          <cell r="A785" t="str">
            <v>Id1703</v>
          </cell>
          <cell r="B785">
            <v>1982</v>
          </cell>
          <cell r="C785" t="str">
            <v>Sep</v>
          </cell>
          <cell r="D785">
            <v>27</v>
          </cell>
          <cell r="E785">
            <v>0</v>
          </cell>
          <cell r="F785">
            <v>5415.66</v>
          </cell>
          <cell r="G785" t="str">
            <v>tier - 2</v>
          </cell>
          <cell r="H785" t="str">
            <v>tier - 3</v>
          </cell>
          <cell r="I785" t="str">
            <v>R1013</v>
          </cell>
          <cell r="J785">
            <v>1982</v>
          </cell>
          <cell r="K785" t="str">
            <v>Sep</v>
          </cell>
          <cell r="L785">
            <v>9</v>
          </cell>
          <cell r="M785">
            <v>9</v>
          </cell>
          <cell r="N785" t="str">
            <v>27-9-1982</v>
          </cell>
          <cell r="O785" t="str">
            <v>tier -</v>
          </cell>
          <cell r="P785">
            <v>2</v>
          </cell>
          <cell r="Q785">
            <v>2</v>
          </cell>
          <cell r="R785" t="str">
            <v>tier -2</v>
          </cell>
          <cell r="S785" t="str">
            <v>tier -</v>
          </cell>
          <cell r="T785">
            <v>3</v>
          </cell>
          <cell r="U785">
            <v>3</v>
          </cell>
          <cell r="V785" t="str">
            <v>tier -3</v>
          </cell>
        </row>
        <row r="786">
          <cell r="A786" t="str">
            <v>Id1704</v>
          </cell>
          <cell r="B786">
            <v>1975</v>
          </cell>
          <cell r="C786" t="str">
            <v>Sep</v>
          </cell>
          <cell r="D786">
            <v>27</v>
          </cell>
          <cell r="E786">
            <v>1</v>
          </cell>
          <cell r="F786">
            <v>5411.99</v>
          </cell>
          <cell r="G786" t="str">
            <v>tier - 2</v>
          </cell>
          <cell r="H786" t="str">
            <v>tier - 3</v>
          </cell>
          <cell r="I786" t="str">
            <v>R1012</v>
          </cell>
          <cell r="J786">
            <v>1975</v>
          </cell>
          <cell r="K786" t="str">
            <v>Sep</v>
          </cell>
          <cell r="L786">
            <v>9</v>
          </cell>
          <cell r="M786">
            <v>9</v>
          </cell>
          <cell r="N786" t="str">
            <v>27-9-1975</v>
          </cell>
          <cell r="O786" t="str">
            <v>tier -</v>
          </cell>
          <cell r="P786">
            <v>2</v>
          </cell>
          <cell r="Q786">
            <v>2</v>
          </cell>
          <cell r="R786" t="str">
            <v>tier -2</v>
          </cell>
          <cell r="S786" t="str">
            <v>tier -</v>
          </cell>
          <cell r="T786">
            <v>3</v>
          </cell>
          <cell r="U786">
            <v>3</v>
          </cell>
          <cell r="V786" t="str">
            <v>tier -3</v>
          </cell>
        </row>
        <row r="787">
          <cell r="A787" t="str">
            <v>Id1705</v>
          </cell>
          <cell r="B787">
            <v>1985</v>
          </cell>
          <cell r="C787" t="str">
            <v>Dec</v>
          </cell>
          <cell r="D787">
            <v>23</v>
          </cell>
          <cell r="E787">
            <v>3</v>
          </cell>
          <cell r="F787">
            <v>5402.89</v>
          </cell>
          <cell r="G787" t="str">
            <v>tier - 2</v>
          </cell>
          <cell r="H787" t="str">
            <v>tier - 1</v>
          </cell>
          <cell r="I787" t="str">
            <v>R1013</v>
          </cell>
          <cell r="J787">
            <v>1985</v>
          </cell>
          <cell r="K787" t="str">
            <v>Dec</v>
          </cell>
          <cell r="L787">
            <v>12</v>
          </cell>
          <cell r="M787">
            <v>12</v>
          </cell>
          <cell r="N787" t="str">
            <v>23-12-1985</v>
          </cell>
          <cell r="O787" t="str">
            <v>tier -</v>
          </cell>
          <cell r="P787">
            <v>2</v>
          </cell>
          <cell r="Q787">
            <v>2</v>
          </cell>
          <cell r="R787" t="str">
            <v>tier -2</v>
          </cell>
          <cell r="S787" t="str">
            <v>tier -</v>
          </cell>
          <cell r="T787">
            <v>1</v>
          </cell>
          <cell r="U787">
            <v>1</v>
          </cell>
          <cell r="V787" t="str">
            <v>tier -1</v>
          </cell>
        </row>
        <row r="788">
          <cell r="A788" t="str">
            <v>Id1706</v>
          </cell>
          <cell r="B788">
            <v>1984</v>
          </cell>
          <cell r="C788" t="str">
            <v>Aug</v>
          </cell>
          <cell r="D788">
            <v>1</v>
          </cell>
          <cell r="E788">
            <v>0</v>
          </cell>
          <cell r="F788">
            <v>5400.98</v>
          </cell>
          <cell r="G788" t="str">
            <v>tier - 2</v>
          </cell>
          <cell r="H788" t="str">
            <v>tier - 2</v>
          </cell>
          <cell r="I788" t="str">
            <v>R1013</v>
          </cell>
          <cell r="J788">
            <v>1984</v>
          </cell>
          <cell r="K788" t="str">
            <v>Aug</v>
          </cell>
          <cell r="L788">
            <v>8</v>
          </cell>
          <cell r="M788">
            <v>8</v>
          </cell>
          <cell r="N788" t="str">
            <v>1-8-1984</v>
          </cell>
          <cell r="O788" t="str">
            <v>tier -</v>
          </cell>
          <cell r="P788">
            <v>2</v>
          </cell>
          <cell r="Q788">
            <v>2</v>
          </cell>
          <cell r="R788" t="str">
            <v>tier -2</v>
          </cell>
          <cell r="S788" t="str">
            <v>tier -</v>
          </cell>
          <cell r="T788">
            <v>2</v>
          </cell>
          <cell r="U788">
            <v>2</v>
          </cell>
          <cell r="V788" t="str">
            <v>tier -2</v>
          </cell>
        </row>
        <row r="789">
          <cell r="A789" t="str">
            <v>Id1707</v>
          </cell>
          <cell r="B789">
            <v>1984</v>
          </cell>
          <cell r="C789" t="str">
            <v>Sep</v>
          </cell>
          <cell r="D789">
            <v>3</v>
          </cell>
          <cell r="E789">
            <v>0</v>
          </cell>
          <cell r="F789">
            <v>5397.62</v>
          </cell>
          <cell r="G789" t="str">
            <v>tier - 2</v>
          </cell>
          <cell r="H789" t="str">
            <v>tier - 2</v>
          </cell>
          <cell r="I789" t="str">
            <v>R1013</v>
          </cell>
          <cell r="J789">
            <v>1984</v>
          </cell>
          <cell r="K789" t="str">
            <v>Sep</v>
          </cell>
          <cell r="L789">
            <v>9</v>
          </cell>
          <cell r="M789">
            <v>9</v>
          </cell>
          <cell r="N789" t="str">
            <v>3-9-1984</v>
          </cell>
          <cell r="O789" t="str">
            <v>tier -</v>
          </cell>
          <cell r="P789">
            <v>2</v>
          </cell>
          <cell r="Q789">
            <v>2</v>
          </cell>
          <cell r="R789" t="str">
            <v>tier -2</v>
          </cell>
          <cell r="S789" t="str">
            <v>tier -</v>
          </cell>
          <cell r="T789">
            <v>2</v>
          </cell>
          <cell r="U789">
            <v>2</v>
          </cell>
          <cell r="V789" t="str">
            <v>tier -2</v>
          </cell>
        </row>
        <row r="790">
          <cell r="A790" t="str">
            <v>Id1708</v>
          </cell>
          <cell r="B790">
            <v>1989</v>
          </cell>
          <cell r="C790" t="str">
            <v>Nov</v>
          </cell>
          <cell r="D790">
            <v>6</v>
          </cell>
          <cell r="E790">
            <v>3</v>
          </cell>
          <cell r="F790">
            <v>5396.44</v>
          </cell>
          <cell r="G790" t="str">
            <v>tier - 2</v>
          </cell>
          <cell r="H790" t="str">
            <v>tier - 3</v>
          </cell>
          <cell r="I790" t="str">
            <v>R1013</v>
          </cell>
          <cell r="J790">
            <v>1989</v>
          </cell>
          <cell r="K790" t="str">
            <v>Nov</v>
          </cell>
          <cell r="L790">
            <v>11</v>
          </cell>
          <cell r="M790">
            <v>11</v>
          </cell>
          <cell r="N790" t="str">
            <v>6-11-1989</v>
          </cell>
          <cell r="O790" t="str">
            <v>tier -</v>
          </cell>
          <cell r="P790">
            <v>2</v>
          </cell>
          <cell r="Q790">
            <v>2</v>
          </cell>
          <cell r="R790" t="str">
            <v>tier -2</v>
          </cell>
          <cell r="S790" t="str">
            <v>tier -</v>
          </cell>
          <cell r="T790">
            <v>3</v>
          </cell>
          <cell r="U790">
            <v>3</v>
          </cell>
          <cell r="V790" t="str">
            <v>tier -3</v>
          </cell>
        </row>
        <row r="791">
          <cell r="A791" t="str">
            <v>Id1709</v>
          </cell>
          <cell r="B791">
            <v>1988</v>
          </cell>
          <cell r="C791" t="str">
            <v>Aug</v>
          </cell>
          <cell r="D791">
            <v>8</v>
          </cell>
          <cell r="E791">
            <v>1</v>
          </cell>
          <cell r="F791">
            <v>5385.34</v>
          </cell>
          <cell r="G791" t="str">
            <v>tier - 2</v>
          </cell>
          <cell r="H791" t="str">
            <v>tier - 3</v>
          </cell>
          <cell r="I791" t="str">
            <v>R1012</v>
          </cell>
          <cell r="J791">
            <v>1988</v>
          </cell>
          <cell r="K791" t="str">
            <v>Aug</v>
          </cell>
          <cell r="L791">
            <v>8</v>
          </cell>
          <cell r="M791">
            <v>8</v>
          </cell>
          <cell r="N791" t="str">
            <v>8-8-1988</v>
          </cell>
          <cell r="O791" t="str">
            <v>tier -</v>
          </cell>
          <cell r="P791">
            <v>2</v>
          </cell>
          <cell r="Q791">
            <v>2</v>
          </cell>
          <cell r="R791" t="str">
            <v>tier -2</v>
          </cell>
          <cell r="S791" t="str">
            <v>tier -</v>
          </cell>
          <cell r="T791">
            <v>3</v>
          </cell>
          <cell r="U791">
            <v>3</v>
          </cell>
          <cell r="V791" t="str">
            <v>tier -3</v>
          </cell>
        </row>
        <row r="792">
          <cell r="A792" t="str">
            <v>Id171</v>
          </cell>
          <cell r="B792">
            <v>1995</v>
          </cell>
          <cell r="C792" t="str">
            <v>Oct</v>
          </cell>
          <cell r="D792">
            <v>30</v>
          </cell>
          <cell r="E792">
            <v>0</v>
          </cell>
          <cell r="F792">
            <v>37133.9</v>
          </cell>
          <cell r="G792" t="str">
            <v>tier - 2</v>
          </cell>
          <cell r="H792" t="str">
            <v>tier - 2</v>
          </cell>
          <cell r="I792" t="str">
            <v>R1013</v>
          </cell>
          <cell r="J792">
            <v>1995</v>
          </cell>
          <cell r="K792" t="str">
            <v>Oct</v>
          </cell>
          <cell r="L792">
            <v>10</v>
          </cell>
          <cell r="M792">
            <v>10</v>
          </cell>
          <cell r="N792" t="str">
            <v>30-10-1995</v>
          </cell>
          <cell r="O792" t="str">
            <v>tier -</v>
          </cell>
          <cell r="P792">
            <v>2</v>
          </cell>
          <cell r="Q792">
            <v>2</v>
          </cell>
          <cell r="R792" t="str">
            <v>tier -2</v>
          </cell>
          <cell r="S792" t="str">
            <v>tier -</v>
          </cell>
          <cell r="T792">
            <v>2</v>
          </cell>
          <cell r="U792">
            <v>2</v>
          </cell>
          <cell r="V792" t="str">
            <v>tier -2</v>
          </cell>
        </row>
        <row r="793">
          <cell r="A793" t="str">
            <v>Id1710</v>
          </cell>
          <cell r="B793">
            <v>1984</v>
          </cell>
          <cell r="C793" t="str">
            <v>Jun</v>
          </cell>
          <cell r="D793">
            <v>1</v>
          </cell>
          <cell r="E793">
            <v>0</v>
          </cell>
          <cell r="F793">
            <v>5383.54</v>
          </cell>
          <cell r="G793" t="str">
            <v>tier - 2</v>
          </cell>
          <cell r="H793" t="str">
            <v>tier - 3</v>
          </cell>
          <cell r="I793" t="str">
            <v>R1011</v>
          </cell>
          <cell r="J793">
            <v>1984</v>
          </cell>
          <cell r="K793" t="str">
            <v>Jun</v>
          </cell>
          <cell r="L793">
            <v>6</v>
          </cell>
          <cell r="M793">
            <v>6</v>
          </cell>
          <cell r="N793" t="str">
            <v>1-6-1984</v>
          </cell>
          <cell r="O793" t="str">
            <v>tier -</v>
          </cell>
          <cell r="P793">
            <v>2</v>
          </cell>
          <cell r="Q793">
            <v>2</v>
          </cell>
          <cell r="R793" t="str">
            <v>tier -2</v>
          </cell>
          <cell r="S793" t="str">
            <v>tier -</v>
          </cell>
          <cell r="T793">
            <v>3</v>
          </cell>
          <cell r="U793">
            <v>3</v>
          </cell>
          <cell r="V793" t="str">
            <v>tier -3</v>
          </cell>
        </row>
        <row r="794">
          <cell r="A794" t="str">
            <v>Id1711</v>
          </cell>
          <cell r="B794">
            <v>1986</v>
          </cell>
          <cell r="C794" t="str">
            <v>Jul</v>
          </cell>
          <cell r="D794">
            <v>22</v>
          </cell>
          <cell r="E794">
            <v>1</v>
          </cell>
          <cell r="F794">
            <v>5377.46</v>
          </cell>
          <cell r="G794" t="str">
            <v>tier - 2</v>
          </cell>
          <cell r="H794" t="str">
            <v>tier - 3</v>
          </cell>
          <cell r="I794" t="str">
            <v>R1012</v>
          </cell>
          <cell r="J794">
            <v>1986</v>
          </cell>
          <cell r="K794" t="str">
            <v>Jul</v>
          </cell>
          <cell r="L794">
            <v>7</v>
          </cell>
          <cell r="M794">
            <v>7</v>
          </cell>
          <cell r="N794" t="str">
            <v>22-7-1986</v>
          </cell>
          <cell r="O794" t="str">
            <v>tier -</v>
          </cell>
          <cell r="P794">
            <v>2</v>
          </cell>
          <cell r="Q794">
            <v>2</v>
          </cell>
          <cell r="R794" t="str">
            <v>tier -2</v>
          </cell>
          <cell r="S794" t="str">
            <v>tier -</v>
          </cell>
          <cell r="T794">
            <v>3</v>
          </cell>
          <cell r="U794">
            <v>3</v>
          </cell>
          <cell r="V794" t="str">
            <v>tier -3</v>
          </cell>
        </row>
        <row r="795">
          <cell r="A795" t="str">
            <v>Id1712</v>
          </cell>
          <cell r="B795">
            <v>1989</v>
          </cell>
          <cell r="C795" t="str">
            <v>Nov</v>
          </cell>
          <cell r="D795">
            <v>18</v>
          </cell>
          <cell r="E795">
            <v>2</v>
          </cell>
          <cell r="F795">
            <v>5375.04</v>
          </cell>
          <cell r="G795" t="str">
            <v>tier - 2</v>
          </cell>
          <cell r="H795" t="str">
            <v>tier - 1</v>
          </cell>
          <cell r="I795" t="str">
            <v>R1011</v>
          </cell>
          <cell r="J795">
            <v>1989</v>
          </cell>
          <cell r="K795" t="str">
            <v>Nov</v>
          </cell>
          <cell r="L795">
            <v>11</v>
          </cell>
          <cell r="M795">
            <v>11</v>
          </cell>
          <cell r="N795" t="str">
            <v>18-11-1989</v>
          </cell>
          <cell r="O795" t="str">
            <v>tier -</v>
          </cell>
          <cell r="P795">
            <v>2</v>
          </cell>
          <cell r="Q795">
            <v>2</v>
          </cell>
          <cell r="R795" t="str">
            <v>tier -2</v>
          </cell>
          <cell r="S795" t="str">
            <v>tier -</v>
          </cell>
          <cell r="T795">
            <v>1</v>
          </cell>
          <cell r="U795">
            <v>1</v>
          </cell>
          <cell r="V795" t="str">
            <v>tier -1</v>
          </cell>
        </row>
        <row r="796">
          <cell r="A796" t="str">
            <v>Id1713</v>
          </cell>
          <cell r="B796">
            <v>1986</v>
          </cell>
          <cell r="C796" t="str">
            <v>Jun</v>
          </cell>
          <cell r="D796">
            <v>1</v>
          </cell>
          <cell r="E796">
            <v>1</v>
          </cell>
          <cell r="F796">
            <v>5373.36</v>
          </cell>
          <cell r="G796" t="str">
            <v>tier - 2</v>
          </cell>
          <cell r="H796" t="str">
            <v>tier - 2</v>
          </cell>
          <cell r="I796" t="str">
            <v>R1012</v>
          </cell>
          <cell r="J796">
            <v>1986</v>
          </cell>
          <cell r="K796" t="str">
            <v>Jun</v>
          </cell>
          <cell r="L796">
            <v>6</v>
          </cell>
          <cell r="M796">
            <v>6</v>
          </cell>
          <cell r="N796" t="str">
            <v>1-6-1986</v>
          </cell>
          <cell r="O796" t="str">
            <v>tier -</v>
          </cell>
          <cell r="P796">
            <v>2</v>
          </cell>
          <cell r="Q796">
            <v>2</v>
          </cell>
          <cell r="R796" t="str">
            <v>tier -2</v>
          </cell>
          <cell r="S796" t="str">
            <v>tier -</v>
          </cell>
          <cell r="T796">
            <v>2</v>
          </cell>
          <cell r="U796">
            <v>2</v>
          </cell>
          <cell r="V796" t="str">
            <v>tier -2</v>
          </cell>
        </row>
        <row r="797">
          <cell r="A797" t="str">
            <v>Id1714</v>
          </cell>
          <cell r="B797">
            <v>1994</v>
          </cell>
          <cell r="C797" t="str">
            <v>Dec</v>
          </cell>
          <cell r="D797">
            <v>7</v>
          </cell>
          <cell r="E797">
            <v>0</v>
          </cell>
          <cell r="F797">
            <v>5364.66</v>
          </cell>
          <cell r="G797" t="str">
            <v>tier - 2</v>
          </cell>
          <cell r="H797" t="str">
            <v>tier - 1</v>
          </cell>
          <cell r="I797" t="str">
            <v>R1011</v>
          </cell>
          <cell r="J797">
            <v>1994</v>
          </cell>
          <cell r="K797" t="str">
            <v>Dec</v>
          </cell>
          <cell r="L797">
            <v>12</v>
          </cell>
          <cell r="M797">
            <v>12</v>
          </cell>
          <cell r="N797" t="str">
            <v>7-12-1994</v>
          </cell>
          <cell r="O797" t="str">
            <v>tier -</v>
          </cell>
          <cell r="P797">
            <v>2</v>
          </cell>
          <cell r="Q797">
            <v>2</v>
          </cell>
          <cell r="R797" t="str">
            <v>tier -2</v>
          </cell>
          <cell r="S797" t="str">
            <v>tier -</v>
          </cell>
          <cell r="T797">
            <v>1</v>
          </cell>
          <cell r="U797">
            <v>1</v>
          </cell>
          <cell r="V797" t="str">
            <v>tier -1</v>
          </cell>
        </row>
        <row r="798">
          <cell r="A798" t="str">
            <v>Id1715</v>
          </cell>
          <cell r="B798">
            <v>1989</v>
          </cell>
          <cell r="C798" t="str">
            <v>Nov</v>
          </cell>
          <cell r="D798">
            <v>7</v>
          </cell>
          <cell r="E798">
            <v>1</v>
          </cell>
          <cell r="F798">
            <v>5354.07</v>
          </cell>
          <cell r="G798" t="str">
            <v>tier - 2</v>
          </cell>
          <cell r="H798" t="str">
            <v>tier - 3</v>
          </cell>
          <cell r="I798" t="str">
            <v>R1024</v>
          </cell>
          <cell r="J798">
            <v>1989</v>
          </cell>
          <cell r="K798" t="str">
            <v>Nov</v>
          </cell>
          <cell r="L798">
            <v>11</v>
          </cell>
          <cell r="M798">
            <v>11</v>
          </cell>
          <cell r="N798" t="str">
            <v>7-11-1989</v>
          </cell>
          <cell r="O798" t="str">
            <v>tier -</v>
          </cell>
          <cell r="P798">
            <v>2</v>
          </cell>
          <cell r="Q798">
            <v>2</v>
          </cell>
          <cell r="R798" t="str">
            <v>tier -2</v>
          </cell>
          <cell r="S798" t="str">
            <v>tier -</v>
          </cell>
          <cell r="T798">
            <v>3</v>
          </cell>
          <cell r="U798">
            <v>3</v>
          </cell>
          <cell r="V798" t="str">
            <v>tier -3</v>
          </cell>
        </row>
        <row r="799">
          <cell r="A799" t="str">
            <v>Id1716</v>
          </cell>
          <cell r="B799">
            <v>1972</v>
          </cell>
          <cell r="C799" t="str">
            <v>Dec</v>
          </cell>
          <cell r="D799">
            <v>15</v>
          </cell>
          <cell r="E799">
            <v>0</v>
          </cell>
          <cell r="F799">
            <v>5344.81</v>
          </cell>
          <cell r="G799" t="str">
            <v>tier - 2</v>
          </cell>
          <cell r="H799" t="str">
            <v>tier - 3</v>
          </cell>
          <cell r="I799" t="str">
            <v>R1013</v>
          </cell>
          <cell r="J799">
            <v>1972</v>
          </cell>
          <cell r="K799" t="str">
            <v>Dec</v>
          </cell>
          <cell r="L799">
            <v>12</v>
          </cell>
          <cell r="M799">
            <v>12</v>
          </cell>
          <cell r="N799" t="str">
            <v>15-12-1972</v>
          </cell>
          <cell r="O799" t="str">
            <v>tier -</v>
          </cell>
          <cell r="P799">
            <v>2</v>
          </cell>
          <cell r="Q799">
            <v>2</v>
          </cell>
          <cell r="R799" t="str">
            <v>tier -2</v>
          </cell>
          <cell r="S799" t="str">
            <v>tier -</v>
          </cell>
          <cell r="T799">
            <v>3</v>
          </cell>
          <cell r="U799">
            <v>3</v>
          </cell>
          <cell r="V799" t="str">
            <v>tier -3</v>
          </cell>
        </row>
        <row r="800">
          <cell r="A800" t="str">
            <v>Id1717</v>
          </cell>
          <cell r="B800">
            <v>1991</v>
          </cell>
          <cell r="C800" t="str">
            <v>Aug</v>
          </cell>
          <cell r="D800">
            <v>28</v>
          </cell>
          <cell r="E800">
            <v>2</v>
          </cell>
          <cell r="F800">
            <v>5327.4</v>
          </cell>
          <cell r="G800" t="str">
            <v>tier - 2</v>
          </cell>
          <cell r="H800" t="str">
            <v>tier - 1</v>
          </cell>
          <cell r="I800" t="str">
            <v>R1012</v>
          </cell>
          <cell r="J800">
            <v>1991</v>
          </cell>
          <cell r="K800" t="str">
            <v>Aug</v>
          </cell>
          <cell r="L800">
            <v>8</v>
          </cell>
          <cell r="M800">
            <v>8</v>
          </cell>
          <cell r="N800" t="str">
            <v>28-8-1991</v>
          </cell>
          <cell r="O800" t="str">
            <v>tier -</v>
          </cell>
          <cell r="P800">
            <v>2</v>
          </cell>
          <cell r="Q800">
            <v>2</v>
          </cell>
          <cell r="R800" t="str">
            <v>tier -2</v>
          </cell>
          <cell r="S800" t="str">
            <v>tier -</v>
          </cell>
          <cell r="T800">
            <v>1</v>
          </cell>
          <cell r="U800">
            <v>1</v>
          </cell>
          <cell r="V800" t="str">
            <v>tier -1</v>
          </cell>
        </row>
        <row r="801">
          <cell r="A801" t="str">
            <v>Id1718</v>
          </cell>
          <cell r="B801">
            <v>1992</v>
          </cell>
          <cell r="C801" t="str">
            <v>Jun</v>
          </cell>
          <cell r="D801">
            <v>18</v>
          </cell>
          <cell r="E801">
            <v>3</v>
          </cell>
          <cell r="F801">
            <v>5325.65</v>
          </cell>
          <cell r="G801" t="str">
            <v>tier - 2</v>
          </cell>
          <cell r="H801" t="str">
            <v>tier - 1</v>
          </cell>
          <cell r="I801" t="str">
            <v>R1011</v>
          </cell>
          <cell r="J801">
            <v>1992</v>
          </cell>
          <cell r="K801" t="str">
            <v>Jun</v>
          </cell>
          <cell r="L801">
            <v>6</v>
          </cell>
          <cell r="M801">
            <v>6</v>
          </cell>
          <cell r="N801" t="str">
            <v>18-6-1992</v>
          </cell>
          <cell r="O801" t="str">
            <v>tier -</v>
          </cell>
          <cell r="P801">
            <v>2</v>
          </cell>
          <cell r="Q801">
            <v>2</v>
          </cell>
          <cell r="R801" t="str">
            <v>tier -2</v>
          </cell>
          <cell r="S801" t="str">
            <v>tier -</v>
          </cell>
          <cell r="T801">
            <v>1</v>
          </cell>
          <cell r="U801">
            <v>1</v>
          </cell>
          <cell r="V801" t="str">
            <v>tier -1</v>
          </cell>
        </row>
        <row r="802">
          <cell r="A802" t="str">
            <v>Id1719</v>
          </cell>
          <cell r="B802">
            <v>1974</v>
          </cell>
          <cell r="C802" t="str">
            <v>Sep</v>
          </cell>
          <cell r="D802">
            <v>2</v>
          </cell>
          <cell r="E802">
            <v>0</v>
          </cell>
          <cell r="F802">
            <v>5322.24</v>
          </cell>
          <cell r="G802" t="str">
            <v>tier - 2</v>
          </cell>
          <cell r="H802" t="str">
            <v>tier - 1</v>
          </cell>
          <cell r="I802" t="str">
            <v>R1012</v>
          </cell>
          <cell r="J802">
            <v>1974</v>
          </cell>
          <cell r="K802" t="str">
            <v>Sep</v>
          </cell>
          <cell r="L802">
            <v>9</v>
          </cell>
          <cell r="M802">
            <v>9</v>
          </cell>
          <cell r="N802" t="str">
            <v>2-9-1974</v>
          </cell>
          <cell r="O802" t="str">
            <v>tier -</v>
          </cell>
          <cell r="P802">
            <v>2</v>
          </cell>
          <cell r="Q802">
            <v>2</v>
          </cell>
          <cell r="R802" t="str">
            <v>tier -2</v>
          </cell>
          <cell r="S802" t="str">
            <v>tier -</v>
          </cell>
          <cell r="T802">
            <v>1</v>
          </cell>
          <cell r="U802">
            <v>1</v>
          </cell>
          <cell r="V802" t="str">
            <v>tier -1</v>
          </cell>
        </row>
        <row r="803">
          <cell r="A803" t="str">
            <v>Id172</v>
          </cell>
          <cell r="B803">
            <v>1989</v>
          </cell>
          <cell r="C803" t="str">
            <v>Jun</v>
          </cell>
          <cell r="D803">
            <v>10</v>
          </cell>
          <cell r="E803">
            <v>0</v>
          </cell>
          <cell r="F803">
            <v>37079.370000000003</v>
          </cell>
          <cell r="G803" t="str">
            <v>tier - 2</v>
          </cell>
          <cell r="H803" t="str">
            <v>tier - 3</v>
          </cell>
          <cell r="I803" t="str">
            <v>R1011</v>
          </cell>
          <cell r="J803">
            <v>1989</v>
          </cell>
          <cell r="K803" t="str">
            <v>Jun</v>
          </cell>
          <cell r="L803">
            <v>6</v>
          </cell>
          <cell r="M803">
            <v>6</v>
          </cell>
          <cell r="N803" t="str">
            <v>10-6-1989</v>
          </cell>
          <cell r="O803" t="str">
            <v>tier -</v>
          </cell>
          <cell r="P803">
            <v>2</v>
          </cell>
          <cell r="Q803">
            <v>2</v>
          </cell>
          <cell r="R803" t="str">
            <v>tier -2</v>
          </cell>
          <cell r="S803" t="str">
            <v>tier -</v>
          </cell>
          <cell r="T803">
            <v>3</v>
          </cell>
          <cell r="U803">
            <v>3</v>
          </cell>
          <cell r="V803" t="str">
            <v>tier -3</v>
          </cell>
        </row>
        <row r="804">
          <cell r="A804" t="str">
            <v>Id1720</v>
          </cell>
          <cell r="B804">
            <v>1994</v>
          </cell>
          <cell r="C804" t="str">
            <v>Nov</v>
          </cell>
          <cell r="D804">
            <v>13</v>
          </cell>
          <cell r="E804">
            <v>3</v>
          </cell>
          <cell r="F804">
            <v>5312.17</v>
          </cell>
          <cell r="G804" t="str">
            <v>tier - 2</v>
          </cell>
          <cell r="H804" t="str">
            <v>tier - 2</v>
          </cell>
          <cell r="I804" t="str">
            <v>R1012</v>
          </cell>
          <cell r="J804">
            <v>1994</v>
          </cell>
          <cell r="K804" t="str">
            <v>Nov</v>
          </cell>
          <cell r="L804">
            <v>11</v>
          </cell>
          <cell r="M804">
            <v>11</v>
          </cell>
          <cell r="N804" t="str">
            <v>13-11-1994</v>
          </cell>
          <cell r="O804" t="str">
            <v>tier -</v>
          </cell>
          <cell r="P804">
            <v>2</v>
          </cell>
          <cell r="Q804">
            <v>2</v>
          </cell>
          <cell r="R804" t="str">
            <v>tier -2</v>
          </cell>
          <cell r="S804" t="str">
            <v>tier -</v>
          </cell>
          <cell r="T804">
            <v>2</v>
          </cell>
          <cell r="U804">
            <v>2</v>
          </cell>
          <cell r="V804" t="str">
            <v>tier -2</v>
          </cell>
        </row>
        <row r="805">
          <cell r="A805" t="str">
            <v>Id1721</v>
          </cell>
          <cell r="B805">
            <v>2000</v>
          </cell>
          <cell r="C805" t="str">
            <v>Sep</v>
          </cell>
          <cell r="D805">
            <v>9</v>
          </cell>
          <cell r="E805">
            <v>0</v>
          </cell>
          <cell r="F805">
            <v>5306.7</v>
          </cell>
          <cell r="G805" t="str">
            <v>tier - 2</v>
          </cell>
          <cell r="H805" t="str">
            <v>tier - 3</v>
          </cell>
          <cell r="I805" t="str">
            <v>R1012</v>
          </cell>
          <cell r="J805">
            <v>2000</v>
          </cell>
          <cell r="K805" t="str">
            <v>Sep</v>
          </cell>
          <cell r="L805">
            <v>9</v>
          </cell>
          <cell r="M805">
            <v>9</v>
          </cell>
          <cell r="N805" t="str">
            <v>9-9-2000</v>
          </cell>
          <cell r="O805" t="str">
            <v>tier -</v>
          </cell>
          <cell r="P805">
            <v>2</v>
          </cell>
          <cell r="Q805">
            <v>2</v>
          </cell>
          <cell r="R805" t="str">
            <v>tier -2</v>
          </cell>
          <cell r="S805" t="str">
            <v>tier -</v>
          </cell>
          <cell r="T805">
            <v>3</v>
          </cell>
          <cell r="U805">
            <v>3</v>
          </cell>
          <cell r="V805" t="str">
            <v>tier -3</v>
          </cell>
        </row>
        <row r="806">
          <cell r="A806" t="str">
            <v>Id1722</v>
          </cell>
          <cell r="B806">
            <v>2004</v>
          </cell>
          <cell r="C806" t="str">
            <v>Aug</v>
          </cell>
          <cell r="D806">
            <v>22</v>
          </cell>
          <cell r="E806">
            <v>0</v>
          </cell>
          <cell r="F806">
            <v>5293.67</v>
          </cell>
          <cell r="G806" t="str">
            <v>tier - 2</v>
          </cell>
          <cell r="H806" t="str">
            <v>tier - 2</v>
          </cell>
          <cell r="I806" t="str">
            <v>R1022</v>
          </cell>
          <cell r="J806">
            <v>2004</v>
          </cell>
          <cell r="K806" t="str">
            <v>Aug</v>
          </cell>
          <cell r="L806">
            <v>8</v>
          </cell>
          <cell r="M806">
            <v>8</v>
          </cell>
          <cell r="N806" t="str">
            <v>22-8-2004</v>
          </cell>
          <cell r="O806" t="str">
            <v>tier -</v>
          </cell>
          <cell r="P806">
            <v>2</v>
          </cell>
          <cell r="Q806">
            <v>2</v>
          </cell>
          <cell r="R806" t="str">
            <v>tier -2</v>
          </cell>
          <cell r="S806" t="str">
            <v>tier -</v>
          </cell>
          <cell r="T806">
            <v>2</v>
          </cell>
          <cell r="U806">
            <v>2</v>
          </cell>
          <cell r="V806" t="str">
            <v>tier -2</v>
          </cell>
        </row>
        <row r="807">
          <cell r="A807" t="str">
            <v>Id1723</v>
          </cell>
          <cell r="B807">
            <v>1974</v>
          </cell>
          <cell r="C807" t="str">
            <v>Nov</v>
          </cell>
          <cell r="D807">
            <v>12</v>
          </cell>
          <cell r="E807">
            <v>0</v>
          </cell>
          <cell r="F807">
            <v>5291.71</v>
          </cell>
          <cell r="G807" t="str">
            <v>tier - 2</v>
          </cell>
          <cell r="H807" t="str">
            <v>tier - 2</v>
          </cell>
          <cell r="I807" t="str">
            <v>R1012</v>
          </cell>
          <cell r="J807">
            <v>1974</v>
          </cell>
          <cell r="K807" t="str">
            <v>Nov</v>
          </cell>
          <cell r="L807">
            <v>11</v>
          </cell>
          <cell r="M807">
            <v>11</v>
          </cell>
          <cell r="N807" t="str">
            <v>12-11-1974</v>
          </cell>
          <cell r="O807" t="str">
            <v>tier -</v>
          </cell>
          <cell r="P807">
            <v>2</v>
          </cell>
          <cell r="Q807">
            <v>2</v>
          </cell>
          <cell r="R807" t="str">
            <v>tier -2</v>
          </cell>
          <cell r="S807" t="str">
            <v>tier -</v>
          </cell>
          <cell r="T807">
            <v>2</v>
          </cell>
          <cell r="U807">
            <v>2</v>
          </cell>
          <cell r="V807" t="str">
            <v>tier -2</v>
          </cell>
        </row>
        <row r="808">
          <cell r="A808" t="str">
            <v>Id1724</v>
          </cell>
          <cell r="B808">
            <v>1987</v>
          </cell>
          <cell r="C808" t="str">
            <v>Sep</v>
          </cell>
          <cell r="D808">
            <v>1</v>
          </cell>
          <cell r="E808">
            <v>3</v>
          </cell>
          <cell r="F808">
            <v>5275.86</v>
          </cell>
          <cell r="G808" t="str">
            <v>tier - 2</v>
          </cell>
          <cell r="H808" t="str">
            <v>tier - 2</v>
          </cell>
          <cell r="I808" t="str">
            <v>R1013</v>
          </cell>
          <cell r="J808">
            <v>1987</v>
          </cell>
          <cell r="K808" t="str">
            <v>Sep</v>
          </cell>
          <cell r="L808">
            <v>9</v>
          </cell>
          <cell r="M808">
            <v>9</v>
          </cell>
          <cell r="N808" t="str">
            <v>1-9-1987</v>
          </cell>
          <cell r="O808" t="str">
            <v>tier -</v>
          </cell>
          <cell r="P808">
            <v>2</v>
          </cell>
          <cell r="Q808">
            <v>2</v>
          </cell>
          <cell r="R808" t="str">
            <v>tier -2</v>
          </cell>
          <cell r="S808" t="str">
            <v>tier -</v>
          </cell>
          <cell r="T808">
            <v>2</v>
          </cell>
          <cell r="U808">
            <v>2</v>
          </cell>
          <cell r="V808" t="str">
            <v>tier -2</v>
          </cell>
        </row>
        <row r="809">
          <cell r="A809" t="str">
            <v>Id1725</v>
          </cell>
          <cell r="B809">
            <v>1986</v>
          </cell>
          <cell r="C809" t="str">
            <v>Oct</v>
          </cell>
          <cell r="D809">
            <v>20</v>
          </cell>
          <cell r="E809">
            <v>0</v>
          </cell>
          <cell r="F809">
            <v>5272.18</v>
          </cell>
          <cell r="G809" t="str">
            <v>tier - 2</v>
          </cell>
          <cell r="H809" t="str">
            <v>tier - 3</v>
          </cell>
          <cell r="I809" t="str">
            <v>R1012</v>
          </cell>
          <cell r="J809">
            <v>1986</v>
          </cell>
          <cell r="K809" t="str">
            <v>Oct</v>
          </cell>
          <cell r="L809">
            <v>10</v>
          </cell>
          <cell r="M809">
            <v>10</v>
          </cell>
          <cell r="N809" t="str">
            <v>20-10-1986</v>
          </cell>
          <cell r="O809" t="str">
            <v>tier -</v>
          </cell>
          <cell r="P809">
            <v>2</v>
          </cell>
          <cell r="Q809">
            <v>2</v>
          </cell>
          <cell r="R809" t="str">
            <v>tier -2</v>
          </cell>
          <cell r="S809" t="str">
            <v>tier -</v>
          </cell>
          <cell r="T809">
            <v>3</v>
          </cell>
          <cell r="U809">
            <v>3</v>
          </cell>
          <cell r="V809" t="str">
            <v>tier -3</v>
          </cell>
        </row>
        <row r="810">
          <cell r="A810" t="str">
            <v>Id1726</v>
          </cell>
          <cell r="B810">
            <v>1986</v>
          </cell>
          <cell r="C810" t="str">
            <v>Sep</v>
          </cell>
          <cell r="D810">
            <v>20</v>
          </cell>
          <cell r="E810">
            <v>0</v>
          </cell>
          <cell r="F810">
            <v>5267.82</v>
          </cell>
          <cell r="G810" t="str">
            <v>tier - 2</v>
          </cell>
          <cell r="H810" t="str">
            <v>tier - 2</v>
          </cell>
          <cell r="I810" t="str">
            <v>R1012</v>
          </cell>
          <cell r="J810">
            <v>1986</v>
          </cell>
          <cell r="K810" t="str">
            <v>Sep</v>
          </cell>
          <cell r="L810">
            <v>9</v>
          </cell>
          <cell r="M810">
            <v>9</v>
          </cell>
          <cell r="N810" t="str">
            <v>20-9-1986</v>
          </cell>
          <cell r="O810" t="str">
            <v>tier -</v>
          </cell>
          <cell r="P810">
            <v>2</v>
          </cell>
          <cell r="Q810">
            <v>2</v>
          </cell>
          <cell r="R810" t="str">
            <v>tier -2</v>
          </cell>
          <cell r="S810" t="str">
            <v>tier -</v>
          </cell>
          <cell r="T810">
            <v>2</v>
          </cell>
          <cell r="U810">
            <v>2</v>
          </cell>
          <cell r="V810" t="str">
            <v>tier -2</v>
          </cell>
        </row>
        <row r="811">
          <cell r="A811" t="str">
            <v>Id1727</v>
          </cell>
          <cell r="B811">
            <v>1986</v>
          </cell>
          <cell r="C811" t="str">
            <v>Oct</v>
          </cell>
          <cell r="D811">
            <v>25</v>
          </cell>
          <cell r="E811">
            <v>0</v>
          </cell>
          <cell r="F811">
            <v>5266.37</v>
          </cell>
          <cell r="G811" t="str">
            <v>tier - 2</v>
          </cell>
          <cell r="H811" t="str">
            <v>tier - 2</v>
          </cell>
          <cell r="I811" t="str">
            <v>R1012</v>
          </cell>
          <cell r="J811">
            <v>1986</v>
          </cell>
          <cell r="K811" t="str">
            <v>Oct</v>
          </cell>
          <cell r="L811">
            <v>10</v>
          </cell>
          <cell r="M811">
            <v>10</v>
          </cell>
          <cell r="N811" t="str">
            <v>25-10-1986</v>
          </cell>
          <cell r="O811" t="str">
            <v>tier -</v>
          </cell>
          <cell r="P811">
            <v>2</v>
          </cell>
          <cell r="Q811">
            <v>2</v>
          </cell>
          <cell r="R811" t="str">
            <v>tier -2</v>
          </cell>
          <cell r="S811" t="str">
            <v>tier -</v>
          </cell>
          <cell r="T811">
            <v>2</v>
          </cell>
          <cell r="U811">
            <v>2</v>
          </cell>
          <cell r="V811" t="str">
            <v>tier -2</v>
          </cell>
        </row>
        <row r="812">
          <cell r="A812" t="str">
            <v>Id1728</v>
          </cell>
          <cell r="B812">
            <v>1989</v>
          </cell>
          <cell r="C812" t="str">
            <v>Jul</v>
          </cell>
          <cell r="D812">
            <v>19</v>
          </cell>
          <cell r="E812">
            <v>2</v>
          </cell>
          <cell r="F812">
            <v>5261.47</v>
          </cell>
          <cell r="G812" t="str">
            <v>tier - 2</v>
          </cell>
          <cell r="H812" t="str">
            <v>tier - 2</v>
          </cell>
          <cell r="I812" t="str">
            <v>R1012</v>
          </cell>
          <cell r="J812">
            <v>1989</v>
          </cell>
          <cell r="K812" t="str">
            <v>Jul</v>
          </cell>
          <cell r="L812">
            <v>7</v>
          </cell>
          <cell r="M812">
            <v>7</v>
          </cell>
          <cell r="N812" t="str">
            <v>19-7-1989</v>
          </cell>
          <cell r="O812" t="str">
            <v>tier -</v>
          </cell>
          <cell r="P812">
            <v>2</v>
          </cell>
          <cell r="Q812">
            <v>2</v>
          </cell>
          <cell r="R812" t="str">
            <v>tier -2</v>
          </cell>
          <cell r="S812" t="str">
            <v>tier -</v>
          </cell>
          <cell r="T812">
            <v>2</v>
          </cell>
          <cell r="U812">
            <v>2</v>
          </cell>
          <cell r="V812" t="str">
            <v>tier -2</v>
          </cell>
        </row>
        <row r="813">
          <cell r="A813" t="str">
            <v>Id1729</v>
          </cell>
          <cell r="B813">
            <v>1989</v>
          </cell>
          <cell r="C813" t="str">
            <v>Nov</v>
          </cell>
          <cell r="D813">
            <v>25</v>
          </cell>
          <cell r="E813">
            <v>2</v>
          </cell>
          <cell r="F813">
            <v>5257.51</v>
          </cell>
          <cell r="G813" t="str">
            <v>tier - 2</v>
          </cell>
          <cell r="H813" t="str">
            <v>tier - 2</v>
          </cell>
          <cell r="I813" t="str">
            <v>R1012</v>
          </cell>
          <cell r="J813">
            <v>1989</v>
          </cell>
          <cell r="K813" t="str">
            <v>Nov</v>
          </cell>
          <cell r="L813">
            <v>11</v>
          </cell>
          <cell r="M813">
            <v>11</v>
          </cell>
          <cell r="N813" t="str">
            <v>25-11-1989</v>
          </cell>
          <cell r="O813" t="str">
            <v>tier -</v>
          </cell>
          <cell r="P813">
            <v>2</v>
          </cell>
          <cell r="Q813">
            <v>2</v>
          </cell>
          <cell r="R813" t="str">
            <v>tier -2</v>
          </cell>
          <cell r="S813" t="str">
            <v>tier -</v>
          </cell>
          <cell r="T813">
            <v>2</v>
          </cell>
          <cell r="U813">
            <v>2</v>
          </cell>
          <cell r="V813" t="str">
            <v>tier -2</v>
          </cell>
        </row>
        <row r="814">
          <cell r="A814" t="str">
            <v>Id173</v>
          </cell>
          <cell r="B814">
            <v>1988</v>
          </cell>
          <cell r="C814" t="str">
            <v>Dec</v>
          </cell>
          <cell r="D814">
            <v>17</v>
          </cell>
          <cell r="E814">
            <v>3</v>
          </cell>
          <cell r="F814">
            <v>37076.370000000003</v>
          </cell>
          <cell r="G814" t="str">
            <v>tier - 2</v>
          </cell>
          <cell r="H814" t="str">
            <v>tier - 1</v>
          </cell>
          <cell r="I814" t="str">
            <v>R1011</v>
          </cell>
          <cell r="J814">
            <v>1988</v>
          </cell>
          <cell r="K814" t="str">
            <v>Dec</v>
          </cell>
          <cell r="L814">
            <v>12</v>
          </cell>
          <cell r="M814">
            <v>12</v>
          </cell>
          <cell r="N814" t="str">
            <v>17-12-1988</v>
          </cell>
          <cell r="O814" t="str">
            <v>tier -</v>
          </cell>
          <cell r="P814">
            <v>2</v>
          </cell>
          <cell r="Q814">
            <v>2</v>
          </cell>
          <cell r="R814" t="str">
            <v>tier -2</v>
          </cell>
          <cell r="S814" t="str">
            <v>tier -</v>
          </cell>
          <cell r="T814">
            <v>1</v>
          </cell>
          <cell r="U814">
            <v>1</v>
          </cell>
          <cell r="V814" t="str">
            <v>tier -1</v>
          </cell>
        </row>
        <row r="815">
          <cell r="A815" t="str">
            <v>Id1730</v>
          </cell>
          <cell r="B815">
            <v>1990</v>
          </cell>
          <cell r="C815" t="str">
            <v>Jul</v>
          </cell>
          <cell r="D815">
            <v>6</v>
          </cell>
          <cell r="E815">
            <v>3</v>
          </cell>
          <cell r="F815">
            <v>5253.52</v>
          </cell>
          <cell r="G815" t="str">
            <v>tier - 3</v>
          </cell>
          <cell r="H815" t="str">
            <v>tier - 3</v>
          </cell>
          <cell r="I815" t="str">
            <v>R1011</v>
          </cell>
          <cell r="J815">
            <v>1990</v>
          </cell>
          <cell r="K815" t="str">
            <v>Jul</v>
          </cell>
          <cell r="L815">
            <v>7</v>
          </cell>
          <cell r="M815">
            <v>7</v>
          </cell>
          <cell r="N815" t="str">
            <v>6-7-1990</v>
          </cell>
          <cell r="O815" t="str">
            <v>tier -</v>
          </cell>
          <cell r="P815">
            <v>3</v>
          </cell>
          <cell r="Q815">
            <v>3</v>
          </cell>
          <cell r="R815" t="str">
            <v>tier -3</v>
          </cell>
          <cell r="S815" t="str">
            <v>tier -</v>
          </cell>
          <cell r="T815">
            <v>3</v>
          </cell>
          <cell r="U815">
            <v>3</v>
          </cell>
          <cell r="V815" t="str">
            <v>tier -3</v>
          </cell>
        </row>
        <row r="816">
          <cell r="A816" t="str">
            <v>Id1731</v>
          </cell>
          <cell r="B816">
            <v>1987</v>
          </cell>
          <cell r="C816" t="str">
            <v>Sep</v>
          </cell>
          <cell r="D816">
            <v>9</v>
          </cell>
          <cell r="E816">
            <v>1</v>
          </cell>
          <cell r="F816">
            <v>5246.05</v>
          </cell>
          <cell r="G816" t="str">
            <v>tier - 2</v>
          </cell>
          <cell r="H816" t="str">
            <v>tier - 3</v>
          </cell>
          <cell r="I816" t="str">
            <v>R1011</v>
          </cell>
          <cell r="J816">
            <v>1987</v>
          </cell>
          <cell r="K816" t="str">
            <v>Sep</v>
          </cell>
          <cell r="L816">
            <v>9</v>
          </cell>
          <cell r="M816">
            <v>9</v>
          </cell>
          <cell r="N816" t="str">
            <v>9-9-1987</v>
          </cell>
          <cell r="O816" t="str">
            <v>tier -</v>
          </cell>
          <cell r="P816">
            <v>2</v>
          </cell>
          <cell r="Q816">
            <v>2</v>
          </cell>
          <cell r="R816" t="str">
            <v>tier -2</v>
          </cell>
          <cell r="S816" t="str">
            <v>tier -</v>
          </cell>
          <cell r="T816">
            <v>3</v>
          </cell>
          <cell r="U816">
            <v>3</v>
          </cell>
          <cell r="V816" t="str">
            <v>tier -3</v>
          </cell>
        </row>
        <row r="817">
          <cell r="A817" t="str">
            <v>Id1732</v>
          </cell>
          <cell r="B817">
            <v>1987</v>
          </cell>
          <cell r="C817" t="str">
            <v>Jul</v>
          </cell>
          <cell r="D817">
            <v>5</v>
          </cell>
          <cell r="E817">
            <v>1</v>
          </cell>
          <cell r="F817">
            <v>5245.23</v>
          </cell>
          <cell r="G817" t="str">
            <v>tier - 2</v>
          </cell>
          <cell r="H817" t="str">
            <v>tier - 2</v>
          </cell>
          <cell r="I817" t="str">
            <v>R1013</v>
          </cell>
          <cell r="J817">
            <v>1987</v>
          </cell>
          <cell r="K817" t="str">
            <v>Jul</v>
          </cell>
          <cell r="L817">
            <v>7</v>
          </cell>
          <cell r="M817">
            <v>7</v>
          </cell>
          <cell r="N817" t="str">
            <v>5-7-1987</v>
          </cell>
          <cell r="O817" t="str">
            <v>tier -</v>
          </cell>
          <cell r="P817">
            <v>2</v>
          </cell>
          <cell r="Q817">
            <v>2</v>
          </cell>
          <cell r="R817" t="str">
            <v>tier -2</v>
          </cell>
          <cell r="S817" t="str">
            <v>tier -</v>
          </cell>
          <cell r="T817">
            <v>2</v>
          </cell>
          <cell r="U817">
            <v>2</v>
          </cell>
          <cell r="V817" t="str">
            <v>tier -2</v>
          </cell>
        </row>
        <row r="818">
          <cell r="A818" t="str">
            <v>Id1733</v>
          </cell>
          <cell r="B818">
            <v>1987</v>
          </cell>
          <cell r="C818" t="str">
            <v>Dec</v>
          </cell>
          <cell r="D818">
            <v>26</v>
          </cell>
          <cell r="E818">
            <v>1</v>
          </cell>
          <cell r="F818">
            <v>5240.7700000000004</v>
          </cell>
          <cell r="G818" t="str">
            <v>tier - 2</v>
          </cell>
          <cell r="H818" t="str">
            <v>tier - 2</v>
          </cell>
          <cell r="I818" t="str">
            <v>R1011</v>
          </cell>
          <cell r="J818">
            <v>1987</v>
          </cell>
          <cell r="K818" t="str">
            <v>Dec</v>
          </cell>
          <cell r="L818">
            <v>12</v>
          </cell>
          <cell r="M818">
            <v>12</v>
          </cell>
          <cell r="N818" t="str">
            <v>26-12-1987</v>
          </cell>
          <cell r="O818" t="str">
            <v>tier -</v>
          </cell>
          <cell r="P818">
            <v>2</v>
          </cell>
          <cell r="Q818">
            <v>2</v>
          </cell>
          <cell r="R818" t="str">
            <v>tier -2</v>
          </cell>
          <cell r="S818" t="str">
            <v>tier -</v>
          </cell>
          <cell r="T818">
            <v>2</v>
          </cell>
          <cell r="U818">
            <v>2</v>
          </cell>
          <cell r="V818" t="str">
            <v>tier -2</v>
          </cell>
        </row>
        <row r="819">
          <cell r="A819" t="str">
            <v>Id1734</v>
          </cell>
          <cell r="B819">
            <v>1987</v>
          </cell>
          <cell r="C819" t="str">
            <v>Jun</v>
          </cell>
          <cell r="D819">
            <v>29</v>
          </cell>
          <cell r="E819">
            <v>0</v>
          </cell>
          <cell r="F819">
            <v>5227.99</v>
          </cell>
          <cell r="G819" t="str">
            <v>tier - 2</v>
          </cell>
          <cell r="H819" t="str">
            <v>tier - 1</v>
          </cell>
          <cell r="I819" t="str">
            <v>R1024</v>
          </cell>
          <cell r="J819">
            <v>1987</v>
          </cell>
          <cell r="K819" t="str">
            <v>Jun</v>
          </cell>
          <cell r="L819">
            <v>6</v>
          </cell>
          <cell r="M819">
            <v>6</v>
          </cell>
          <cell r="N819" t="str">
            <v>29-6-1987</v>
          </cell>
          <cell r="O819" t="str">
            <v>tier -</v>
          </cell>
          <cell r="P819">
            <v>2</v>
          </cell>
          <cell r="Q819">
            <v>2</v>
          </cell>
          <cell r="R819" t="str">
            <v>tier -2</v>
          </cell>
          <cell r="S819" t="str">
            <v>tier -</v>
          </cell>
          <cell r="T819">
            <v>1</v>
          </cell>
          <cell r="U819">
            <v>1</v>
          </cell>
          <cell r="V819" t="str">
            <v>tier -1</v>
          </cell>
        </row>
        <row r="820">
          <cell r="A820" t="str">
            <v>Id1735</v>
          </cell>
          <cell r="B820">
            <v>1995</v>
          </cell>
          <cell r="C820" t="str">
            <v>Jun</v>
          </cell>
          <cell r="D820">
            <v>6</v>
          </cell>
          <cell r="E820">
            <v>0</v>
          </cell>
          <cell r="F820">
            <v>5216.4799999999996</v>
          </cell>
          <cell r="G820" t="str">
            <v>tier - 2</v>
          </cell>
          <cell r="H820" t="str">
            <v>tier - 2</v>
          </cell>
          <cell r="I820" t="str">
            <v>R1025</v>
          </cell>
          <cell r="J820">
            <v>1995</v>
          </cell>
          <cell r="K820" t="str">
            <v>Jun</v>
          </cell>
          <cell r="L820">
            <v>6</v>
          </cell>
          <cell r="M820">
            <v>6</v>
          </cell>
          <cell r="N820" t="str">
            <v>6-6-1995</v>
          </cell>
          <cell r="O820" t="str">
            <v>tier -</v>
          </cell>
          <cell r="P820">
            <v>2</v>
          </cell>
          <cell r="Q820">
            <v>2</v>
          </cell>
          <cell r="R820" t="str">
            <v>tier -2</v>
          </cell>
          <cell r="S820" t="str">
            <v>tier -</v>
          </cell>
          <cell r="T820">
            <v>2</v>
          </cell>
          <cell r="U820">
            <v>2</v>
          </cell>
          <cell r="V820" t="str">
            <v>tier -2</v>
          </cell>
        </row>
        <row r="821">
          <cell r="A821" t="str">
            <v>Id1736</v>
          </cell>
          <cell r="B821">
            <v>1999</v>
          </cell>
          <cell r="C821" t="str">
            <v>Dec</v>
          </cell>
          <cell r="D821">
            <v>1</v>
          </cell>
          <cell r="E821">
            <v>0</v>
          </cell>
          <cell r="F821">
            <v>5213.22</v>
          </cell>
          <cell r="G821" t="str">
            <v>tier - 2</v>
          </cell>
          <cell r="H821" t="str">
            <v>tier - 1</v>
          </cell>
          <cell r="I821" t="str">
            <v>R1012</v>
          </cell>
          <cell r="J821">
            <v>1999</v>
          </cell>
          <cell r="K821" t="str">
            <v>Dec</v>
          </cell>
          <cell r="L821">
            <v>12</v>
          </cell>
          <cell r="M821">
            <v>12</v>
          </cell>
          <cell r="N821" t="str">
            <v>1-12-1999</v>
          </cell>
          <cell r="O821" t="str">
            <v>tier -</v>
          </cell>
          <cell r="P821">
            <v>2</v>
          </cell>
          <cell r="Q821">
            <v>2</v>
          </cell>
          <cell r="R821" t="str">
            <v>tier -2</v>
          </cell>
          <cell r="S821" t="str">
            <v>tier -</v>
          </cell>
          <cell r="T821">
            <v>1</v>
          </cell>
          <cell r="U821">
            <v>1</v>
          </cell>
          <cell r="V821" t="str">
            <v>tier -1</v>
          </cell>
        </row>
        <row r="822">
          <cell r="A822" t="str">
            <v>Id1737</v>
          </cell>
          <cell r="B822">
            <v>1993</v>
          </cell>
          <cell r="C822" t="str">
            <v>Jun</v>
          </cell>
          <cell r="D822">
            <v>17</v>
          </cell>
          <cell r="E822">
            <v>3</v>
          </cell>
          <cell r="F822">
            <v>5209.58</v>
          </cell>
          <cell r="G822" t="str">
            <v>tier - 3</v>
          </cell>
          <cell r="H822" t="str">
            <v>tier - 3</v>
          </cell>
          <cell r="I822" t="str">
            <v>R1017</v>
          </cell>
          <cell r="J822">
            <v>1993</v>
          </cell>
          <cell r="K822" t="str">
            <v>Jun</v>
          </cell>
          <cell r="L822">
            <v>6</v>
          </cell>
          <cell r="M822">
            <v>6</v>
          </cell>
          <cell r="N822" t="str">
            <v>17-6-1993</v>
          </cell>
          <cell r="O822" t="str">
            <v>tier -</v>
          </cell>
          <cell r="P822">
            <v>3</v>
          </cell>
          <cell r="Q822">
            <v>3</v>
          </cell>
          <cell r="R822" t="str">
            <v>tier -3</v>
          </cell>
          <cell r="S822" t="str">
            <v>tier -</v>
          </cell>
          <cell r="T822">
            <v>3</v>
          </cell>
          <cell r="U822">
            <v>3</v>
          </cell>
          <cell r="V822" t="str">
            <v>tier -3</v>
          </cell>
        </row>
        <row r="823">
          <cell r="A823" t="str">
            <v>Id1738</v>
          </cell>
          <cell r="B823">
            <v>1983</v>
          </cell>
          <cell r="C823" t="str">
            <v>Oct</v>
          </cell>
          <cell r="D823">
            <v>24</v>
          </cell>
          <cell r="E823">
            <v>3</v>
          </cell>
          <cell r="F823">
            <v>5207.97</v>
          </cell>
          <cell r="G823" t="str">
            <v>tier - 2</v>
          </cell>
          <cell r="H823" t="str">
            <v>tier - 2</v>
          </cell>
          <cell r="I823" t="str">
            <v>R1012</v>
          </cell>
          <cell r="J823">
            <v>1983</v>
          </cell>
          <cell r="K823" t="str">
            <v>Oct</v>
          </cell>
          <cell r="L823">
            <v>10</v>
          </cell>
          <cell r="M823">
            <v>10</v>
          </cell>
          <cell r="N823" t="str">
            <v>24-10-1983</v>
          </cell>
          <cell r="O823" t="str">
            <v>tier -</v>
          </cell>
          <cell r="P823">
            <v>2</v>
          </cell>
          <cell r="Q823">
            <v>2</v>
          </cell>
          <cell r="R823" t="str">
            <v>tier -2</v>
          </cell>
          <cell r="S823" t="str">
            <v>tier -</v>
          </cell>
          <cell r="T823">
            <v>2</v>
          </cell>
          <cell r="U823">
            <v>2</v>
          </cell>
          <cell r="V823" t="str">
            <v>tier -2</v>
          </cell>
        </row>
        <row r="824">
          <cell r="A824" t="str">
            <v>Id1739</v>
          </cell>
          <cell r="B824">
            <v>2004</v>
          </cell>
          <cell r="C824" t="str">
            <v>Jun</v>
          </cell>
          <cell r="D824">
            <v>6</v>
          </cell>
          <cell r="E824">
            <v>0</v>
          </cell>
          <cell r="F824">
            <v>5198.6899999999996</v>
          </cell>
          <cell r="G824" t="str">
            <v>tier - 2</v>
          </cell>
          <cell r="H824" t="str">
            <v>tier - 2</v>
          </cell>
          <cell r="I824" t="str">
            <v>R1022</v>
          </cell>
          <cell r="J824">
            <v>2004</v>
          </cell>
          <cell r="K824" t="str">
            <v>Jun</v>
          </cell>
          <cell r="L824">
            <v>6</v>
          </cell>
          <cell r="M824">
            <v>6</v>
          </cell>
          <cell r="N824" t="str">
            <v>6-6-2004</v>
          </cell>
          <cell r="O824" t="str">
            <v>tier -</v>
          </cell>
          <cell r="P824">
            <v>2</v>
          </cell>
          <cell r="Q824">
            <v>2</v>
          </cell>
          <cell r="R824" t="str">
            <v>tier -2</v>
          </cell>
          <cell r="S824" t="str">
            <v>tier -</v>
          </cell>
          <cell r="T824">
            <v>2</v>
          </cell>
          <cell r="U824">
            <v>2</v>
          </cell>
          <cell r="V824" t="str">
            <v>tier -2</v>
          </cell>
        </row>
        <row r="825">
          <cell r="A825" t="str">
            <v>Id174</v>
          </cell>
          <cell r="B825">
            <v>1991</v>
          </cell>
          <cell r="C825" t="str">
            <v>Nov</v>
          </cell>
          <cell r="D825">
            <v>1</v>
          </cell>
          <cell r="E825">
            <v>3</v>
          </cell>
          <cell r="F825">
            <v>37040.879999999997</v>
          </cell>
          <cell r="G825" t="str">
            <v>tier - 2</v>
          </cell>
          <cell r="H825" t="str">
            <v>tier - 2</v>
          </cell>
          <cell r="I825" t="str">
            <v>R1011</v>
          </cell>
          <cell r="J825">
            <v>1991</v>
          </cell>
          <cell r="K825" t="str">
            <v>Nov</v>
          </cell>
          <cell r="L825">
            <v>11</v>
          </cell>
          <cell r="M825">
            <v>11</v>
          </cell>
          <cell r="N825" t="str">
            <v>1-11-1991</v>
          </cell>
          <cell r="O825" t="str">
            <v>tier -</v>
          </cell>
          <cell r="P825">
            <v>2</v>
          </cell>
          <cell r="Q825">
            <v>2</v>
          </cell>
          <cell r="R825" t="str">
            <v>tier -2</v>
          </cell>
          <cell r="S825" t="str">
            <v>tier -</v>
          </cell>
          <cell r="T825">
            <v>2</v>
          </cell>
          <cell r="U825">
            <v>2</v>
          </cell>
          <cell r="V825" t="str">
            <v>tier -2</v>
          </cell>
        </row>
        <row r="826">
          <cell r="A826" t="str">
            <v>Id1740</v>
          </cell>
          <cell r="B826">
            <v>1979</v>
          </cell>
          <cell r="C826" t="str">
            <v>Sep</v>
          </cell>
          <cell r="D826">
            <v>12</v>
          </cell>
          <cell r="E826">
            <v>2</v>
          </cell>
          <cell r="F826">
            <v>5195.58</v>
          </cell>
          <cell r="G826" t="str">
            <v>tier - 2</v>
          </cell>
          <cell r="H826" t="str">
            <v>tier - 2</v>
          </cell>
          <cell r="I826" t="str">
            <v>R1013</v>
          </cell>
          <cell r="J826">
            <v>1979</v>
          </cell>
          <cell r="K826" t="str">
            <v>Sep</v>
          </cell>
          <cell r="L826">
            <v>9</v>
          </cell>
          <cell r="M826">
            <v>9</v>
          </cell>
          <cell r="N826" t="str">
            <v>12-9-1979</v>
          </cell>
          <cell r="O826" t="str">
            <v>tier -</v>
          </cell>
          <cell r="P826">
            <v>2</v>
          </cell>
          <cell r="Q826">
            <v>2</v>
          </cell>
          <cell r="R826" t="str">
            <v>tier -2</v>
          </cell>
          <cell r="S826" t="str">
            <v>tier -</v>
          </cell>
          <cell r="T826">
            <v>2</v>
          </cell>
          <cell r="U826">
            <v>2</v>
          </cell>
          <cell r="V826" t="str">
            <v>tier -2</v>
          </cell>
        </row>
        <row r="827">
          <cell r="A827" t="str">
            <v>Id1741</v>
          </cell>
          <cell r="B827">
            <v>1984</v>
          </cell>
          <cell r="C827" t="str">
            <v>Oct</v>
          </cell>
          <cell r="D827">
            <v>16</v>
          </cell>
          <cell r="E827">
            <v>3</v>
          </cell>
          <cell r="F827">
            <v>5177.12</v>
          </cell>
          <cell r="G827" t="str">
            <v>tier - 2</v>
          </cell>
          <cell r="H827" t="str">
            <v>tier - 1</v>
          </cell>
          <cell r="I827" t="str">
            <v>R1013</v>
          </cell>
          <cell r="J827">
            <v>1984</v>
          </cell>
          <cell r="K827" t="str">
            <v>Oct</v>
          </cell>
          <cell r="L827">
            <v>10</v>
          </cell>
          <cell r="M827">
            <v>10</v>
          </cell>
          <cell r="N827" t="str">
            <v>16-10-1984</v>
          </cell>
          <cell r="O827" t="str">
            <v>tier -</v>
          </cell>
          <cell r="P827">
            <v>2</v>
          </cell>
          <cell r="Q827">
            <v>2</v>
          </cell>
          <cell r="R827" t="str">
            <v>tier -2</v>
          </cell>
          <cell r="S827" t="str">
            <v>tier -</v>
          </cell>
          <cell r="T827">
            <v>1</v>
          </cell>
          <cell r="U827">
            <v>1</v>
          </cell>
          <cell r="V827" t="str">
            <v>tier -1</v>
          </cell>
        </row>
        <row r="828">
          <cell r="A828" t="str">
            <v>Id1742</v>
          </cell>
          <cell r="B828">
            <v>1991</v>
          </cell>
          <cell r="C828" t="str">
            <v>Aug</v>
          </cell>
          <cell r="D828">
            <v>29</v>
          </cell>
          <cell r="E828">
            <v>3</v>
          </cell>
          <cell r="F828">
            <v>5166.96</v>
          </cell>
          <cell r="G828" t="str">
            <v>tier - 2</v>
          </cell>
          <cell r="H828" t="str">
            <v>tier - 2</v>
          </cell>
          <cell r="I828" t="str">
            <v>R1012</v>
          </cell>
          <cell r="J828">
            <v>1991</v>
          </cell>
          <cell r="K828" t="str">
            <v>Aug</v>
          </cell>
          <cell r="L828">
            <v>8</v>
          </cell>
          <cell r="M828">
            <v>8</v>
          </cell>
          <cell r="N828" t="str">
            <v>29-8-1991</v>
          </cell>
          <cell r="O828" t="str">
            <v>tier -</v>
          </cell>
          <cell r="P828">
            <v>2</v>
          </cell>
          <cell r="Q828">
            <v>2</v>
          </cell>
          <cell r="R828" t="str">
            <v>tier -2</v>
          </cell>
          <cell r="S828" t="str">
            <v>tier -</v>
          </cell>
          <cell r="T828">
            <v>2</v>
          </cell>
          <cell r="U828">
            <v>2</v>
          </cell>
          <cell r="V828" t="str">
            <v>tier -2</v>
          </cell>
        </row>
        <row r="829">
          <cell r="A829" t="str">
            <v>Id1743</v>
          </cell>
          <cell r="B829">
            <v>1990</v>
          </cell>
          <cell r="C829" t="str">
            <v>Oct</v>
          </cell>
          <cell r="D829">
            <v>9</v>
          </cell>
          <cell r="E829">
            <v>2</v>
          </cell>
          <cell r="F829">
            <v>5152.13</v>
          </cell>
          <cell r="G829" t="str">
            <v>tier - 2</v>
          </cell>
          <cell r="H829" t="str">
            <v>tier - 2</v>
          </cell>
          <cell r="I829" t="str">
            <v>R1011</v>
          </cell>
          <cell r="J829">
            <v>1990</v>
          </cell>
          <cell r="K829" t="str">
            <v>Oct</v>
          </cell>
          <cell r="L829">
            <v>10</v>
          </cell>
          <cell r="M829">
            <v>10</v>
          </cell>
          <cell r="N829" t="str">
            <v>9-10-1990</v>
          </cell>
          <cell r="O829" t="str">
            <v>tier -</v>
          </cell>
          <cell r="P829">
            <v>2</v>
          </cell>
          <cell r="Q829">
            <v>2</v>
          </cell>
          <cell r="R829" t="str">
            <v>tier -2</v>
          </cell>
          <cell r="S829" t="str">
            <v>tier -</v>
          </cell>
          <cell r="T829">
            <v>2</v>
          </cell>
          <cell r="U829">
            <v>2</v>
          </cell>
          <cell r="V829" t="str">
            <v>tier -2</v>
          </cell>
        </row>
        <row r="830">
          <cell r="A830" t="str">
            <v>Id1744</v>
          </cell>
          <cell r="B830">
            <v>1990</v>
          </cell>
          <cell r="C830" t="str">
            <v>Aug</v>
          </cell>
          <cell r="D830">
            <v>22</v>
          </cell>
          <cell r="E830">
            <v>1</v>
          </cell>
          <cell r="F830">
            <v>5148.55</v>
          </cell>
          <cell r="G830" t="str">
            <v>tier - 2</v>
          </cell>
          <cell r="H830" t="str">
            <v>tier - 2</v>
          </cell>
          <cell r="I830" t="str">
            <v>R1024</v>
          </cell>
          <cell r="J830">
            <v>1990</v>
          </cell>
          <cell r="K830" t="str">
            <v>Aug</v>
          </cell>
          <cell r="L830">
            <v>8</v>
          </cell>
          <cell r="M830">
            <v>8</v>
          </cell>
          <cell r="N830" t="str">
            <v>22-8-1990</v>
          </cell>
          <cell r="O830" t="str">
            <v>tier -</v>
          </cell>
          <cell r="P830">
            <v>2</v>
          </cell>
          <cell r="Q830">
            <v>2</v>
          </cell>
          <cell r="R830" t="str">
            <v>tier -2</v>
          </cell>
          <cell r="S830" t="str">
            <v>tier -</v>
          </cell>
          <cell r="T830">
            <v>2</v>
          </cell>
          <cell r="U830">
            <v>2</v>
          </cell>
          <cell r="V830" t="str">
            <v>tier -2</v>
          </cell>
        </row>
        <row r="831">
          <cell r="A831" t="str">
            <v>Id1745</v>
          </cell>
          <cell r="B831">
            <v>1984</v>
          </cell>
          <cell r="C831" t="str">
            <v>Aug</v>
          </cell>
          <cell r="D831">
            <v>22</v>
          </cell>
          <cell r="E831">
            <v>3</v>
          </cell>
          <cell r="F831">
            <v>5144.18</v>
          </cell>
          <cell r="G831" t="str">
            <v>tier - 2</v>
          </cell>
          <cell r="H831" t="str">
            <v>tier - 1</v>
          </cell>
          <cell r="I831" t="str">
            <v>R1013</v>
          </cell>
          <cell r="J831">
            <v>1984</v>
          </cell>
          <cell r="K831" t="str">
            <v>Aug</v>
          </cell>
          <cell r="L831">
            <v>8</v>
          </cell>
          <cell r="M831">
            <v>8</v>
          </cell>
          <cell r="N831" t="str">
            <v>22-8-1984</v>
          </cell>
          <cell r="O831" t="str">
            <v>tier -</v>
          </cell>
          <cell r="P831">
            <v>2</v>
          </cell>
          <cell r="Q831">
            <v>2</v>
          </cell>
          <cell r="R831" t="str">
            <v>tier -2</v>
          </cell>
          <cell r="S831" t="str">
            <v>tier -</v>
          </cell>
          <cell r="T831">
            <v>1</v>
          </cell>
          <cell r="U831">
            <v>1</v>
          </cell>
          <cell r="V831" t="str">
            <v>tier -1</v>
          </cell>
        </row>
        <row r="832">
          <cell r="A832" t="str">
            <v>Id1746</v>
          </cell>
          <cell r="B832">
            <v>1993</v>
          </cell>
          <cell r="C832" t="str">
            <v>Dec</v>
          </cell>
          <cell r="D832">
            <v>10</v>
          </cell>
          <cell r="E832">
            <v>3</v>
          </cell>
          <cell r="F832">
            <v>5138.26</v>
          </cell>
          <cell r="G832" t="str">
            <v>tier - 2</v>
          </cell>
          <cell r="H832" t="str">
            <v>tier - 2</v>
          </cell>
          <cell r="I832" t="str">
            <v>R1013</v>
          </cell>
          <cell r="J832">
            <v>1993</v>
          </cell>
          <cell r="K832" t="str">
            <v>Dec</v>
          </cell>
          <cell r="L832">
            <v>12</v>
          </cell>
          <cell r="M832">
            <v>12</v>
          </cell>
          <cell r="N832" t="str">
            <v>10-12-1993</v>
          </cell>
          <cell r="O832" t="str">
            <v>tier -</v>
          </cell>
          <cell r="P832">
            <v>2</v>
          </cell>
          <cell r="Q832">
            <v>2</v>
          </cell>
          <cell r="R832" t="str">
            <v>tier -2</v>
          </cell>
          <cell r="S832" t="str">
            <v>tier -</v>
          </cell>
          <cell r="T832">
            <v>2</v>
          </cell>
          <cell r="U832">
            <v>2</v>
          </cell>
          <cell r="V832" t="str">
            <v>tier -2</v>
          </cell>
        </row>
        <row r="833">
          <cell r="A833" t="str">
            <v>Id1747</v>
          </cell>
          <cell r="B833">
            <v>1988</v>
          </cell>
          <cell r="C833" t="str">
            <v>Sep</v>
          </cell>
          <cell r="D833">
            <v>15</v>
          </cell>
          <cell r="E833">
            <v>3</v>
          </cell>
          <cell r="F833">
            <v>5136.75</v>
          </cell>
          <cell r="G833" t="str">
            <v>tier - 2</v>
          </cell>
          <cell r="H833" t="str">
            <v>tier - 1</v>
          </cell>
          <cell r="I833" t="str">
            <v>R1013</v>
          </cell>
          <cell r="J833">
            <v>1988</v>
          </cell>
          <cell r="K833" t="str">
            <v>Sep</v>
          </cell>
          <cell r="L833">
            <v>9</v>
          </cell>
          <cell r="M833">
            <v>9</v>
          </cell>
          <cell r="N833" t="str">
            <v>15-9-1988</v>
          </cell>
          <cell r="O833" t="str">
            <v>tier -</v>
          </cell>
          <cell r="P833">
            <v>2</v>
          </cell>
          <cell r="Q833">
            <v>2</v>
          </cell>
          <cell r="R833" t="str">
            <v>tier -2</v>
          </cell>
          <cell r="S833" t="str">
            <v>tier -</v>
          </cell>
          <cell r="T833">
            <v>1</v>
          </cell>
          <cell r="U833">
            <v>1</v>
          </cell>
          <cell r="V833" t="str">
            <v>tier -1</v>
          </cell>
        </row>
        <row r="834">
          <cell r="A834" t="str">
            <v>Id1748</v>
          </cell>
          <cell r="B834">
            <v>1987</v>
          </cell>
          <cell r="C834" t="str">
            <v>Sep</v>
          </cell>
          <cell r="D834">
            <v>13</v>
          </cell>
          <cell r="E834">
            <v>1</v>
          </cell>
          <cell r="F834">
            <v>5125.22</v>
          </cell>
          <cell r="G834" t="str">
            <v>tier - 1</v>
          </cell>
          <cell r="H834" t="str">
            <v>tier - 2</v>
          </cell>
          <cell r="I834" t="str">
            <v>R1012</v>
          </cell>
          <cell r="J834">
            <v>1987</v>
          </cell>
          <cell r="K834" t="str">
            <v>Sep</v>
          </cell>
          <cell r="L834">
            <v>9</v>
          </cell>
          <cell r="M834">
            <v>9</v>
          </cell>
          <cell r="N834" t="str">
            <v>13-9-1987</v>
          </cell>
          <cell r="O834" t="str">
            <v>tier -</v>
          </cell>
          <cell r="P834">
            <v>1</v>
          </cell>
          <cell r="Q834">
            <v>1</v>
          </cell>
          <cell r="R834" t="str">
            <v>tier -1</v>
          </cell>
          <cell r="S834" t="str">
            <v>tier -</v>
          </cell>
          <cell r="T834">
            <v>2</v>
          </cell>
          <cell r="U834">
            <v>2</v>
          </cell>
          <cell r="V834" t="str">
            <v>tier -2</v>
          </cell>
        </row>
        <row r="835">
          <cell r="A835" t="str">
            <v>Id1749</v>
          </cell>
          <cell r="B835">
            <v>1988</v>
          </cell>
          <cell r="C835" t="str">
            <v>Nov</v>
          </cell>
          <cell r="D835">
            <v>1</v>
          </cell>
          <cell r="E835">
            <v>2</v>
          </cell>
          <cell r="F835">
            <v>5124.1899999999996</v>
          </cell>
          <cell r="G835" t="str">
            <v>tier - 2</v>
          </cell>
          <cell r="H835" t="str">
            <v>tier - 3</v>
          </cell>
          <cell r="I835" t="str">
            <v>R1013</v>
          </cell>
          <cell r="J835">
            <v>1988</v>
          </cell>
          <cell r="K835" t="str">
            <v>Nov</v>
          </cell>
          <cell r="L835">
            <v>11</v>
          </cell>
          <cell r="M835">
            <v>11</v>
          </cell>
          <cell r="N835" t="str">
            <v>1-11-1988</v>
          </cell>
          <cell r="O835" t="str">
            <v>tier -</v>
          </cell>
          <cell r="P835">
            <v>2</v>
          </cell>
          <cell r="Q835">
            <v>2</v>
          </cell>
          <cell r="R835" t="str">
            <v>tier -2</v>
          </cell>
          <cell r="S835" t="str">
            <v>tier -</v>
          </cell>
          <cell r="T835">
            <v>3</v>
          </cell>
          <cell r="U835">
            <v>3</v>
          </cell>
          <cell r="V835" t="str">
            <v>tier -3</v>
          </cell>
        </row>
        <row r="836">
          <cell r="A836" t="str">
            <v>Id175</v>
          </cell>
          <cell r="B836">
            <v>1992</v>
          </cell>
          <cell r="C836" t="str">
            <v>Sep</v>
          </cell>
          <cell r="D836">
            <v>13</v>
          </cell>
          <cell r="E836">
            <v>0</v>
          </cell>
          <cell r="F836">
            <v>36976.449999999997</v>
          </cell>
          <cell r="G836" t="str">
            <v>tier - 2</v>
          </cell>
          <cell r="H836" t="str">
            <v>tier - 3</v>
          </cell>
          <cell r="I836" t="str">
            <v>R1011</v>
          </cell>
          <cell r="J836">
            <v>1992</v>
          </cell>
          <cell r="K836" t="str">
            <v>Sep</v>
          </cell>
          <cell r="L836">
            <v>9</v>
          </cell>
          <cell r="M836">
            <v>9</v>
          </cell>
          <cell r="N836" t="str">
            <v>13-9-1992</v>
          </cell>
          <cell r="O836" t="str">
            <v>tier -</v>
          </cell>
          <cell r="P836">
            <v>2</v>
          </cell>
          <cell r="Q836">
            <v>2</v>
          </cell>
          <cell r="R836" t="str">
            <v>tier -2</v>
          </cell>
          <cell r="S836" t="str">
            <v>tier -</v>
          </cell>
          <cell r="T836">
            <v>3</v>
          </cell>
          <cell r="U836">
            <v>3</v>
          </cell>
          <cell r="V836" t="str">
            <v>tier -3</v>
          </cell>
        </row>
        <row r="837">
          <cell r="A837" t="str">
            <v>Id1750</v>
          </cell>
          <cell r="B837">
            <v>1987</v>
          </cell>
          <cell r="C837" t="str">
            <v>Nov</v>
          </cell>
          <cell r="D837">
            <v>18</v>
          </cell>
          <cell r="E837">
            <v>1</v>
          </cell>
          <cell r="F837">
            <v>5116.5</v>
          </cell>
          <cell r="G837" t="str">
            <v>tier - 2</v>
          </cell>
          <cell r="H837" t="str">
            <v>tier - 2</v>
          </cell>
          <cell r="I837" t="str">
            <v>R1012</v>
          </cell>
          <cell r="J837">
            <v>1987</v>
          </cell>
          <cell r="K837" t="str">
            <v>Nov</v>
          </cell>
          <cell r="L837">
            <v>11</v>
          </cell>
          <cell r="M837">
            <v>11</v>
          </cell>
          <cell r="N837" t="str">
            <v>18-11-1987</v>
          </cell>
          <cell r="O837" t="str">
            <v>tier -</v>
          </cell>
          <cell r="P837">
            <v>2</v>
          </cell>
          <cell r="Q837">
            <v>2</v>
          </cell>
          <cell r="R837" t="str">
            <v>tier -2</v>
          </cell>
          <cell r="S837" t="str">
            <v>tier -</v>
          </cell>
          <cell r="T837">
            <v>2</v>
          </cell>
          <cell r="U837">
            <v>2</v>
          </cell>
          <cell r="V837" t="str">
            <v>tier -2</v>
          </cell>
        </row>
        <row r="838">
          <cell r="A838" t="str">
            <v>Id1751</v>
          </cell>
          <cell r="B838">
            <v>1999</v>
          </cell>
          <cell r="C838" t="str">
            <v>Jun</v>
          </cell>
          <cell r="D838">
            <v>19</v>
          </cell>
          <cell r="E838">
            <v>0</v>
          </cell>
          <cell r="F838">
            <v>5087.92</v>
          </cell>
          <cell r="G838" t="str">
            <v>tier - 2</v>
          </cell>
          <cell r="H838" t="str">
            <v>tier - 2</v>
          </cell>
          <cell r="I838" t="str">
            <v>R1026</v>
          </cell>
          <cell r="J838">
            <v>1999</v>
          </cell>
          <cell r="K838" t="str">
            <v>Jun</v>
          </cell>
          <cell r="L838">
            <v>6</v>
          </cell>
          <cell r="M838">
            <v>6</v>
          </cell>
          <cell r="N838" t="str">
            <v>19-6-1999</v>
          </cell>
          <cell r="O838" t="str">
            <v>tier -</v>
          </cell>
          <cell r="P838">
            <v>2</v>
          </cell>
          <cell r="Q838">
            <v>2</v>
          </cell>
          <cell r="R838" t="str">
            <v>tier -2</v>
          </cell>
          <cell r="S838" t="str">
            <v>tier -</v>
          </cell>
          <cell r="T838">
            <v>2</v>
          </cell>
          <cell r="U838">
            <v>2</v>
          </cell>
          <cell r="V838" t="str">
            <v>tier -2</v>
          </cell>
        </row>
        <row r="839">
          <cell r="A839" t="str">
            <v>Id1752</v>
          </cell>
          <cell r="B839">
            <v>1997</v>
          </cell>
          <cell r="C839" t="str">
            <v>Jul</v>
          </cell>
          <cell r="D839">
            <v>14</v>
          </cell>
          <cell r="E839">
            <v>5</v>
          </cell>
          <cell r="F839">
            <v>5080.1000000000004</v>
          </cell>
          <cell r="G839" t="str">
            <v>tier - 3</v>
          </cell>
          <cell r="H839" t="str">
            <v>tier - 2</v>
          </cell>
          <cell r="I839" t="str">
            <v>R1011</v>
          </cell>
          <cell r="J839">
            <v>1997</v>
          </cell>
          <cell r="K839" t="str">
            <v>Jul</v>
          </cell>
          <cell r="L839">
            <v>7</v>
          </cell>
          <cell r="M839">
            <v>7</v>
          </cell>
          <cell r="N839" t="str">
            <v>14-7-1997</v>
          </cell>
          <cell r="O839" t="str">
            <v>tier -</v>
          </cell>
          <cell r="P839">
            <v>3</v>
          </cell>
          <cell r="Q839">
            <v>3</v>
          </cell>
          <cell r="R839" t="str">
            <v>tier -3</v>
          </cell>
          <cell r="S839" t="str">
            <v>tier -</v>
          </cell>
          <cell r="T839">
            <v>2</v>
          </cell>
          <cell r="U839">
            <v>2</v>
          </cell>
          <cell r="V839" t="str">
            <v>tier -2</v>
          </cell>
        </row>
        <row r="840">
          <cell r="A840" t="str">
            <v>Id1753</v>
          </cell>
          <cell r="B840">
            <v>1978</v>
          </cell>
          <cell r="C840" t="str">
            <v>Nov</v>
          </cell>
          <cell r="D840">
            <v>22</v>
          </cell>
          <cell r="E840">
            <v>2</v>
          </cell>
          <cell r="F840">
            <v>5077.1899999999996</v>
          </cell>
          <cell r="G840" t="str">
            <v>tier - 2</v>
          </cell>
          <cell r="H840" t="str">
            <v>tier - 3</v>
          </cell>
          <cell r="I840" t="str">
            <v>R1012</v>
          </cell>
          <cell r="J840">
            <v>1978</v>
          </cell>
          <cell r="K840" t="str">
            <v>Nov</v>
          </cell>
          <cell r="L840">
            <v>11</v>
          </cell>
          <cell r="M840">
            <v>11</v>
          </cell>
          <cell r="N840" t="str">
            <v>22-11-1978</v>
          </cell>
          <cell r="O840" t="str">
            <v>tier -</v>
          </cell>
          <cell r="P840">
            <v>2</v>
          </cell>
          <cell r="Q840">
            <v>2</v>
          </cell>
          <cell r="R840" t="str">
            <v>tier -2</v>
          </cell>
          <cell r="S840" t="str">
            <v>tier -</v>
          </cell>
          <cell r="T840">
            <v>3</v>
          </cell>
          <cell r="U840">
            <v>3</v>
          </cell>
          <cell r="V840" t="str">
            <v>tier -3</v>
          </cell>
        </row>
        <row r="841">
          <cell r="A841" t="str">
            <v>Id1754</v>
          </cell>
          <cell r="B841">
            <v>1993</v>
          </cell>
          <cell r="C841" t="str">
            <v>Jun</v>
          </cell>
          <cell r="D841">
            <v>11</v>
          </cell>
          <cell r="E841">
            <v>0</v>
          </cell>
          <cell r="F841">
            <v>5059.5600000000004</v>
          </cell>
          <cell r="G841" t="str">
            <v>tier - 2</v>
          </cell>
          <cell r="H841" t="str">
            <v>tier - 1</v>
          </cell>
          <cell r="I841" t="str">
            <v>R1021</v>
          </cell>
          <cell r="J841">
            <v>1993</v>
          </cell>
          <cell r="K841" t="str">
            <v>Jun</v>
          </cell>
          <cell r="L841">
            <v>6</v>
          </cell>
          <cell r="M841">
            <v>6</v>
          </cell>
          <cell r="N841" t="str">
            <v>11-6-1993</v>
          </cell>
          <cell r="O841" t="str">
            <v>tier -</v>
          </cell>
          <cell r="P841">
            <v>2</v>
          </cell>
          <cell r="Q841">
            <v>2</v>
          </cell>
          <cell r="R841" t="str">
            <v>tier -2</v>
          </cell>
          <cell r="S841" t="str">
            <v>tier -</v>
          </cell>
          <cell r="T841">
            <v>1</v>
          </cell>
          <cell r="U841">
            <v>1</v>
          </cell>
          <cell r="V841" t="str">
            <v>tier -1</v>
          </cell>
        </row>
        <row r="842">
          <cell r="A842" t="str">
            <v>Id1755</v>
          </cell>
          <cell r="B842">
            <v>1980</v>
          </cell>
          <cell r="C842" t="str">
            <v>Sep</v>
          </cell>
          <cell r="D842">
            <v>7</v>
          </cell>
          <cell r="E842">
            <v>2</v>
          </cell>
          <cell r="F842">
            <v>5054.05</v>
          </cell>
          <cell r="G842" t="str">
            <v>tier - 2</v>
          </cell>
          <cell r="H842" t="str">
            <v>tier - 2</v>
          </cell>
          <cell r="I842" t="str">
            <v>R1013</v>
          </cell>
          <cell r="J842">
            <v>1980</v>
          </cell>
          <cell r="K842" t="str">
            <v>Sep</v>
          </cell>
          <cell r="L842">
            <v>9</v>
          </cell>
          <cell r="M842">
            <v>9</v>
          </cell>
          <cell r="N842" t="str">
            <v>7-9-1980</v>
          </cell>
          <cell r="O842" t="str">
            <v>tier -</v>
          </cell>
          <cell r="P842">
            <v>2</v>
          </cell>
          <cell r="Q842">
            <v>2</v>
          </cell>
          <cell r="R842" t="str">
            <v>tier -2</v>
          </cell>
          <cell r="S842" t="str">
            <v>tier -</v>
          </cell>
          <cell r="T842">
            <v>2</v>
          </cell>
          <cell r="U842">
            <v>2</v>
          </cell>
          <cell r="V842" t="str">
            <v>tier -2</v>
          </cell>
        </row>
        <row r="843">
          <cell r="A843" t="str">
            <v>Id1756</v>
          </cell>
          <cell r="B843">
            <v>1997</v>
          </cell>
          <cell r="C843" t="str">
            <v>Jul</v>
          </cell>
          <cell r="D843">
            <v>29</v>
          </cell>
          <cell r="E843">
            <v>0</v>
          </cell>
          <cell r="F843">
            <v>5045.1499999999996</v>
          </cell>
          <cell r="G843" t="str">
            <v>tier - 2</v>
          </cell>
          <cell r="H843" t="str">
            <v>tier - 2</v>
          </cell>
          <cell r="I843" t="str">
            <v>R1012</v>
          </cell>
          <cell r="J843">
            <v>1997</v>
          </cell>
          <cell r="K843" t="str">
            <v>Jul</v>
          </cell>
          <cell r="L843">
            <v>7</v>
          </cell>
          <cell r="M843">
            <v>7</v>
          </cell>
          <cell r="N843" t="str">
            <v>29-7-1997</v>
          </cell>
          <cell r="O843" t="str">
            <v>tier -</v>
          </cell>
          <cell r="P843">
            <v>2</v>
          </cell>
          <cell r="Q843">
            <v>2</v>
          </cell>
          <cell r="R843" t="str">
            <v>tier -2</v>
          </cell>
          <cell r="S843" t="str">
            <v>tier -</v>
          </cell>
          <cell r="T843">
            <v>2</v>
          </cell>
          <cell r="U843">
            <v>2</v>
          </cell>
          <cell r="V843" t="str">
            <v>tier -2</v>
          </cell>
        </row>
        <row r="844">
          <cell r="A844" t="str">
            <v>Id1757</v>
          </cell>
          <cell r="B844">
            <v>2001</v>
          </cell>
          <cell r="C844" t="str">
            <v>Oct</v>
          </cell>
          <cell r="D844">
            <v>16</v>
          </cell>
          <cell r="E844">
            <v>0</v>
          </cell>
          <cell r="F844">
            <v>5043.13</v>
          </cell>
          <cell r="G844" t="str">
            <v>tier - 2</v>
          </cell>
          <cell r="H844" t="str">
            <v>tier - 3</v>
          </cell>
          <cell r="I844" t="str">
            <v>R1011</v>
          </cell>
          <cell r="J844">
            <v>2001</v>
          </cell>
          <cell r="K844" t="str">
            <v>Oct</v>
          </cell>
          <cell r="L844">
            <v>10</v>
          </cell>
          <cell r="M844">
            <v>10</v>
          </cell>
          <cell r="N844" t="str">
            <v>16-10-2001</v>
          </cell>
          <cell r="O844" t="str">
            <v>tier -</v>
          </cell>
          <cell r="P844">
            <v>2</v>
          </cell>
          <cell r="Q844">
            <v>2</v>
          </cell>
          <cell r="R844" t="str">
            <v>tier -2</v>
          </cell>
          <cell r="S844" t="str">
            <v>tier -</v>
          </cell>
          <cell r="T844">
            <v>3</v>
          </cell>
          <cell r="U844">
            <v>3</v>
          </cell>
          <cell r="V844" t="str">
            <v>tier -3</v>
          </cell>
        </row>
        <row r="845">
          <cell r="A845" t="str">
            <v>Id1758</v>
          </cell>
          <cell r="B845">
            <v>1997</v>
          </cell>
          <cell r="C845" t="str">
            <v>Dec</v>
          </cell>
          <cell r="D845">
            <v>4</v>
          </cell>
          <cell r="E845">
            <v>0</v>
          </cell>
          <cell r="F845">
            <v>5038.57</v>
          </cell>
          <cell r="G845" t="str">
            <v>tier - 2</v>
          </cell>
          <cell r="H845" t="str">
            <v>tier - 2</v>
          </cell>
          <cell r="I845" t="str">
            <v>R1025</v>
          </cell>
          <cell r="J845">
            <v>1997</v>
          </cell>
          <cell r="K845" t="str">
            <v>Dec</v>
          </cell>
          <cell r="L845">
            <v>12</v>
          </cell>
          <cell r="M845">
            <v>12</v>
          </cell>
          <cell r="N845" t="str">
            <v>4-12-1997</v>
          </cell>
          <cell r="O845" t="str">
            <v>tier -</v>
          </cell>
          <cell r="P845">
            <v>2</v>
          </cell>
          <cell r="Q845">
            <v>2</v>
          </cell>
          <cell r="R845" t="str">
            <v>tier -2</v>
          </cell>
          <cell r="S845" t="str">
            <v>tier -</v>
          </cell>
          <cell r="T845">
            <v>2</v>
          </cell>
          <cell r="U845">
            <v>2</v>
          </cell>
          <cell r="V845" t="str">
            <v>tier -2</v>
          </cell>
        </row>
        <row r="846">
          <cell r="A846" t="str">
            <v>Id1759</v>
          </cell>
          <cell r="B846">
            <v>1986</v>
          </cell>
          <cell r="C846" t="str">
            <v>Jun</v>
          </cell>
          <cell r="D846">
            <v>29</v>
          </cell>
          <cell r="E846">
            <v>3</v>
          </cell>
          <cell r="F846">
            <v>5034.1000000000004</v>
          </cell>
          <cell r="G846" t="str">
            <v>tier - 2</v>
          </cell>
          <cell r="H846" t="str">
            <v>tier - 2</v>
          </cell>
          <cell r="I846" t="str">
            <v>R1013</v>
          </cell>
          <cell r="J846">
            <v>1986</v>
          </cell>
          <cell r="K846" t="str">
            <v>Jun</v>
          </cell>
          <cell r="L846">
            <v>6</v>
          </cell>
          <cell r="M846">
            <v>6</v>
          </cell>
          <cell r="N846" t="str">
            <v>29-6-1986</v>
          </cell>
          <cell r="O846" t="str">
            <v>tier -</v>
          </cell>
          <cell r="P846">
            <v>2</v>
          </cell>
          <cell r="Q846">
            <v>2</v>
          </cell>
          <cell r="R846" t="str">
            <v>tier -2</v>
          </cell>
          <cell r="S846" t="str">
            <v>tier -</v>
          </cell>
          <cell r="T846">
            <v>2</v>
          </cell>
          <cell r="U846">
            <v>2</v>
          </cell>
          <cell r="V846" t="str">
            <v>tier -2</v>
          </cell>
        </row>
        <row r="847">
          <cell r="A847" t="str">
            <v>Id176</v>
          </cell>
          <cell r="B847">
            <v>1992</v>
          </cell>
          <cell r="C847" t="str">
            <v>Aug</v>
          </cell>
          <cell r="D847">
            <v>25</v>
          </cell>
          <cell r="E847">
            <v>0</v>
          </cell>
          <cell r="F847">
            <v>36950.26</v>
          </cell>
          <cell r="G847" t="str">
            <v>tier - 1</v>
          </cell>
          <cell r="H847" t="str">
            <v>tier - 1</v>
          </cell>
          <cell r="I847" t="str">
            <v>R1013</v>
          </cell>
          <cell r="J847">
            <v>1992</v>
          </cell>
          <cell r="K847" t="str">
            <v>Aug</v>
          </cell>
          <cell r="L847">
            <v>8</v>
          </cell>
          <cell r="M847">
            <v>8</v>
          </cell>
          <cell r="N847" t="str">
            <v>25-8-1992</v>
          </cell>
          <cell r="O847" t="str">
            <v>tier -</v>
          </cell>
          <cell r="P847">
            <v>1</v>
          </cell>
          <cell r="Q847">
            <v>1</v>
          </cell>
          <cell r="R847" t="str">
            <v>tier -1</v>
          </cell>
          <cell r="S847" t="str">
            <v>tier -</v>
          </cell>
          <cell r="T847">
            <v>1</v>
          </cell>
          <cell r="U847">
            <v>1</v>
          </cell>
          <cell r="V847" t="str">
            <v>tier -1</v>
          </cell>
        </row>
        <row r="848">
          <cell r="A848" t="str">
            <v>Id1760</v>
          </cell>
          <cell r="B848">
            <v>1991</v>
          </cell>
          <cell r="C848" t="str">
            <v>Sep</v>
          </cell>
          <cell r="D848">
            <v>10</v>
          </cell>
          <cell r="E848">
            <v>2</v>
          </cell>
          <cell r="F848">
            <v>5031.2700000000004</v>
          </cell>
          <cell r="G848" t="str">
            <v>tier - 3</v>
          </cell>
          <cell r="H848" t="str">
            <v>tier - 1</v>
          </cell>
          <cell r="I848" t="str">
            <v>R1016</v>
          </cell>
          <cell r="J848">
            <v>1991</v>
          </cell>
          <cell r="K848" t="str">
            <v>Sep</v>
          </cell>
          <cell r="L848">
            <v>9</v>
          </cell>
          <cell r="M848">
            <v>9</v>
          </cell>
          <cell r="N848" t="str">
            <v>10-9-1991</v>
          </cell>
          <cell r="O848" t="str">
            <v>tier -</v>
          </cell>
          <cell r="P848">
            <v>3</v>
          </cell>
          <cell r="Q848">
            <v>3</v>
          </cell>
          <cell r="R848" t="str">
            <v>tier -3</v>
          </cell>
          <cell r="S848" t="str">
            <v>tier -</v>
          </cell>
          <cell r="T848">
            <v>1</v>
          </cell>
          <cell r="U848">
            <v>1</v>
          </cell>
          <cell r="V848" t="str">
            <v>tier -1</v>
          </cell>
        </row>
        <row r="849">
          <cell r="A849" t="str">
            <v>Id1761</v>
          </cell>
          <cell r="B849">
            <v>1985</v>
          </cell>
          <cell r="C849" t="str">
            <v>Dec</v>
          </cell>
          <cell r="D849">
            <v>28</v>
          </cell>
          <cell r="E849">
            <v>0</v>
          </cell>
          <cell r="F849">
            <v>5028.1499999999996</v>
          </cell>
          <cell r="G849" t="str">
            <v>tier - 1</v>
          </cell>
          <cell r="H849" t="str">
            <v>tier - 2</v>
          </cell>
          <cell r="I849" t="str">
            <v>R1012</v>
          </cell>
          <cell r="J849">
            <v>1985</v>
          </cell>
          <cell r="K849" t="str">
            <v>Dec</v>
          </cell>
          <cell r="L849">
            <v>12</v>
          </cell>
          <cell r="M849">
            <v>12</v>
          </cell>
          <cell r="N849" t="str">
            <v>28-12-1985</v>
          </cell>
          <cell r="O849" t="str">
            <v>tier -</v>
          </cell>
          <cell r="P849">
            <v>1</v>
          </cell>
          <cell r="Q849">
            <v>1</v>
          </cell>
          <cell r="R849" t="str">
            <v>tier -1</v>
          </cell>
          <cell r="S849" t="str">
            <v>tier -</v>
          </cell>
          <cell r="T849">
            <v>2</v>
          </cell>
          <cell r="U849">
            <v>2</v>
          </cell>
          <cell r="V849" t="str">
            <v>tier -2</v>
          </cell>
        </row>
        <row r="850">
          <cell r="A850" t="str">
            <v>Id1762</v>
          </cell>
          <cell r="B850">
            <v>1988</v>
          </cell>
          <cell r="C850" t="str">
            <v>Nov</v>
          </cell>
          <cell r="D850">
            <v>9</v>
          </cell>
          <cell r="E850">
            <v>1</v>
          </cell>
          <cell r="F850">
            <v>5012.47</v>
          </cell>
          <cell r="G850" t="str">
            <v>tier - 2</v>
          </cell>
          <cell r="H850" t="str">
            <v>tier - 3</v>
          </cell>
          <cell r="I850" t="str">
            <v>R1011</v>
          </cell>
          <cell r="J850">
            <v>1988</v>
          </cell>
          <cell r="K850" t="str">
            <v>Nov</v>
          </cell>
          <cell r="L850">
            <v>11</v>
          </cell>
          <cell r="M850">
            <v>11</v>
          </cell>
          <cell r="N850" t="str">
            <v>9-11-1988</v>
          </cell>
          <cell r="O850" t="str">
            <v>tier -</v>
          </cell>
          <cell r="P850">
            <v>2</v>
          </cell>
          <cell r="Q850">
            <v>2</v>
          </cell>
          <cell r="R850" t="str">
            <v>tier -2</v>
          </cell>
          <cell r="S850" t="str">
            <v>tier -</v>
          </cell>
          <cell r="T850">
            <v>3</v>
          </cell>
          <cell r="U850">
            <v>3</v>
          </cell>
          <cell r="V850" t="str">
            <v>tier -3</v>
          </cell>
        </row>
        <row r="851">
          <cell r="A851" t="str">
            <v>Id1763</v>
          </cell>
          <cell r="B851">
            <v>1988</v>
          </cell>
          <cell r="C851" t="str">
            <v>Jul</v>
          </cell>
          <cell r="D851">
            <v>8</v>
          </cell>
          <cell r="E851">
            <v>1</v>
          </cell>
          <cell r="F851">
            <v>5003.8500000000004</v>
          </cell>
          <cell r="G851" t="str">
            <v>tier - 2</v>
          </cell>
          <cell r="H851" t="str">
            <v>tier - 3</v>
          </cell>
          <cell r="I851" t="str">
            <v>R1011</v>
          </cell>
          <cell r="J851">
            <v>1988</v>
          </cell>
          <cell r="K851" t="str">
            <v>Jul</v>
          </cell>
          <cell r="L851">
            <v>7</v>
          </cell>
          <cell r="M851">
            <v>7</v>
          </cell>
          <cell r="N851" t="str">
            <v>8-7-1988</v>
          </cell>
          <cell r="O851" t="str">
            <v>tier -</v>
          </cell>
          <cell r="P851">
            <v>2</v>
          </cell>
          <cell r="Q851">
            <v>2</v>
          </cell>
          <cell r="R851" t="str">
            <v>tier -2</v>
          </cell>
          <cell r="S851" t="str">
            <v>tier -</v>
          </cell>
          <cell r="T851">
            <v>3</v>
          </cell>
          <cell r="U851">
            <v>3</v>
          </cell>
          <cell r="V851" t="str">
            <v>tier -3</v>
          </cell>
        </row>
        <row r="852">
          <cell r="A852" t="str">
            <v>Id1764</v>
          </cell>
          <cell r="B852">
            <v>1977</v>
          </cell>
          <cell r="C852" t="str">
            <v>Jun</v>
          </cell>
          <cell r="D852">
            <v>9</v>
          </cell>
          <cell r="E852">
            <v>2</v>
          </cell>
          <cell r="F852">
            <v>5003.7700000000004</v>
          </cell>
          <cell r="G852" t="str">
            <v>tier - 2</v>
          </cell>
          <cell r="H852" t="str">
            <v>tier - 3</v>
          </cell>
          <cell r="I852" t="str">
            <v>R1013</v>
          </cell>
          <cell r="J852">
            <v>1977</v>
          </cell>
          <cell r="K852" t="str">
            <v>Jun</v>
          </cell>
          <cell r="L852">
            <v>6</v>
          </cell>
          <cell r="M852">
            <v>6</v>
          </cell>
          <cell r="N852" t="str">
            <v>9-6-1977</v>
          </cell>
          <cell r="O852" t="str">
            <v>tier -</v>
          </cell>
          <cell r="P852">
            <v>2</v>
          </cell>
          <cell r="Q852">
            <v>2</v>
          </cell>
          <cell r="R852" t="str">
            <v>tier -2</v>
          </cell>
          <cell r="S852" t="str">
            <v>tier -</v>
          </cell>
          <cell r="T852">
            <v>3</v>
          </cell>
          <cell r="U852">
            <v>3</v>
          </cell>
          <cell r="V852" t="str">
            <v>tier -3</v>
          </cell>
        </row>
        <row r="853">
          <cell r="A853" t="str">
            <v>Id1765</v>
          </cell>
          <cell r="B853">
            <v>1988</v>
          </cell>
          <cell r="C853" t="str">
            <v>Sep</v>
          </cell>
          <cell r="D853">
            <v>4</v>
          </cell>
          <cell r="E853">
            <v>1</v>
          </cell>
          <cell r="F853">
            <v>5002.78</v>
          </cell>
          <cell r="G853" t="str">
            <v>tier - 2</v>
          </cell>
          <cell r="H853" t="str">
            <v>tier - 2</v>
          </cell>
          <cell r="I853" t="str">
            <v>R1013</v>
          </cell>
          <cell r="J853">
            <v>1988</v>
          </cell>
          <cell r="K853" t="str">
            <v>Sep</v>
          </cell>
          <cell r="L853">
            <v>9</v>
          </cell>
          <cell r="M853">
            <v>9</v>
          </cell>
          <cell r="N853" t="str">
            <v>4-9-1988</v>
          </cell>
          <cell r="O853" t="str">
            <v>tier -</v>
          </cell>
          <cell r="P853">
            <v>2</v>
          </cell>
          <cell r="Q853">
            <v>2</v>
          </cell>
          <cell r="R853" t="str">
            <v>tier -2</v>
          </cell>
          <cell r="S853" t="str">
            <v>tier -</v>
          </cell>
          <cell r="T853">
            <v>2</v>
          </cell>
          <cell r="U853">
            <v>2</v>
          </cell>
          <cell r="V853" t="str">
            <v>tier -2</v>
          </cell>
        </row>
        <row r="854">
          <cell r="A854" t="str">
            <v>Id1766</v>
          </cell>
          <cell r="B854">
            <v>2001</v>
          </cell>
          <cell r="C854" t="str">
            <v>Oct</v>
          </cell>
          <cell r="D854">
            <v>5</v>
          </cell>
          <cell r="E854">
            <v>0</v>
          </cell>
          <cell r="F854">
            <v>4999.04</v>
          </cell>
          <cell r="G854" t="str">
            <v>tier - 2</v>
          </cell>
          <cell r="H854" t="str">
            <v>tier - 2</v>
          </cell>
          <cell r="I854" t="str">
            <v>R1011</v>
          </cell>
          <cell r="J854">
            <v>2001</v>
          </cell>
          <cell r="K854" t="str">
            <v>Oct</v>
          </cell>
          <cell r="L854">
            <v>10</v>
          </cell>
          <cell r="M854">
            <v>10</v>
          </cell>
          <cell r="N854" t="str">
            <v>5-10-2001</v>
          </cell>
          <cell r="O854" t="str">
            <v>tier -</v>
          </cell>
          <cell r="P854">
            <v>2</v>
          </cell>
          <cell r="Q854">
            <v>2</v>
          </cell>
          <cell r="R854" t="str">
            <v>tier -2</v>
          </cell>
          <cell r="S854" t="str">
            <v>tier -</v>
          </cell>
          <cell r="T854">
            <v>2</v>
          </cell>
          <cell r="U854">
            <v>2</v>
          </cell>
          <cell r="V854" t="str">
            <v>tier -2</v>
          </cell>
        </row>
        <row r="855">
          <cell r="A855" t="str">
            <v>Id1767</v>
          </cell>
          <cell r="B855">
            <v>1988</v>
          </cell>
          <cell r="C855" t="str">
            <v>Jun</v>
          </cell>
          <cell r="D855">
            <v>24</v>
          </cell>
          <cell r="E855">
            <v>0</v>
          </cell>
          <cell r="F855">
            <v>4992.38</v>
          </cell>
          <cell r="G855" t="str">
            <v>tier - 2</v>
          </cell>
          <cell r="H855" t="str">
            <v>tier - 3</v>
          </cell>
          <cell r="I855" t="str">
            <v>R1024</v>
          </cell>
          <cell r="J855">
            <v>1988</v>
          </cell>
          <cell r="K855" t="str">
            <v>Jun</v>
          </cell>
          <cell r="L855">
            <v>6</v>
          </cell>
          <cell r="M855">
            <v>6</v>
          </cell>
          <cell r="N855" t="str">
            <v>24-6-1988</v>
          </cell>
          <cell r="O855" t="str">
            <v>tier -</v>
          </cell>
          <cell r="P855">
            <v>2</v>
          </cell>
          <cell r="Q855">
            <v>2</v>
          </cell>
          <cell r="R855" t="str">
            <v>tier -2</v>
          </cell>
          <cell r="S855" t="str">
            <v>tier -</v>
          </cell>
          <cell r="T855">
            <v>3</v>
          </cell>
          <cell r="U855">
            <v>3</v>
          </cell>
          <cell r="V855" t="str">
            <v>tier -3</v>
          </cell>
        </row>
        <row r="856">
          <cell r="A856" t="str">
            <v>Id1768</v>
          </cell>
          <cell r="B856">
            <v>1973</v>
          </cell>
          <cell r="C856" t="str">
            <v>Nov</v>
          </cell>
          <cell r="D856">
            <v>7</v>
          </cell>
          <cell r="E856">
            <v>0</v>
          </cell>
          <cell r="F856">
            <v>4985.22</v>
          </cell>
          <cell r="G856" t="str">
            <v>tier - 2</v>
          </cell>
          <cell r="H856" t="str">
            <v>tier - 3</v>
          </cell>
          <cell r="I856" t="str">
            <v>R1013</v>
          </cell>
          <cell r="J856">
            <v>1973</v>
          </cell>
          <cell r="K856" t="str">
            <v>Nov</v>
          </cell>
          <cell r="L856">
            <v>11</v>
          </cell>
          <cell r="M856">
            <v>11</v>
          </cell>
          <cell r="N856" t="str">
            <v>7-11-1973</v>
          </cell>
          <cell r="O856" t="str">
            <v>tier -</v>
          </cell>
          <cell r="P856">
            <v>2</v>
          </cell>
          <cell r="Q856">
            <v>2</v>
          </cell>
          <cell r="R856" t="str">
            <v>tier -2</v>
          </cell>
          <cell r="S856" t="str">
            <v>tier -</v>
          </cell>
          <cell r="T856">
            <v>3</v>
          </cell>
          <cell r="U856">
            <v>3</v>
          </cell>
          <cell r="V856" t="str">
            <v>tier -3</v>
          </cell>
        </row>
        <row r="857">
          <cell r="A857" t="str">
            <v>Id1769</v>
          </cell>
          <cell r="B857">
            <v>1991</v>
          </cell>
          <cell r="C857" t="str">
            <v>Aug</v>
          </cell>
          <cell r="D857">
            <v>30</v>
          </cell>
          <cell r="E857">
            <v>2</v>
          </cell>
          <cell r="F857">
            <v>4949.76</v>
          </cell>
          <cell r="G857" t="str">
            <v>tier - 2</v>
          </cell>
          <cell r="H857" t="str">
            <v>tier - 1</v>
          </cell>
          <cell r="I857" t="str">
            <v>R1013</v>
          </cell>
          <cell r="J857">
            <v>1991</v>
          </cell>
          <cell r="K857" t="str">
            <v>Aug</v>
          </cell>
          <cell r="L857">
            <v>8</v>
          </cell>
          <cell r="M857">
            <v>8</v>
          </cell>
          <cell r="N857" t="str">
            <v>30-8-1991</v>
          </cell>
          <cell r="O857" t="str">
            <v>tier -</v>
          </cell>
          <cell r="P857">
            <v>2</v>
          </cell>
          <cell r="Q857">
            <v>2</v>
          </cell>
          <cell r="R857" t="str">
            <v>tier -2</v>
          </cell>
          <cell r="S857" t="str">
            <v>tier -</v>
          </cell>
          <cell r="T857">
            <v>1</v>
          </cell>
          <cell r="U857">
            <v>1</v>
          </cell>
          <cell r="V857" t="str">
            <v>tier -1</v>
          </cell>
        </row>
        <row r="858">
          <cell r="A858" t="str">
            <v>Id177</v>
          </cell>
          <cell r="B858">
            <v>1977</v>
          </cell>
          <cell r="C858" t="str">
            <v>Aug</v>
          </cell>
          <cell r="D858">
            <v>13</v>
          </cell>
          <cell r="E858">
            <v>2</v>
          </cell>
          <cell r="F858">
            <v>36935.64</v>
          </cell>
          <cell r="G858" t="str">
            <v>tier - 2</v>
          </cell>
          <cell r="H858" t="str">
            <v>tier - 1</v>
          </cell>
          <cell r="I858" t="str">
            <v>R1011</v>
          </cell>
          <cell r="J858">
            <v>1977</v>
          </cell>
          <cell r="K858" t="str">
            <v>Aug</v>
          </cell>
          <cell r="L858">
            <v>8</v>
          </cell>
          <cell r="M858">
            <v>8</v>
          </cell>
          <cell r="N858" t="str">
            <v>13-8-1977</v>
          </cell>
          <cell r="O858" t="str">
            <v>tier -</v>
          </cell>
          <cell r="P858">
            <v>2</v>
          </cell>
          <cell r="Q858">
            <v>2</v>
          </cell>
          <cell r="R858" t="str">
            <v>tier -2</v>
          </cell>
          <cell r="S858" t="str">
            <v>tier -</v>
          </cell>
          <cell r="T858">
            <v>1</v>
          </cell>
          <cell r="U858">
            <v>1</v>
          </cell>
          <cell r="V858" t="str">
            <v>tier -1</v>
          </cell>
        </row>
        <row r="859">
          <cell r="A859" t="str">
            <v>Id1770</v>
          </cell>
          <cell r="B859">
            <v>1974</v>
          </cell>
          <cell r="C859" t="str">
            <v>Jun</v>
          </cell>
          <cell r="D859">
            <v>26</v>
          </cell>
          <cell r="E859">
            <v>0</v>
          </cell>
          <cell r="F859">
            <v>4942.0600000000004</v>
          </cell>
          <cell r="G859" t="str">
            <v>tier - 2</v>
          </cell>
          <cell r="H859" t="str">
            <v>tier - 2</v>
          </cell>
          <cell r="I859" t="str">
            <v>R1013</v>
          </cell>
          <cell r="J859">
            <v>1974</v>
          </cell>
          <cell r="K859" t="str">
            <v>Jun</v>
          </cell>
          <cell r="L859">
            <v>6</v>
          </cell>
          <cell r="M859">
            <v>6</v>
          </cell>
          <cell r="N859" t="str">
            <v>26-6-1974</v>
          </cell>
          <cell r="O859" t="str">
            <v>tier -</v>
          </cell>
          <cell r="P859">
            <v>2</v>
          </cell>
          <cell r="Q859">
            <v>2</v>
          </cell>
          <cell r="R859" t="str">
            <v>tier -2</v>
          </cell>
          <cell r="S859" t="str">
            <v>tier -</v>
          </cell>
          <cell r="T859">
            <v>2</v>
          </cell>
          <cell r="U859">
            <v>2</v>
          </cell>
          <cell r="V859" t="str">
            <v>tier -2</v>
          </cell>
        </row>
        <row r="860">
          <cell r="A860" t="str">
            <v>Id1771</v>
          </cell>
          <cell r="B860">
            <v>1991</v>
          </cell>
          <cell r="C860" t="str">
            <v>Nov</v>
          </cell>
          <cell r="D860">
            <v>27</v>
          </cell>
          <cell r="E860">
            <v>2</v>
          </cell>
          <cell r="F860">
            <v>4934.71</v>
          </cell>
          <cell r="G860" t="str">
            <v>tier - 2</v>
          </cell>
          <cell r="H860" t="str">
            <v>tier - 3</v>
          </cell>
          <cell r="I860" t="str">
            <v>R1011</v>
          </cell>
          <cell r="J860">
            <v>1991</v>
          </cell>
          <cell r="K860" t="str">
            <v>Nov</v>
          </cell>
          <cell r="L860">
            <v>11</v>
          </cell>
          <cell r="M860">
            <v>11</v>
          </cell>
          <cell r="N860" t="str">
            <v>27-11-1991</v>
          </cell>
          <cell r="O860" t="str">
            <v>tier -</v>
          </cell>
          <cell r="P860">
            <v>2</v>
          </cell>
          <cell r="Q860">
            <v>2</v>
          </cell>
          <cell r="R860" t="str">
            <v>tier -2</v>
          </cell>
          <cell r="S860" t="str">
            <v>tier -</v>
          </cell>
          <cell r="T860">
            <v>3</v>
          </cell>
          <cell r="U860">
            <v>3</v>
          </cell>
          <cell r="V860" t="str">
            <v>tier -3</v>
          </cell>
        </row>
        <row r="861">
          <cell r="A861" t="str">
            <v>Id1772</v>
          </cell>
          <cell r="B861">
            <v>1991</v>
          </cell>
          <cell r="C861" t="str">
            <v>Aug</v>
          </cell>
          <cell r="D861">
            <v>23</v>
          </cell>
          <cell r="E861">
            <v>2</v>
          </cell>
          <cell r="F861">
            <v>4931.6499999999996</v>
          </cell>
          <cell r="G861" t="str">
            <v>tier - 2</v>
          </cell>
          <cell r="H861" t="str">
            <v>tier - 3</v>
          </cell>
          <cell r="I861" t="str">
            <v>R1011</v>
          </cell>
          <cell r="J861">
            <v>1991</v>
          </cell>
          <cell r="K861" t="str">
            <v>Aug</v>
          </cell>
          <cell r="L861">
            <v>8</v>
          </cell>
          <cell r="M861">
            <v>8</v>
          </cell>
          <cell r="N861" t="str">
            <v>23-8-1991</v>
          </cell>
          <cell r="O861" t="str">
            <v>tier -</v>
          </cell>
          <cell r="P861">
            <v>2</v>
          </cell>
          <cell r="Q861">
            <v>2</v>
          </cell>
          <cell r="R861" t="str">
            <v>tier -2</v>
          </cell>
          <cell r="S861" t="str">
            <v>tier -</v>
          </cell>
          <cell r="T861">
            <v>3</v>
          </cell>
          <cell r="U861">
            <v>3</v>
          </cell>
          <cell r="V861" t="str">
            <v>tier -3</v>
          </cell>
        </row>
        <row r="862">
          <cell r="A862" t="str">
            <v>Id1773</v>
          </cell>
          <cell r="B862">
            <v>1993</v>
          </cell>
          <cell r="C862" t="str">
            <v>Aug</v>
          </cell>
          <cell r="D862">
            <v>10</v>
          </cell>
          <cell r="E862">
            <v>2</v>
          </cell>
          <cell r="F862">
            <v>4922.92</v>
          </cell>
          <cell r="G862" t="str">
            <v>tier - 2</v>
          </cell>
          <cell r="H862" t="str">
            <v>tier - 2</v>
          </cell>
          <cell r="I862" t="str">
            <v>R1012</v>
          </cell>
          <cell r="J862">
            <v>1993</v>
          </cell>
          <cell r="K862" t="str">
            <v>Aug</v>
          </cell>
          <cell r="L862">
            <v>8</v>
          </cell>
          <cell r="M862">
            <v>8</v>
          </cell>
          <cell r="N862" t="str">
            <v>10-8-1993</v>
          </cell>
          <cell r="O862" t="str">
            <v>tier -</v>
          </cell>
          <cell r="P862">
            <v>2</v>
          </cell>
          <cell r="Q862">
            <v>2</v>
          </cell>
          <cell r="R862" t="str">
            <v>tier -2</v>
          </cell>
          <cell r="S862" t="str">
            <v>tier -</v>
          </cell>
          <cell r="T862">
            <v>2</v>
          </cell>
          <cell r="U862">
            <v>2</v>
          </cell>
          <cell r="V862" t="str">
            <v>tier -2</v>
          </cell>
        </row>
        <row r="863">
          <cell r="A863" t="str">
            <v>Id1774</v>
          </cell>
          <cell r="B863">
            <v>2002</v>
          </cell>
          <cell r="C863" t="str">
            <v>Aug</v>
          </cell>
          <cell r="D863">
            <v>21</v>
          </cell>
          <cell r="E863">
            <v>5</v>
          </cell>
          <cell r="F863">
            <v>4915.0600000000004</v>
          </cell>
          <cell r="G863" t="str">
            <v>tier - 2</v>
          </cell>
          <cell r="H863" t="str">
            <v>tier - 1</v>
          </cell>
          <cell r="I863" t="str">
            <v>R1017</v>
          </cell>
          <cell r="J863">
            <v>2002</v>
          </cell>
          <cell r="K863" t="str">
            <v>Aug</v>
          </cell>
          <cell r="L863">
            <v>8</v>
          </cell>
          <cell r="M863">
            <v>8</v>
          </cell>
          <cell r="N863" t="str">
            <v>21-8-2002</v>
          </cell>
          <cell r="O863" t="str">
            <v>tier -</v>
          </cell>
          <cell r="P863">
            <v>2</v>
          </cell>
          <cell r="Q863">
            <v>2</v>
          </cell>
          <cell r="R863" t="str">
            <v>tier -2</v>
          </cell>
          <cell r="S863" t="str">
            <v>tier -</v>
          </cell>
          <cell r="T863">
            <v>1</v>
          </cell>
          <cell r="U863">
            <v>1</v>
          </cell>
          <cell r="V863" t="str">
            <v>tier -1</v>
          </cell>
        </row>
        <row r="864">
          <cell r="A864" t="str">
            <v>Id1775</v>
          </cell>
          <cell r="B864">
            <v>1981</v>
          </cell>
          <cell r="C864" t="str">
            <v>Oct</v>
          </cell>
          <cell r="D864">
            <v>18</v>
          </cell>
          <cell r="E864">
            <v>1</v>
          </cell>
          <cell r="F864">
            <v>4911.8900000000003</v>
          </cell>
          <cell r="G864" t="str">
            <v>tier - 2</v>
          </cell>
          <cell r="H864" t="str">
            <v>tier - 3</v>
          </cell>
          <cell r="I864" t="str">
            <v>R1013</v>
          </cell>
          <cell r="J864">
            <v>1981</v>
          </cell>
          <cell r="K864" t="str">
            <v>Oct</v>
          </cell>
          <cell r="L864">
            <v>10</v>
          </cell>
          <cell r="M864">
            <v>10</v>
          </cell>
          <cell r="N864" t="str">
            <v>18-10-1981</v>
          </cell>
          <cell r="O864" t="str">
            <v>tier -</v>
          </cell>
          <cell r="P864">
            <v>2</v>
          </cell>
          <cell r="Q864">
            <v>2</v>
          </cell>
          <cell r="R864" t="str">
            <v>tier -2</v>
          </cell>
          <cell r="S864" t="str">
            <v>tier -</v>
          </cell>
          <cell r="T864">
            <v>3</v>
          </cell>
          <cell r="U864">
            <v>3</v>
          </cell>
          <cell r="V864" t="str">
            <v>tier -3</v>
          </cell>
        </row>
        <row r="865">
          <cell r="A865" t="str">
            <v>Id1776</v>
          </cell>
          <cell r="B865">
            <v>1993</v>
          </cell>
          <cell r="C865" t="str">
            <v>Jul</v>
          </cell>
          <cell r="D865">
            <v>10</v>
          </cell>
          <cell r="E865">
            <v>2</v>
          </cell>
          <cell r="F865">
            <v>4906.41</v>
          </cell>
          <cell r="G865" t="str">
            <v>tier - 2</v>
          </cell>
          <cell r="H865" t="str">
            <v>tier - 1</v>
          </cell>
          <cell r="I865" t="str">
            <v>R1012</v>
          </cell>
          <cell r="J865">
            <v>1993</v>
          </cell>
          <cell r="K865" t="str">
            <v>Jul</v>
          </cell>
          <cell r="L865">
            <v>7</v>
          </cell>
          <cell r="M865">
            <v>7</v>
          </cell>
          <cell r="N865" t="str">
            <v>10-7-1993</v>
          </cell>
          <cell r="O865" t="str">
            <v>tier -</v>
          </cell>
          <cell r="P865">
            <v>2</v>
          </cell>
          <cell r="Q865">
            <v>2</v>
          </cell>
          <cell r="R865" t="str">
            <v>tier -2</v>
          </cell>
          <cell r="S865" t="str">
            <v>tier -</v>
          </cell>
          <cell r="T865">
            <v>1</v>
          </cell>
          <cell r="U865">
            <v>1</v>
          </cell>
          <cell r="V865" t="str">
            <v>tier -1</v>
          </cell>
        </row>
        <row r="866">
          <cell r="A866" t="str">
            <v>Id1777</v>
          </cell>
          <cell r="B866">
            <v>1988</v>
          </cell>
          <cell r="C866" t="str">
            <v>Sep</v>
          </cell>
          <cell r="D866">
            <v>23</v>
          </cell>
          <cell r="E866">
            <v>1</v>
          </cell>
          <cell r="F866">
            <v>4894.75</v>
          </cell>
          <cell r="G866" t="str">
            <v>tier - 3</v>
          </cell>
          <cell r="H866" t="str">
            <v>tier - 3</v>
          </cell>
          <cell r="I866" t="str">
            <v>R1012</v>
          </cell>
          <cell r="J866">
            <v>1988</v>
          </cell>
          <cell r="K866" t="str">
            <v>Sep</v>
          </cell>
          <cell r="L866">
            <v>9</v>
          </cell>
          <cell r="M866">
            <v>9</v>
          </cell>
          <cell r="N866" t="str">
            <v>23-9-1988</v>
          </cell>
          <cell r="O866" t="str">
            <v>tier -</v>
          </cell>
          <cell r="P866">
            <v>3</v>
          </cell>
          <cell r="Q866">
            <v>3</v>
          </cell>
          <cell r="R866" t="str">
            <v>tier -3</v>
          </cell>
          <cell r="S866" t="str">
            <v>tier -</v>
          </cell>
          <cell r="T866">
            <v>3</v>
          </cell>
          <cell r="U866">
            <v>3</v>
          </cell>
          <cell r="V866" t="str">
            <v>tier -3</v>
          </cell>
        </row>
        <row r="867">
          <cell r="A867" t="str">
            <v>Id1778</v>
          </cell>
          <cell r="B867">
            <v>1990</v>
          </cell>
          <cell r="C867" t="str">
            <v>Nov</v>
          </cell>
          <cell r="D867">
            <v>28</v>
          </cell>
          <cell r="E867">
            <v>3</v>
          </cell>
          <cell r="F867">
            <v>4894.3900000000003</v>
          </cell>
          <cell r="G867" t="str">
            <v>tier - 2</v>
          </cell>
          <cell r="H867" t="str">
            <v>tier - 3</v>
          </cell>
          <cell r="I867" t="str">
            <v>R1013</v>
          </cell>
          <cell r="J867">
            <v>1990</v>
          </cell>
          <cell r="K867" t="str">
            <v>Nov</v>
          </cell>
          <cell r="L867">
            <v>11</v>
          </cell>
          <cell r="M867">
            <v>11</v>
          </cell>
          <cell r="N867" t="str">
            <v>28-11-1990</v>
          </cell>
          <cell r="O867" t="str">
            <v>tier -</v>
          </cell>
          <cell r="P867">
            <v>2</v>
          </cell>
          <cell r="Q867">
            <v>2</v>
          </cell>
          <cell r="R867" t="str">
            <v>tier -2</v>
          </cell>
          <cell r="S867" t="str">
            <v>tier -</v>
          </cell>
          <cell r="T867">
            <v>3</v>
          </cell>
          <cell r="U867">
            <v>3</v>
          </cell>
          <cell r="V867" t="str">
            <v>tier -3</v>
          </cell>
        </row>
        <row r="868">
          <cell r="A868" t="str">
            <v>Id1779</v>
          </cell>
          <cell r="B868">
            <v>1989</v>
          </cell>
          <cell r="C868" t="str">
            <v>Jul</v>
          </cell>
          <cell r="D868">
            <v>10</v>
          </cell>
          <cell r="E868">
            <v>2</v>
          </cell>
          <cell r="F868">
            <v>4890</v>
          </cell>
          <cell r="G868" t="str">
            <v>tier - 3</v>
          </cell>
          <cell r="H868" t="str">
            <v>tier - 2</v>
          </cell>
          <cell r="I868" t="str">
            <v>R1013</v>
          </cell>
          <cell r="J868">
            <v>1989</v>
          </cell>
          <cell r="K868" t="str">
            <v>Jul</v>
          </cell>
          <cell r="L868">
            <v>7</v>
          </cell>
          <cell r="M868">
            <v>7</v>
          </cell>
          <cell r="N868" t="str">
            <v>10-7-1989</v>
          </cell>
          <cell r="O868" t="str">
            <v>tier -</v>
          </cell>
          <cell r="P868">
            <v>3</v>
          </cell>
          <cell r="Q868">
            <v>3</v>
          </cell>
          <cell r="R868" t="str">
            <v>tier -3</v>
          </cell>
          <cell r="S868" t="str">
            <v>tier -</v>
          </cell>
          <cell r="T868">
            <v>2</v>
          </cell>
          <cell r="U868">
            <v>2</v>
          </cell>
          <cell r="V868" t="str">
            <v>tier -2</v>
          </cell>
        </row>
        <row r="869">
          <cell r="A869" t="str">
            <v>Id178</v>
          </cell>
          <cell r="B869">
            <v>1968</v>
          </cell>
          <cell r="C869" t="str">
            <v>Oct</v>
          </cell>
          <cell r="D869">
            <v>22</v>
          </cell>
          <cell r="E869">
            <v>0</v>
          </cell>
          <cell r="F869">
            <v>36922.61</v>
          </cell>
          <cell r="G869" t="str">
            <v>tier - 2</v>
          </cell>
          <cell r="H869" t="str">
            <v>tier - 1</v>
          </cell>
          <cell r="I869" t="str">
            <v>R1011</v>
          </cell>
          <cell r="J869">
            <v>1968</v>
          </cell>
          <cell r="K869" t="str">
            <v>Oct</v>
          </cell>
          <cell r="L869">
            <v>10</v>
          </cell>
          <cell r="M869">
            <v>10</v>
          </cell>
          <cell r="N869" t="str">
            <v>22-10-1968</v>
          </cell>
          <cell r="O869" t="str">
            <v>tier -</v>
          </cell>
          <cell r="P869">
            <v>2</v>
          </cell>
          <cell r="Q869">
            <v>2</v>
          </cell>
          <cell r="R869" t="str">
            <v>tier -2</v>
          </cell>
          <cell r="S869" t="str">
            <v>tier -</v>
          </cell>
          <cell r="T869">
            <v>1</v>
          </cell>
          <cell r="U869">
            <v>1</v>
          </cell>
          <cell r="V869" t="str">
            <v>tier -1</v>
          </cell>
        </row>
        <row r="870">
          <cell r="A870" t="str">
            <v>Id1780</v>
          </cell>
          <cell r="B870">
            <v>1986</v>
          </cell>
          <cell r="C870" t="str">
            <v>Oct</v>
          </cell>
          <cell r="D870">
            <v>27</v>
          </cell>
          <cell r="E870">
            <v>0</v>
          </cell>
          <cell r="F870">
            <v>4889.04</v>
          </cell>
          <cell r="G870" t="str">
            <v>tier - 2</v>
          </cell>
          <cell r="H870" t="str">
            <v>tier - 1</v>
          </cell>
          <cell r="I870" t="str">
            <v>R1013</v>
          </cell>
          <cell r="J870">
            <v>1986</v>
          </cell>
          <cell r="K870" t="str">
            <v>Oct</v>
          </cell>
          <cell r="L870">
            <v>10</v>
          </cell>
          <cell r="M870">
            <v>10</v>
          </cell>
          <cell r="N870" t="str">
            <v>27-10-1986</v>
          </cell>
          <cell r="O870" t="str">
            <v>tier -</v>
          </cell>
          <cell r="P870">
            <v>2</v>
          </cell>
          <cell r="Q870">
            <v>2</v>
          </cell>
          <cell r="R870" t="str">
            <v>tier -2</v>
          </cell>
          <cell r="S870" t="str">
            <v>tier -</v>
          </cell>
          <cell r="T870">
            <v>1</v>
          </cell>
          <cell r="U870">
            <v>1</v>
          </cell>
          <cell r="V870" t="str">
            <v>tier -1</v>
          </cell>
        </row>
        <row r="871">
          <cell r="A871" t="str">
            <v>Id1781</v>
          </cell>
          <cell r="B871">
            <v>1986</v>
          </cell>
          <cell r="C871" t="str">
            <v>Dec</v>
          </cell>
          <cell r="D871">
            <v>23</v>
          </cell>
          <cell r="E871">
            <v>0</v>
          </cell>
          <cell r="F871">
            <v>4883.87</v>
          </cell>
          <cell r="G871" t="str">
            <v>tier - 2</v>
          </cell>
          <cell r="H871" t="str">
            <v>tier - 1</v>
          </cell>
          <cell r="I871" t="str">
            <v>R1011</v>
          </cell>
          <cell r="J871">
            <v>1986</v>
          </cell>
          <cell r="K871" t="str">
            <v>Dec</v>
          </cell>
          <cell r="L871">
            <v>12</v>
          </cell>
          <cell r="M871">
            <v>12</v>
          </cell>
          <cell r="N871" t="str">
            <v>23-12-1986</v>
          </cell>
          <cell r="O871" t="str">
            <v>tier -</v>
          </cell>
          <cell r="P871">
            <v>2</v>
          </cell>
          <cell r="Q871">
            <v>2</v>
          </cell>
          <cell r="R871" t="str">
            <v>tier -2</v>
          </cell>
          <cell r="S871" t="str">
            <v>tier -</v>
          </cell>
          <cell r="T871">
            <v>1</v>
          </cell>
          <cell r="U871">
            <v>1</v>
          </cell>
          <cell r="V871" t="str">
            <v>tier -1</v>
          </cell>
        </row>
        <row r="872">
          <cell r="A872" t="str">
            <v>Id1782</v>
          </cell>
          <cell r="B872">
            <v>1997</v>
          </cell>
          <cell r="C872" t="str">
            <v>Sep</v>
          </cell>
          <cell r="D872">
            <v>29</v>
          </cell>
          <cell r="E872">
            <v>4</v>
          </cell>
          <cell r="F872">
            <v>4877.9799999999996</v>
          </cell>
          <cell r="G872" t="str">
            <v>tier - 2</v>
          </cell>
          <cell r="H872" t="str">
            <v>tier - 3</v>
          </cell>
          <cell r="I872" t="str">
            <v>R1012</v>
          </cell>
          <cell r="J872">
            <v>1997</v>
          </cell>
          <cell r="K872" t="str">
            <v>Sep</v>
          </cell>
          <cell r="L872">
            <v>9</v>
          </cell>
          <cell r="M872">
            <v>9</v>
          </cell>
          <cell r="N872" t="str">
            <v>29-9-1997</v>
          </cell>
          <cell r="O872" t="str">
            <v>tier -</v>
          </cell>
          <cell r="P872">
            <v>2</v>
          </cell>
          <cell r="Q872">
            <v>2</v>
          </cell>
          <cell r="R872" t="str">
            <v>tier -2</v>
          </cell>
          <cell r="S872" t="str">
            <v>tier -</v>
          </cell>
          <cell r="T872">
            <v>3</v>
          </cell>
          <cell r="U872">
            <v>3</v>
          </cell>
          <cell r="V872" t="str">
            <v>tier -3</v>
          </cell>
        </row>
        <row r="873">
          <cell r="A873" t="str">
            <v>Id1783</v>
          </cell>
          <cell r="B873">
            <v>1989</v>
          </cell>
          <cell r="C873" t="str">
            <v>Sep</v>
          </cell>
          <cell r="D873">
            <v>1</v>
          </cell>
          <cell r="E873">
            <v>3</v>
          </cell>
          <cell r="F873">
            <v>4859.8900000000003</v>
          </cell>
          <cell r="G873" t="str">
            <v>tier - 2</v>
          </cell>
          <cell r="H873" t="str">
            <v>tier - 3</v>
          </cell>
          <cell r="I873" t="str">
            <v>R1011</v>
          </cell>
          <cell r="J873">
            <v>1989</v>
          </cell>
          <cell r="K873" t="str">
            <v>Sep</v>
          </cell>
          <cell r="L873">
            <v>9</v>
          </cell>
          <cell r="M873">
            <v>9</v>
          </cell>
          <cell r="N873" t="str">
            <v>1-9-1989</v>
          </cell>
          <cell r="O873" t="str">
            <v>tier -</v>
          </cell>
          <cell r="P873">
            <v>2</v>
          </cell>
          <cell r="Q873">
            <v>2</v>
          </cell>
          <cell r="R873" t="str">
            <v>tier -2</v>
          </cell>
          <cell r="S873" t="str">
            <v>tier -</v>
          </cell>
          <cell r="T873">
            <v>3</v>
          </cell>
          <cell r="U873">
            <v>3</v>
          </cell>
          <cell r="V873" t="str">
            <v>tier -3</v>
          </cell>
        </row>
        <row r="874">
          <cell r="A874" t="str">
            <v>Id1784</v>
          </cell>
          <cell r="B874">
            <v>1995</v>
          </cell>
          <cell r="C874" t="str">
            <v>Dec</v>
          </cell>
          <cell r="D874">
            <v>27</v>
          </cell>
          <cell r="E874">
            <v>3</v>
          </cell>
          <cell r="F874">
            <v>4846.92</v>
          </cell>
          <cell r="G874" t="str">
            <v>tier - 2</v>
          </cell>
          <cell r="H874" t="str">
            <v>tier - 3</v>
          </cell>
          <cell r="I874" t="str">
            <v>R1017</v>
          </cell>
          <cell r="J874">
            <v>1995</v>
          </cell>
          <cell r="K874" t="str">
            <v>Dec</v>
          </cell>
          <cell r="L874">
            <v>12</v>
          </cell>
          <cell r="M874">
            <v>12</v>
          </cell>
          <cell r="N874" t="str">
            <v>27-12-1995</v>
          </cell>
          <cell r="O874" t="str">
            <v>tier -</v>
          </cell>
          <cell r="P874">
            <v>2</v>
          </cell>
          <cell r="Q874">
            <v>2</v>
          </cell>
          <cell r="R874" t="str">
            <v>tier -2</v>
          </cell>
          <cell r="S874" t="str">
            <v>tier -</v>
          </cell>
          <cell r="T874">
            <v>3</v>
          </cell>
          <cell r="U874">
            <v>3</v>
          </cell>
          <cell r="V874" t="str">
            <v>tier -3</v>
          </cell>
        </row>
        <row r="875">
          <cell r="A875" t="str">
            <v>Id1785</v>
          </cell>
          <cell r="B875">
            <v>2001</v>
          </cell>
          <cell r="C875" t="str">
            <v>Jun</v>
          </cell>
          <cell r="D875">
            <v>7</v>
          </cell>
          <cell r="E875">
            <v>0</v>
          </cell>
          <cell r="F875">
            <v>4846.53</v>
          </cell>
          <cell r="G875" t="str">
            <v>tier - 2</v>
          </cell>
          <cell r="H875" t="str">
            <v>tier - 3</v>
          </cell>
          <cell r="I875" t="str">
            <v>R1021</v>
          </cell>
          <cell r="J875">
            <v>2001</v>
          </cell>
          <cell r="K875" t="str">
            <v>Jun</v>
          </cell>
          <cell r="L875">
            <v>6</v>
          </cell>
          <cell r="M875">
            <v>6</v>
          </cell>
          <cell r="N875" t="str">
            <v>7-6-2001</v>
          </cell>
          <cell r="O875" t="str">
            <v>tier -</v>
          </cell>
          <cell r="P875">
            <v>2</v>
          </cell>
          <cell r="Q875">
            <v>2</v>
          </cell>
          <cell r="R875" t="str">
            <v>tier -2</v>
          </cell>
          <cell r="S875" t="str">
            <v>tier -</v>
          </cell>
          <cell r="T875">
            <v>3</v>
          </cell>
          <cell r="U875">
            <v>3</v>
          </cell>
          <cell r="V875" t="str">
            <v>tier -3</v>
          </cell>
        </row>
        <row r="876">
          <cell r="A876" t="str">
            <v>Id1786</v>
          </cell>
          <cell r="B876">
            <v>1974</v>
          </cell>
          <cell r="C876" t="str">
            <v>Sep</v>
          </cell>
          <cell r="D876">
            <v>11</v>
          </cell>
          <cell r="E876">
            <v>0</v>
          </cell>
          <cell r="F876">
            <v>4844.67</v>
          </cell>
          <cell r="G876" t="str">
            <v>tier - 2</v>
          </cell>
          <cell r="H876" t="str">
            <v>tier - 2</v>
          </cell>
          <cell r="I876" t="str">
            <v>R1013</v>
          </cell>
          <cell r="J876">
            <v>1974</v>
          </cell>
          <cell r="K876" t="str">
            <v>Sep</v>
          </cell>
          <cell r="L876">
            <v>9</v>
          </cell>
          <cell r="M876">
            <v>9</v>
          </cell>
          <cell r="N876" t="str">
            <v>11-9-1974</v>
          </cell>
          <cell r="O876" t="str">
            <v>tier -</v>
          </cell>
          <cell r="P876">
            <v>2</v>
          </cell>
          <cell r="Q876">
            <v>2</v>
          </cell>
          <cell r="R876" t="str">
            <v>tier -2</v>
          </cell>
          <cell r="S876" t="str">
            <v>tier -</v>
          </cell>
          <cell r="T876">
            <v>2</v>
          </cell>
          <cell r="U876">
            <v>2</v>
          </cell>
          <cell r="V876" t="str">
            <v>tier -2</v>
          </cell>
        </row>
        <row r="877">
          <cell r="A877" t="str">
            <v>Id1787</v>
          </cell>
          <cell r="B877">
            <v>1979</v>
          </cell>
          <cell r="C877" t="str">
            <v>Dec</v>
          </cell>
          <cell r="D877">
            <v>13</v>
          </cell>
          <cell r="E877">
            <v>2</v>
          </cell>
          <cell r="F877">
            <v>4843.79</v>
          </cell>
          <cell r="G877" t="str">
            <v>tier - 2</v>
          </cell>
          <cell r="H877" t="str">
            <v>tier - 3</v>
          </cell>
          <cell r="I877" t="str">
            <v>R1013</v>
          </cell>
          <cell r="J877">
            <v>1979</v>
          </cell>
          <cell r="K877" t="str">
            <v>Dec</v>
          </cell>
          <cell r="L877">
            <v>12</v>
          </cell>
          <cell r="M877">
            <v>12</v>
          </cell>
          <cell r="N877" t="str">
            <v>13-12-1979</v>
          </cell>
          <cell r="O877" t="str">
            <v>tier -</v>
          </cell>
          <cell r="P877">
            <v>2</v>
          </cell>
          <cell r="Q877">
            <v>2</v>
          </cell>
          <cell r="R877" t="str">
            <v>tier -2</v>
          </cell>
          <cell r="S877" t="str">
            <v>tier -</v>
          </cell>
          <cell r="T877">
            <v>3</v>
          </cell>
          <cell r="U877">
            <v>3</v>
          </cell>
          <cell r="V877" t="str">
            <v>tier -3</v>
          </cell>
        </row>
        <row r="878">
          <cell r="A878" t="str">
            <v>Id1788</v>
          </cell>
          <cell r="B878">
            <v>1995</v>
          </cell>
          <cell r="C878" t="str">
            <v>Sep</v>
          </cell>
          <cell r="D878">
            <v>29</v>
          </cell>
          <cell r="E878">
            <v>0</v>
          </cell>
          <cell r="F878">
            <v>4840.95</v>
          </cell>
          <cell r="G878" t="str">
            <v>tier - 2</v>
          </cell>
          <cell r="H878" t="str">
            <v>tier - 1</v>
          </cell>
          <cell r="I878" t="str">
            <v>R1021</v>
          </cell>
          <cell r="J878">
            <v>1995</v>
          </cell>
          <cell r="K878" t="str">
            <v>Sep</v>
          </cell>
          <cell r="L878">
            <v>9</v>
          </cell>
          <cell r="M878">
            <v>9</v>
          </cell>
          <cell r="N878" t="str">
            <v>29-9-1995</v>
          </cell>
          <cell r="O878" t="str">
            <v>tier -</v>
          </cell>
          <cell r="P878">
            <v>2</v>
          </cell>
          <cell r="Q878">
            <v>2</v>
          </cell>
          <cell r="R878" t="str">
            <v>tier -2</v>
          </cell>
          <cell r="S878" t="str">
            <v>tier -</v>
          </cell>
          <cell r="T878">
            <v>1</v>
          </cell>
          <cell r="U878">
            <v>1</v>
          </cell>
          <cell r="V878" t="str">
            <v>tier -1</v>
          </cell>
        </row>
        <row r="879">
          <cell r="A879" t="str">
            <v>Id1789</v>
          </cell>
          <cell r="B879">
            <v>1984</v>
          </cell>
          <cell r="C879" t="str">
            <v>Oct</v>
          </cell>
          <cell r="D879">
            <v>15</v>
          </cell>
          <cell r="E879">
            <v>3</v>
          </cell>
          <cell r="F879">
            <v>4839.18</v>
          </cell>
          <cell r="G879" t="str">
            <v>tier - 2</v>
          </cell>
          <cell r="H879" t="str">
            <v>tier - 1</v>
          </cell>
          <cell r="I879" t="str">
            <v>R1012</v>
          </cell>
          <cell r="J879">
            <v>1984</v>
          </cell>
          <cell r="K879" t="str">
            <v>Oct</v>
          </cell>
          <cell r="L879">
            <v>10</v>
          </cell>
          <cell r="M879">
            <v>10</v>
          </cell>
          <cell r="N879" t="str">
            <v>15-10-1984</v>
          </cell>
          <cell r="O879" t="str">
            <v>tier -</v>
          </cell>
          <cell r="P879">
            <v>2</v>
          </cell>
          <cell r="Q879">
            <v>2</v>
          </cell>
          <cell r="R879" t="str">
            <v>tier -2</v>
          </cell>
          <cell r="S879" t="str">
            <v>tier -</v>
          </cell>
          <cell r="T879">
            <v>1</v>
          </cell>
          <cell r="U879">
            <v>1</v>
          </cell>
          <cell r="V879" t="str">
            <v>tier -1</v>
          </cell>
        </row>
        <row r="880">
          <cell r="A880" t="str">
            <v>Id179</v>
          </cell>
          <cell r="B880">
            <v>1991</v>
          </cell>
          <cell r="C880" t="str">
            <v>Jun</v>
          </cell>
          <cell r="D880">
            <v>10</v>
          </cell>
          <cell r="E880">
            <v>3</v>
          </cell>
          <cell r="F880">
            <v>36911.99</v>
          </cell>
          <cell r="G880" t="str">
            <v>tier - 2</v>
          </cell>
          <cell r="H880" t="str">
            <v>tier - 2</v>
          </cell>
          <cell r="I880" t="str">
            <v>R1011</v>
          </cell>
          <cell r="J880">
            <v>1991</v>
          </cell>
          <cell r="K880" t="str">
            <v>Jun</v>
          </cell>
          <cell r="L880">
            <v>6</v>
          </cell>
          <cell r="M880">
            <v>6</v>
          </cell>
          <cell r="N880" t="str">
            <v>10-6-1991</v>
          </cell>
          <cell r="O880" t="str">
            <v>tier -</v>
          </cell>
          <cell r="P880">
            <v>2</v>
          </cell>
          <cell r="Q880">
            <v>2</v>
          </cell>
          <cell r="R880" t="str">
            <v>tier -2</v>
          </cell>
          <cell r="S880" t="str">
            <v>tier -</v>
          </cell>
          <cell r="T880">
            <v>2</v>
          </cell>
          <cell r="U880">
            <v>2</v>
          </cell>
          <cell r="V880" t="str">
            <v>tier -2</v>
          </cell>
        </row>
        <row r="881">
          <cell r="A881" t="str">
            <v>Id1790</v>
          </cell>
          <cell r="B881">
            <v>1992</v>
          </cell>
          <cell r="C881" t="str">
            <v>Sep</v>
          </cell>
          <cell r="D881">
            <v>10</v>
          </cell>
          <cell r="E881">
            <v>3</v>
          </cell>
          <cell r="F881">
            <v>4837.58</v>
          </cell>
          <cell r="G881" t="str">
            <v>tier - 3</v>
          </cell>
          <cell r="H881" t="str">
            <v>tier - 2</v>
          </cell>
          <cell r="I881" t="str">
            <v>R1013</v>
          </cell>
          <cell r="J881">
            <v>1992</v>
          </cell>
          <cell r="K881" t="str">
            <v>Sep</v>
          </cell>
          <cell r="L881">
            <v>9</v>
          </cell>
          <cell r="M881">
            <v>9</v>
          </cell>
          <cell r="N881" t="str">
            <v>10-9-1992</v>
          </cell>
          <cell r="O881" t="str">
            <v>tier -</v>
          </cell>
          <cell r="P881">
            <v>3</v>
          </cell>
          <cell r="Q881">
            <v>3</v>
          </cell>
          <cell r="R881" t="str">
            <v>tier -3</v>
          </cell>
          <cell r="S881" t="str">
            <v>tier -</v>
          </cell>
          <cell r="T881">
            <v>2</v>
          </cell>
          <cell r="U881">
            <v>2</v>
          </cell>
          <cell r="V881" t="str">
            <v>tier -2</v>
          </cell>
        </row>
        <row r="882">
          <cell r="A882" t="str">
            <v>Id1791</v>
          </cell>
          <cell r="B882">
            <v>2000</v>
          </cell>
          <cell r="C882" t="str">
            <v>Dec</v>
          </cell>
          <cell r="D882">
            <v>11</v>
          </cell>
          <cell r="E882">
            <v>0</v>
          </cell>
          <cell r="F882">
            <v>4835.43</v>
          </cell>
          <cell r="G882" t="str">
            <v>tier - 2</v>
          </cell>
          <cell r="H882" t="str">
            <v>tier - 2</v>
          </cell>
          <cell r="I882" t="str">
            <v>R1021</v>
          </cell>
          <cell r="J882">
            <v>2000</v>
          </cell>
          <cell r="K882" t="str">
            <v>Dec</v>
          </cell>
          <cell r="L882">
            <v>12</v>
          </cell>
          <cell r="M882">
            <v>12</v>
          </cell>
          <cell r="N882" t="str">
            <v>11-12-2000</v>
          </cell>
          <cell r="O882" t="str">
            <v>tier -</v>
          </cell>
          <cell r="P882">
            <v>2</v>
          </cell>
          <cell r="Q882">
            <v>2</v>
          </cell>
          <cell r="R882" t="str">
            <v>tier -2</v>
          </cell>
          <cell r="S882" t="str">
            <v>tier -</v>
          </cell>
          <cell r="T882">
            <v>2</v>
          </cell>
          <cell r="U882">
            <v>2</v>
          </cell>
          <cell r="V882" t="str">
            <v>tier -2</v>
          </cell>
        </row>
        <row r="883">
          <cell r="A883" t="str">
            <v>Id1792</v>
          </cell>
          <cell r="B883">
            <v>2002</v>
          </cell>
          <cell r="C883" t="str">
            <v>Jun</v>
          </cell>
          <cell r="D883">
            <v>27</v>
          </cell>
          <cell r="E883">
            <v>5</v>
          </cell>
          <cell r="F883">
            <v>4830.63</v>
          </cell>
          <cell r="G883" t="str">
            <v>tier - 2</v>
          </cell>
          <cell r="H883" t="str">
            <v>tier - 1</v>
          </cell>
          <cell r="I883" t="str">
            <v>R1011</v>
          </cell>
          <cell r="J883">
            <v>2002</v>
          </cell>
          <cell r="K883" t="str">
            <v>Jun</v>
          </cell>
          <cell r="L883">
            <v>6</v>
          </cell>
          <cell r="M883">
            <v>6</v>
          </cell>
          <cell r="N883" t="str">
            <v>27-6-2002</v>
          </cell>
          <cell r="O883" t="str">
            <v>tier -</v>
          </cell>
          <cell r="P883">
            <v>2</v>
          </cell>
          <cell r="Q883">
            <v>2</v>
          </cell>
          <cell r="R883" t="str">
            <v>tier -2</v>
          </cell>
          <cell r="S883" t="str">
            <v>tier -</v>
          </cell>
          <cell r="T883">
            <v>1</v>
          </cell>
          <cell r="U883">
            <v>1</v>
          </cell>
          <cell r="V883" t="str">
            <v>tier -1</v>
          </cell>
        </row>
        <row r="884">
          <cell r="A884" t="str">
            <v>Id1793</v>
          </cell>
          <cell r="B884">
            <v>1995</v>
          </cell>
          <cell r="C884" t="str">
            <v>Dec</v>
          </cell>
          <cell r="D884">
            <v>1</v>
          </cell>
          <cell r="E884">
            <v>3</v>
          </cell>
          <cell r="F884">
            <v>4827.8999999999996</v>
          </cell>
          <cell r="G884" t="str">
            <v>tier - 1</v>
          </cell>
          <cell r="H884" t="str">
            <v>tier - 2</v>
          </cell>
          <cell r="I884" t="str">
            <v>R1014</v>
          </cell>
          <cell r="J884">
            <v>1995</v>
          </cell>
          <cell r="K884" t="str">
            <v>Dec</v>
          </cell>
          <cell r="L884">
            <v>12</v>
          </cell>
          <cell r="M884">
            <v>12</v>
          </cell>
          <cell r="N884" t="str">
            <v>1-12-1995</v>
          </cell>
          <cell r="O884" t="str">
            <v>tier -</v>
          </cell>
          <cell r="P884">
            <v>1</v>
          </cell>
          <cell r="Q884">
            <v>1</v>
          </cell>
          <cell r="R884" t="str">
            <v>tier -1</v>
          </cell>
          <cell r="S884" t="str">
            <v>tier -</v>
          </cell>
          <cell r="T884">
            <v>2</v>
          </cell>
          <cell r="U884">
            <v>2</v>
          </cell>
          <cell r="V884" t="str">
            <v>tier -2</v>
          </cell>
        </row>
        <row r="885">
          <cell r="A885" t="str">
            <v>Id1794</v>
          </cell>
          <cell r="B885">
            <v>1981</v>
          </cell>
          <cell r="C885" t="str">
            <v>Jul</v>
          </cell>
          <cell r="D885">
            <v>3</v>
          </cell>
          <cell r="E885">
            <v>1</v>
          </cell>
          <cell r="F885">
            <v>4827.1000000000004</v>
          </cell>
          <cell r="G885" t="str">
            <v>tier - 2</v>
          </cell>
          <cell r="H885" t="str">
            <v>tier - 1</v>
          </cell>
          <cell r="I885" t="str">
            <v>R1013</v>
          </cell>
          <cell r="J885">
            <v>1981</v>
          </cell>
          <cell r="K885" t="str">
            <v>Jul</v>
          </cell>
          <cell r="L885">
            <v>7</v>
          </cell>
          <cell r="M885">
            <v>7</v>
          </cell>
          <cell r="N885" t="str">
            <v>3-7-1981</v>
          </cell>
          <cell r="O885" t="str">
            <v>tier -</v>
          </cell>
          <cell r="P885">
            <v>2</v>
          </cell>
          <cell r="Q885">
            <v>2</v>
          </cell>
          <cell r="R885" t="str">
            <v>tier -2</v>
          </cell>
          <cell r="S885" t="str">
            <v>tier -</v>
          </cell>
          <cell r="T885">
            <v>1</v>
          </cell>
          <cell r="U885">
            <v>1</v>
          </cell>
          <cell r="V885" t="str">
            <v>tier -1</v>
          </cell>
        </row>
        <row r="886">
          <cell r="A886" t="str">
            <v>Id1795</v>
          </cell>
          <cell r="B886">
            <v>1978</v>
          </cell>
          <cell r="C886" t="str">
            <v>Oct</v>
          </cell>
          <cell r="D886">
            <v>3</v>
          </cell>
          <cell r="E886">
            <v>2</v>
          </cell>
          <cell r="F886">
            <v>4812.34</v>
          </cell>
          <cell r="G886" t="str">
            <v>tier - 2</v>
          </cell>
          <cell r="H886" t="str">
            <v>tier - 3</v>
          </cell>
          <cell r="I886" t="str">
            <v>R1013</v>
          </cell>
          <cell r="J886">
            <v>1978</v>
          </cell>
          <cell r="K886" t="str">
            <v>Oct</v>
          </cell>
          <cell r="L886">
            <v>10</v>
          </cell>
          <cell r="M886">
            <v>10</v>
          </cell>
          <cell r="N886" t="str">
            <v>3-10-1978</v>
          </cell>
          <cell r="O886" t="str">
            <v>tier -</v>
          </cell>
          <cell r="P886">
            <v>2</v>
          </cell>
          <cell r="Q886">
            <v>2</v>
          </cell>
          <cell r="R886" t="str">
            <v>tier -2</v>
          </cell>
          <cell r="S886" t="str">
            <v>tier -</v>
          </cell>
          <cell r="T886">
            <v>3</v>
          </cell>
          <cell r="U886">
            <v>3</v>
          </cell>
          <cell r="V886" t="str">
            <v>tier -3</v>
          </cell>
        </row>
        <row r="887">
          <cell r="A887" t="str">
            <v>Id1796</v>
          </cell>
          <cell r="B887">
            <v>1989</v>
          </cell>
          <cell r="C887" t="str">
            <v>Dec</v>
          </cell>
          <cell r="D887">
            <v>16</v>
          </cell>
          <cell r="E887">
            <v>1</v>
          </cell>
          <cell r="F887">
            <v>4795.66</v>
          </cell>
          <cell r="G887" t="str">
            <v>tier - 2</v>
          </cell>
          <cell r="H887" t="str">
            <v>tier - 1</v>
          </cell>
          <cell r="I887" t="str">
            <v>R1013</v>
          </cell>
          <cell r="J887">
            <v>1989</v>
          </cell>
          <cell r="K887" t="str">
            <v>Dec</v>
          </cell>
          <cell r="L887">
            <v>12</v>
          </cell>
          <cell r="M887">
            <v>12</v>
          </cell>
          <cell r="N887" t="str">
            <v>16-12-1989</v>
          </cell>
          <cell r="O887" t="str">
            <v>tier -</v>
          </cell>
          <cell r="P887">
            <v>2</v>
          </cell>
          <cell r="Q887">
            <v>2</v>
          </cell>
          <cell r="R887" t="str">
            <v>tier -2</v>
          </cell>
          <cell r="S887" t="str">
            <v>tier -</v>
          </cell>
          <cell r="T887">
            <v>1</v>
          </cell>
          <cell r="U887">
            <v>1</v>
          </cell>
          <cell r="V887" t="str">
            <v>tier -1</v>
          </cell>
        </row>
        <row r="888">
          <cell r="A888" t="str">
            <v>Id1797</v>
          </cell>
          <cell r="B888">
            <v>1987</v>
          </cell>
          <cell r="C888" t="str">
            <v>Jun</v>
          </cell>
          <cell r="D888">
            <v>22</v>
          </cell>
          <cell r="E888">
            <v>3</v>
          </cell>
          <cell r="F888">
            <v>4787.42</v>
          </cell>
          <cell r="G888" t="str">
            <v>tier - 2</v>
          </cell>
          <cell r="H888" t="str">
            <v>tier - 3</v>
          </cell>
          <cell r="I888" t="str">
            <v>R1013</v>
          </cell>
          <cell r="J888">
            <v>1987</v>
          </cell>
          <cell r="K888" t="str">
            <v>Jun</v>
          </cell>
          <cell r="L888">
            <v>6</v>
          </cell>
          <cell r="M888">
            <v>6</v>
          </cell>
          <cell r="N888" t="str">
            <v>22-6-1987</v>
          </cell>
          <cell r="O888" t="str">
            <v>tier -</v>
          </cell>
          <cell r="P888">
            <v>2</v>
          </cell>
          <cell r="Q888">
            <v>2</v>
          </cell>
          <cell r="R888" t="str">
            <v>tier -2</v>
          </cell>
          <cell r="S888" t="str">
            <v>tier -</v>
          </cell>
          <cell r="T888">
            <v>3</v>
          </cell>
          <cell r="U888">
            <v>3</v>
          </cell>
          <cell r="V888" t="str">
            <v>tier -3</v>
          </cell>
        </row>
        <row r="889">
          <cell r="A889" t="str">
            <v>Id1798</v>
          </cell>
          <cell r="B889">
            <v>1989</v>
          </cell>
          <cell r="C889" t="str">
            <v>Dec</v>
          </cell>
          <cell r="D889">
            <v>9</v>
          </cell>
          <cell r="E889">
            <v>1</v>
          </cell>
          <cell r="F889">
            <v>4779.6000000000004</v>
          </cell>
          <cell r="G889" t="str">
            <v>tier - 2</v>
          </cell>
          <cell r="H889" t="str">
            <v>tier - 3</v>
          </cell>
          <cell r="I889" t="str">
            <v>R1013</v>
          </cell>
          <cell r="J889">
            <v>1989</v>
          </cell>
          <cell r="K889" t="str">
            <v>Dec</v>
          </cell>
          <cell r="L889">
            <v>12</v>
          </cell>
          <cell r="M889">
            <v>12</v>
          </cell>
          <cell r="N889" t="str">
            <v>9-12-1989</v>
          </cell>
          <cell r="O889" t="str">
            <v>tier -</v>
          </cell>
          <cell r="P889">
            <v>2</v>
          </cell>
          <cell r="Q889">
            <v>2</v>
          </cell>
          <cell r="R889" t="str">
            <v>tier -2</v>
          </cell>
          <cell r="S889" t="str">
            <v>tier -</v>
          </cell>
          <cell r="T889">
            <v>3</v>
          </cell>
          <cell r="U889">
            <v>3</v>
          </cell>
          <cell r="V889" t="str">
            <v>tier -3</v>
          </cell>
        </row>
        <row r="890">
          <cell r="A890" t="str">
            <v>Id1799</v>
          </cell>
          <cell r="B890">
            <v>1989</v>
          </cell>
          <cell r="C890" t="str">
            <v>Aug</v>
          </cell>
          <cell r="D890">
            <v>1</v>
          </cell>
          <cell r="E890">
            <v>1</v>
          </cell>
          <cell r="F890">
            <v>4766.0200000000004</v>
          </cell>
          <cell r="G890" t="str">
            <v>tier - 2</v>
          </cell>
          <cell r="H890" t="str">
            <v>tier - 3</v>
          </cell>
          <cell r="I890" t="str">
            <v>R1011</v>
          </cell>
          <cell r="J890">
            <v>1989</v>
          </cell>
          <cell r="K890" t="str">
            <v>Aug</v>
          </cell>
          <cell r="L890">
            <v>8</v>
          </cell>
          <cell r="M890">
            <v>8</v>
          </cell>
          <cell r="N890" t="str">
            <v>1-8-1989</v>
          </cell>
          <cell r="O890" t="str">
            <v>tier -</v>
          </cell>
          <cell r="P890">
            <v>2</v>
          </cell>
          <cell r="Q890">
            <v>2</v>
          </cell>
          <cell r="R890" t="str">
            <v>tier -2</v>
          </cell>
          <cell r="S890" t="str">
            <v>tier -</v>
          </cell>
          <cell r="T890">
            <v>3</v>
          </cell>
          <cell r="U890">
            <v>3</v>
          </cell>
          <cell r="V890" t="str">
            <v>tier -3</v>
          </cell>
        </row>
        <row r="891">
          <cell r="A891" t="str">
            <v>Id18</v>
          </cell>
          <cell r="B891">
            <v>1963</v>
          </cell>
          <cell r="C891" t="str">
            <v>Aug</v>
          </cell>
          <cell r="D891">
            <v>5</v>
          </cell>
          <cell r="E891">
            <v>1</v>
          </cell>
          <cell r="F891">
            <v>47896.79</v>
          </cell>
          <cell r="G891" t="str">
            <v>tier - 1</v>
          </cell>
          <cell r="H891" t="str">
            <v>tier - 3</v>
          </cell>
          <cell r="I891" t="str">
            <v>R1024</v>
          </cell>
          <cell r="J891">
            <v>1963</v>
          </cell>
          <cell r="K891" t="str">
            <v>Aug</v>
          </cell>
          <cell r="L891">
            <v>8</v>
          </cell>
          <cell r="M891">
            <v>8</v>
          </cell>
          <cell r="N891" t="str">
            <v>5-8-1963</v>
          </cell>
          <cell r="O891" t="str">
            <v>tier -</v>
          </cell>
          <cell r="P891">
            <v>1</v>
          </cell>
          <cell r="Q891">
            <v>1</v>
          </cell>
          <cell r="R891" t="str">
            <v>tier -1</v>
          </cell>
          <cell r="S891" t="str">
            <v>tier -</v>
          </cell>
          <cell r="T891">
            <v>3</v>
          </cell>
          <cell r="U891">
            <v>3</v>
          </cell>
          <cell r="V891" t="str">
            <v>tier -3</v>
          </cell>
        </row>
        <row r="892">
          <cell r="A892" t="str">
            <v>Id180</v>
          </cell>
          <cell r="B892">
            <v>1963</v>
          </cell>
          <cell r="C892" t="str">
            <v>Jul</v>
          </cell>
          <cell r="D892">
            <v>24</v>
          </cell>
          <cell r="E892">
            <v>2</v>
          </cell>
          <cell r="F892">
            <v>36910.61</v>
          </cell>
          <cell r="G892" t="str">
            <v>tier - 2</v>
          </cell>
          <cell r="H892" t="str">
            <v>tier - 2</v>
          </cell>
          <cell r="I892" t="str">
            <v>R1011</v>
          </cell>
          <cell r="J892">
            <v>1963</v>
          </cell>
          <cell r="K892" t="str">
            <v>Jul</v>
          </cell>
          <cell r="L892">
            <v>7</v>
          </cell>
          <cell r="M892">
            <v>7</v>
          </cell>
          <cell r="N892" t="str">
            <v>24-7-1963</v>
          </cell>
          <cell r="O892" t="str">
            <v>tier -</v>
          </cell>
          <cell r="P892">
            <v>2</v>
          </cell>
          <cell r="Q892">
            <v>2</v>
          </cell>
          <cell r="R892" t="str">
            <v>tier -2</v>
          </cell>
          <cell r="S892" t="str">
            <v>tier -</v>
          </cell>
          <cell r="T892">
            <v>2</v>
          </cell>
          <cell r="U892">
            <v>2</v>
          </cell>
          <cell r="V892" t="str">
            <v>tier -2</v>
          </cell>
        </row>
        <row r="893">
          <cell r="A893" t="str">
            <v>Id1800</v>
          </cell>
          <cell r="B893">
            <v>1987</v>
          </cell>
          <cell r="C893" t="str">
            <v>Sep</v>
          </cell>
          <cell r="D893">
            <v>27</v>
          </cell>
          <cell r="E893">
            <v>1</v>
          </cell>
          <cell r="F893">
            <v>4762.33</v>
          </cell>
          <cell r="G893" t="str">
            <v>tier - 3</v>
          </cell>
          <cell r="H893" t="str">
            <v>tier - 3</v>
          </cell>
          <cell r="I893" t="str">
            <v>R1011</v>
          </cell>
          <cell r="J893">
            <v>1987</v>
          </cell>
          <cell r="K893" t="str">
            <v>Sep</v>
          </cell>
          <cell r="L893">
            <v>9</v>
          </cell>
          <cell r="M893">
            <v>9</v>
          </cell>
          <cell r="N893" t="str">
            <v>27-9-1987</v>
          </cell>
          <cell r="O893" t="str">
            <v>tier -</v>
          </cell>
          <cell r="P893">
            <v>3</v>
          </cell>
          <cell r="Q893">
            <v>3</v>
          </cell>
          <cell r="R893" t="str">
            <v>tier -3</v>
          </cell>
          <cell r="S893" t="str">
            <v>tier -</v>
          </cell>
          <cell r="T893">
            <v>3</v>
          </cell>
          <cell r="U893">
            <v>3</v>
          </cell>
          <cell r="V893" t="str">
            <v>tier -3</v>
          </cell>
        </row>
        <row r="894">
          <cell r="A894" t="str">
            <v>Id1801</v>
          </cell>
          <cell r="B894">
            <v>1992</v>
          </cell>
          <cell r="C894" t="str">
            <v>Aug</v>
          </cell>
          <cell r="D894">
            <v>16</v>
          </cell>
          <cell r="E894">
            <v>2</v>
          </cell>
          <cell r="F894">
            <v>4753.6400000000003</v>
          </cell>
          <cell r="G894" t="str">
            <v>tier - 2</v>
          </cell>
          <cell r="H894" t="str">
            <v>tier - 3</v>
          </cell>
          <cell r="I894" t="str">
            <v>R1013</v>
          </cell>
          <cell r="J894">
            <v>1992</v>
          </cell>
          <cell r="K894" t="str">
            <v>Aug</v>
          </cell>
          <cell r="L894">
            <v>8</v>
          </cell>
          <cell r="M894">
            <v>8</v>
          </cell>
          <cell r="N894" t="str">
            <v>16-8-1992</v>
          </cell>
          <cell r="O894" t="str">
            <v>tier -</v>
          </cell>
          <cell r="P894">
            <v>2</v>
          </cell>
          <cell r="Q894">
            <v>2</v>
          </cell>
          <cell r="R894" t="str">
            <v>tier -2</v>
          </cell>
          <cell r="S894" t="str">
            <v>tier -</v>
          </cell>
          <cell r="T894">
            <v>3</v>
          </cell>
          <cell r="U894">
            <v>3</v>
          </cell>
          <cell r="V894" t="str">
            <v>tier -3</v>
          </cell>
        </row>
        <row r="895">
          <cell r="A895" t="str">
            <v>Id1802</v>
          </cell>
          <cell r="B895">
            <v>1987</v>
          </cell>
          <cell r="C895" t="str">
            <v>Nov</v>
          </cell>
          <cell r="D895">
            <v>22</v>
          </cell>
          <cell r="E895">
            <v>1</v>
          </cell>
          <cell r="F895">
            <v>4751.07</v>
          </cell>
          <cell r="G895" t="str">
            <v>tier - 3</v>
          </cell>
          <cell r="H895" t="str">
            <v>tier - 1</v>
          </cell>
          <cell r="I895" t="str">
            <v>R1011</v>
          </cell>
          <cell r="J895">
            <v>1987</v>
          </cell>
          <cell r="K895" t="str">
            <v>Nov</v>
          </cell>
          <cell r="L895">
            <v>11</v>
          </cell>
          <cell r="M895">
            <v>11</v>
          </cell>
          <cell r="N895" t="str">
            <v>22-11-1987</v>
          </cell>
          <cell r="O895" t="str">
            <v>tier -</v>
          </cell>
          <cell r="P895">
            <v>3</v>
          </cell>
          <cell r="Q895">
            <v>3</v>
          </cell>
          <cell r="R895" t="str">
            <v>tier -3</v>
          </cell>
          <cell r="S895" t="str">
            <v>tier -</v>
          </cell>
          <cell r="T895">
            <v>1</v>
          </cell>
          <cell r="U895">
            <v>1</v>
          </cell>
          <cell r="V895" t="str">
            <v>tier -1</v>
          </cell>
        </row>
        <row r="896">
          <cell r="A896" t="str">
            <v>Id1803</v>
          </cell>
          <cell r="B896">
            <v>1987</v>
          </cell>
          <cell r="C896" t="str">
            <v>Sep</v>
          </cell>
          <cell r="D896">
            <v>2</v>
          </cell>
          <cell r="E896">
            <v>1</v>
          </cell>
          <cell r="F896">
            <v>4747.05</v>
          </cell>
          <cell r="G896" t="str">
            <v>tier - 2</v>
          </cell>
          <cell r="H896" t="str">
            <v>tier - 2</v>
          </cell>
          <cell r="I896" t="str">
            <v>R1013</v>
          </cell>
          <cell r="J896">
            <v>1987</v>
          </cell>
          <cell r="K896" t="str">
            <v>Sep</v>
          </cell>
          <cell r="L896">
            <v>9</v>
          </cell>
          <cell r="M896">
            <v>9</v>
          </cell>
          <cell r="N896" t="str">
            <v>2-9-1987</v>
          </cell>
          <cell r="O896" t="str">
            <v>tier -</v>
          </cell>
          <cell r="P896">
            <v>2</v>
          </cell>
          <cell r="Q896">
            <v>2</v>
          </cell>
          <cell r="R896" t="str">
            <v>tier -2</v>
          </cell>
          <cell r="S896" t="str">
            <v>tier -</v>
          </cell>
          <cell r="T896">
            <v>2</v>
          </cell>
          <cell r="U896">
            <v>2</v>
          </cell>
          <cell r="V896" t="str">
            <v>tier -2</v>
          </cell>
        </row>
        <row r="897">
          <cell r="A897" t="str">
            <v>Id1804</v>
          </cell>
          <cell r="B897">
            <v>1987</v>
          </cell>
          <cell r="C897" t="str">
            <v>Jun</v>
          </cell>
          <cell r="D897">
            <v>5</v>
          </cell>
          <cell r="E897">
            <v>1</v>
          </cell>
          <cell r="F897">
            <v>4746.34</v>
          </cell>
          <cell r="G897" t="str">
            <v>tier - 2</v>
          </cell>
          <cell r="H897" t="str">
            <v>tier - 2</v>
          </cell>
          <cell r="I897" t="str">
            <v>R1011</v>
          </cell>
          <cell r="J897">
            <v>1987</v>
          </cell>
          <cell r="K897" t="str">
            <v>Jun</v>
          </cell>
          <cell r="L897">
            <v>6</v>
          </cell>
          <cell r="M897">
            <v>6</v>
          </cell>
          <cell r="N897" t="str">
            <v>5-6-1987</v>
          </cell>
          <cell r="O897" t="str">
            <v>tier -</v>
          </cell>
          <cell r="P897">
            <v>2</v>
          </cell>
          <cell r="Q897">
            <v>2</v>
          </cell>
          <cell r="R897" t="str">
            <v>tier -2</v>
          </cell>
          <cell r="S897" t="str">
            <v>tier -</v>
          </cell>
          <cell r="T897">
            <v>2</v>
          </cell>
          <cell r="U897">
            <v>2</v>
          </cell>
          <cell r="V897" t="str">
            <v>tier -2</v>
          </cell>
        </row>
        <row r="898">
          <cell r="A898" t="str">
            <v>Id1805</v>
          </cell>
          <cell r="B898">
            <v>2004</v>
          </cell>
          <cell r="C898" t="str">
            <v>Nov</v>
          </cell>
          <cell r="D898">
            <v>24</v>
          </cell>
          <cell r="E898">
            <v>0</v>
          </cell>
          <cell r="F898">
            <v>4740.78</v>
          </cell>
          <cell r="G898" t="str">
            <v>tier - 2</v>
          </cell>
          <cell r="H898" t="str">
            <v>tier - 3</v>
          </cell>
          <cell r="I898" t="str">
            <v>R1021</v>
          </cell>
          <cell r="J898">
            <v>2004</v>
          </cell>
          <cell r="K898" t="str">
            <v>Nov</v>
          </cell>
          <cell r="L898">
            <v>11</v>
          </cell>
          <cell r="M898">
            <v>11</v>
          </cell>
          <cell r="N898" t="str">
            <v>24-11-2004</v>
          </cell>
          <cell r="O898" t="str">
            <v>tier -</v>
          </cell>
          <cell r="P898">
            <v>2</v>
          </cell>
          <cell r="Q898">
            <v>2</v>
          </cell>
          <cell r="R898" t="str">
            <v>tier -2</v>
          </cell>
          <cell r="S898" t="str">
            <v>tier -</v>
          </cell>
          <cell r="T898">
            <v>3</v>
          </cell>
          <cell r="U898">
            <v>3</v>
          </cell>
          <cell r="V898" t="str">
            <v>tier -3</v>
          </cell>
        </row>
        <row r="899">
          <cell r="A899" t="str">
            <v>Id1806</v>
          </cell>
          <cell r="B899">
            <v>1991</v>
          </cell>
          <cell r="C899" t="str">
            <v>Oct</v>
          </cell>
          <cell r="D899">
            <v>12</v>
          </cell>
          <cell r="E899">
            <v>1</v>
          </cell>
          <cell r="F899">
            <v>4738.2700000000004</v>
          </cell>
          <cell r="G899" t="str">
            <v>tier - 2</v>
          </cell>
          <cell r="H899" t="str">
            <v>tier - 3</v>
          </cell>
          <cell r="I899" t="str">
            <v>R1012</v>
          </cell>
          <cell r="J899">
            <v>1991</v>
          </cell>
          <cell r="K899" t="str">
            <v>Oct</v>
          </cell>
          <cell r="L899">
            <v>10</v>
          </cell>
          <cell r="M899">
            <v>10</v>
          </cell>
          <cell r="N899" t="str">
            <v>12-10-1991</v>
          </cell>
          <cell r="O899" t="str">
            <v>tier -</v>
          </cell>
          <cell r="P899">
            <v>2</v>
          </cell>
          <cell r="Q899">
            <v>2</v>
          </cell>
          <cell r="R899" t="str">
            <v>tier -2</v>
          </cell>
          <cell r="S899" t="str">
            <v>tier -</v>
          </cell>
          <cell r="T899">
            <v>3</v>
          </cell>
          <cell r="U899">
            <v>3</v>
          </cell>
          <cell r="V899" t="str">
            <v>tier -3</v>
          </cell>
        </row>
        <row r="900">
          <cell r="A900" t="str">
            <v>Id1807</v>
          </cell>
          <cell r="B900">
            <v>1986</v>
          </cell>
          <cell r="C900" t="str">
            <v>Sep</v>
          </cell>
          <cell r="D900">
            <v>5</v>
          </cell>
          <cell r="E900">
            <v>3</v>
          </cell>
          <cell r="F900">
            <v>4734.6400000000003</v>
          </cell>
          <cell r="G900" t="str">
            <v>tier - 2</v>
          </cell>
          <cell r="H900" t="str">
            <v>tier - 1</v>
          </cell>
          <cell r="I900" t="str">
            <v>R1013</v>
          </cell>
          <cell r="J900">
            <v>1986</v>
          </cell>
          <cell r="K900" t="str">
            <v>Sep</v>
          </cell>
          <cell r="L900">
            <v>9</v>
          </cell>
          <cell r="M900">
            <v>9</v>
          </cell>
          <cell r="N900" t="str">
            <v>5-9-1986</v>
          </cell>
          <cell r="O900" t="str">
            <v>tier -</v>
          </cell>
          <cell r="P900">
            <v>2</v>
          </cell>
          <cell r="Q900">
            <v>2</v>
          </cell>
          <cell r="R900" t="str">
            <v>tier -2</v>
          </cell>
          <cell r="S900" t="str">
            <v>tier -</v>
          </cell>
          <cell r="T900">
            <v>1</v>
          </cell>
          <cell r="U900">
            <v>1</v>
          </cell>
          <cell r="V900" t="str">
            <v>tier -1</v>
          </cell>
        </row>
        <row r="901">
          <cell r="A901" t="str">
            <v>Id1808</v>
          </cell>
          <cell r="B901">
            <v>1980</v>
          </cell>
          <cell r="C901" t="str">
            <v>Jul</v>
          </cell>
          <cell r="D901">
            <v>2</v>
          </cell>
          <cell r="E901">
            <v>2</v>
          </cell>
          <cell r="F901">
            <v>4728.71</v>
          </cell>
          <cell r="G901" t="str">
            <v>tier - 2</v>
          </cell>
          <cell r="H901" t="str">
            <v>tier - 3</v>
          </cell>
          <cell r="I901" t="str">
            <v>R1012</v>
          </cell>
          <cell r="J901">
            <v>1980</v>
          </cell>
          <cell r="K901" t="str">
            <v>Jul</v>
          </cell>
          <cell r="L901">
            <v>7</v>
          </cell>
          <cell r="M901">
            <v>7</v>
          </cell>
          <cell r="N901" t="str">
            <v>2-7-1980</v>
          </cell>
          <cell r="O901" t="str">
            <v>tier -</v>
          </cell>
          <cell r="P901">
            <v>2</v>
          </cell>
          <cell r="Q901">
            <v>2</v>
          </cell>
          <cell r="R901" t="str">
            <v>tier -2</v>
          </cell>
          <cell r="S901" t="str">
            <v>tier -</v>
          </cell>
          <cell r="T901">
            <v>3</v>
          </cell>
          <cell r="U901">
            <v>3</v>
          </cell>
          <cell r="V901" t="str">
            <v>tier -3</v>
          </cell>
        </row>
        <row r="902">
          <cell r="A902" t="str">
            <v>Id1809</v>
          </cell>
          <cell r="B902">
            <v>1994</v>
          </cell>
          <cell r="C902" t="str">
            <v>Aug</v>
          </cell>
          <cell r="D902">
            <v>12</v>
          </cell>
          <cell r="E902">
            <v>2</v>
          </cell>
          <cell r="F902">
            <v>4719.74</v>
          </cell>
          <cell r="G902" t="str">
            <v>tier - 2</v>
          </cell>
          <cell r="H902" t="str">
            <v>tier - 1</v>
          </cell>
          <cell r="I902" t="str">
            <v>R1012</v>
          </cell>
          <cell r="J902">
            <v>1994</v>
          </cell>
          <cell r="K902" t="str">
            <v>Aug</v>
          </cell>
          <cell r="L902">
            <v>8</v>
          </cell>
          <cell r="M902">
            <v>8</v>
          </cell>
          <cell r="N902" t="str">
            <v>12-8-1994</v>
          </cell>
          <cell r="O902" t="str">
            <v>tier -</v>
          </cell>
          <cell r="P902">
            <v>2</v>
          </cell>
          <cell r="Q902">
            <v>2</v>
          </cell>
          <cell r="R902" t="str">
            <v>tier -2</v>
          </cell>
          <cell r="S902" t="str">
            <v>tier -</v>
          </cell>
          <cell r="T902">
            <v>1</v>
          </cell>
          <cell r="U902">
            <v>1</v>
          </cell>
          <cell r="V902" t="str">
            <v>tier -1</v>
          </cell>
        </row>
        <row r="903">
          <cell r="A903" t="str">
            <v>Id181</v>
          </cell>
          <cell r="B903">
            <v>2003</v>
          </cell>
          <cell r="C903" t="str">
            <v>Jun</v>
          </cell>
          <cell r="D903">
            <v>21</v>
          </cell>
          <cell r="E903">
            <v>0</v>
          </cell>
          <cell r="F903">
            <v>36898.730000000003</v>
          </cell>
          <cell r="G903" t="str">
            <v>tier - 2</v>
          </cell>
          <cell r="H903" t="str">
            <v>tier - 1</v>
          </cell>
          <cell r="I903" t="str">
            <v>R1012</v>
          </cell>
          <cell r="J903">
            <v>2003</v>
          </cell>
          <cell r="K903" t="str">
            <v>Jun</v>
          </cell>
          <cell r="L903">
            <v>6</v>
          </cell>
          <cell r="M903">
            <v>6</v>
          </cell>
          <cell r="N903" t="str">
            <v>21-6-2003</v>
          </cell>
          <cell r="O903" t="str">
            <v>tier -</v>
          </cell>
          <cell r="P903">
            <v>2</v>
          </cell>
          <cell r="Q903">
            <v>2</v>
          </cell>
          <cell r="R903" t="str">
            <v>tier -2</v>
          </cell>
          <cell r="S903" t="str">
            <v>tier -</v>
          </cell>
          <cell r="T903">
            <v>1</v>
          </cell>
          <cell r="U903">
            <v>1</v>
          </cell>
          <cell r="V903" t="str">
            <v>tier -1</v>
          </cell>
        </row>
        <row r="904">
          <cell r="A904" t="str">
            <v>Id1810</v>
          </cell>
          <cell r="B904">
            <v>1992</v>
          </cell>
          <cell r="C904" t="str">
            <v>Sep</v>
          </cell>
          <cell r="D904">
            <v>28</v>
          </cell>
          <cell r="E904">
            <v>1</v>
          </cell>
          <cell r="F904">
            <v>4719.5200000000004</v>
          </cell>
          <cell r="G904" t="str">
            <v>tier - 2</v>
          </cell>
          <cell r="H904" t="str">
            <v>tier - 2</v>
          </cell>
          <cell r="I904" t="str">
            <v>R1024</v>
          </cell>
          <cell r="J904">
            <v>1992</v>
          </cell>
          <cell r="K904" t="str">
            <v>Sep</v>
          </cell>
          <cell r="L904">
            <v>9</v>
          </cell>
          <cell r="M904">
            <v>9</v>
          </cell>
          <cell r="N904" t="str">
            <v>28-9-1992</v>
          </cell>
          <cell r="O904" t="str">
            <v>tier -</v>
          </cell>
          <cell r="P904">
            <v>2</v>
          </cell>
          <cell r="Q904">
            <v>2</v>
          </cell>
          <cell r="R904" t="str">
            <v>tier -2</v>
          </cell>
          <cell r="S904" t="str">
            <v>tier -</v>
          </cell>
          <cell r="T904">
            <v>2</v>
          </cell>
          <cell r="U904">
            <v>2</v>
          </cell>
          <cell r="V904" t="str">
            <v>tier -2</v>
          </cell>
        </row>
        <row r="905">
          <cell r="A905" t="str">
            <v>Id1811</v>
          </cell>
          <cell r="B905">
            <v>1992</v>
          </cell>
          <cell r="C905" t="str">
            <v>Oct</v>
          </cell>
          <cell r="D905">
            <v>9</v>
          </cell>
          <cell r="E905">
            <v>1</v>
          </cell>
          <cell r="F905">
            <v>4718.2</v>
          </cell>
          <cell r="G905" t="str">
            <v>tier - 2</v>
          </cell>
          <cell r="H905" t="str">
            <v>tier - 3</v>
          </cell>
          <cell r="I905" t="str">
            <v>R1024</v>
          </cell>
          <cell r="J905">
            <v>1992</v>
          </cell>
          <cell r="K905" t="str">
            <v>Oct</v>
          </cell>
          <cell r="L905">
            <v>10</v>
          </cell>
          <cell r="M905">
            <v>10</v>
          </cell>
          <cell r="N905" t="str">
            <v>9-10-1992</v>
          </cell>
          <cell r="O905" t="str">
            <v>tier -</v>
          </cell>
          <cell r="P905">
            <v>2</v>
          </cell>
          <cell r="Q905">
            <v>2</v>
          </cell>
          <cell r="R905" t="str">
            <v>tier -2</v>
          </cell>
          <cell r="S905" t="str">
            <v>tier -</v>
          </cell>
          <cell r="T905">
            <v>3</v>
          </cell>
          <cell r="U905">
            <v>3</v>
          </cell>
          <cell r="V905" t="str">
            <v>tier -3</v>
          </cell>
        </row>
        <row r="906">
          <cell r="A906" t="str">
            <v>Id1812</v>
          </cell>
          <cell r="B906">
            <v>1981</v>
          </cell>
          <cell r="C906" t="str">
            <v>Aug</v>
          </cell>
          <cell r="D906">
            <v>12</v>
          </cell>
          <cell r="E906">
            <v>1</v>
          </cell>
          <cell r="F906">
            <v>4712.12</v>
          </cell>
          <cell r="G906" t="str">
            <v>tier - 2</v>
          </cell>
          <cell r="H906" t="str">
            <v>tier - 3</v>
          </cell>
          <cell r="I906" t="str">
            <v>R1011</v>
          </cell>
          <cell r="J906">
            <v>1981</v>
          </cell>
          <cell r="K906" t="str">
            <v>Aug</v>
          </cell>
          <cell r="L906">
            <v>8</v>
          </cell>
          <cell r="M906">
            <v>8</v>
          </cell>
          <cell r="N906" t="str">
            <v>12-8-1981</v>
          </cell>
          <cell r="O906" t="str">
            <v>tier -</v>
          </cell>
          <cell r="P906">
            <v>2</v>
          </cell>
          <cell r="Q906">
            <v>2</v>
          </cell>
          <cell r="R906" t="str">
            <v>tier -2</v>
          </cell>
          <cell r="S906" t="str">
            <v>tier -</v>
          </cell>
          <cell r="T906">
            <v>3</v>
          </cell>
          <cell r="U906">
            <v>3</v>
          </cell>
          <cell r="V906" t="str">
            <v>tier -3</v>
          </cell>
        </row>
        <row r="907">
          <cell r="A907" t="str">
            <v>Id1813</v>
          </cell>
          <cell r="B907">
            <v>1977</v>
          </cell>
          <cell r="C907" t="str">
            <v>Dec</v>
          </cell>
          <cell r="D907">
            <v>4</v>
          </cell>
          <cell r="E907">
            <v>2</v>
          </cell>
          <cell r="F907">
            <v>4699.47</v>
          </cell>
          <cell r="G907" t="str">
            <v>tier - 2</v>
          </cell>
          <cell r="H907" t="str">
            <v>tier - 3</v>
          </cell>
          <cell r="I907" t="str">
            <v>R1013</v>
          </cell>
          <cell r="J907">
            <v>1977</v>
          </cell>
          <cell r="K907" t="str">
            <v>Dec</v>
          </cell>
          <cell r="L907">
            <v>12</v>
          </cell>
          <cell r="M907">
            <v>12</v>
          </cell>
          <cell r="N907" t="str">
            <v>4-12-1977</v>
          </cell>
          <cell r="O907" t="str">
            <v>tier -</v>
          </cell>
          <cell r="P907">
            <v>2</v>
          </cell>
          <cell r="Q907">
            <v>2</v>
          </cell>
          <cell r="R907" t="str">
            <v>tier -2</v>
          </cell>
          <cell r="S907" t="str">
            <v>tier -</v>
          </cell>
          <cell r="T907">
            <v>3</v>
          </cell>
          <cell r="U907">
            <v>3</v>
          </cell>
          <cell r="V907" t="str">
            <v>tier -3</v>
          </cell>
        </row>
        <row r="908">
          <cell r="A908" t="str">
            <v>Id1814</v>
          </cell>
          <cell r="B908">
            <v>2003</v>
          </cell>
          <cell r="C908" t="str">
            <v>Jun</v>
          </cell>
          <cell r="D908">
            <v>22</v>
          </cell>
          <cell r="E908">
            <v>5</v>
          </cell>
          <cell r="F908">
            <v>4687.8</v>
          </cell>
          <cell r="G908" t="str">
            <v>tier - 2</v>
          </cell>
          <cell r="H908" t="str">
            <v>tier - 3</v>
          </cell>
          <cell r="I908" t="str">
            <v>R1011</v>
          </cell>
          <cell r="J908">
            <v>2003</v>
          </cell>
          <cell r="K908" t="str">
            <v>Jun</v>
          </cell>
          <cell r="L908">
            <v>6</v>
          </cell>
          <cell r="M908">
            <v>6</v>
          </cell>
          <cell r="N908" t="str">
            <v>22-6-2003</v>
          </cell>
          <cell r="O908" t="str">
            <v>tier -</v>
          </cell>
          <cell r="P908">
            <v>2</v>
          </cell>
          <cell r="Q908">
            <v>2</v>
          </cell>
          <cell r="R908" t="str">
            <v>tier -2</v>
          </cell>
          <cell r="S908" t="str">
            <v>tier -</v>
          </cell>
          <cell r="T908">
            <v>3</v>
          </cell>
          <cell r="U908">
            <v>3</v>
          </cell>
          <cell r="V908" t="str">
            <v>tier -3</v>
          </cell>
        </row>
        <row r="909">
          <cell r="A909" t="str">
            <v>Id1815</v>
          </cell>
          <cell r="B909">
            <v>1990</v>
          </cell>
          <cell r="C909" t="str">
            <v>Sep</v>
          </cell>
          <cell r="D909">
            <v>4</v>
          </cell>
          <cell r="E909">
            <v>2</v>
          </cell>
          <cell r="F909">
            <v>4686.3900000000003</v>
          </cell>
          <cell r="G909" t="str">
            <v>tier - 3</v>
          </cell>
          <cell r="H909" t="str">
            <v>tier - 3</v>
          </cell>
          <cell r="I909" t="str">
            <v>R1013</v>
          </cell>
          <cell r="J909">
            <v>1990</v>
          </cell>
          <cell r="K909" t="str">
            <v>Sep</v>
          </cell>
          <cell r="L909">
            <v>9</v>
          </cell>
          <cell r="M909">
            <v>9</v>
          </cell>
          <cell r="N909" t="str">
            <v>4-9-1990</v>
          </cell>
          <cell r="O909" t="str">
            <v>tier -</v>
          </cell>
          <cell r="P909">
            <v>3</v>
          </cell>
          <cell r="Q909">
            <v>3</v>
          </cell>
          <cell r="R909" t="str">
            <v>tier -3</v>
          </cell>
          <cell r="S909" t="str">
            <v>tier -</v>
          </cell>
          <cell r="T909">
            <v>3</v>
          </cell>
          <cell r="U909">
            <v>3</v>
          </cell>
          <cell r="V909" t="str">
            <v>tier -3</v>
          </cell>
        </row>
        <row r="910">
          <cell r="A910" t="str">
            <v>Id1816</v>
          </cell>
          <cell r="B910">
            <v>2003</v>
          </cell>
          <cell r="C910" t="str">
            <v>Oct</v>
          </cell>
          <cell r="D910">
            <v>4</v>
          </cell>
          <cell r="E910">
            <v>0</v>
          </cell>
          <cell r="F910">
            <v>4678.8</v>
          </cell>
          <cell r="G910" t="str">
            <v>tier - 2</v>
          </cell>
          <cell r="H910" t="str">
            <v>tier - 1</v>
          </cell>
          <cell r="I910" t="str">
            <v>R1021</v>
          </cell>
          <cell r="J910">
            <v>2003</v>
          </cell>
          <cell r="K910" t="str">
            <v>Oct</v>
          </cell>
          <cell r="L910">
            <v>10</v>
          </cell>
          <cell r="M910">
            <v>10</v>
          </cell>
          <cell r="N910" t="str">
            <v>4-10-2003</v>
          </cell>
          <cell r="O910" t="str">
            <v>tier -</v>
          </cell>
          <cell r="P910">
            <v>2</v>
          </cell>
          <cell r="Q910">
            <v>2</v>
          </cell>
          <cell r="R910" t="str">
            <v>tier -2</v>
          </cell>
          <cell r="S910" t="str">
            <v>tier -</v>
          </cell>
          <cell r="T910">
            <v>1</v>
          </cell>
          <cell r="U910">
            <v>1</v>
          </cell>
          <cell r="V910" t="str">
            <v>tier -1</v>
          </cell>
        </row>
        <row r="911">
          <cell r="A911" t="str">
            <v>Id1817</v>
          </cell>
          <cell r="B911">
            <v>1979</v>
          </cell>
          <cell r="C911" t="str">
            <v>Oct</v>
          </cell>
          <cell r="D911">
            <v>18</v>
          </cell>
          <cell r="E911">
            <v>2</v>
          </cell>
          <cell r="F911">
            <v>4674.2</v>
          </cell>
          <cell r="G911" t="str">
            <v>tier - 2</v>
          </cell>
          <cell r="H911" t="str">
            <v>tier - 1</v>
          </cell>
          <cell r="I911" t="str">
            <v>R1013</v>
          </cell>
          <cell r="J911">
            <v>1979</v>
          </cell>
          <cell r="K911" t="str">
            <v>Oct</v>
          </cell>
          <cell r="L911">
            <v>10</v>
          </cell>
          <cell r="M911">
            <v>10</v>
          </cell>
          <cell r="N911" t="str">
            <v>18-10-1979</v>
          </cell>
          <cell r="O911" t="str">
            <v>tier -</v>
          </cell>
          <cell r="P911">
            <v>2</v>
          </cell>
          <cell r="Q911">
            <v>2</v>
          </cell>
          <cell r="R911" t="str">
            <v>tier -2</v>
          </cell>
          <cell r="S911" t="str">
            <v>tier -</v>
          </cell>
          <cell r="T911">
            <v>1</v>
          </cell>
          <cell r="U911">
            <v>1</v>
          </cell>
          <cell r="V911" t="str">
            <v>tier -1</v>
          </cell>
        </row>
        <row r="912">
          <cell r="A912" t="str">
            <v>Id1818</v>
          </cell>
          <cell r="B912">
            <v>1990</v>
          </cell>
          <cell r="C912" t="str">
            <v>Jul</v>
          </cell>
          <cell r="D912">
            <v>13</v>
          </cell>
          <cell r="E912">
            <v>2</v>
          </cell>
          <cell r="F912">
            <v>4673.3900000000003</v>
          </cell>
          <cell r="G912" t="str">
            <v>tier - 2</v>
          </cell>
          <cell r="H912" t="str">
            <v>tier - 1</v>
          </cell>
          <cell r="I912" t="str">
            <v>R1013</v>
          </cell>
          <cell r="J912">
            <v>1990</v>
          </cell>
          <cell r="K912" t="str">
            <v>Jul</v>
          </cell>
          <cell r="L912">
            <v>7</v>
          </cell>
          <cell r="M912">
            <v>7</v>
          </cell>
          <cell r="N912" t="str">
            <v>13-7-1990</v>
          </cell>
          <cell r="O912" t="str">
            <v>tier -</v>
          </cell>
          <cell r="P912">
            <v>2</v>
          </cell>
          <cell r="Q912">
            <v>2</v>
          </cell>
          <cell r="R912" t="str">
            <v>tier -2</v>
          </cell>
          <cell r="S912" t="str">
            <v>tier -</v>
          </cell>
          <cell r="T912">
            <v>1</v>
          </cell>
          <cell r="U912">
            <v>1</v>
          </cell>
          <cell r="V912" t="str">
            <v>tier -1</v>
          </cell>
        </row>
        <row r="913">
          <cell r="A913" t="str">
            <v>Id1819</v>
          </cell>
          <cell r="B913">
            <v>1990</v>
          </cell>
          <cell r="C913" t="str">
            <v>Sep</v>
          </cell>
          <cell r="D913">
            <v>26</v>
          </cell>
          <cell r="E913">
            <v>2</v>
          </cell>
          <cell r="F913">
            <v>4670.6400000000003</v>
          </cell>
          <cell r="G913" t="str">
            <v>tier - 2</v>
          </cell>
          <cell r="H913" t="str">
            <v>tier - 2</v>
          </cell>
          <cell r="I913" t="str">
            <v>R1011</v>
          </cell>
          <cell r="J913">
            <v>1990</v>
          </cell>
          <cell r="K913" t="str">
            <v>Sep</v>
          </cell>
          <cell r="L913">
            <v>9</v>
          </cell>
          <cell r="M913">
            <v>9</v>
          </cell>
          <cell r="N913" t="str">
            <v>26-9-1990</v>
          </cell>
          <cell r="O913" t="str">
            <v>tier -</v>
          </cell>
          <cell r="P913">
            <v>2</v>
          </cell>
          <cell r="Q913">
            <v>2</v>
          </cell>
          <cell r="R913" t="str">
            <v>tier -2</v>
          </cell>
          <cell r="S913" t="str">
            <v>tier -</v>
          </cell>
          <cell r="T913">
            <v>2</v>
          </cell>
          <cell r="U913">
            <v>2</v>
          </cell>
          <cell r="V913" t="str">
            <v>tier -2</v>
          </cell>
        </row>
        <row r="914">
          <cell r="A914" t="str">
            <v>Id182</v>
          </cell>
          <cell r="B914">
            <v>1972</v>
          </cell>
          <cell r="C914" t="str">
            <v>Dec</v>
          </cell>
          <cell r="D914">
            <v>5</v>
          </cell>
          <cell r="E914">
            <v>0</v>
          </cell>
          <cell r="F914">
            <v>36889.99</v>
          </cell>
          <cell r="G914" t="str">
            <v>tier - 1</v>
          </cell>
          <cell r="H914" t="str">
            <v>tier - 3</v>
          </cell>
          <cell r="I914" t="str">
            <v>R1011</v>
          </cell>
          <cell r="J914">
            <v>1972</v>
          </cell>
          <cell r="K914" t="str">
            <v>Dec</v>
          </cell>
          <cell r="L914">
            <v>12</v>
          </cell>
          <cell r="M914">
            <v>12</v>
          </cell>
          <cell r="N914" t="str">
            <v>5-12-1972</v>
          </cell>
          <cell r="O914" t="str">
            <v>tier -</v>
          </cell>
          <cell r="P914">
            <v>1</v>
          </cell>
          <cell r="Q914">
            <v>1</v>
          </cell>
          <cell r="R914" t="str">
            <v>tier -1</v>
          </cell>
          <cell r="S914" t="str">
            <v>tier -</v>
          </cell>
          <cell r="T914">
            <v>3</v>
          </cell>
          <cell r="U914">
            <v>3</v>
          </cell>
          <cell r="V914" t="str">
            <v>tier -3</v>
          </cell>
        </row>
        <row r="915">
          <cell r="A915" t="str">
            <v>Id1820</v>
          </cell>
          <cell r="B915">
            <v>1990</v>
          </cell>
          <cell r="C915" t="str">
            <v>Aug</v>
          </cell>
          <cell r="D915">
            <v>5</v>
          </cell>
          <cell r="E915">
            <v>1</v>
          </cell>
          <cell r="F915">
            <v>4667.6099999999997</v>
          </cell>
          <cell r="G915" t="str">
            <v>tier - 3</v>
          </cell>
          <cell r="H915" t="str">
            <v>tier - 3</v>
          </cell>
          <cell r="I915" t="str">
            <v>R1016</v>
          </cell>
          <cell r="J915">
            <v>1990</v>
          </cell>
          <cell r="K915" t="str">
            <v>Aug</v>
          </cell>
          <cell r="L915">
            <v>8</v>
          </cell>
          <cell r="M915">
            <v>8</v>
          </cell>
          <cell r="N915" t="str">
            <v>5-8-1990</v>
          </cell>
          <cell r="O915" t="str">
            <v>tier -</v>
          </cell>
          <cell r="P915">
            <v>3</v>
          </cell>
          <cell r="Q915">
            <v>3</v>
          </cell>
          <cell r="R915" t="str">
            <v>tier -3</v>
          </cell>
          <cell r="S915" t="str">
            <v>tier -</v>
          </cell>
          <cell r="T915">
            <v>3</v>
          </cell>
          <cell r="U915">
            <v>3</v>
          </cell>
          <cell r="V915" t="str">
            <v>tier -3</v>
          </cell>
        </row>
        <row r="916">
          <cell r="A916" t="str">
            <v>Id1821</v>
          </cell>
          <cell r="B916">
            <v>1996</v>
          </cell>
          <cell r="C916" t="str">
            <v>Oct</v>
          </cell>
          <cell r="D916">
            <v>25</v>
          </cell>
          <cell r="E916">
            <v>3</v>
          </cell>
          <cell r="F916">
            <v>4661.29</v>
          </cell>
          <cell r="G916" t="str">
            <v>tier - 2</v>
          </cell>
          <cell r="H916" t="str">
            <v>tier - 1</v>
          </cell>
          <cell r="I916" t="str">
            <v>R1017</v>
          </cell>
          <cell r="J916">
            <v>1996</v>
          </cell>
          <cell r="K916" t="str">
            <v>Oct</v>
          </cell>
          <cell r="L916">
            <v>10</v>
          </cell>
          <cell r="M916">
            <v>10</v>
          </cell>
          <cell r="N916" t="str">
            <v>25-10-1996</v>
          </cell>
          <cell r="O916" t="str">
            <v>tier -</v>
          </cell>
          <cell r="P916">
            <v>2</v>
          </cell>
          <cell r="Q916">
            <v>2</v>
          </cell>
          <cell r="R916" t="str">
            <v>tier -2</v>
          </cell>
          <cell r="S916" t="str">
            <v>tier -</v>
          </cell>
          <cell r="T916">
            <v>1</v>
          </cell>
          <cell r="U916">
            <v>1</v>
          </cell>
          <cell r="V916" t="str">
            <v>tier -1</v>
          </cell>
        </row>
        <row r="917">
          <cell r="A917" t="str">
            <v>Id1822</v>
          </cell>
          <cell r="B917">
            <v>1985</v>
          </cell>
          <cell r="C917" t="str">
            <v>Jun</v>
          </cell>
          <cell r="D917">
            <v>22</v>
          </cell>
          <cell r="E917">
            <v>0</v>
          </cell>
          <cell r="F917">
            <v>4646.76</v>
          </cell>
          <cell r="G917" t="str">
            <v>tier - 1</v>
          </cell>
          <cell r="H917" t="str">
            <v>tier - 1</v>
          </cell>
          <cell r="I917" t="str">
            <v>R1011</v>
          </cell>
          <cell r="J917">
            <v>1985</v>
          </cell>
          <cell r="K917" t="str">
            <v>Jun</v>
          </cell>
          <cell r="L917">
            <v>6</v>
          </cell>
          <cell r="M917">
            <v>6</v>
          </cell>
          <cell r="N917" t="str">
            <v>22-6-1985</v>
          </cell>
          <cell r="O917" t="str">
            <v>tier -</v>
          </cell>
          <cell r="P917">
            <v>1</v>
          </cell>
          <cell r="Q917">
            <v>1</v>
          </cell>
          <cell r="R917" t="str">
            <v>tier -1</v>
          </cell>
          <cell r="S917" t="str">
            <v>tier -</v>
          </cell>
          <cell r="T917">
            <v>1</v>
          </cell>
          <cell r="U917">
            <v>1</v>
          </cell>
          <cell r="V917" t="str">
            <v>tier -1</v>
          </cell>
        </row>
        <row r="918">
          <cell r="A918" t="str">
            <v>Id1823</v>
          </cell>
          <cell r="B918">
            <v>1998</v>
          </cell>
          <cell r="C918" t="str">
            <v>Jun</v>
          </cell>
          <cell r="D918">
            <v>29</v>
          </cell>
          <cell r="E918">
            <v>3</v>
          </cell>
          <cell r="F918">
            <v>4618.08</v>
          </cell>
          <cell r="G918" t="str">
            <v>tier - 2</v>
          </cell>
          <cell r="H918" t="str">
            <v>tier - 1</v>
          </cell>
          <cell r="I918" t="str">
            <v>R1012</v>
          </cell>
          <cell r="J918">
            <v>1998</v>
          </cell>
          <cell r="K918" t="str">
            <v>Jun</v>
          </cell>
          <cell r="L918">
            <v>6</v>
          </cell>
          <cell r="M918">
            <v>6</v>
          </cell>
          <cell r="N918" t="str">
            <v>29-6-1998</v>
          </cell>
          <cell r="O918" t="str">
            <v>tier -</v>
          </cell>
          <cell r="P918">
            <v>2</v>
          </cell>
          <cell r="Q918">
            <v>2</v>
          </cell>
          <cell r="R918" t="str">
            <v>tier -2</v>
          </cell>
          <cell r="S918" t="str">
            <v>tier -</v>
          </cell>
          <cell r="T918">
            <v>1</v>
          </cell>
          <cell r="U918">
            <v>1</v>
          </cell>
          <cell r="V918" t="str">
            <v>tier -1</v>
          </cell>
        </row>
        <row r="919">
          <cell r="A919" t="str">
            <v>Id1824</v>
          </cell>
          <cell r="B919">
            <v>2000</v>
          </cell>
          <cell r="C919" t="str">
            <v>Jul</v>
          </cell>
          <cell r="D919">
            <v>2</v>
          </cell>
          <cell r="E919">
            <v>0</v>
          </cell>
          <cell r="F919">
            <v>4608.03</v>
          </cell>
          <cell r="G919" t="str">
            <v>tier - 2</v>
          </cell>
          <cell r="H919" t="str">
            <v>tier - 3</v>
          </cell>
          <cell r="I919" t="str">
            <v>R1011</v>
          </cell>
          <cell r="J919">
            <v>2000</v>
          </cell>
          <cell r="K919" t="str">
            <v>Jul</v>
          </cell>
          <cell r="L919">
            <v>7</v>
          </cell>
          <cell r="M919">
            <v>7</v>
          </cell>
          <cell r="N919" t="str">
            <v>2-7-2000</v>
          </cell>
          <cell r="O919" t="str">
            <v>tier -</v>
          </cell>
          <cell r="P919">
            <v>2</v>
          </cell>
          <cell r="Q919">
            <v>2</v>
          </cell>
          <cell r="R919" t="str">
            <v>tier -2</v>
          </cell>
          <cell r="S919" t="str">
            <v>tier -</v>
          </cell>
          <cell r="T919">
            <v>3</v>
          </cell>
          <cell r="U919">
            <v>3</v>
          </cell>
          <cell r="V919" t="str">
            <v>tier -3</v>
          </cell>
        </row>
        <row r="920">
          <cell r="A920" t="str">
            <v>Id1825</v>
          </cell>
          <cell r="B920">
            <v>1989</v>
          </cell>
          <cell r="C920" t="str">
            <v>Sep</v>
          </cell>
          <cell r="D920">
            <v>18</v>
          </cell>
          <cell r="E920">
            <v>0</v>
          </cell>
          <cell r="F920">
            <v>4571.41</v>
          </cell>
          <cell r="G920" t="str">
            <v>tier - 2</v>
          </cell>
          <cell r="H920" t="str">
            <v>tier - 2</v>
          </cell>
          <cell r="I920" t="str">
            <v>R1012</v>
          </cell>
          <cell r="J920">
            <v>1989</v>
          </cell>
          <cell r="K920" t="str">
            <v>Sep</v>
          </cell>
          <cell r="L920">
            <v>9</v>
          </cell>
          <cell r="M920">
            <v>9</v>
          </cell>
          <cell r="N920" t="str">
            <v>18-9-1989</v>
          </cell>
          <cell r="O920" t="str">
            <v>tier -</v>
          </cell>
          <cell r="P920">
            <v>2</v>
          </cell>
          <cell r="Q920">
            <v>2</v>
          </cell>
          <cell r="R920" t="str">
            <v>tier -2</v>
          </cell>
          <cell r="S920" t="str">
            <v>tier -</v>
          </cell>
          <cell r="T920">
            <v>2</v>
          </cell>
          <cell r="U920">
            <v>2</v>
          </cell>
          <cell r="V920" t="str">
            <v>tier -2</v>
          </cell>
        </row>
        <row r="921">
          <cell r="A921" t="str">
            <v>Id1826</v>
          </cell>
          <cell r="B921">
            <v>1996</v>
          </cell>
          <cell r="C921" t="str">
            <v>Dec</v>
          </cell>
          <cell r="D921">
            <v>25</v>
          </cell>
          <cell r="E921">
            <v>2</v>
          </cell>
          <cell r="F921">
            <v>4564.1899999999996</v>
          </cell>
          <cell r="G921" t="str">
            <v>tier - 2</v>
          </cell>
          <cell r="H921" t="str">
            <v>tier - 2</v>
          </cell>
          <cell r="I921" t="str">
            <v>R1024</v>
          </cell>
          <cell r="J921">
            <v>1996</v>
          </cell>
          <cell r="K921" t="str">
            <v>Dec</v>
          </cell>
          <cell r="L921">
            <v>12</v>
          </cell>
          <cell r="M921">
            <v>12</v>
          </cell>
          <cell r="N921" t="str">
            <v>25-12-1996</v>
          </cell>
          <cell r="O921" t="str">
            <v>tier -</v>
          </cell>
          <cell r="P921">
            <v>2</v>
          </cell>
          <cell r="Q921">
            <v>2</v>
          </cell>
          <cell r="R921" t="str">
            <v>tier -2</v>
          </cell>
          <cell r="S921" t="str">
            <v>tier -</v>
          </cell>
          <cell r="T921">
            <v>2</v>
          </cell>
          <cell r="U921">
            <v>2</v>
          </cell>
          <cell r="V921" t="str">
            <v>tier -2</v>
          </cell>
        </row>
        <row r="922">
          <cell r="A922" t="str">
            <v>Id1827</v>
          </cell>
          <cell r="B922">
            <v>1990</v>
          </cell>
          <cell r="C922" t="str">
            <v>Sep</v>
          </cell>
          <cell r="D922">
            <v>20</v>
          </cell>
          <cell r="E922">
            <v>1</v>
          </cell>
          <cell r="F922">
            <v>4562.84</v>
          </cell>
          <cell r="G922" t="str">
            <v>tier - 2</v>
          </cell>
          <cell r="H922" t="str">
            <v>tier - 2</v>
          </cell>
          <cell r="I922" t="str">
            <v>R1013</v>
          </cell>
          <cell r="J922">
            <v>1990</v>
          </cell>
          <cell r="K922" t="str">
            <v>Sep</v>
          </cell>
          <cell r="L922">
            <v>9</v>
          </cell>
          <cell r="M922">
            <v>9</v>
          </cell>
          <cell r="N922" t="str">
            <v>20-9-1990</v>
          </cell>
          <cell r="O922" t="str">
            <v>tier -</v>
          </cell>
          <cell r="P922">
            <v>2</v>
          </cell>
          <cell r="Q922">
            <v>2</v>
          </cell>
          <cell r="R922" t="str">
            <v>tier -2</v>
          </cell>
          <cell r="S922" t="str">
            <v>tier -</v>
          </cell>
          <cell r="T922">
            <v>2</v>
          </cell>
          <cell r="U922">
            <v>2</v>
          </cell>
          <cell r="V922" t="str">
            <v>tier -2</v>
          </cell>
        </row>
        <row r="923">
          <cell r="A923" t="str">
            <v>Id1828</v>
          </cell>
          <cell r="B923">
            <v>2004</v>
          </cell>
          <cell r="C923" t="str">
            <v>Dec</v>
          </cell>
          <cell r="D923">
            <v>22</v>
          </cell>
          <cell r="E923">
            <v>4</v>
          </cell>
          <cell r="F923">
            <v>4561.1899999999996</v>
          </cell>
          <cell r="G923" t="str">
            <v>tier - 2</v>
          </cell>
          <cell r="H923" t="str">
            <v>tier - 2</v>
          </cell>
          <cell r="I923" t="str">
            <v>R1024</v>
          </cell>
          <cell r="J923">
            <v>2004</v>
          </cell>
          <cell r="K923" t="str">
            <v>Dec</v>
          </cell>
          <cell r="L923">
            <v>12</v>
          </cell>
          <cell r="M923">
            <v>12</v>
          </cell>
          <cell r="N923" t="str">
            <v>22-12-2004</v>
          </cell>
          <cell r="O923" t="str">
            <v>tier -</v>
          </cell>
          <cell r="P923">
            <v>2</v>
          </cell>
          <cell r="Q923">
            <v>2</v>
          </cell>
          <cell r="R923" t="str">
            <v>tier -2</v>
          </cell>
          <cell r="S923" t="str">
            <v>tier -</v>
          </cell>
          <cell r="T923">
            <v>2</v>
          </cell>
          <cell r="U923">
            <v>2</v>
          </cell>
          <cell r="V923" t="str">
            <v>tier -2</v>
          </cell>
        </row>
        <row r="924">
          <cell r="A924" t="str">
            <v>Id1829</v>
          </cell>
          <cell r="B924">
            <v>1990</v>
          </cell>
          <cell r="C924" t="str">
            <v>Nov</v>
          </cell>
          <cell r="D924">
            <v>17</v>
          </cell>
          <cell r="E924">
            <v>0</v>
          </cell>
          <cell r="F924">
            <v>4544.2299999999996</v>
          </cell>
          <cell r="G924" t="str">
            <v>tier - 2</v>
          </cell>
          <cell r="H924" t="str">
            <v>tier - 1</v>
          </cell>
          <cell r="I924" t="str">
            <v>R1024</v>
          </cell>
          <cell r="J924">
            <v>1990</v>
          </cell>
          <cell r="K924" t="str">
            <v>Nov</v>
          </cell>
          <cell r="L924">
            <v>11</v>
          </cell>
          <cell r="M924">
            <v>11</v>
          </cell>
          <cell r="N924" t="str">
            <v>17-11-1990</v>
          </cell>
          <cell r="O924" t="str">
            <v>tier -</v>
          </cell>
          <cell r="P924">
            <v>2</v>
          </cell>
          <cell r="Q924">
            <v>2</v>
          </cell>
          <cell r="R924" t="str">
            <v>tier -2</v>
          </cell>
          <cell r="S924" t="str">
            <v>tier -</v>
          </cell>
          <cell r="T924">
            <v>1</v>
          </cell>
          <cell r="U924">
            <v>1</v>
          </cell>
          <cell r="V924" t="str">
            <v>tier -1</v>
          </cell>
        </row>
        <row r="925">
          <cell r="A925" t="str">
            <v>Id183</v>
          </cell>
          <cell r="B925">
            <v>1992</v>
          </cell>
          <cell r="C925" t="str">
            <v>Jul</v>
          </cell>
          <cell r="D925">
            <v>4</v>
          </cell>
          <cell r="E925">
            <v>0</v>
          </cell>
          <cell r="F925">
            <v>36837.47</v>
          </cell>
          <cell r="G925" t="str">
            <v>tier - 2</v>
          </cell>
          <cell r="H925" t="str">
            <v>tier - 3</v>
          </cell>
          <cell r="I925" t="str">
            <v>R1011</v>
          </cell>
          <cell r="J925">
            <v>1992</v>
          </cell>
          <cell r="K925" t="str">
            <v>Jul</v>
          </cell>
          <cell r="L925">
            <v>7</v>
          </cell>
          <cell r="M925">
            <v>7</v>
          </cell>
          <cell r="N925" t="str">
            <v>4-7-1992</v>
          </cell>
          <cell r="O925" t="str">
            <v>tier -</v>
          </cell>
          <cell r="P925">
            <v>2</v>
          </cell>
          <cell r="Q925">
            <v>2</v>
          </cell>
          <cell r="R925" t="str">
            <v>tier -2</v>
          </cell>
          <cell r="S925" t="str">
            <v>tier -</v>
          </cell>
          <cell r="T925">
            <v>3</v>
          </cell>
          <cell r="U925">
            <v>3</v>
          </cell>
          <cell r="V925" t="str">
            <v>tier -3</v>
          </cell>
        </row>
        <row r="926">
          <cell r="A926" t="str">
            <v>Id1830</v>
          </cell>
          <cell r="B926">
            <v>1988</v>
          </cell>
          <cell r="C926" t="str">
            <v>Jun</v>
          </cell>
          <cell r="D926">
            <v>13</v>
          </cell>
          <cell r="E926">
            <v>1</v>
          </cell>
          <cell r="F926">
            <v>4536.26</v>
          </cell>
          <cell r="G926" t="str">
            <v>tier - 2</v>
          </cell>
          <cell r="H926" t="str">
            <v>tier - 2</v>
          </cell>
          <cell r="I926" t="str">
            <v>R1011</v>
          </cell>
          <cell r="J926">
            <v>1988</v>
          </cell>
          <cell r="K926" t="str">
            <v>Jun</v>
          </cell>
          <cell r="L926">
            <v>6</v>
          </cell>
          <cell r="M926">
            <v>6</v>
          </cell>
          <cell r="N926" t="str">
            <v>13-6-1988</v>
          </cell>
          <cell r="O926" t="str">
            <v>tier -</v>
          </cell>
          <cell r="P926">
            <v>2</v>
          </cell>
          <cell r="Q926">
            <v>2</v>
          </cell>
          <cell r="R926" t="str">
            <v>tier -2</v>
          </cell>
          <cell r="S926" t="str">
            <v>tier -</v>
          </cell>
          <cell r="T926">
            <v>2</v>
          </cell>
          <cell r="U926">
            <v>2</v>
          </cell>
          <cell r="V926" t="str">
            <v>tier -2</v>
          </cell>
        </row>
        <row r="927">
          <cell r="A927" t="str">
            <v>Id1831</v>
          </cell>
          <cell r="B927">
            <v>1993</v>
          </cell>
          <cell r="C927" t="str">
            <v>Jun</v>
          </cell>
          <cell r="D927">
            <v>29</v>
          </cell>
          <cell r="E927">
            <v>2</v>
          </cell>
          <cell r="F927">
            <v>4529.4799999999996</v>
          </cell>
          <cell r="G927" t="str">
            <v>tier - 2</v>
          </cell>
          <cell r="H927" t="str">
            <v>tier - 1</v>
          </cell>
          <cell r="I927" t="str">
            <v>R1011</v>
          </cell>
          <cell r="J927">
            <v>1993</v>
          </cell>
          <cell r="K927" t="str">
            <v>Jun</v>
          </cell>
          <cell r="L927">
            <v>6</v>
          </cell>
          <cell r="M927">
            <v>6</v>
          </cell>
          <cell r="N927" t="str">
            <v>29-6-1993</v>
          </cell>
          <cell r="O927" t="str">
            <v>tier -</v>
          </cell>
          <cell r="P927">
            <v>2</v>
          </cell>
          <cell r="Q927">
            <v>2</v>
          </cell>
          <cell r="R927" t="str">
            <v>tier -2</v>
          </cell>
          <cell r="S927" t="str">
            <v>tier -</v>
          </cell>
          <cell r="T927">
            <v>1</v>
          </cell>
          <cell r="U927">
            <v>1</v>
          </cell>
          <cell r="V927" t="str">
            <v>tier -1</v>
          </cell>
        </row>
        <row r="928">
          <cell r="A928" t="str">
            <v>Id1832</v>
          </cell>
          <cell r="B928">
            <v>1992</v>
          </cell>
          <cell r="C928" t="str">
            <v>Aug</v>
          </cell>
          <cell r="D928">
            <v>13</v>
          </cell>
          <cell r="E928">
            <v>1</v>
          </cell>
          <cell r="F928">
            <v>4527.18</v>
          </cell>
          <cell r="G928" t="str">
            <v>tier - 2</v>
          </cell>
          <cell r="H928" t="str">
            <v>tier - 2</v>
          </cell>
          <cell r="I928" t="str">
            <v>R1012</v>
          </cell>
          <cell r="J928">
            <v>1992</v>
          </cell>
          <cell r="K928" t="str">
            <v>Aug</v>
          </cell>
          <cell r="L928">
            <v>8</v>
          </cell>
          <cell r="M928">
            <v>8</v>
          </cell>
          <cell r="N928" t="str">
            <v>13-8-1992</v>
          </cell>
          <cell r="O928" t="str">
            <v>tier -</v>
          </cell>
          <cell r="P928">
            <v>2</v>
          </cell>
          <cell r="Q928">
            <v>2</v>
          </cell>
          <cell r="R928" t="str">
            <v>tier -2</v>
          </cell>
          <cell r="S928" t="str">
            <v>tier -</v>
          </cell>
          <cell r="T928">
            <v>2</v>
          </cell>
          <cell r="U928">
            <v>2</v>
          </cell>
          <cell r="V928" t="str">
            <v>tier -2</v>
          </cell>
        </row>
        <row r="929">
          <cell r="A929" t="str">
            <v>Id1833</v>
          </cell>
          <cell r="B929">
            <v>1988</v>
          </cell>
          <cell r="C929" t="str">
            <v>Dec</v>
          </cell>
          <cell r="D929">
            <v>21</v>
          </cell>
          <cell r="E929">
            <v>0</v>
          </cell>
          <cell r="F929">
            <v>4518.83</v>
          </cell>
          <cell r="G929" t="str">
            <v>tier - 2</v>
          </cell>
          <cell r="H929" t="str">
            <v>tier - 2</v>
          </cell>
          <cell r="I929" t="str">
            <v>R1017</v>
          </cell>
          <cell r="J929">
            <v>1988</v>
          </cell>
          <cell r="K929" t="str">
            <v>Dec</v>
          </cell>
          <cell r="L929">
            <v>12</v>
          </cell>
          <cell r="M929">
            <v>12</v>
          </cell>
          <cell r="N929" t="str">
            <v>21-12-1988</v>
          </cell>
          <cell r="O929" t="str">
            <v>tier -</v>
          </cell>
          <cell r="P929">
            <v>2</v>
          </cell>
          <cell r="Q929">
            <v>2</v>
          </cell>
          <cell r="R929" t="str">
            <v>tier -2</v>
          </cell>
          <cell r="S929" t="str">
            <v>tier -</v>
          </cell>
          <cell r="T929">
            <v>2</v>
          </cell>
          <cell r="U929">
            <v>2</v>
          </cell>
          <cell r="V929" t="str">
            <v>tier -2</v>
          </cell>
        </row>
        <row r="930">
          <cell r="A930" t="str">
            <v>Id1834</v>
          </cell>
          <cell r="B930">
            <v>1987</v>
          </cell>
          <cell r="C930" t="str">
            <v>Dec</v>
          </cell>
          <cell r="D930">
            <v>5</v>
          </cell>
          <cell r="E930">
            <v>3</v>
          </cell>
          <cell r="F930">
            <v>4518.7700000000004</v>
          </cell>
          <cell r="G930" t="str">
            <v>tier - 2</v>
          </cell>
          <cell r="H930" t="str">
            <v>tier - 3</v>
          </cell>
          <cell r="I930" t="str">
            <v>R1012</v>
          </cell>
          <cell r="J930">
            <v>1987</v>
          </cell>
          <cell r="K930" t="str">
            <v>Dec</v>
          </cell>
          <cell r="L930">
            <v>12</v>
          </cell>
          <cell r="M930">
            <v>12</v>
          </cell>
          <cell r="N930" t="str">
            <v>5-12-1987</v>
          </cell>
          <cell r="O930" t="str">
            <v>tier -</v>
          </cell>
          <cell r="P930">
            <v>2</v>
          </cell>
          <cell r="Q930">
            <v>2</v>
          </cell>
          <cell r="R930" t="str">
            <v>tier -2</v>
          </cell>
          <cell r="S930" t="str">
            <v>tier -</v>
          </cell>
          <cell r="T930">
            <v>3</v>
          </cell>
          <cell r="U930">
            <v>3</v>
          </cell>
          <cell r="V930" t="str">
            <v>tier -3</v>
          </cell>
        </row>
        <row r="931">
          <cell r="A931" t="str">
            <v>Id1835</v>
          </cell>
          <cell r="B931">
            <v>2003</v>
          </cell>
          <cell r="C931" t="str">
            <v>Oct</v>
          </cell>
          <cell r="D931">
            <v>2</v>
          </cell>
          <cell r="E931">
            <v>0</v>
          </cell>
          <cell r="F931">
            <v>4518.3999999999996</v>
          </cell>
          <cell r="G931" t="str">
            <v>tier - 2</v>
          </cell>
          <cell r="H931" t="str">
            <v>tier - 3</v>
          </cell>
          <cell r="I931" t="str">
            <v>R1026</v>
          </cell>
          <cell r="J931">
            <v>2003</v>
          </cell>
          <cell r="K931" t="str">
            <v>Oct</v>
          </cell>
          <cell r="L931">
            <v>10</v>
          </cell>
          <cell r="M931">
            <v>10</v>
          </cell>
          <cell r="N931" t="str">
            <v>2-10-2003</v>
          </cell>
          <cell r="O931" t="str">
            <v>tier -</v>
          </cell>
          <cell r="P931">
            <v>2</v>
          </cell>
          <cell r="Q931">
            <v>2</v>
          </cell>
          <cell r="R931" t="str">
            <v>tier -2</v>
          </cell>
          <cell r="S931" t="str">
            <v>tier -</v>
          </cell>
          <cell r="T931">
            <v>3</v>
          </cell>
          <cell r="U931">
            <v>3</v>
          </cell>
          <cell r="V931" t="str">
            <v>tier -3</v>
          </cell>
        </row>
        <row r="932">
          <cell r="A932" t="str">
            <v>Id1836</v>
          </cell>
          <cell r="B932">
            <v>1980</v>
          </cell>
          <cell r="C932" t="str">
            <v>Jun</v>
          </cell>
          <cell r="D932">
            <v>16</v>
          </cell>
          <cell r="E932">
            <v>2</v>
          </cell>
          <cell r="F932">
            <v>4515.71</v>
          </cell>
          <cell r="G932" t="str">
            <v>tier - 2</v>
          </cell>
          <cell r="H932" t="str">
            <v>tier - 3</v>
          </cell>
          <cell r="I932" t="str">
            <v>R1013</v>
          </cell>
          <cell r="J932">
            <v>1980</v>
          </cell>
          <cell r="K932" t="str">
            <v>Jun</v>
          </cell>
          <cell r="L932">
            <v>6</v>
          </cell>
          <cell r="M932">
            <v>6</v>
          </cell>
          <cell r="N932" t="str">
            <v>16-6-1980</v>
          </cell>
          <cell r="O932" t="str">
            <v>tier -</v>
          </cell>
          <cell r="P932">
            <v>2</v>
          </cell>
          <cell r="Q932">
            <v>2</v>
          </cell>
          <cell r="R932" t="str">
            <v>tier -2</v>
          </cell>
          <cell r="S932" t="str">
            <v>tier -</v>
          </cell>
          <cell r="T932">
            <v>3</v>
          </cell>
          <cell r="U932">
            <v>3</v>
          </cell>
          <cell r="V932" t="str">
            <v>tier -3</v>
          </cell>
        </row>
        <row r="933">
          <cell r="A933" t="str">
            <v>Id1837</v>
          </cell>
          <cell r="B933">
            <v>1982</v>
          </cell>
          <cell r="C933" t="str">
            <v>Sep</v>
          </cell>
          <cell r="D933">
            <v>27</v>
          </cell>
          <cell r="E933">
            <v>3</v>
          </cell>
          <cell r="F933">
            <v>4511.41</v>
          </cell>
          <cell r="G933" t="str">
            <v>tier - 2</v>
          </cell>
          <cell r="H933" t="str">
            <v>tier - 3</v>
          </cell>
          <cell r="I933" t="str">
            <v>R1013</v>
          </cell>
          <cell r="J933">
            <v>1982</v>
          </cell>
          <cell r="K933" t="str">
            <v>Sep</v>
          </cell>
          <cell r="L933">
            <v>9</v>
          </cell>
          <cell r="M933">
            <v>9</v>
          </cell>
          <cell r="N933" t="str">
            <v>27-9-1982</v>
          </cell>
          <cell r="O933" t="str">
            <v>tier -</v>
          </cell>
          <cell r="P933">
            <v>2</v>
          </cell>
          <cell r="Q933">
            <v>2</v>
          </cell>
          <cell r="R933" t="str">
            <v>tier -2</v>
          </cell>
          <cell r="S933" t="str">
            <v>tier -</v>
          </cell>
          <cell r="T933">
            <v>3</v>
          </cell>
          <cell r="U933">
            <v>3</v>
          </cell>
          <cell r="V933" t="str">
            <v>tier -3</v>
          </cell>
        </row>
        <row r="934">
          <cell r="A934" t="str">
            <v>Id1838</v>
          </cell>
          <cell r="B934">
            <v>1997</v>
          </cell>
          <cell r="C934" t="str">
            <v>Oct</v>
          </cell>
          <cell r="D934">
            <v>13</v>
          </cell>
          <cell r="E934">
            <v>4</v>
          </cell>
          <cell r="F934">
            <v>4504.66</v>
          </cell>
          <cell r="G934" t="str">
            <v>tier - 1</v>
          </cell>
          <cell r="H934" t="str">
            <v>tier - 2</v>
          </cell>
          <cell r="I934" t="str">
            <v>R1013</v>
          </cell>
          <cell r="J934">
            <v>1997</v>
          </cell>
          <cell r="K934" t="str">
            <v>Oct</v>
          </cell>
          <cell r="L934">
            <v>10</v>
          </cell>
          <cell r="M934">
            <v>10</v>
          </cell>
          <cell r="N934" t="str">
            <v>13-10-1997</v>
          </cell>
          <cell r="O934" t="str">
            <v>tier -</v>
          </cell>
          <cell r="P934">
            <v>1</v>
          </cell>
          <cell r="Q934">
            <v>1</v>
          </cell>
          <cell r="R934" t="str">
            <v>tier -1</v>
          </cell>
          <cell r="S934" t="str">
            <v>tier -</v>
          </cell>
          <cell r="T934">
            <v>2</v>
          </cell>
          <cell r="U934">
            <v>2</v>
          </cell>
          <cell r="V934" t="str">
            <v>tier -2</v>
          </cell>
        </row>
        <row r="935">
          <cell r="A935" t="str">
            <v>Id1839</v>
          </cell>
          <cell r="B935">
            <v>1988</v>
          </cell>
          <cell r="C935" t="str">
            <v>Jun</v>
          </cell>
          <cell r="D935">
            <v>26</v>
          </cell>
          <cell r="E935">
            <v>0</v>
          </cell>
          <cell r="F935">
            <v>4500.34</v>
          </cell>
          <cell r="G935" t="str">
            <v>tier - 2</v>
          </cell>
          <cell r="H935" t="str">
            <v>tier - 1</v>
          </cell>
          <cell r="I935" t="str">
            <v>R1017</v>
          </cell>
          <cell r="J935">
            <v>1988</v>
          </cell>
          <cell r="K935" t="str">
            <v>Jun</v>
          </cell>
          <cell r="L935">
            <v>6</v>
          </cell>
          <cell r="M935">
            <v>6</v>
          </cell>
          <cell r="N935" t="str">
            <v>26-6-1988</v>
          </cell>
          <cell r="O935" t="str">
            <v>tier -</v>
          </cell>
          <cell r="P935">
            <v>2</v>
          </cell>
          <cell r="Q935">
            <v>2</v>
          </cell>
          <cell r="R935" t="str">
            <v>tier -2</v>
          </cell>
          <cell r="S935" t="str">
            <v>tier -</v>
          </cell>
          <cell r="T935">
            <v>1</v>
          </cell>
          <cell r="U935">
            <v>1</v>
          </cell>
          <cell r="V935" t="str">
            <v>tier -1</v>
          </cell>
        </row>
        <row r="936">
          <cell r="A936" t="str">
            <v>Id184</v>
          </cell>
          <cell r="B936">
            <v>1965</v>
          </cell>
          <cell r="C936" t="str">
            <v>Dec</v>
          </cell>
          <cell r="D936">
            <v>28</v>
          </cell>
          <cell r="E936">
            <v>0</v>
          </cell>
          <cell r="F936">
            <v>36795.29</v>
          </cell>
          <cell r="G936" t="str">
            <v>tier - 2</v>
          </cell>
          <cell r="H936" t="str">
            <v>tier - 1</v>
          </cell>
          <cell r="I936" t="str">
            <v>R1011</v>
          </cell>
          <cell r="J936">
            <v>1965</v>
          </cell>
          <cell r="K936" t="str">
            <v>Dec</v>
          </cell>
          <cell r="L936">
            <v>12</v>
          </cell>
          <cell r="M936">
            <v>12</v>
          </cell>
          <cell r="N936" t="str">
            <v>28-12-1965</v>
          </cell>
          <cell r="O936" t="str">
            <v>tier -</v>
          </cell>
          <cell r="P936">
            <v>2</v>
          </cell>
          <cell r="Q936">
            <v>2</v>
          </cell>
          <cell r="R936" t="str">
            <v>tier -2</v>
          </cell>
          <cell r="S936" t="str">
            <v>tier -</v>
          </cell>
          <cell r="T936">
            <v>1</v>
          </cell>
          <cell r="U936">
            <v>1</v>
          </cell>
          <cell r="V936" t="str">
            <v>tier -1</v>
          </cell>
        </row>
        <row r="937">
          <cell r="A937" t="str">
            <v>Id1840</v>
          </cell>
          <cell r="B937">
            <v>1992</v>
          </cell>
          <cell r="C937" t="str">
            <v>Jul</v>
          </cell>
          <cell r="D937">
            <v>12</v>
          </cell>
          <cell r="E937">
            <v>0</v>
          </cell>
          <cell r="F937">
            <v>4488.58</v>
          </cell>
          <cell r="G937" t="str">
            <v>tier - 2</v>
          </cell>
          <cell r="H937" t="str">
            <v>tier - 3</v>
          </cell>
          <cell r="I937" t="str">
            <v>R1012</v>
          </cell>
          <cell r="J937">
            <v>1992</v>
          </cell>
          <cell r="K937" t="str">
            <v>Jul</v>
          </cell>
          <cell r="L937">
            <v>7</v>
          </cell>
          <cell r="M937">
            <v>7</v>
          </cell>
          <cell r="N937" t="str">
            <v>12-7-1992</v>
          </cell>
          <cell r="O937" t="str">
            <v>tier -</v>
          </cell>
          <cell r="P937">
            <v>2</v>
          </cell>
          <cell r="Q937">
            <v>2</v>
          </cell>
          <cell r="R937" t="str">
            <v>tier -2</v>
          </cell>
          <cell r="S937" t="str">
            <v>tier -</v>
          </cell>
          <cell r="T937">
            <v>3</v>
          </cell>
          <cell r="U937">
            <v>3</v>
          </cell>
          <cell r="V937" t="str">
            <v>tier -3</v>
          </cell>
        </row>
        <row r="938">
          <cell r="A938" t="str">
            <v>Id1841</v>
          </cell>
          <cell r="B938">
            <v>2004</v>
          </cell>
          <cell r="C938" t="str">
            <v>Jul</v>
          </cell>
          <cell r="D938">
            <v>18</v>
          </cell>
          <cell r="E938">
            <v>0</v>
          </cell>
          <cell r="F938">
            <v>4468.25</v>
          </cell>
          <cell r="G938" t="str">
            <v>tier - 2</v>
          </cell>
          <cell r="H938" t="str">
            <v>tier - 2</v>
          </cell>
          <cell r="I938" t="str">
            <v>R1012</v>
          </cell>
          <cell r="J938">
            <v>2004</v>
          </cell>
          <cell r="K938" t="str">
            <v>Jul</v>
          </cell>
          <cell r="L938">
            <v>7</v>
          </cell>
          <cell r="M938">
            <v>7</v>
          </cell>
          <cell r="N938" t="str">
            <v>18-7-2004</v>
          </cell>
          <cell r="O938" t="str">
            <v>tier -</v>
          </cell>
          <cell r="P938">
            <v>2</v>
          </cell>
          <cell r="Q938">
            <v>2</v>
          </cell>
          <cell r="R938" t="str">
            <v>tier -2</v>
          </cell>
          <cell r="S938" t="str">
            <v>tier -</v>
          </cell>
          <cell r="T938">
            <v>2</v>
          </cell>
          <cell r="U938">
            <v>2</v>
          </cell>
          <cell r="V938" t="str">
            <v>tier -2</v>
          </cell>
        </row>
        <row r="939">
          <cell r="A939" t="str">
            <v>Id1842</v>
          </cell>
          <cell r="B939">
            <v>1999</v>
          </cell>
          <cell r="C939" t="str">
            <v>Nov</v>
          </cell>
          <cell r="D939">
            <v>20</v>
          </cell>
          <cell r="E939">
            <v>3</v>
          </cell>
          <cell r="F939">
            <v>4466.62</v>
          </cell>
          <cell r="G939" t="str">
            <v>tier - 2</v>
          </cell>
          <cell r="H939" t="str">
            <v>tier - 2</v>
          </cell>
          <cell r="I939" t="str">
            <v>R1012</v>
          </cell>
          <cell r="J939">
            <v>1999</v>
          </cell>
          <cell r="K939" t="str">
            <v>Nov</v>
          </cell>
          <cell r="L939">
            <v>11</v>
          </cell>
          <cell r="M939">
            <v>11</v>
          </cell>
          <cell r="N939" t="str">
            <v>20-11-1999</v>
          </cell>
          <cell r="O939" t="str">
            <v>tier -</v>
          </cell>
          <cell r="P939">
            <v>2</v>
          </cell>
          <cell r="Q939">
            <v>2</v>
          </cell>
          <cell r="R939" t="str">
            <v>tier -2</v>
          </cell>
          <cell r="S939" t="str">
            <v>tier -</v>
          </cell>
          <cell r="T939">
            <v>2</v>
          </cell>
          <cell r="U939">
            <v>2</v>
          </cell>
          <cell r="V939" t="str">
            <v>tier -2</v>
          </cell>
        </row>
        <row r="940">
          <cell r="A940" t="str">
            <v>Id1843</v>
          </cell>
          <cell r="B940">
            <v>1991</v>
          </cell>
          <cell r="C940" t="str">
            <v>Jul</v>
          </cell>
          <cell r="D940">
            <v>4</v>
          </cell>
          <cell r="E940">
            <v>2</v>
          </cell>
          <cell r="F940">
            <v>4463.21</v>
          </cell>
          <cell r="G940" t="str">
            <v>tier - 3</v>
          </cell>
          <cell r="H940" t="str">
            <v>tier - 3</v>
          </cell>
          <cell r="I940" t="str">
            <v>R1013</v>
          </cell>
          <cell r="J940">
            <v>1991</v>
          </cell>
          <cell r="K940" t="str">
            <v>Jul</v>
          </cell>
          <cell r="L940">
            <v>7</v>
          </cell>
          <cell r="M940">
            <v>7</v>
          </cell>
          <cell r="N940" t="str">
            <v>4-7-1991</v>
          </cell>
          <cell r="O940" t="str">
            <v>tier -</v>
          </cell>
          <cell r="P940">
            <v>3</v>
          </cell>
          <cell r="Q940">
            <v>3</v>
          </cell>
          <cell r="R940" t="str">
            <v>tier -3</v>
          </cell>
          <cell r="S940" t="str">
            <v>tier -</v>
          </cell>
          <cell r="T940">
            <v>3</v>
          </cell>
          <cell r="U940">
            <v>3</v>
          </cell>
          <cell r="V940" t="str">
            <v>tier -3</v>
          </cell>
        </row>
        <row r="941">
          <cell r="A941" t="str">
            <v>Id1844</v>
          </cell>
          <cell r="B941">
            <v>1990</v>
          </cell>
          <cell r="C941" t="str">
            <v>Jul</v>
          </cell>
          <cell r="D941">
            <v>15</v>
          </cell>
          <cell r="E941">
            <v>1</v>
          </cell>
          <cell r="F941">
            <v>4462.72</v>
          </cell>
          <cell r="G941" t="str">
            <v>tier - 2</v>
          </cell>
          <cell r="H941" t="str">
            <v>tier - 3</v>
          </cell>
          <cell r="I941" t="str">
            <v>R1012</v>
          </cell>
          <cell r="J941">
            <v>1990</v>
          </cell>
          <cell r="K941" t="str">
            <v>Jul</v>
          </cell>
          <cell r="L941">
            <v>7</v>
          </cell>
          <cell r="M941">
            <v>7</v>
          </cell>
          <cell r="N941" t="str">
            <v>15-7-1990</v>
          </cell>
          <cell r="O941" t="str">
            <v>tier -</v>
          </cell>
          <cell r="P941">
            <v>2</v>
          </cell>
          <cell r="Q941">
            <v>2</v>
          </cell>
          <cell r="R941" t="str">
            <v>tier -2</v>
          </cell>
          <cell r="S941" t="str">
            <v>tier -</v>
          </cell>
          <cell r="T941">
            <v>3</v>
          </cell>
          <cell r="U941">
            <v>3</v>
          </cell>
          <cell r="V941" t="str">
            <v>tier -3</v>
          </cell>
        </row>
        <row r="942">
          <cell r="A942" t="str">
            <v>Id1845</v>
          </cell>
          <cell r="B942">
            <v>1990</v>
          </cell>
          <cell r="C942" t="str">
            <v>Aug</v>
          </cell>
          <cell r="D942">
            <v>8</v>
          </cell>
          <cell r="E942">
            <v>1</v>
          </cell>
          <cell r="F942">
            <v>4454.3999999999996</v>
          </cell>
          <cell r="G942" t="str">
            <v>tier - 2</v>
          </cell>
          <cell r="H942" t="str">
            <v>tier - 3</v>
          </cell>
          <cell r="I942" t="str">
            <v>R1012</v>
          </cell>
          <cell r="J942">
            <v>1990</v>
          </cell>
          <cell r="K942" t="str">
            <v>Aug</v>
          </cell>
          <cell r="L942">
            <v>8</v>
          </cell>
          <cell r="M942">
            <v>8</v>
          </cell>
          <cell r="N942" t="str">
            <v>8-8-1990</v>
          </cell>
          <cell r="O942" t="str">
            <v>tier -</v>
          </cell>
          <cell r="P942">
            <v>2</v>
          </cell>
          <cell r="Q942">
            <v>2</v>
          </cell>
          <cell r="R942" t="str">
            <v>tier -2</v>
          </cell>
          <cell r="S942" t="str">
            <v>tier -</v>
          </cell>
          <cell r="T942">
            <v>3</v>
          </cell>
          <cell r="U942">
            <v>3</v>
          </cell>
          <cell r="V942" t="str">
            <v>tier -3</v>
          </cell>
        </row>
        <row r="943">
          <cell r="A943" t="str">
            <v>Id1846</v>
          </cell>
          <cell r="B943">
            <v>1994</v>
          </cell>
          <cell r="C943" t="str">
            <v>Jun</v>
          </cell>
          <cell r="D943">
            <v>28</v>
          </cell>
          <cell r="E943">
            <v>3</v>
          </cell>
          <cell r="F943">
            <v>4449.46</v>
          </cell>
          <cell r="G943" t="str">
            <v>tier - 1</v>
          </cell>
          <cell r="H943" t="str">
            <v>tier - 2</v>
          </cell>
          <cell r="I943" t="str">
            <v>R1013</v>
          </cell>
          <cell r="J943">
            <v>1994</v>
          </cell>
          <cell r="K943" t="str">
            <v>Jun</v>
          </cell>
          <cell r="L943">
            <v>6</v>
          </cell>
          <cell r="M943">
            <v>6</v>
          </cell>
          <cell r="N943" t="str">
            <v>28-6-1994</v>
          </cell>
          <cell r="O943" t="str">
            <v>tier -</v>
          </cell>
          <cell r="P943">
            <v>1</v>
          </cell>
          <cell r="Q943">
            <v>1</v>
          </cell>
          <cell r="R943" t="str">
            <v>tier -1</v>
          </cell>
          <cell r="S943" t="str">
            <v>tier -</v>
          </cell>
          <cell r="T943">
            <v>2</v>
          </cell>
          <cell r="U943">
            <v>2</v>
          </cell>
          <cell r="V943" t="str">
            <v>tier -2</v>
          </cell>
        </row>
        <row r="944">
          <cell r="A944" t="str">
            <v>Id1847</v>
          </cell>
          <cell r="B944">
            <v>1991</v>
          </cell>
          <cell r="C944" t="str">
            <v>Sep</v>
          </cell>
          <cell r="D944">
            <v>3</v>
          </cell>
          <cell r="E944">
            <v>1</v>
          </cell>
          <cell r="F944">
            <v>4441.21</v>
          </cell>
          <cell r="G944" t="str">
            <v>tier - 1</v>
          </cell>
          <cell r="H944" t="str">
            <v>tier - 2</v>
          </cell>
          <cell r="I944" t="str">
            <v>R1014</v>
          </cell>
          <cell r="J944">
            <v>1991</v>
          </cell>
          <cell r="K944" t="str">
            <v>Sep</v>
          </cell>
          <cell r="L944">
            <v>9</v>
          </cell>
          <cell r="M944">
            <v>9</v>
          </cell>
          <cell r="N944" t="str">
            <v>3-9-1991</v>
          </cell>
          <cell r="O944" t="str">
            <v>tier -</v>
          </cell>
          <cell r="P944">
            <v>1</v>
          </cell>
          <cell r="Q944">
            <v>1</v>
          </cell>
          <cell r="R944" t="str">
            <v>tier -1</v>
          </cell>
          <cell r="S944" t="str">
            <v>tier -</v>
          </cell>
          <cell r="T944">
            <v>2</v>
          </cell>
          <cell r="U944">
            <v>2</v>
          </cell>
          <cell r="V944" t="str">
            <v>tier -2</v>
          </cell>
        </row>
        <row r="945">
          <cell r="A945" t="str">
            <v>Id1848</v>
          </cell>
          <cell r="B945">
            <v>1994</v>
          </cell>
          <cell r="C945" t="str">
            <v>Oct</v>
          </cell>
          <cell r="D945">
            <v>24</v>
          </cell>
          <cell r="E945">
            <v>2</v>
          </cell>
          <cell r="F945">
            <v>4438.26</v>
          </cell>
          <cell r="G945" t="str">
            <v>tier - 2</v>
          </cell>
          <cell r="H945" t="str">
            <v>tier - 3</v>
          </cell>
          <cell r="I945" t="str">
            <v>R1017</v>
          </cell>
          <cell r="J945">
            <v>1994</v>
          </cell>
          <cell r="K945" t="str">
            <v>Oct</v>
          </cell>
          <cell r="L945">
            <v>10</v>
          </cell>
          <cell r="M945">
            <v>10</v>
          </cell>
          <cell r="N945" t="str">
            <v>24-10-1994</v>
          </cell>
          <cell r="O945" t="str">
            <v>tier -</v>
          </cell>
          <cell r="P945">
            <v>2</v>
          </cell>
          <cell r="Q945">
            <v>2</v>
          </cell>
          <cell r="R945" t="str">
            <v>tier -2</v>
          </cell>
          <cell r="S945" t="str">
            <v>tier -</v>
          </cell>
          <cell r="T945">
            <v>3</v>
          </cell>
          <cell r="U945">
            <v>3</v>
          </cell>
          <cell r="V945" t="str">
            <v>tier -3</v>
          </cell>
        </row>
        <row r="946">
          <cell r="A946" t="str">
            <v>Id1849</v>
          </cell>
          <cell r="B946">
            <v>1994</v>
          </cell>
          <cell r="C946" t="str">
            <v>Oct</v>
          </cell>
          <cell r="D946">
            <v>8</v>
          </cell>
          <cell r="E946">
            <v>2</v>
          </cell>
          <cell r="F946">
            <v>4435.09</v>
          </cell>
          <cell r="G946" t="str">
            <v>tier - 3</v>
          </cell>
          <cell r="H946" t="str">
            <v>tier - 2</v>
          </cell>
          <cell r="I946" t="str">
            <v>R1016</v>
          </cell>
          <cell r="J946">
            <v>1994</v>
          </cell>
          <cell r="K946" t="str">
            <v>Oct</v>
          </cell>
          <cell r="L946">
            <v>10</v>
          </cell>
          <cell r="M946">
            <v>10</v>
          </cell>
          <cell r="N946" t="str">
            <v>8-10-1994</v>
          </cell>
          <cell r="O946" t="str">
            <v>tier -</v>
          </cell>
          <cell r="P946">
            <v>3</v>
          </cell>
          <cell r="Q946">
            <v>3</v>
          </cell>
          <cell r="R946" t="str">
            <v>tier -3</v>
          </cell>
          <cell r="S946" t="str">
            <v>tier -</v>
          </cell>
          <cell r="T946">
            <v>2</v>
          </cell>
          <cell r="U946">
            <v>2</v>
          </cell>
          <cell r="V946" t="str">
            <v>tier -2</v>
          </cell>
        </row>
        <row r="947">
          <cell r="A947" t="str">
            <v>Id185</v>
          </cell>
          <cell r="B947">
            <v>1970</v>
          </cell>
          <cell r="C947" t="str">
            <v>Jul</v>
          </cell>
          <cell r="D947">
            <v>14</v>
          </cell>
          <cell r="E947">
            <v>0</v>
          </cell>
          <cell r="F947">
            <v>36786.370000000003</v>
          </cell>
          <cell r="G947" t="str">
            <v>tier - 1</v>
          </cell>
          <cell r="H947" t="str">
            <v>tier - 1</v>
          </cell>
          <cell r="I947" t="str">
            <v>R1011</v>
          </cell>
          <cell r="J947">
            <v>1970</v>
          </cell>
          <cell r="K947" t="str">
            <v>Jul</v>
          </cell>
          <cell r="L947">
            <v>7</v>
          </cell>
          <cell r="M947">
            <v>7</v>
          </cell>
          <cell r="N947" t="str">
            <v>14-7-1970</v>
          </cell>
          <cell r="O947" t="str">
            <v>tier -</v>
          </cell>
          <cell r="P947">
            <v>1</v>
          </cell>
          <cell r="Q947">
            <v>1</v>
          </cell>
          <cell r="R947" t="str">
            <v>tier -1</v>
          </cell>
          <cell r="S947" t="str">
            <v>tier -</v>
          </cell>
          <cell r="T947">
            <v>1</v>
          </cell>
          <cell r="U947">
            <v>1</v>
          </cell>
          <cell r="V947" t="str">
            <v>tier -1</v>
          </cell>
        </row>
        <row r="948">
          <cell r="A948" t="str">
            <v>Id1850</v>
          </cell>
          <cell r="B948">
            <v>1993</v>
          </cell>
          <cell r="C948" t="str">
            <v>Dec</v>
          </cell>
          <cell r="D948">
            <v>23</v>
          </cell>
          <cell r="E948">
            <v>2</v>
          </cell>
          <cell r="F948">
            <v>4433.92</v>
          </cell>
          <cell r="G948" t="str">
            <v>tier - 2</v>
          </cell>
          <cell r="H948" t="str">
            <v>tier - 2</v>
          </cell>
          <cell r="I948" t="str">
            <v>R1012</v>
          </cell>
          <cell r="J948">
            <v>1993</v>
          </cell>
          <cell r="K948" t="str">
            <v>Dec</v>
          </cell>
          <cell r="L948">
            <v>12</v>
          </cell>
          <cell r="M948">
            <v>12</v>
          </cell>
          <cell r="N948" t="str">
            <v>23-12-1993</v>
          </cell>
          <cell r="O948" t="str">
            <v>tier -</v>
          </cell>
          <cell r="P948">
            <v>2</v>
          </cell>
          <cell r="Q948">
            <v>2</v>
          </cell>
          <cell r="R948" t="str">
            <v>tier -2</v>
          </cell>
          <cell r="S948" t="str">
            <v>tier -</v>
          </cell>
          <cell r="T948">
            <v>2</v>
          </cell>
          <cell r="U948">
            <v>2</v>
          </cell>
          <cell r="V948" t="str">
            <v>tier -2</v>
          </cell>
        </row>
        <row r="949">
          <cell r="A949" t="str">
            <v>Id1851</v>
          </cell>
          <cell r="B949">
            <v>1993</v>
          </cell>
          <cell r="C949" t="str">
            <v>Sep</v>
          </cell>
          <cell r="D949">
            <v>4</v>
          </cell>
          <cell r="E949">
            <v>2</v>
          </cell>
          <cell r="F949">
            <v>4433.3900000000003</v>
          </cell>
          <cell r="G949" t="str">
            <v>tier - 2</v>
          </cell>
          <cell r="H949" t="str">
            <v>tier - 3</v>
          </cell>
          <cell r="I949" t="str">
            <v>R1012</v>
          </cell>
          <cell r="J949">
            <v>1993</v>
          </cell>
          <cell r="K949" t="str">
            <v>Sep</v>
          </cell>
          <cell r="L949">
            <v>9</v>
          </cell>
          <cell r="M949">
            <v>9</v>
          </cell>
          <cell r="N949" t="str">
            <v>4-9-1993</v>
          </cell>
          <cell r="O949" t="str">
            <v>tier -</v>
          </cell>
          <cell r="P949">
            <v>2</v>
          </cell>
          <cell r="Q949">
            <v>2</v>
          </cell>
          <cell r="R949" t="str">
            <v>tier -2</v>
          </cell>
          <cell r="S949" t="str">
            <v>tier -</v>
          </cell>
          <cell r="T949">
            <v>3</v>
          </cell>
          <cell r="U949">
            <v>3</v>
          </cell>
          <cell r="V949" t="str">
            <v>tier -3</v>
          </cell>
        </row>
        <row r="950">
          <cell r="A950" t="str">
            <v>Id1852</v>
          </cell>
          <cell r="B950">
            <v>1994</v>
          </cell>
          <cell r="C950" t="str">
            <v>Dec</v>
          </cell>
          <cell r="D950">
            <v>29</v>
          </cell>
          <cell r="E950">
            <v>2</v>
          </cell>
          <cell r="F950">
            <v>4428.8900000000003</v>
          </cell>
          <cell r="G950" t="str">
            <v>tier - 3</v>
          </cell>
          <cell r="H950" t="str">
            <v>tier - 1</v>
          </cell>
          <cell r="I950" t="str">
            <v>R1017</v>
          </cell>
          <cell r="J950">
            <v>1994</v>
          </cell>
          <cell r="K950" t="str">
            <v>Dec</v>
          </cell>
          <cell r="L950">
            <v>12</v>
          </cell>
          <cell r="M950">
            <v>12</v>
          </cell>
          <cell r="N950" t="str">
            <v>29-12-1994</v>
          </cell>
          <cell r="O950" t="str">
            <v>tier -</v>
          </cell>
          <cell r="P950">
            <v>3</v>
          </cell>
          <cell r="Q950">
            <v>3</v>
          </cell>
          <cell r="R950" t="str">
            <v>tier -3</v>
          </cell>
          <cell r="S950" t="str">
            <v>tier -</v>
          </cell>
          <cell r="T950">
            <v>1</v>
          </cell>
          <cell r="U950">
            <v>1</v>
          </cell>
          <cell r="V950" t="str">
            <v>tier -1</v>
          </cell>
        </row>
        <row r="951">
          <cell r="A951" t="str">
            <v>Id1853</v>
          </cell>
          <cell r="B951">
            <v>1992</v>
          </cell>
          <cell r="C951" t="str">
            <v>Aug</v>
          </cell>
          <cell r="D951">
            <v>15</v>
          </cell>
          <cell r="E951">
            <v>0</v>
          </cell>
          <cell r="F951">
            <v>4420.95</v>
          </cell>
          <cell r="G951" t="str">
            <v>tier - 2</v>
          </cell>
          <cell r="H951" t="str">
            <v>tier - 3</v>
          </cell>
          <cell r="I951" t="str">
            <v>R1020</v>
          </cell>
          <cell r="J951">
            <v>1992</v>
          </cell>
          <cell r="K951" t="str">
            <v>Aug</v>
          </cell>
          <cell r="L951">
            <v>8</v>
          </cell>
          <cell r="M951">
            <v>8</v>
          </cell>
          <cell r="N951" t="str">
            <v>15-8-1992</v>
          </cell>
          <cell r="O951" t="str">
            <v>tier -</v>
          </cell>
          <cell r="P951">
            <v>2</v>
          </cell>
          <cell r="Q951">
            <v>2</v>
          </cell>
          <cell r="R951" t="str">
            <v>tier -2</v>
          </cell>
          <cell r="S951" t="str">
            <v>tier -</v>
          </cell>
          <cell r="T951">
            <v>3</v>
          </cell>
          <cell r="U951">
            <v>3</v>
          </cell>
          <cell r="V951" t="str">
            <v>tier -3</v>
          </cell>
        </row>
        <row r="952">
          <cell r="A952" t="str">
            <v>Id1854</v>
          </cell>
          <cell r="B952">
            <v>1988</v>
          </cell>
          <cell r="C952" t="str">
            <v>Sep</v>
          </cell>
          <cell r="D952">
            <v>16</v>
          </cell>
          <cell r="E952">
            <v>0</v>
          </cell>
          <cell r="F952">
            <v>4415.16</v>
          </cell>
          <cell r="G952" t="str">
            <v>tier - 2</v>
          </cell>
          <cell r="H952" t="str">
            <v>tier - 1</v>
          </cell>
          <cell r="I952" t="str">
            <v>R1013</v>
          </cell>
          <cell r="J952">
            <v>1988</v>
          </cell>
          <cell r="K952" t="str">
            <v>Sep</v>
          </cell>
          <cell r="L952">
            <v>9</v>
          </cell>
          <cell r="M952">
            <v>9</v>
          </cell>
          <cell r="N952" t="str">
            <v>16-9-1988</v>
          </cell>
          <cell r="O952" t="str">
            <v>tier -</v>
          </cell>
          <cell r="P952">
            <v>2</v>
          </cell>
          <cell r="Q952">
            <v>2</v>
          </cell>
          <cell r="R952" t="str">
            <v>tier -2</v>
          </cell>
          <cell r="S952" t="str">
            <v>tier -</v>
          </cell>
          <cell r="T952">
            <v>1</v>
          </cell>
          <cell r="U952">
            <v>1</v>
          </cell>
          <cell r="V952" t="str">
            <v>tier -1</v>
          </cell>
        </row>
        <row r="953">
          <cell r="A953" t="str">
            <v>Id1855</v>
          </cell>
          <cell r="B953">
            <v>1986</v>
          </cell>
          <cell r="C953" t="str">
            <v>Jul</v>
          </cell>
          <cell r="D953">
            <v>13</v>
          </cell>
          <cell r="E953">
            <v>0</v>
          </cell>
          <cell r="F953">
            <v>4402.2299999999996</v>
          </cell>
          <cell r="G953" t="str">
            <v>tier - 2</v>
          </cell>
          <cell r="H953" t="str">
            <v>tier - 2</v>
          </cell>
          <cell r="I953" t="str">
            <v>R1011</v>
          </cell>
          <cell r="J953">
            <v>1986</v>
          </cell>
          <cell r="K953" t="str">
            <v>Jul</v>
          </cell>
          <cell r="L953">
            <v>7</v>
          </cell>
          <cell r="M953">
            <v>7</v>
          </cell>
          <cell r="N953" t="str">
            <v>13-7-1986</v>
          </cell>
          <cell r="O953" t="str">
            <v>tier -</v>
          </cell>
          <cell r="P953">
            <v>2</v>
          </cell>
          <cell r="Q953">
            <v>2</v>
          </cell>
          <cell r="R953" t="str">
            <v>tier -2</v>
          </cell>
          <cell r="S953" t="str">
            <v>tier -</v>
          </cell>
          <cell r="T953">
            <v>2</v>
          </cell>
          <cell r="U953">
            <v>2</v>
          </cell>
          <cell r="V953" t="str">
            <v>tier -2</v>
          </cell>
        </row>
        <row r="954">
          <cell r="A954" t="str">
            <v>Id1856</v>
          </cell>
          <cell r="B954">
            <v>1986</v>
          </cell>
          <cell r="C954" t="str">
            <v>Aug</v>
          </cell>
          <cell r="D954">
            <v>11</v>
          </cell>
          <cell r="E954">
            <v>0</v>
          </cell>
          <cell r="F954">
            <v>4399.7299999999996</v>
          </cell>
          <cell r="G954" t="str">
            <v>tier - 3</v>
          </cell>
          <cell r="H954" t="str">
            <v>tier - 2</v>
          </cell>
          <cell r="I954" t="str">
            <v>R1013</v>
          </cell>
          <cell r="J954">
            <v>1986</v>
          </cell>
          <cell r="K954" t="str">
            <v>Aug</v>
          </cell>
          <cell r="L954">
            <v>8</v>
          </cell>
          <cell r="M954">
            <v>8</v>
          </cell>
          <cell r="N954" t="str">
            <v>11-8-1986</v>
          </cell>
          <cell r="O954" t="str">
            <v>tier -</v>
          </cell>
          <cell r="P954">
            <v>3</v>
          </cell>
          <cell r="Q954">
            <v>3</v>
          </cell>
          <cell r="R954" t="str">
            <v>tier -3</v>
          </cell>
          <cell r="S954" t="str">
            <v>tier -</v>
          </cell>
          <cell r="T954">
            <v>2</v>
          </cell>
          <cell r="U954">
            <v>2</v>
          </cell>
          <cell r="V954" t="str">
            <v>tier -2</v>
          </cell>
        </row>
        <row r="955">
          <cell r="A955" t="str">
            <v>Id1857</v>
          </cell>
          <cell r="B955">
            <v>1988</v>
          </cell>
          <cell r="C955" t="str">
            <v>Jul</v>
          </cell>
          <cell r="D955">
            <v>18</v>
          </cell>
          <cell r="E955">
            <v>3</v>
          </cell>
          <cell r="F955">
            <v>4397.3100000000004</v>
          </cell>
          <cell r="G955" t="str">
            <v>tier - 2</v>
          </cell>
          <cell r="H955" t="str">
            <v>tier - 2</v>
          </cell>
          <cell r="I955" t="str">
            <v>R1013</v>
          </cell>
          <cell r="J955">
            <v>1988</v>
          </cell>
          <cell r="K955" t="str">
            <v>Jul</v>
          </cell>
          <cell r="L955">
            <v>7</v>
          </cell>
          <cell r="M955">
            <v>7</v>
          </cell>
          <cell r="N955" t="str">
            <v>18-7-1988</v>
          </cell>
          <cell r="O955" t="str">
            <v>tier -</v>
          </cell>
          <cell r="P955">
            <v>2</v>
          </cell>
          <cell r="Q955">
            <v>2</v>
          </cell>
          <cell r="R955" t="str">
            <v>tier -2</v>
          </cell>
          <cell r="S955" t="str">
            <v>tier -</v>
          </cell>
          <cell r="T955">
            <v>2</v>
          </cell>
          <cell r="U955">
            <v>2</v>
          </cell>
          <cell r="V955" t="str">
            <v>tier -2</v>
          </cell>
        </row>
        <row r="956">
          <cell r="A956" t="str">
            <v>Id1858</v>
          </cell>
          <cell r="B956">
            <v>1982</v>
          </cell>
          <cell r="C956" t="str">
            <v>Jun</v>
          </cell>
          <cell r="D956">
            <v>29</v>
          </cell>
          <cell r="E956">
            <v>3</v>
          </cell>
          <cell r="F956">
            <v>4392.7</v>
          </cell>
          <cell r="G956" t="str">
            <v>tier - 2</v>
          </cell>
          <cell r="H956" t="str">
            <v>tier - 2</v>
          </cell>
          <cell r="I956" t="str">
            <v>R1013</v>
          </cell>
          <cell r="J956">
            <v>1982</v>
          </cell>
          <cell r="K956" t="str">
            <v>Jun</v>
          </cell>
          <cell r="L956">
            <v>6</v>
          </cell>
          <cell r="M956">
            <v>6</v>
          </cell>
          <cell r="N956" t="str">
            <v>29-6-1982</v>
          </cell>
          <cell r="O956" t="str">
            <v>tier -</v>
          </cell>
          <cell r="P956">
            <v>2</v>
          </cell>
          <cell r="Q956">
            <v>2</v>
          </cell>
          <cell r="R956" t="str">
            <v>tier -2</v>
          </cell>
          <cell r="S956" t="str">
            <v>tier -</v>
          </cell>
          <cell r="T956">
            <v>2</v>
          </cell>
          <cell r="U956">
            <v>2</v>
          </cell>
          <cell r="V956" t="str">
            <v>tier -2</v>
          </cell>
        </row>
        <row r="957">
          <cell r="A957" t="str">
            <v>Id1859</v>
          </cell>
          <cell r="B957">
            <v>1997</v>
          </cell>
          <cell r="C957" t="str">
            <v>Nov</v>
          </cell>
          <cell r="D957">
            <v>29</v>
          </cell>
          <cell r="E957">
            <v>3</v>
          </cell>
          <cell r="F957">
            <v>4391.6499999999996</v>
          </cell>
          <cell r="G957" t="str">
            <v>tier - 2</v>
          </cell>
          <cell r="H957" t="str">
            <v>tier - 2</v>
          </cell>
          <cell r="I957" t="str">
            <v>R1011</v>
          </cell>
          <cell r="J957">
            <v>1997</v>
          </cell>
          <cell r="K957" t="str">
            <v>Nov</v>
          </cell>
          <cell r="L957">
            <v>11</v>
          </cell>
          <cell r="M957">
            <v>11</v>
          </cell>
          <cell r="N957" t="str">
            <v>29-11-1997</v>
          </cell>
          <cell r="O957" t="str">
            <v>tier -</v>
          </cell>
          <cell r="P957">
            <v>2</v>
          </cell>
          <cell r="Q957">
            <v>2</v>
          </cell>
          <cell r="R957" t="str">
            <v>tier -2</v>
          </cell>
          <cell r="S957" t="str">
            <v>tier -</v>
          </cell>
          <cell r="T957">
            <v>2</v>
          </cell>
          <cell r="U957">
            <v>2</v>
          </cell>
          <cell r="V957" t="str">
            <v>tier -2</v>
          </cell>
        </row>
        <row r="958">
          <cell r="A958" t="str">
            <v>Id186</v>
          </cell>
          <cell r="B958">
            <v>1961</v>
          </cell>
          <cell r="C958" t="str">
            <v>Jul</v>
          </cell>
          <cell r="D958">
            <v>29</v>
          </cell>
          <cell r="E958">
            <v>4</v>
          </cell>
          <cell r="F958">
            <v>36580.28</v>
          </cell>
          <cell r="G958" t="str">
            <v>tier - 2</v>
          </cell>
          <cell r="H958" t="str">
            <v>tier - 2</v>
          </cell>
          <cell r="I958" t="str">
            <v>R1013</v>
          </cell>
          <cell r="J958">
            <v>1961</v>
          </cell>
          <cell r="K958" t="str">
            <v>Jul</v>
          </cell>
          <cell r="L958">
            <v>7</v>
          </cell>
          <cell r="M958">
            <v>7</v>
          </cell>
          <cell r="N958" t="str">
            <v>29-7-1961</v>
          </cell>
          <cell r="O958" t="str">
            <v>tier -</v>
          </cell>
          <cell r="P958">
            <v>2</v>
          </cell>
          <cell r="Q958">
            <v>2</v>
          </cell>
          <cell r="R958" t="str">
            <v>tier -2</v>
          </cell>
          <cell r="S958" t="str">
            <v>tier -</v>
          </cell>
          <cell r="T958">
            <v>2</v>
          </cell>
          <cell r="U958">
            <v>2</v>
          </cell>
          <cell r="V958" t="str">
            <v>tier -2</v>
          </cell>
        </row>
        <row r="959">
          <cell r="A959" t="str">
            <v>Id1860</v>
          </cell>
          <cell r="B959">
            <v>1990</v>
          </cell>
          <cell r="C959" t="str">
            <v>Aug</v>
          </cell>
          <cell r="D959">
            <v>28</v>
          </cell>
          <cell r="E959">
            <v>0</v>
          </cell>
          <cell r="F959">
            <v>4357.04</v>
          </cell>
          <cell r="G959" t="str">
            <v>tier - 2</v>
          </cell>
          <cell r="H959" t="str">
            <v>tier - 3</v>
          </cell>
          <cell r="I959" t="str">
            <v>R1012</v>
          </cell>
          <cell r="J959">
            <v>1990</v>
          </cell>
          <cell r="K959" t="str">
            <v>Aug</v>
          </cell>
          <cell r="L959">
            <v>8</v>
          </cell>
          <cell r="M959">
            <v>8</v>
          </cell>
          <cell r="N959" t="str">
            <v>28-8-1990</v>
          </cell>
          <cell r="O959" t="str">
            <v>tier -</v>
          </cell>
          <cell r="P959">
            <v>2</v>
          </cell>
          <cell r="Q959">
            <v>2</v>
          </cell>
          <cell r="R959" t="str">
            <v>tier -2</v>
          </cell>
          <cell r="S959" t="str">
            <v>tier -</v>
          </cell>
          <cell r="T959">
            <v>3</v>
          </cell>
          <cell r="U959">
            <v>3</v>
          </cell>
          <cell r="V959" t="str">
            <v>tier -3</v>
          </cell>
        </row>
        <row r="960">
          <cell r="A960" t="str">
            <v>Id1861</v>
          </cell>
          <cell r="B960">
            <v>1991</v>
          </cell>
          <cell r="C960" t="str">
            <v>Sep</v>
          </cell>
          <cell r="D960">
            <v>13</v>
          </cell>
          <cell r="E960">
            <v>1</v>
          </cell>
          <cell r="F960">
            <v>4350.51</v>
          </cell>
          <cell r="G960" t="str">
            <v>tier - 2</v>
          </cell>
          <cell r="H960" t="str">
            <v>tier - 2</v>
          </cell>
          <cell r="I960" t="str">
            <v>R1013</v>
          </cell>
          <cell r="J960">
            <v>1991</v>
          </cell>
          <cell r="K960" t="str">
            <v>Sep</v>
          </cell>
          <cell r="L960">
            <v>9</v>
          </cell>
          <cell r="M960">
            <v>9</v>
          </cell>
          <cell r="N960" t="str">
            <v>13-9-1991</v>
          </cell>
          <cell r="O960" t="str">
            <v>tier -</v>
          </cell>
          <cell r="P960">
            <v>2</v>
          </cell>
          <cell r="Q960">
            <v>2</v>
          </cell>
          <cell r="R960" t="str">
            <v>tier -2</v>
          </cell>
          <cell r="S960" t="str">
            <v>tier -</v>
          </cell>
          <cell r="T960">
            <v>2</v>
          </cell>
          <cell r="U960">
            <v>2</v>
          </cell>
          <cell r="V960" t="str">
            <v>tier -2</v>
          </cell>
        </row>
        <row r="961">
          <cell r="A961" t="str">
            <v>Id1862</v>
          </cell>
          <cell r="B961">
            <v>1994</v>
          </cell>
          <cell r="C961" t="str">
            <v>Nov</v>
          </cell>
          <cell r="D961">
            <v>1</v>
          </cell>
          <cell r="E961">
            <v>2</v>
          </cell>
          <cell r="F961">
            <v>4349.46</v>
          </cell>
          <cell r="G961" t="str">
            <v>tier - 2</v>
          </cell>
          <cell r="H961" t="str">
            <v>tier - 2</v>
          </cell>
          <cell r="I961" t="str">
            <v>R1013</v>
          </cell>
          <cell r="J961">
            <v>1994</v>
          </cell>
          <cell r="K961" t="str">
            <v>Nov</v>
          </cell>
          <cell r="L961">
            <v>11</v>
          </cell>
          <cell r="M961">
            <v>11</v>
          </cell>
          <cell r="N961" t="str">
            <v>1-11-1994</v>
          </cell>
          <cell r="O961" t="str">
            <v>tier -</v>
          </cell>
          <cell r="P961">
            <v>2</v>
          </cell>
          <cell r="Q961">
            <v>2</v>
          </cell>
          <cell r="R961" t="str">
            <v>tier -2</v>
          </cell>
          <cell r="S961" t="str">
            <v>tier -</v>
          </cell>
          <cell r="T961">
            <v>2</v>
          </cell>
          <cell r="U961">
            <v>2</v>
          </cell>
          <cell r="V961" t="str">
            <v>tier -2</v>
          </cell>
        </row>
        <row r="962">
          <cell r="A962" t="str">
            <v>Id1863</v>
          </cell>
          <cell r="B962">
            <v>1991</v>
          </cell>
          <cell r="C962" t="str">
            <v>Jun</v>
          </cell>
          <cell r="D962">
            <v>1</v>
          </cell>
          <cell r="E962">
            <v>0</v>
          </cell>
          <cell r="F962">
            <v>4347.0200000000004</v>
          </cell>
          <cell r="G962" t="str">
            <v>tier - 2</v>
          </cell>
          <cell r="H962" t="str">
            <v>tier - 1</v>
          </cell>
          <cell r="I962" t="str">
            <v>R1024</v>
          </cell>
          <cell r="J962">
            <v>1991</v>
          </cell>
          <cell r="K962" t="str">
            <v>Jun</v>
          </cell>
          <cell r="L962">
            <v>6</v>
          </cell>
          <cell r="M962">
            <v>6</v>
          </cell>
          <cell r="N962" t="str">
            <v>1-6-1991</v>
          </cell>
          <cell r="O962" t="str">
            <v>tier -</v>
          </cell>
          <cell r="P962">
            <v>2</v>
          </cell>
          <cell r="Q962">
            <v>2</v>
          </cell>
          <cell r="R962" t="str">
            <v>tier -2</v>
          </cell>
          <cell r="S962" t="str">
            <v>tier -</v>
          </cell>
          <cell r="T962">
            <v>1</v>
          </cell>
          <cell r="U962">
            <v>1</v>
          </cell>
          <cell r="V962" t="str">
            <v>tier -1</v>
          </cell>
        </row>
        <row r="963">
          <cell r="A963" t="str">
            <v>Id1864</v>
          </cell>
          <cell r="B963">
            <v>1994</v>
          </cell>
          <cell r="C963" t="str">
            <v>Oct</v>
          </cell>
          <cell r="D963">
            <v>26</v>
          </cell>
          <cell r="E963">
            <v>2</v>
          </cell>
          <cell r="F963">
            <v>4340.4399999999996</v>
          </cell>
          <cell r="G963" t="str">
            <v>tier - 2</v>
          </cell>
          <cell r="H963" t="str">
            <v>tier - 1</v>
          </cell>
          <cell r="I963" t="str">
            <v>R1013</v>
          </cell>
          <cell r="J963">
            <v>1994</v>
          </cell>
          <cell r="K963" t="str">
            <v>Oct</v>
          </cell>
          <cell r="L963">
            <v>10</v>
          </cell>
          <cell r="M963">
            <v>10</v>
          </cell>
          <cell r="N963" t="str">
            <v>26-10-1994</v>
          </cell>
          <cell r="O963" t="str">
            <v>tier -</v>
          </cell>
          <cell r="P963">
            <v>2</v>
          </cell>
          <cell r="Q963">
            <v>2</v>
          </cell>
          <cell r="R963" t="str">
            <v>tier -2</v>
          </cell>
          <cell r="S963" t="str">
            <v>tier -</v>
          </cell>
          <cell r="T963">
            <v>1</v>
          </cell>
          <cell r="U963">
            <v>1</v>
          </cell>
          <cell r="V963" t="str">
            <v>tier -1</v>
          </cell>
        </row>
        <row r="964">
          <cell r="A964" t="str">
            <v>Id1865</v>
          </cell>
          <cell r="B964">
            <v>1994</v>
          </cell>
          <cell r="C964" t="str">
            <v>Nov</v>
          </cell>
          <cell r="D964">
            <v>2</v>
          </cell>
          <cell r="E964">
            <v>1</v>
          </cell>
          <cell r="F964">
            <v>4337.74</v>
          </cell>
          <cell r="G964" t="str">
            <v>tier - 2</v>
          </cell>
          <cell r="H964" t="str">
            <v>tier - 1</v>
          </cell>
          <cell r="I964" t="str">
            <v>R1024</v>
          </cell>
          <cell r="J964">
            <v>1994</v>
          </cell>
          <cell r="K964" t="str">
            <v>Nov</v>
          </cell>
          <cell r="L964">
            <v>11</v>
          </cell>
          <cell r="M964">
            <v>11</v>
          </cell>
          <cell r="N964" t="str">
            <v>2-11-1994</v>
          </cell>
          <cell r="O964" t="str">
            <v>tier -</v>
          </cell>
          <cell r="P964">
            <v>2</v>
          </cell>
          <cell r="Q964">
            <v>2</v>
          </cell>
          <cell r="R964" t="str">
            <v>tier -2</v>
          </cell>
          <cell r="S964" t="str">
            <v>tier -</v>
          </cell>
          <cell r="T964">
            <v>1</v>
          </cell>
          <cell r="U964">
            <v>1</v>
          </cell>
          <cell r="V964" t="str">
            <v>tier -1</v>
          </cell>
        </row>
        <row r="965">
          <cell r="A965" t="str">
            <v>Id1866</v>
          </cell>
          <cell r="B965">
            <v>1988</v>
          </cell>
          <cell r="C965" t="str">
            <v>Dec</v>
          </cell>
          <cell r="D965">
            <v>19</v>
          </cell>
          <cell r="E965">
            <v>0</v>
          </cell>
          <cell r="F965">
            <v>4320.41</v>
          </cell>
          <cell r="G965" t="str">
            <v>tier - 2</v>
          </cell>
          <cell r="H965" t="str">
            <v>tier - 1</v>
          </cell>
          <cell r="I965" t="str">
            <v>R1012</v>
          </cell>
          <cell r="J965">
            <v>1988</v>
          </cell>
          <cell r="K965" t="str">
            <v>Dec</v>
          </cell>
          <cell r="L965">
            <v>12</v>
          </cell>
          <cell r="M965">
            <v>12</v>
          </cell>
          <cell r="N965" t="str">
            <v>19-12-1988</v>
          </cell>
          <cell r="O965" t="str">
            <v>tier -</v>
          </cell>
          <cell r="P965">
            <v>2</v>
          </cell>
          <cell r="Q965">
            <v>2</v>
          </cell>
          <cell r="R965" t="str">
            <v>tier -2</v>
          </cell>
          <cell r="S965" t="str">
            <v>tier -</v>
          </cell>
          <cell r="T965">
            <v>1</v>
          </cell>
          <cell r="U965">
            <v>1</v>
          </cell>
          <cell r="V965" t="str">
            <v>tier -1</v>
          </cell>
        </row>
        <row r="966">
          <cell r="A966" t="str">
            <v>Id1867</v>
          </cell>
          <cell r="B966">
            <v>2000</v>
          </cell>
          <cell r="C966" t="str">
            <v>Nov</v>
          </cell>
          <cell r="D966">
            <v>25</v>
          </cell>
          <cell r="E966">
            <v>3</v>
          </cell>
          <cell r="F966">
            <v>4296.2700000000004</v>
          </cell>
          <cell r="G966" t="str">
            <v>tier - 2</v>
          </cell>
          <cell r="H966" t="str">
            <v>tier - 3</v>
          </cell>
          <cell r="I966" t="str">
            <v>R1012</v>
          </cell>
          <cell r="J966">
            <v>2000</v>
          </cell>
          <cell r="K966" t="str">
            <v>Nov</v>
          </cell>
          <cell r="L966">
            <v>11</v>
          </cell>
          <cell r="M966">
            <v>11</v>
          </cell>
          <cell r="N966" t="str">
            <v>25-11-2000</v>
          </cell>
          <cell r="O966" t="str">
            <v>tier -</v>
          </cell>
          <cell r="P966">
            <v>2</v>
          </cell>
          <cell r="Q966">
            <v>2</v>
          </cell>
          <cell r="R966" t="str">
            <v>tier -2</v>
          </cell>
          <cell r="S966" t="str">
            <v>tier -</v>
          </cell>
          <cell r="T966">
            <v>3</v>
          </cell>
          <cell r="U966">
            <v>3</v>
          </cell>
          <cell r="V966" t="str">
            <v>tier -3</v>
          </cell>
        </row>
        <row r="967">
          <cell r="A967" t="str">
            <v>Id1868</v>
          </cell>
          <cell r="B967">
            <v>2003</v>
          </cell>
          <cell r="C967" t="str">
            <v>Jun</v>
          </cell>
          <cell r="D967">
            <v>8</v>
          </cell>
          <cell r="E967">
            <v>0</v>
          </cell>
          <cell r="F967">
            <v>4278.55</v>
          </cell>
          <cell r="G967" t="str">
            <v>tier - 2</v>
          </cell>
          <cell r="H967" t="str">
            <v>tier - 1</v>
          </cell>
          <cell r="I967" t="str">
            <v>R1021</v>
          </cell>
          <cell r="J967">
            <v>2003</v>
          </cell>
          <cell r="K967" t="str">
            <v>Jun</v>
          </cell>
          <cell r="L967">
            <v>6</v>
          </cell>
          <cell r="M967">
            <v>6</v>
          </cell>
          <cell r="N967" t="str">
            <v>8-6-2003</v>
          </cell>
          <cell r="O967" t="str">
            <v>tier -</v>
          </cell>
          <cell r="P967">
            <v>2</v>
          </cell>
          <cell r="Q967">
            <v>2</v>
          </cell>
          <cell r="R967" t="str">
            <v>tier -2</v>
          </cell>
          <cell r="S967" t="str">
            <v>tier -</v>
          </cell>
          <cell r="T967">
            <v>1</v>
          </cell>
          <cell r="U967">
            <v>1</v>
          </cell>
          <cell r="V967" t="str">
            <v>tier -1</v>
          </cell>
        </row>
        <row r="968">
          <cell r="A968" t="str">
            <v>Id1869</v>
          </cell>
          <cell r="B968">
            <v>1992</v>
          </cell>
          <cell r="C968" t="str">
            <v>Jun</v>
          </cell>
          <cell r="D968">
            <v>18</v>
          </cell>
          <cell r="E968">
            <v>2</v>
          </cell>
          <cell r="F968">
            <v>4266.17</v>
          </cell>
          <cell r="G968" t="str">
            <v>tier - 3</v>
          </cell>
          <cell r="H968" t="str">
            <v>tier - 2</v>
          </cell>
          <cell r="I968" t="str">
            <v>R1013</v>
          </cell>
          <cell r="J968">
            <v>1992</v>
          </cell>
          <cell r="K968" t="str">
            <v>Jun</v>
          </cell>
          <cell r="L968">
            <v>6</v>
          </cell>
          <cell r="M968">
            <v>6</v>
          </cell>
          <cell r="N968" t="str">
            <v>18-6-1992</v>
          </cell>
          <cell r="O968" t="str">
            <v>tier -</v>
          </cell>
          <cell r="P968">
            <v>3</v>
          </cell>
          <cell r="Q968">
            <v>3</v>
          </cell>
          <cell r="R968" t="str">
            <v>tier -3</v>
          </cell>
          <cell r="S968" t="str">
            <v>tier -</v>
          </cell>
          <cell r="T968">
            <v>2</v>
          </cell>
          <cell r="U968">
            <v>2</v>
          </cell>
          <cell r="V968" t="str">
            <v>tier -2</v>
          </cell>
        </row>
        <row r="969">
          <cell r="A969" t="str">
            <v>Id187</v>
          </cell>
          <cell r="B969">
            <v>1992</v>
          </cell>
          <cell r="C969" t="str">
            <v>Oct</v>
          </cell>
          <cell r="D969">
            <v>9</v>
          </cell>
          <cell r="E969">
            <v>0</v>
          </cell>
          <cell r="F969">
            <v>36572.800000000003</v>
          </cell>
          <cell r="G969" t="str">
            <v>tier - 1</v>
          </cell>
          <cell r="H969" t="str">
            <v>tier - 2</v>
          </cell>
          <cell r="I969" t="str">
            <v>R1011</v>
          </cell>
          <cell r="J969">
            <v>1992</v>
          </cell>
          <cell r="K969" t="str">
            <v>Oct</v>
          </cell>
          <cell r="L969">
            <v>10</v>
          </cell>
          <cell r="M969">
            <v>10</v>
          </cell>
          <cell r="N969" t="str">
            <v>9-10-1992</v>
          </cell>
          <cell r="O969" t="str">
            <v>tier -</v>
          </cell>
          <cell r="P969">
            <v>1</v>
          </cell>
          <cell r="Q969">
            <v>1</v>
          </cell>
          <cell r="R969" t="str">
            <v>tier -1</v>
          </cell>
          <cell r="S969" t="str">
            <v>tier -</v>
          </cell>
          <cell r="T969">
            <v>2</v>
          </cell>
          <cell r="U969">
            <v>2</v>
          </cell>
          <cell r="V969" t="str">
            <v>tier -2</v>
          </cell>
        </row>
        <row r="970">
          <cell r="A970" t="str">
            <v>Id1870</v>
          </cell>
          <cell r="B970">
            <v>1983</v>
          </cell>
          <cell r="C970" t="str">
            <v>Nov</v>
          </cell>
          <cell r="D970">
            <v>20</v>
          </cell>
          <cell r="E970">
            <v>3</v>
          </cell>
          <cell r="F970">
            <v>4265.01</v>
          </cell>
          <cell r="G970" t="str">
            <v>tier - 2</v>
          </cell>
          <cell r="H970" t="str">
            <v>tier - 1</v>
          </cell>
          <cell r="I970" t="str">
            <v>R1012</v>
          </cell>
          <cell r="J970">
            <v>1983</v>
          </cell>
          <cell r="K970" t="str">
            <v>Nov</v>
          </cell>
          <cell r="L970">
            <v>11</v>
          </cell>
          <cell r="M970">
            <v>11</v>
          </cell>
          <cell r="N970" t="str">
            <v>20-11-1983</v>
          </cell>
          <cell r="O970" t="str">
            <v>tier -</v>
          </cell>
          <cell r="P970">
            <v>2</v>
          </cell>
          <cell r="Q970">
            <v>2</v>
          </cell>
          <cell r="R970" t="str">
            <v>tier -2</v>
          </cell>
          <cell r="S970" t="str">
            <v>tier -</v>
          </cell>
          <cell r="T970">
            <v>1</v>
          </cell>
          <cell r="U970">
            <v>1</v>
          </cell>
          <cell r="V970" t="str">
            <v>tier -1</v>
          </cell>
        </row>
        <row r="971">
          <cell r="A971" t="str">
            <v>Id1871</v>
          </cell>
          <cell r="B971">
            <v>1995</v>
          </cell>
          <cell r="C971" t="str">
            <v>Oct</v>
          </cell>
          <cell r="D971">
            <v>14</v>
          </cell>
          <cell r="E971">
            <v>3</v>
          </cell>
          <cell r="F971">
            <v>4260.74</v>
          </cell>
          <cell r="G971" t="str">
            <v>tier - 3</v>
          </cell>
          <cell r="H971" t="str">
            <v>tier - 2</v>
          </cell>
          <cell r="I971" t="str">
            <v>R1011</v>
          </cell>
          <cell r="J971">
            <v>1995</v>
          </cell>
          <cell r="K971" t="str">
            <v>Oct</v>
          </cell>
          <cell r="L971">
            <v>10</v>
          </cell>
          <cell r="M971">
            <v>10</v>
          </cell>
          <cell r="N971" t="str">
            <v>14-10-1995</v>
          </cell>
          <cell r="O971" t="str">
            <v>tier -</v>
          </cell>
          <cell r="P971">
            <v>3</v>
          </cell>
          <cell r="Q971">
            <v>3</v>
          </cell>
          <cell r="R971" t="str">
            <v>tier -3</v>
          </cell>
          <cell r="S971" t="str">
            <v>tier -</v>
          </cell>
          <cell r="T971">
            <v>2</v>
          </cell>
          <cell r="U971">
            <v>2</v>
          </cell>
          <cell r="V971" t="str">
            <v>tier -2</v>
          </cell>
        </row>
        <row r="972">
          <cell r="A972" t="str">
            <v>Id1872</v>
          </cell>
          <cell r="B972">
            <v>1982</v>
          </cell>
          <cell r="C972" t="str">
            <v>Jun</v>
          </cell>
          <cell r="D972">
            <v>16</v>
          </cell>
          <cell r="E972">
            <v>3</v>
          </cell>
          <cell r="F972">
            <v>4250.24</v>
          </cell>
          <cell r="G972" t="str">
            <v>tier - 2</v>
          </cell>
          <cell r="H972" t="str">
            <v>tier - 3</v>
          </cell>
          <cell r="I972" t="str">
            <v>R1013</v>
          </cell>
          <cell r="J972">
            <v>1982</v>
          </cell>
          <cell r="K972" t="str">
            <v>Jun</v>
          </cell>
          <cell r="L972">
            <v>6</v>
          </cell>
          <cell r="M972">
            <v>6</v>
          </cell>
          <cell r="N972" t="str">
            <v>16-6-1982</v>
          </cell>
          <cell r="O972" t="str">
            <v>tier -</v>
          </cell>
          <cell r="P972">
            <v>2</v>
          </cell>
          <cell r="Q972">
            <v>2</v>
          </cell>
          <cell r="R972" t="str">
            <v>tier -2</v>
          </cell>
          <cell r="S972" t="str">
            <v>tier -</v>
          </cell>
          <cell r="T972">
            <v>3</v>
          </cell>
          <cell r="U972">
            <v>3</v>
          </cell>
          <cell r="V972" t="str">
            <v>tier -3</v>
          </cell>
        </row>
        <row r="973">
          <cell r="A973" t="str">
            <v>Id1873</v>
          </cell>
          <cell r="B973">
            <v>1991</v>
          </cell>
          <cell r="C973" t="str">
            <v>Dec</v>
          </cell>
          <cell r="D973">
            <v>1</v>
          </cell>
          <cell r="E973">
            <v>1</v>
          </cell>
          <cell r="F973">
            <v>4243.59</v>
          </cell>
          <cell r="G973" t="str">
            <v>tier - 3</v>
          </cell>
          <cell r="H973" t="str">
            <v>tier - 1</v>
          </cell>
          <cell r="I973" t="str">
            <v>R1012</v>
          </cell>
          <cell r="J973">
            <v>1991</v>
          </cell>
          <cell r="K973" t="str">
            <v>Dec</v>
          </cell>
          <cell r="L973">
            <v>12</v>
          </cell>
          <cell r="M973">
            <v>12</v>
          </cell>
          <cell r="N973" t="str">
            <v>1-12-1991</v>
          </cell>
          <cell r="O973" t="str">
            <v>tier -</v>
          </cell>
          <cell r="P973">
            <v>3</v>
          </cell>
          <cell r="Q973">
            <v>3</v>
          </cell>
          <cell r="R973" t="str">
            <v>tier -3</v>
          </cell>
          <cell r="S973" t="str">
            <v>tier -</v>
          </cell>
          <cell r="T973">
            <v>1</v>
          </cell>
          <cell r="U973">
            <v>1</v>
          </cell>
          <cell r="V973" t="str">
            <v>tier -1</v>
          </cell>
        </row>
        <row r="974">
          <cell r="A974" t="str">
            <v>Id1874</v>
          </cell>
          <cell r="B974">
            <v>1991</v>
          </cell>
          <cell r="C974" t="str">
            <v>Nov</v>
          </cell>
          <cell r="D974">
            <v>3</v>
          </cell>
          <cell r="E974">
            <v>1</v>
          </cell>
          <cell r="F974">
            <v>4239.8900000000003</v>
          </cell>
          <cell r="G974" t="str">
            <v>tier - 2</v>
          </cell>
          <cell r="H974" t="str">
            <v>tier - 2</v>
          </cell>
          <cell r="I974" t="str">
            <v>R1012</v>
          </cell>
          <cell r="J974">
            <v>1991</v>
          </cell>
          <cell r="K974" t="str">
            <v>Nov</v>
          </cell>
          <cell r="L974">
            <v>11</v>
          </cell>
          <cell r="M974">
            <v>11</v>
          </cell>
          <cell r="N974" t="str">
            <v>3-11-1991</v>
          </cell>
          <cell r="O974" t="str">
            <v>tier -</v>
          </cell>
          <cell r="P974">
            <v>2</v>
          </cell>
          <cell r="Q974">
            <v>2</v>
          </cell>
          <cell r="R974" t="str">
            <v>tier -2</v>
          </cell>
          <cell r="S974" t="str">
            <v>tier -</v>
          </cell>
          <cell r="T974">
            <v>2</v>
          </cell>
          <cell r="U974">
            <v>2</v>
          </cell>
          <cell r="V974" t="str">
            <v>tier -2</v>
          </cell>
        </row>
        <row r="975">
          <cell r="A975" t="str">
            <v>Id1875</v>
          </cell>
          <cell r="B975">
            <v>1992</v>
          </cell>
          <cell r="C975" t="str">
            <v>Jun</v>
          </cell>
          <cell r="D975">
            <v>27</v>
          </cell>
          <cell r="E975">
            <v>1</v>
          </cell>
          <cell r="F975">
            <v>4237.13</v>
          </cell>
          <cell r="G975" t="str">
            <v>tier - 3</v>
          </cell>
          <cell r="H975" t="str">
            <v>tier - 1</v>
          </cell>
          <cell r="I975" t="str">
            <v>R1016</v>
          </cell>
          <cell r="J975">
            <v>1992</v>
          </cell>
          <cell r="K975" t="str">
            <v>Jun</v>
          </cell>
          <cell r="L975">
            <v>6</v>
          </cell>
          <cell r="M975">
            <v>6</v>
          </cell>
          <cell r="N975" t="str">
            <v>27-6-1992</v>
          </cell>
          <cell r="O975" t="str">
            <v>tier -</v>
          </cell>
          <cell r="P975">
            <v>3</v>
          </cell>
          <cell r="Q975">
            <v>3</v>
          </cell>
          <cell r="R975" t="str">
            <v>tier -3</v>
          </cell>
          <cell r="S975" t="str">
            <v>tier -</v>
          </cell>
          <cell r="T975">
            <v>1</v>
          </cell>
          <cell r="U975">
            <v>1</v>
          </cell>
          <cell r="V975" t="str">
            <v>tier -1</v>
          </cell>
        </row>
        <row r="976">
          <cell r="A976" t="str">
            <v>Id1876</v>
          </cell>
          <cell r="B976">
            <v>1998</v>
          </cell>
          <cell r="C976" t="str">
            <v>Dec</v>
          </cell>
          <cell r="D976">
            <v>14</v>
          </cell>
          <cell r="E976">
            <v>3</v>
          </cell>
          <cell r="F976">
            <v>4234.93</v>
          </cell>
          <cell r="G976" t="str">
            <v>tier - 2</v>
          </cell>
          <cell r="H976" t="str">
            <v>tier - 1</v>
          </cell>
          <cell r="I976" t="str">
            <v>R1011</v>
          </cell>
          <cell r="J976">
            <v>1998</v>
          </cell>
          <cell r="K976" t="str">
            <v>Dec</v>
          </cell>
          <cell r="L976">
            <v>12</v>
          </cell>
          <cell r="M976">
            <v>12</v>
          </cell>
          <cell r="N976" t="str">
            <v>14-12-1998</v>
          </cell>
          <cell r="O976" t="str">
            <v>tier -</v>
          </cell>
          <cell r="P976">
            <v>2</v>
          </cell>
          <cell r="Q976">
            <v>2</v>
          </cell>
          <cell r="R976" t="str">
            <v>tier -2</v>
          </cell>
          <cell r="S976" t="str">
            <v>tier -</v>
          </cell>
          <cell r="T976">
            <v>1</v>
          </cell>
          <cell r="U976">
            <v>1</v>
          </cell>
          <cell r="V976" t="str">
            <v>tier -1</v>
          </cell>
        </row>
        <row r="977">
          <cell r="A977" t="str">
            <v>Id1877</v>
          </cell>
          <cell r="B977">
            <v>1997</v>
          </cell>
          <cell r="C977" t="str">
            <v>Sep</v>
          </cell>
          <cell r="D977">
            <v>6</v>
          </cell>
          <cell r="E977">
            <v>2</v>
          </cell>
          <cell r="F977">
            <v>4189.1099999999997</v>
          </cell>
          <cell r="G977" t="str">
            <v>tier - 2</v>
          </cell>
          <cell r="H977" t="str">
            <v>tier - 2</v>
          </cell>
          <cell r="I977" t="str">
            <v>R1012</v>
          </cell>
          <cell r="J977">
            <v>1997</v>
          </cell>
          <cell r="K977" t="str">
            <v>Sep</v>
          </cell>
          <cell r="L977">
            <v>9</v>
          </cell>
          <cell r="M977">
            <v>9</v>
          </cell>
          <cell r="N977" t="str">
            <v>6-9-1997</v>
          </cell>
          <cell r="O977" t="str">
            <v>tier -</v>
          </cell>
          <cell r="P977">
            <v>2</v>
          </cell>
          <cell r="Q977">
            <v>2</v>
          </cell>
          <cell r="R977" t="str">
            <v>tier -2</v>
          </cell>
          <cell r="S977" t="str">
            <v>tier -</v>
          </cell>
          <cell r="T977">
            <v>2</v>
          </cell>
          <cell r="U977">
            <v>2</v>
          </cell>
          <cell r="V977" t="str">
            <v>tier -2</v>
          </cell>
        </row>
        <row r="978">
          <cell r="A978" t="str">
            <v>Id1878</v>
          </cell>
          <cell r="B978">
            <v>1995</v>
          </cell>
          <cell r="C978" t="str">
            <v>Oct</v>
          </cell>
          <cell r="D978">
            <v>3</v>
          </cell>
          <cell r="E978">
            <v>0</v>
          </cell>
          <cell r="F978">
            <v>4188.7299999999996</v>
          </cell>
          <cell r="G978" t="str">
            <v>tier - 2</v>
          </cell>
          <cell r="H978" t="str">
            <v>tier - 2</v>
          </cell>
          <cell r="I978" t="str">
            <v>R1025</v>
          </cell>
          <cell r="J978">
            <v>1995</v>
          </cell>
          <cell r="K978" t="str">
            <v>Oct</v>
          </cell>
          <cell r="L978">
            <v>10</v>
          </cell>
          <cell r="M978">
            <v>10</v>
          </cell>
          <cell r="N978" t="str">
            <v>3-10-1995</v>
          </cell>
          <cell r="O978" t="str">
            <v>tier -</v>
          </cell>
          <cell r="P978">
            <v>2</v>
          </cell>
          <cell r="Q978">
            <v>2</v>
          </cell>
          <cell r="R978" t="str">
            <v>tier -2</v>
          </cell>
          <cell r="S978" t="str">
            <v>tier -</v>
          </cell>
          <cell r="T978">
            <v>2</v>
          </cell>
          <cell r="U978">
            <v>2</v>
          </cell>
          <cell r="V978" t="str">
            <v>tier -2</v>
          </cell>
        </row>
        <row r="979">
          <cell r="A979" t="str">
            <v>Id1879</v>
          </cell>
          <cell r="B979">
            <v>1989</v>
          </cell>
          <cell r="C979" t="str">
            <v>Jun</v>
          </cell>
          <cell r="D979">
            <v>25</v>
          </cell>
          <cell r="E979">
            <v>0</v>
          </cell>
          <cell r="F979">
            <v>4185.1000000000004</v>
          </cell>
          <cell r="G979" t="str">
            <v>tier - 2</v>
          </cell>
          <cell r="H979" t="str">
            <v>tier - 3</v>
          </cell>
          <cell r="I979" t="str">
            <v>R1013</v>
          </cell>
          <cell r="J979">
            <v>1989</v>
          </cell>
          <cell r="K979" t="str">
            <v>Jun</v>
          </cell>
          <cell r="L979">
            <v>6</v>
          </cell>
          <cell r="M979">
            <v>6</v>
          </cell>
          <cell r="N979" t="str">
            <v>25-6-1989</v>
          </cell>
          <cell r="O979" t="str">
            <v>tier -</v>
          </cell>
          <cell r="P979">
            <v>2</v>
          </cell>
          <cell r="Q979">
            <v>2</v>
          </cell>
          <cell r="R979" t="str">
            <v>tier -2</v>
          </cell>
          <cell r="S979" t="str">
            <v>tier -</v>
          </cell>
          <cell r="T979">
            <v>3</v>
          </cell>
          <cell r="U979">
            <v>3</v>
          </cell>
          <cell r="V979" t="str">
            <v>tier -3</v>
          </cell>
        </row>
        <row r="980">
          <cell r="A980" t="str">
            <v>Id188</v>
          </cell>
          <cell r="B980">
            <v>1973</v>
          </cell>
          <cell r="C980" t="str">
            <v>Aug</v>
          </cell>
          <cell r="D980">
            <v>9</v>
          </cell>
          <cell r="E980">
            <v>0</v>
          </cell>
          <cell r="F980">
            <v>36541.550000000003</v>
          </cell>
          <cell r="G980" t="str">
            <v>tier - 2</v>
          </cell>
          <cell r="H980" t="str">
            <v>tier - 3</v>
          </cell>
          <cell r="I980" t="str">
            <v>R1011</v>
          </cell>
          <cell r="J980">
            <v>1973</v>
          </cell>
          <cell r="K980" t="str">
            <v>Aug</v>
          </cell>
          <cell r="L980">
            <v>8</v>
          </cell>
          <cell r="M980">
            <v>8</v>
          </cell>
          <cell r="N980" t="str">
            <v>9-8-1973</v>
          </cell>
          <cell r="O980" t="str">
            <v>tier -</v>
          </cell>
          <cell r="P980">
            <v>2</v>
          </cell>
          <cell r="Q980">
            <v>2</v>
          </cell>
          <cell r="R980" t="str">
            <v>tier -2</v>
          </cell>
          <cell r="S980" t="str">
            <v>tier -</v>
          </cell>
          <cell r="T980">
            <v>3</v>
          </cell>
          <cell r="U980">
            <v>3</v>
          </cell>
          <cell r="V980" t="str">
            <v>tier -3</v>
          </cell>
        </row>
        <row r="981">
          <cell r="A981" t="str">
            <v>Id1880</v>
          </cell>
          <cell r="B981">
            <v>1984</v>
          </cell>
          <cell r="C981" t="str">
            <v>Sep</v>
          </cell>
          <cell r="D981">
            <v>16</v>
          </cell>
          <cell r="E981">
            <v>3</v>
          </cell>
          <cell r="F981">
            <v>4163.21</v>
          </cell>
          <cell r="G981" t="str">
            <v>tier - 2</v>
          </cell>
          <cell r="H981" t="str">
            <v>tier - 2</v>
          </cell>
          <cell r="I981" t="str">
            <v>R1012</v>
          </cell>
          <cell r="J981">
            <v>1984</v>
          </cell>
          <cell r="K981" t="str">
            <v>Sep</v>
          </cell>
          <cell r="L981">
            <v>9</v>
          </cell>
          <cell r="M981">
            <v>9</v>
          </cell>
          <cell r="N981" t="str">
            <v>16-9-1984</v>
          </cell>
          <cell r="O981" t="str">
            <v>tier -</v>
          </cell>
          <cell r="P981">
            <v>2</v>
          </cell>
          <cell r="Q981">
            <v>2</v>
          </cell>
          <cell r="R981" t="str">
            <v>tier -2</v>
          </cell>
          <cell r="S981" t="str">
            <v>tier -</v>
          </cell>
          <cell r="T981">
            <v>2</v>
          </cell>
          <cell r="U981">
            <v>2</v>
          </cell>
          <cell r="V981" t="str">
            <v>tier -2</v>
          </cell>
        </row>
        <row r="982">
          <cell r="A982" t="str">
            <v>Id1881</v>
          </cell>
          <cell r="B982">
            <v>1998</v>
          </cell>
          <cell r="C982" t="str">
            <v>Nov</v>
          </cell>
          <cell r="D982">
            <v>26</v>
          </cell>
          <cell r="E982">
            <v>0</v>
          </cell>
          <cell r="F982">
            <v>4154.97</v>
          </cell>
          <cell r="G982" t="str">
            <v>tier - 2</v>
          </cell>
          <cell r="H982" t="str">
            <v>tier - 1</v>
          </cell>
          <cell r="I982" t="str">
            <v>R1012</v>
          </cell>
          <cell r="J982">
            <v>1998</v>
          </cell>
          <cell r="K982" t="str">
            <v>Nov</v>
          </cell>
          <cell r="L982">
            <v>11</v>
          </cell>
          <cell r="M982">
            <v>11</v>
          </cell>
          <cell r="N982" t="str">
            <v>26-11-1998</v>
          </cell>
          <cell r="O982" t="str">
            <v>tier -</v>
          </cell>
          <cell r="P982">
            <v>2</v>
          </cell>
          <cell r="Q982">
            <v>2</v>
          </cell>
          <cell r="R982" t="str">
            <v>tier -2</v>
          </cell>
          <cell r="S982" t="str">
            <v>tier -</v>
          </cell>
          <cell r="T982">
            <v>1</v>
          </cell>
          <cell r="U982">
            <v>1</v>
          </cell>
          <cell r="V982" t="str">
            <v>tier -1</v>
          </cell>
        </row>
        <row r="983">
          <cell r="A983" t="str">
            <v>Id1882</v>
          </cell>
          <cell r="B983">
            <v>1992</v>
          </cell>
          <cell r="C983" t="str">
            <v>Aug</v>
          </cell>
          <cell r="D983">
            <v>4</v>
          </cell>
          <cell r="E983">
            <v>1</v>
          </cell>
          <cell r="F983">
            <v>4151.03</v>
          </cell>
          <cell r="G983" t="str">
            <v>tier - 2</v>
          </cell>
          <cell r="H983" t="str">
            <v>tier - 2</v>
          </cell>
          <cell r="I983" t="str">
            <v>R1013</v>
          </cell>
          <cell r="J983">
            <v>1992</v>
          </cell>
          <cell r="K983" t="str">
            <v>Aug</v>
          </cell>
          <cell r="L983">
            <v>8</v>
          </cell>
          <cell r="M983">
            <v>8</v>
          </cell>
          <cell r="N983" t="str">
            <v>4-8-1992</v>
          </cell>
          <cell r="O983" t="str">
            <v>tier -</v>
          </cell>
          <cell r="P983">
            <v>2</v>
          </cell>
          <cell r="Q983">
            <v>2</v>
          </cell>
          <cell r="R983" t="str">
            <v>tier -2</v>
          </cell>
          <cell r="S983" t="str">
            <v>tier -</v>
          </cell>
          <cell r="T983">
            <v>2</v>
          </cell>
          <cell r="U983">
            <v>2</v>
          </cell>
          <cell r="V983" t="str">
            <v>tier -2</v>
          </cell>
        </row>
        <row r="984">
          <cell r="A984" t="str">
            <v>Id1883</v>
          </cell>
          <cell r="B984">
            <v>1992</v>
          </cell>
          <cell r="C984" t="str">
            <v>Jun</v>
          </cell>
          <cell r="D984">
            <v>28</v>
          </cell>
          <cell r="E984">
            <v>1</v>
          </cell>
          <cell r="F984">
            <v>4149.74</v>
          </cell>
          <cell r="G984" t="str">
            <v>tier - 2</v>
          </cell>
          <cell r="H984" t="str">
            <v>tier - 1</v>
          </cell>
          <cell r="I984" t="str">
            <v>R1011</v>
          </cell>
          <cell r="J984">
            <v>1992</v>
          </cell>
          <cell r="K984" t="str">
            <v>Jun</v>
          </cell>
          <cell r="L984">
            <v>6</v>
          </cell>
          <cell r="M984">
            <v>6</v>
          </cell>
          <cell r="N984" t="str">
            <v>28-6-1992</v>
          </cell>
          <cell r="O984" t="str">
            <v>tier -</v>
          </cell>
          <cell r="P984">
            <v>2</v>
          </cell>
          <cell r="Q984">
            <v>2</v>
          </cell>
          <cell r="R984" t="str">
            <v>tier -2</v>
          </cell>
          <cell r="S984" t="str">
            <v>tier -</v>
          </cell>
          <cell r="T984">
            <v>1</v>
          </cell>
          <cell r="U984">
            <v>1</v>
          </cell>
          <cell r="V984" t="str">
            <v>tier -1</v>
          </cell>
        </row>
        <row r="985">
          <cell r="A985" t="str">
            <v>Id1884</v>
          </cell>
          <cell r="B985">
            <v>1992</v>
          </cell>
          <cell r="C985" t="str">
            <v>Jun</v>
          </cell>
          <cell r="D985">
            <v>18</v>
          </cell>
          <cell r="E985">
            <v>0</v>
          </cell>
          <cell r="F985">
            <v>4137.5200000000004</v>
          </cell>
          <cell r="G985" t="str">
            <v>tier - 2</v>
          </cell>
          <cell r="H985" t="str">
            <v>tier - 3</v>
          </cell>
          <cell r="I985" t="str">
            <v>R1024</v>
          </cell>
          <cell r="J985">
            <v>1992</v>
          </cell>
          <cell r="K985" t="str">
            <v>Jun</v>
          </cell>
          <cell r="L985">
            <v>6</v>
          </cell>
          <cell r="M985">
            <v>6</v>
          </cell>
          <cell r="N985" t="str">
            <v>18-6-1992</v>
          </cell>
          <cell r="O985" t="str">
            <v>tier -</v>
          </cell>
          <cell r="P985">
            <v>2</v>
          </cell>
          <cell r="Q985">
            <v>2</v>
          </cell>
          <cell r="R985" t="str">
            <v>tier -2</v>
          </cell>
          <cell r="S985" t="str">
            <v>tier -</v>
          </cell>
          <cell r="T985">
            <v>3</v>
          </cell>
          <cell r="U985">
            <v>3</v>
          </cell>
          <cell r="V985" t="str">
            <v>tier -3</v>
          </cell>
        </row>
        <row r="986">
          <cell r="A986" t="str">
            <v>Id1885</v>
          </cell>
          <cell r="B986">
            <v>1991</v>
          </cell>
          <cell r="C986" t="str">
            <v>Aug</v>
          </cell>
          <cell r="D986">
            <v>6</v>
          </cell>
          <cell r="E986">
            <v>0</v>
          </cell>
          <cell r="F986">
            <v>4134.08</v>
          </cell>
          <cell r="G986" t="str">
            <v>tier - 2</v>
          </cell>
          <cell r="H986" t="str">
            <v>tier - 1</v>
          </cell>
          <cell r="I986" t="str">
            <v>R1012</v>
          </cell>
          <cell r="J986">
            <v>1991</v>
          </cell>
          <cell r="K986" t="str">
            <v>Aug</v>
          </cell>
          <cell r="L986">
            <v>8</v>
          </cell>
          <cell r="M986">
            <v>8</v>
          </cell>
          <cell r="N986" t="str">
            <v>6-8-1991</v>
          </cell>
          <cell r="O986" t="str">
            <v>tier -</v>
          </cell>
          <cell r="P986">
            <v>2</v>
          </cell>
          <cell r="Q986">
            <v>2</v>
          </cell>
          <cell r="R986" t="str">
            <v>tier -2</v>
          </cell>
          <cell r="S986" t="str">
            <v>tier -</v>
          </cell>
          <cell r="T986">
            <v>1</v>
          </cell>
          <cell r="U986">
            <v>1</v>
          </cell>
          <cell r="V986" t="str">
            <v>tier -1</v>
          </cell>
        </row>
        <row r="987">
          <cell r="A987" t="str">
            <v>Id1886</v>
          </cell>
          <cell r="B987">
            <v>1994</v>
          </cell>
          <cell r="C987" t="str">
            <v>Aug</v>
          </cell>
          <cell r="D987">
            <v>21</v>
          </cell>
          <cell r="E987">
            <v>1</v>
          </cell>
          <cell r="F987">
            <v>4133.6400000000003</v>
          </cell>
          <cell r="G987" t="str">
            <v>tier - 2</v>
          </cell>
          <cell r="H987" t="str">
            <v>tier - 3</v>
          </cell>
          <cell r="I987" t="str">
            <v>R1012</v>
          </cell>
          <cell r="J987">
            <v>1994</v>
          </cell>
          <cell r="K987" t="str">
            <v>Aug</v>
          </cell>
          <cell r="L987">
            <v>8</v>
          </cell>
          <cell r="M987">
            <v>8</v>
          </cell>
          <cell r="N987" t="str">
            <v>21-8-1994</v>
          </cell>
          <cell r="O987" t="str">
            <v>tier -</v>
          </cell>
          <cell r="P987">
            <v>2</v>
          </cell>
          <cell r="Q987">
            <v>2</v>
          </cell>
          <cell r="R987" t="str">
            <v>tier -2</v>
          </cell>
          <cell r="S987" t="str">
            <v>tier -</v>
          </cell>
          <cell r="T987">
            <v>3</v>
          </cell>
          <cell r="U987">
            <v>3</v>
          </cell>
          <cell r="V987" t="str">
            <v>tier -3</v>
          </cell>
        </row>
        <row r="988">
          <cell r="A988" t="str">
            <v>Id1887</v>
          </cell>
          <cell r="B988">
            <v>1990</v>
          </cell>
          <cell r="C988" t="str">
            <v>Dec</v>
          </cell>
          <cell r="D988">
            <v>14</v>
          </cell>
          <cell r="E988">
            <v>1</v>
          </cell>
          <cell r="F988">
            <v>4076.5</v>
          </cell>
          <cell r="G988" t="str">
            <v>tier - 2</v>
          </cell>
          <cell r="H988" t="str">
            <v>tier - 3</v>
          </cell>
          <cell r="I988" t="str">
            <v>R1011</v>
          </cell>
          <cell r="J988">
            <v>1990</v>
          </cell>
          <cell r="K988" t="str">
            <v>Dec</v>
          </cell>
          <cell r="L988">
            <v>12</v>
          </cell>
          <cell r="M988">
            <v>12</v>
          </cell>
          <cell r="N988" t="str">
            <v>14-12-1990</v>
          </cell>
          <cell r="O988" t="str">
            <v>tier -</v>
          </cell>
          <cell r="P988">
            <v>2</v>
          </cell>
          <cell r="Q988">
            <v>2</v>
          </cell>
          <cell r="R988" t="str">
            <v>tier -2</v>
          </cell>
          <cell r="S988" t="str">
            <v>tier -</v>
          </cell>
          <cell r="T988">
            <v>3</v>
          </cell>
          <cell r="U988">
            <v>3</v>
          </cell>
          <cell r="V988" t="str">
            <v>tier -3</v>
          </cell>
        </row>
        <row r="989">
          <cell r="A989" t="str">
            <v>Id1888</v>
          </cell>
          <cell r="B989">
            <v>1990</v>
          </cell>
          <cell r="C989" t="str">
            <v>Dec</v>
          </cell>
          <cell r="D989">
            <v>1</v>
          </cell>
          <cell r="E989">
            <v>1</v>
          </cell>
          <cell r="F989">
            <v>4074.45</v>
          </cell>
          <cell r="G989" t="str">
            <v>tier - 3</v>
          </cell>
          <cell r="H989" t="str">
            <v>tier - 2</v>
          </cell>
          <cell r="I989" t="str">
            <v>R1013</v>
          </cell>
          <cell r="J989">
            <v>1990</v>
          </cell>
          <cell r="K989" t="str">
            <v>Dec</v>
          </cell>
          <cell r="L989">
            <v>12</v>
          </cell>
          <cell r="M989">
            <v>12</v>
          </cell>
          <cell r="N989" t="str">
            <v>1-12-1990</v>
          </cell>
          <cell r="O989" t="str">
            <v>tier -</v>
          </cell>
          <cell r="P989">
            <v>3</v>
          </cell>
          <cell r="Q989">
            <v>3</v>
          </cell>
          <cell r="R989" t="str">
            <v>tier -3</v>
          </cell>
          <cell r="S989" t="str">
            <v>tier -</v>
          </cell>
          <cell r="T989">
            <v>2</v>
          </cell>
          <cell r="U989">
            <v>2</v>
          </cell>
          <cell r="V989" t="str">
            <v>tier -2</v>
          </cell>
        </row>
        <row r="990">
          <cell r="A990" t="str">
            <v>Id1889</v>
          </cell>
          <cell r="B990">
            <v>2002</v>
          </cell>
          <cell r="C990" t="str">
            <v>Oct</v>
          </cell>
          <cell r="D990">
            <v>18</v>
          </cell>
          <cell r="E990">
            <v>0</v>
          </cell>
          <cell r="F990">
            <v>4070.51</v>
          </cell>
          <cell r="G990" t="str">
            <v>tier - 2</v>
          </cell>
          <cell r="H990" t="str">
            <v>tier - 1</v>
          </cell>
          <cell r="I990" t="str">
            <v>R1012</v>
          </cell>
          <cell r="J990">
            <v>2002</v>
          </cell>
          <cell r="K990" t="str">
            <v>Oct</v>
          </cell>
          <cell r="L990">
            <v>10</v>
          </cell>
          <cell r="M990">
            <v>10</v>
          </cell>
          <cell r="N990" t="str">
            <v>18-10-2002</v>
          </cell>
          <cell r="O990" t="str">
            <v>tier -</v>
          </cell>
          <cell r="P990">
            <v>2</v>
          </cell>
          <cell r="Q990">
            <v>2</v>
          </cell>
          <cell r="R990" t="str">
            <v>tier -2</v>
          </cell>
          <cell r="S990" t="str">
            <v>tier -</v>
          </cell>
          <cell r="T990">
            <v>1</v>
          </cell>
          <cell r="U990">
            <v>1</v>
          </cell>
          <cell r="V990" t="str">
            <v>tier -1</v>
          </cell>
        </row>
        <row r="991">
          <cell r="A991" t="str">
            <v>Id189</v>
          </cell>
          <cell r="B991">
            <v>1962</v>
          </cell>
          <cell r="C991" t="str">
            <v>Nov</v>
          </cell>
          <cell r="D991">
            <v>19</v>
          </cell>
          <cell r="E991">
            <v>0</v>
          </cell>
          <cell r="F991">
            <v>36445.550000000003</v>
          </cell>
          <cell r="G991" t="str">
            <v>tier - 2</v>
          </cell>
          <cell r="H991" t="str">
            <v>tier - 2</v>
          </cell>
          <cell r="I991" t="str">
            <v>R1011</v>
          </cell>
          <cell r="J991">
            <v>1962</v>
          </cell>
          <cell r="K991" t="str">
            <v>Nov</v>
          </cell>
          <cell r="L991">
            <v>11</v>
          </cell>
          <cell r="M991">
            <v>11</v>
          </cell>
          <cell r="N991" t="str">
            <v>19-11-1962</v>
          </cell>
          <cell r="O991" t="str">
            <v>tier -</v>
          </cell>
          <cell r="P991">
            <v>2</v>
          </cell>
          <cell r="Q991">
            <v>2</v>
          </cell>
          <cell r="R991" t="str">
            <v>tier -2</v>
          </cell>
          <cell r="S991" t="str">
            <v>tier -</v>
          </cell>
          <cell r="T991">
            <v>2</v>
          </cell>
          <cell r="U991">
            <v>2</v>
          </cell>
          <cell r="V991" t="str">
            <v>tier -2</v>
          </cell>
        </row>
        <row r="992">
          <cell r="A992" t="str">
            <v>Id1890</v>
          </cell>
          <cell r="B992">
            <v>1983</v>
          </cell>
          <cell r="C992" t="str">
            <v>Sep</v>
          </cell>
          <cell r="D992">
            <v>16</v>
          </cell>
          <cell r="E992">
            <v>3</v>
          </cell>
          <cell r="F992">
            <v>4070.42</v>
          </cell>
          <cell r="G992" t="str">
            <v>tier - 2</v>
          </cell>
          <cell r="H992" t="str">
            <v>tier - 1</v>
          </cell>
          <cell r="I992" t="str">
            <v>R1013</v>
          </cell>
          <cell r="J992">
            <v>1983</v>
          </cell>
          <cell r="K992" t="str">
            <v>Sep</v>
          </cell>
          <cell r="L992">
            <v>9</v>
          </cell>
          <cell r="M992">
            <v>9</v>
          </cell>
          <cell r="N992" t="str">
            <v>16-9-1983</v>
          </cell>
          <cell r="O992" t="str">
            <v>tier -</v>
          </cell>
          <cell r="P992">
            <v>2</v>
          </cell>
          <cell r="Q992">
            <v>2</v>
          </cell>
          <cell r="R992" t="str">
            <v>tier -2</v>
          </cell>
          <cell r="S992" t="str">
            <v>tier -</v>
          </cell>
          <cell r="T992">
            <v>1</v>
          </cell>
          <cell r="U992">
            <v>1</v>
          </cell>
          <cell r="V992" t="str">
            <v>tier -1</v>
          </cell>
        </row>
        <row r="993">
          <cell r="A993" t="str">
            <v>Id1891</v>
          </cell>
          <cell r="B993">
            <v>1995</v>
          </cell>
          <cell r="C993" t="str">
            <v>Sep</v>
          </cell>
          <cell r="D993">
            <v>14</v>
          </cell>
          <cell r="E993">
            <v>2</v>
          </cell>
          <cell r="F993">
            <v>4058.71</v>
          </cell>
          <cell r="G993" t="str">
            <v>tier - 3</v>
          </cell>
          <cell r="H993" t="str">
            <v>tier - 3</v>
          </cell>
          <cell r="I993" t="str">
            <v>R1012</v>
          </cell>
          <cell r="J993">
            <v>1995</v>
          </cell>
          <cell r="K993" t="str">
            <v>Sep</v>
          </cell>
          <cell r="L993">
            <v>9</v>
          </cell>
          <cell r="M993">
            <v>9</v>
          </cell>
          <cell r="N993" t="str">
            <v>14-9-1995</v>
          </cell>
          <cell r="O993" t="str">
            <v>tier -</v>
          </cell>
          <cell r="P993">
            <v>3</v>
          </cell>
          <cell r="Q993">
            <v>3</v>
          </cell>
          <cell r="R993" t="str">
            <v>tier -3</v>
          </cell>
          <cell r="S993" t="str">
            <v>tier -</v>
          </cell>
          <cell r="T993">
            <v>3</v>
          </cell>
          <cell r="U993">
            <v>3</v>
          </cell>
          <cell r="V993" t="str">
            <v>tier -3</v>
          </cell>
        </row>
        <row r="994">
          <cell r="A994" t="str">
            <v>Id1892</v>
          </cell>
          <cell r="B994">
            <v>1993</v>
          </cell>
          <cell r="C994" t="str">
            <v>Aug</v>
          </cell>
          <cell r="D994">
            <v>13</v>
          </cell>
          <cell r="E994">
            <v>2</v>
          </cell>
          <cell r="F994">
            <v>4058.12</v>
          </cell>
          <cell r="G994" t="str">
            <v>tier - 2</v>
          </cell>
          <cell r="H994" t="str">
            <v>tier - 1</v>
          </cell>
          <cell r="I994" t="str">
            <v>R1013</v>
          </cell>
          <cell r="J994">
            <v>1993</v>
          </cell>
          <cell r="K994" t="str">
            <v>Aug</v>
          </cell>
          <cell r="L994">
            <v>8</v>
          </cell>
          <cell r="M994">
            <v>8</v>
          </cell>
          <cell r="N994" t="str">
            <v>13-8-1993</v>
          </cell>
          <cell r="O994" t="str">
            <v>tier -</v>
          </cell>
          <cell r="P994">
            <v>2</v>
          </cell>
          <cell r="Q994">
            <v>2</v>
          </cell>
          <cell r="R994" t="str">
            <v>tier -2</v>
          </cell>
          <cell r="S994" t="str">
            <v>tier -</v>
          </cell>
          <cell r="T994">
            <v>1</v>
          </cell>
          <cell r="U994">
            <v>1</v>
          </cell>
          <cell r="V994" t="str">
            <v>tier -1</v>
          </cell>
        </row>
        <row r="995">
          <cell r="A995" t="str">
            <v>Id1893</v>
          </cell>
          <cell r="B995">
            <v>1988</v>
          </cell>
          <cell r="C995" t="str">
            <v>Nov</v>
          </cell>
          <cell r="D995">
            <v>30</v>
          </cell>
          <cell r="E995">
            <v>3</v>
          </cell>
          <cell r="F995">
            <v>4047.94</v>
          </cell>
          <cell r="G995" t="str">
            <v>tier - 2</v>
          </cell>
          <cell r="H995" t="str">
            <v>tier - 1</v>
          </cell>
          <cell r="I995" t="str">
            <v>R1013</v>
          </cell>
          <cell r="J995">
            <v>1988</v>
          </cell>
          <cell r="K995" t="str">
            <v>Nov</v>
          </cell>
          <cell r="L995">
            <v>11</v>
          </cell>
          <cell r="M995">
            <v>11</v>
          </cell>
          <cell r="N995" t="str">
            <v>30-11-1988</v>
          </cell>
          <cell r="O995" t="str">
            <v>tier -</v>
          </cell>
          <cell r="P995">
            <v>2</v>
          </cell>
          <cell r="Q995">
            <v>2</v>
          </cell>
          <cell r="R995" t="str">
            <v>tier -2</v>
          </cell>
          <cell r="S995" t="str">
            <v>tier -</v>
          </cell>
          <cell r="T995">
            <v>1</v>
          </cell>
          <cell r="U995">
            <v>1</v>
          </cell>
          <cell r="V995" t="str">
            <v>tier -1</v>
          </cell>
        </row>
        <row r="996">
          <cell r="A996" t="str">
            <v>Id1894</v>
          </cell>
          <cell r="B996">
            <v>1993</v>
          </cell>
          <cell r="C996" t="str">
            <v>Dec</v>
          </cell>
          <cell r="D996">
            <v>26</v>
          </cell>
          <cell r="E996">
            <v>1</v>
          </cell>
          <cell r="F996">
            <v>4040.56</v>
          </cell>
          <cell r="G996" t="str">
            <v>tier - 3</v>
          </cell>
          <cell r="H996" t="str">
            <v>tier - 3</v>
          </cell>
          <cell r="I996" t="str">
            <v>R1015</v>
          </cell>
          <cell r="J996">
            <v>1993</v>
          </cell>
          <cell r="K996" t="str">
            <v>Dec</v>
          </cell>
          <cell r="L996">
            <v>12</v>
          </cell>
          <cell r="M996">
            <v>12</v>
          </cell>
          <cell r="N996" t="str">
            <v>26-12-1993</v>
          </cell>
          <cell r="O996" t="str">
            <v>tier -</v>
          </cell>
          <cell r="P996">
            <v>3</v>
          </cell>
          <cell r="Q996">
            <v>3</v>
          </cell>
          <cell r="R996" t="str">
            <v>tier -3</v>
          </cell>
          <cell r="S996" t="str">
            <v>tier -</v>
          </cell>
          <cell r="T996">
            <v>3</v>
          </cell>
          <cell r="U996">
            <v>3</v>
          </cell>
          <cell r="V996" t="str">
            <v>tier -3</v>
          </cell>
        </row>
        <row r="997">
          <cell r="A997" t="str">
            <v>Id1895</v>
          </cell>
          <cell r="B997">
            <v>1983</v>
          </cell>
          <cell r="C997" t="str">
            <v>Nov</v>
          </cell>
          <cell r="D997">
            <v>10</v>
          </cell>
          <cell r="E997">
            <v>3</v>
          </cell>
          <cell r="F997">
            <v>4039.9</v>
          </cell>
          <cell r="G997" t="str">
            <v>tier - 2</v>
          </cell>
          <cell r="H997" t="str">
            <v>tier - 1</v>
          </cell>
          <cell r="I997" t="str">
            <v>R1013</v>
          </cell>
          <cell r="J997">
            <v>1983</v>
          </cell>
          <cell r="K997" t="str">
            <v>Nov</v>
          </cell>
          <cell r="L997">
            <v>11</v>
          </cell>
          <cell r="M997">
            <v>11</v>
          </cell>
          <cell r="N997" t="str">
            <v>10-11-1983</v>
          </cell>
          <cell r="O997" t="str">
            <v>tier -</v>
          </cell>
          <cell r="P997">
            <v>2</v>
          </cell>
          <cell r="Q997">
            <v>2</v>
          </cell>
          <cell r="R997" t="str">
            <v>tier -2</v>
          </cell>
          <cell r="S997" t="str">
            <v>tier -</v>
          </cell>
          <cell r="T997">
            <v>1</v>
          </cell>
          <cell r="U997">
            <v>1</v>
          </cell>
          <cell r="V997" t="str">
            <v>tier -1</v>
          </cell>
        </row>
        <row r="998">
          <cell r="A998" t="str">
            <v>Id1896</v>
          </cell>
          <cell r="B998">
            <v>1984</v>
          </cell>
          <cell r="C998" t="str">
            <v>Jul</v>
          </cell>
          <cell r="D998">
            <v>7</v>
          </cell>
          <cell r="E998">
            <v>3</v>
          </cell>
          <cell r="F998">
            <v>4038.41</v>
          </cell>
          <cell r="G998" t="str">
            <v>tier - 2</v>
          </cell>
          <cell r="H998" t="str">
            <v>tier - 1</v>
          </cell>
          <cell r="I998" t="str">
            <v>R1013</v>
          </cell>
          <cell r="J998">
            <v>1984</v>
          </cell>
          <cell r="K998" t="str">
            <v>Jul</v>
          </cell>
          <cell r="L998">
            <v>7</v>
          </cell>
          <cell r="M998">
            <v>7</v>
          </cell>
          <cell r="N998" t="str">
            <v>7-7-1984</v>
          </cell>
          <cell r="O998" t="str">
            <v>tier -</v>
          </cell>
          <cell r="P998">
            <v>2</v>
          </cell>
          <cell r="Q998">
            <v>2</v>
          </cell>
          <cell r="R998" t="str">
            <v>tier -2</v>
          </cell>
          <cell r="S998" t="str">
            <v>tier -</v>
          </cell>
          <cell r="T998">
            <v>1</v>
          </cell>
          <cell r="U998">
            <v>1</v>
          </cell>
          <cell r="V998" t="str">
            <v>tier -1</v>
          </cell>
        </row>
        <row r="999">
          <cell r="A999" t="str">
            <v>Id1897</v>
          </cell>
          <cell r="B999">
            <v>1992</v>
          </cell>
          <cell r="C999" t="str">
            <v>Oct</v>
          </cell>
          <cell r="D999">
            <v>11</v>
          </cell>
          <cell r="E999">
            <v>1</v>
          </cell>
          <cell r="F999">
            <v>4032.24</v>
          </cell>
          <cell r="G999" t="str">
            <v>tier - 3</v>
          </cell>
          <cell r="H999" t="str">
            <v>tier - 3</v>
          </cell>
          <cell r="I999" t="str">
            <v>R1012</v>
          </cell>
          <cell r="J999">
            <v>1992</v>
          </cell>
          <cell r="K999" t="str">
            <v>Oct</v>
          </cell>
          <cell r="L999">
            <v>10</v>
          </cell>
          <cell r="M999">
            <v>10</v>
          </cell>
          <cell r="N999" t="str">
            <v>11-10-1992</v>
          </cell>
          <cell r="O999" t="str">
            <v>tier -</v>
          </cell>
          <cell r="P999">
            <v>3</v>
          </cell>
          <cell r="Q999">
            <v>3</v>
          </cell>
          <cell r="R999" t="str">
            <v>tier -3</v>
          </cell>
          <cell r="S999" t="str">
            <v>tier -</v>
          </cell>
          <cell r="T999">
            <v>3</v>
          </cell>
          <cell r="U999">
            <v>3</v>
          </cell>
          <cell r="V999" t="str">
            <v>tier -3</v>
          </cell>
        </row>
        <row r="1000">
          <cell r="A1000" t="str">
            <v>Id1898</v>
          </cell>
          <cell r="B1000">
            <v>2000</v>
          </cell>
          <cell r="C1000" t="str">
            <v>Sep</v>
          </cell>
          <cell r="D1000">
            <v>13</v>
          </cell>
          <cell r="E1000">
            <v>3</v>
          </cell>
          <cell r="F1000">
            <v>4005.42</v>
          </cell>
          <cell r="G1000" t="str">
            <v>tier - 2</v>
          </cell>
          <cell r="H1000" t="str">
            <v>tier - 1</v>
          </cell>
          <cell r="I1000" t="str">
            <v>R1015</v>
          </cell>
          <cell r="J1000">
            <v>2000</v>
          </cell>
          <cell r="K1000" t="str">
            <v>Sep</v>
          </cell>
          <cell r="L1000">
            <v>9</v>
          </cell>
          <cell r="M1000">
            <v>9</v>
          </cell>
          <cell r="N1000" t="str">
            <v>13-9-2000</v>
          </cell>
          <cell r="O1000" t="str">
            <v>tier -</v>
          </cell>
          <cell r="P1000">
            <v>2</v>
          </cell>
          <cell r="Q1000">
            <v>2</v>
          </cell>
          <cell r="R1000" t="str">
            <v>tier -2</v>
          </cell>
          <cell r="S1000" t="str">
            <v>tier -</v>
          </cell>
          <cell r="T1000">
            <v>1</v>
          </cell>
          <cell r="U1000">
            <v>1</v>
          </cell>
          <cell r="V1000" t="str">
            <v>tier -1</v>
          </cell>
        </row>
        <row r="1001">
          <cell r="A1001" t="str">
            <v>Id1899</v>
          </cell>
          <cell r="B1001">
            <v>1989</v>
          </cell>
          <cell r="C1001" t="str">
            <v>Jul</v>
          </cell>
          <cell r="D1001">
            <v>10</v>
          </cell>
          <cell r="E1001">
            <v>3</v>
          </cell>
          <cell r="F1001">
            <v>4002.36</v>
          </cell>
          <cell r="G1001" t="str">
            <v>tier - 2</v>
          </cell>
          <cell r="H1001" t="str">
            <v>tier - 1</v>
          </cell>
          <cell r="I1001" t="str">
            <v>R1013</v>
          </cell>
          <cell r="J1001">
            <v>1989</v>
          </cell>
          <cell r="K1001" t="str">
            <v>Jul</v>
          </cell>
          <cell r="L1001">
            <v>7</v>
          </cell>
          <cell r="M1001">
            <v>7</v>
          </cell>
          <cell r="N1001" t="str">
            <v>10-7-1989</v>
          </cell>
          <cell r="O1001" t="str">
            <v>tier -</v>
          </cell>
          <cell r="P1001">
            <v>2</v>
          </cell>
          <cell r="Q1001">
            <v>2</v>
          </cell>
          <cell r="R1001" t="str">
            <v>tier -2</v>
          </cell>
          <cell r="S1001" t="str">
            <v>tier -</v>
          </cell>
          <cell r="T1001">
            <v>1</v>
          </cell>
          <cell r="U1001">
            <v>1</v>
          </cell>
          <cell r="V1001" t="str">
            <v>tier -1</v>
          </cell>
        </row>
        <row r="1002">
          <cell r="A1002" t="str">
            <v>Id19</v>
          </cell>
          <cell r="B1002">
            <v>1964</v>
          </cell>
          <cell r="C1002" t="str">
            <v>Nov</v>
          </cell>
          <cell r="D1002">
            <v>7</v>
          </cell>
          <cell r="E1002">
            <v>2</v>
          </cell>
          <cell r="F1002">
            <v>47496.49</v>
          </cell>
          <cell r="G1002" t="str">
            <v>tier - 1</v>
          </cell>
          <cell r="H1002" t="str">
            <v>tier - 3</v>
          </cell>
          <cell r="I1002" t="str">
            <v>R1012</v>
          </cell>
          <cell r="J1002">
            <v>1964</v>
          </cell>
          <cell r="K1002" t="str">
            <v>Nov</v>
          </cell>
          <cell r="L1002">
            <v>11</v>
          </cell>
          <cell r="M1002">
            <v>11</v>
          </cell>
          <cell r="N1002" t="str">
            <v>7-11-1964</v>
          </cell>
          <cell r="O1002" t="str">
            <v>tier -</v>
          </cell>
          <cell r="P1002">
            <v>1</v>
          </cell>
          <cell r="Q1002">
            <v>1</v>
          </cell>
          <cell r="R1002" t="str">
            <v>tier -1</v>
          </cell>
          <cell r="S1002" t="str">
            <v>tier -</v>
          </cell>
          <cell r="T1002">
            <v>3</v>
          </cell>
          <cell r="U1002">
            <v>3</v>
          </cell>
          <cell r="V1002" t="str">
            <v>tier -3</v>
          </cell>
        </row>
        <row r="1003">
          <cell r="A1003" t="str">
            <v>Id190</v>
          </cell>
          <cell r="B1003">
            <v>2003</v>
          </cell>
          <cell r="C1003" t="str">
            <v>Dec</v>
          </cell>
          <cell r="D1003">
            <v>9</v>
          </cell>
          <cell r="E1003">
            <v>2</v>
          </cell>
          <cell r="F1003">
            <v>36397.58</v>
          </cell>
          <cell r="G1003" t="str">
            <v>tier - 2</v>
          </cell>
          <cell r="H1003" t="str">
            <v>tier - 3</v>
          </cell>
          <cell r="I1003" t="str">
            <v>R1011</v>
          </cell>
          <cell r="J1003">
            <v>2003</v>
          </cell>
          <cell r="K1003" t="str">
            <v>Dec</v>
          </cell>
          <cell r="L1003">
            <v>12</v>
          </cell>
          <cell r="M1003">
            <v>12</v>
          </cell>
          <cell r="N1003" t="str">
            <v>9-12-2003</v>
          </cell>
          <cell r="O1003" t="str">
            <v>tier -</v>
          </cell>
          <cell r="P1003">
            <v>2</v>
          </cell>
          <cell r="Q1003">
            <v>2</v>
          </cell>
          <cell r="R1003" t="str">
            <v>tier -2</v>
          </cell>
          <cell r="S1003" t="str">
            <v>tier -</v>
          </cell>
          <cell r="T1003">
            <v>3</v>
          </cell>
          <cell r="U1003">
            <v>3</v>
          </cell>
          <cell r="V1003" t="str">
            <v>tier -3</v>
          </cell>
        </row>
        <row r="1004">
          <cell r="A1004" t="str">
            <v>Id1900</v>
          </cell>
          <cell r="B1004">
            <v>1990</v>
          </cell>
          <cell r="C1004" t="str">
            <v>Nov</v>
          </cell>
          <cell r="D1004">
            <v>1</v>
          </cell>
          <cell r="E1004">
            <v>0</v>
          </cell>
          <cell r="F1004">
            <v>3994.18</v>
          </cell>
          <cell r="G1004" t="str">
            <v>tier - 2</v>
          </cell>
          <cell r="H1004" t="str">
            <v>tier - 2</v>
          </cell>
          <cell r="I1004" t="str">
            <v>R1013</v>
          </cell>
          <cell r="J1004">
            <v>1990</v>
          </cell>
          <cell r="K1004" t="str">
            <v>Nov</v>
          </cell>
          <cell r="L1004">
            <v>11</v>
          </cell>
          <cell r="M1004">
            <v>11</v>
          </cell>
          <cell r="N1004" t="str">
            <v>1-11-1990</v>
          </cell>
          <cell r="O1004" t="str">
            <v>tier -</v>
          </cell>
          <cell r="P1004">
            <v>2</v>
          </cell>
          <cell r="Q1004">
            <v>2</v>
          </cell>
          <cell r="R1004" t="str">
            <v>tier -2</v>
          </cell>
          <cell r="S1004" t="str">
            <v>tier -</v>
          </cell>
          <cell r="T1004">
            <v>2</v>
          </cell>
          <cell r="U1004">
            <v>2</v>
          </cell>
          <cell r="V1004" t="str">
            <v>tier -2</v>
          </cell>
        </row>
        <row r="1005">
          <cell r="A1005" t="str">
            <v>Id1901</v>
          </cell>
          <cell r="B1005">
            <v>1990</v>
          </cell>
          <cell r="C1005" t="str">
            <v>Nov</v>
          </cell>
          <cell r="D1005">
            <v>22</v>
          </cell>
          <cell r="E1005">
            <v>0</v>
          </cell>
          <cell r="F1005">
            <v>3989.84</v>
          </cell>
          <cell r="G1005" t="str">
            <v>tier - 2</v>
          </cell>
          <cell r="H1005" t="str">
            <v>tier - 2</v>
          </cell>
          <cell r="I1005" t="str">
            <v>R1011</v>
          </cell>
          <cell r="J1005">
            <v>1990</v>
          </cell>
          <cell r="K1005" t="str">
            <v>Nov</v>
          </cell>
          <cell r="L1005">
            <v>11</v>
          </cell>
          <cell r="M1005">
            <v>11</v>
          </cell>
          <cell r="N1005" t="str">
            <v>22-11-1990</v>
          </cell>
          <cell r="O1005" t="str">
            <v>tier -</v>
          </cell>
          <cell r="P1005">
            <v>2</v>
          </cell>
          <cell r="Q1005">
            <v>2</v>
          </cell>
          <cell r="R1005" t="str">
            <v>tier -2</v>
          </cell>
          <cell r="S1005" t="str">
            <v>tier -</v>
          </cell>
          <cell r="T1005">
            <v>2</v>
          </cell>
          <cell r="U1005">
            <v>2</v>
          </cell>
          <cell r="V1005" t="str">
            <v>tier -2</v>
          </cell>
        </row>
        <row r="1006">
          <cell r="A1006" t="str">
            <v>Id1902</v>
          </cell>
          <cell r="B1006">
            <v>1996</v>
          </cell>
          <cell r="C1006" t="str">
            <v>Sep</v>
          </cell>
          <cell r="D1006">
            <v>8</v>
          </cell>
          <cell r="E1006">
            <v>2</v>
          </cell>
          <cell r="F1006">
            <v>3987.93</v>
          </cell>
          <cell r="G1006" t="str">
            <v>tier - 2</v>
          </cell>
          <cell r="H1006" t="str">
            <v>tier - 2</v>
          </cell>
          <cell r="I1006" t="str">
            <v>R1011</v>
          </cell>
          <cell r="J1006">
            <v>1996</v>
          </cell>
          <cell r="K1006" t="str">
            <v>Sep</v>
          </cell>
          <cell r="L1006">
            <v>9</v>
          </cell>
          <cell r="M1006">
            <v>9</v>
          </cell>
          <cell r="N1006" t="str">
            <v>8-9-1996</v>
          </cell>
          <cell r="O1006" t="str">
            <v>tier -</v>
          </cell>
          <cell r="P1006">
            <v>2</v>
          </cell>
          <cell r="Q1006">
            <v>2</v>
          </cell>
          <cell r="R1006" t="str">
            <v>tier -2</v>
          </cell>
          <cell r="S1006" t="str">
            <v>tier -</v>
          </cell>
          <cell r="T1006">
            <v>2</v>
          </cell>
          <cell r="U1006">
            <v>2</v>
          </cell>
          <cell r="V1006" t="str">
            <v>tier -2</v>
          </cell>
        </row>
        <row r="1007">
          <cell r="A1007" t="str">
            <v>Id1903</v>
          </cell>
          <cell r="B1007">
            <v>1996</v>
          </cell>
          <cell r="C1007" t="str">
            <v>Aug</v>
          </cell>
          <cell r="D1007">
            <v>17</v>
          </cell>
          <cell r="E1007">
            <v>2</v>
          </cell>
          <cell r="F1007">
            <v>3981.98</v>
          </cell>
          <cell r="G1007" t="str">
            <v>tier - 2</v>
          </cell>
          <cell r="H1007" t="str">
            <v>tier - 2</v>
          </cell>
          <cell r="I1007" t="str">
            <v>R1013</v>
          </cell>
          <cell r="J1007">
            <v>1996</v>
          </cell>
          <cell r="K1007" t="str">
            <v>Aug</v>
          </cell>
          <cell r="L1007">
            <v>8</v>
          </cell>
          <cell r="M1007">
            <v>8</v>
          </cell>
          <cell r="N1007" t="str">
            <v>17-8-1996</v>
          </cell>
          <cell r="O1007" t="str">
            <v>tier -</v>
          </cell>
          <cell r="P1007">
            <v>2</v>
          </cell>
          <cell r="Q1007">
            <v>2</v>
          </cell>
          <cell r="R1007" t="str">
            <v>tier -2</v>
          </cell>
          <cell r="S1007" t="str">
            <v>tier -</v>
          </cell>
          <cell r="T1007">
            <v>2</v>
          </cell>
          <cell r="U1007">
            <v>2</v>
          </cell>
          <cell r="V1007" t="str">
            <v>tier -2</v>
          </cell>
        </row>
        <row r="1008">
          <cell r="A1008" t="str">
            <v>Id1904</v>
          </cell>
          <cell r="B1008">
            <v>1990</v>
          </cell>
          <cell r="C1008" t="str">
            <v>Jul</v>
          </cell>
          <cell r="D1008">
            <v>29</v>
          </cell>
          <cell r="E1008">
            <v>0</v>
          </cell>
          <cell r="F1008">
            <v>3972.92</v>
          </cell>
          <cell r="G1008" t="str">
            <v>tier - 2</v>
          </cell>
          <cell r="H1008" t="str">
            <v>tier - 3</v>
          </cell>
          <cell r="I1008" t="str">
            <v>R1013</v>
          </cell>
          <cell r="J1008">
            <v>1990</v>
          </cell>
          <cell r="K1008" t="str">
            <v>Jul</v>
          </cell>
          <cell r="L1008">
            <v>7</v>
          </cell>
          <cell r="M1008">
            <v>7</v>
          </cell>
          <cell r="N1008" t="str">
            <v>29-7-1990</v>
          </cell>
          <cell r="O1008" t="str">
            <v>tier -</v>
          </cell>
          <cell r="P1008">
            <v>2</v>
          </cell>
          <cell r="Q1008">
            <v>2</v>
          </cell>
          <cell r="R1008" t="str">
            <v>tier -2</v>
          </cell>
          <cell r="S1008" t="str">
            <v>tier -</v>
          </cell>
          <cell r="T1008">
            <v>3</v>
          </cell>
          <cell r="U1008">
            <v>3</v>
          </cell>
          <cell r="V1008" t="str">
            <v>tier -3</v>
          </cell>
        </row>
        <row r="1009">
          <cell r="A1009" t="str">
            <v>Id1905</v>
          </cell>
          <cell r="B1009">
            <v>1995</v>
          </cell>
          <cell r="C1009" t="str">
            <v>Jul</v>
          </cell>
          <cell r="D1009">
            <v>11</v>
          </cell>
          <cell r="E1009">
            <v>1</v>
          </cell>
          <cell r="F1009">
            <v>3956.07</v>
          </cell>
          <cell r="G1009" t="str">
            <v>tier - 2</v>
          </cell>
          <cell r="H1009" t="str">
            <v>tier - 2</v>
          </cell>
          <cell r="I1009" t="str">
            <v>R1012</v>
          </cell>
          <cell r="J1009">
            <v>1995</v>
          </cell>
          <cell r="K1009" t="str">
            <v>Jul</v>
          </cell>
          <cell r="L1009">
            <v>7</v>
          </cell>
          <cell r="M1009">
            <v>7</v>
          </cell>
          <cell r="N1009" t="str">
            <v>11-7-1995</v>
          </cell>
          <cell r="O1009" t="str">
            <v>tier -</v>
          </cell>
          <cell r="P1009">
            <v>2</v>
          </cell>
          <cell r="Q1009">
            <v>2</v>
          </cell>
          <cell r="R1009" t="str">
            <v>tier -2</v>
          </cell>
          <cell r="S1009" t="str">
            <v>tier -</v>
          </cell>
          <cell r="T1009">
            <v>2</v>
          </cell>
          <cell r="U1009">
            <v>2</v>
          </cell>
          <cell r="V1009" t="str">
            <v>tier -2</v>
          </cell>
        </row>
        <row r="1010">
          <cell r="A1010" t="str">
            <v>Id1906</v>
          </cell>
          <cell r="B1010">
            <v>1999</v>
          </cell>
          <cell r="C1010" t="str">
            <v>Jul</v>
          </cell>
          <cell r="D1010">
            <v>10</v>
          </cell>
          <cell r="E1010">
            <v>0</v>
          </cell>
          <cell r="F1010">
            <v>3955.98</v>
          </cell>
          <cell r="G1010" t="str">
            <v>tier - 2</v>
          </cell>
          <cell r="H1010" t="str">
            <v>tier - 3</v>
          </cell>
          <cell r="I1010" t="str">
            <v>R1021</v>
          </cell>
          <cell r="J1010">
            <v>1999</v>
          </cell>
          <cell r="K1010" t="str">
            <v>Jul</v>
          </cell>
          <cell r="L1010">
            <v>7</v>
          </cell>
          <cell r="M1010">
            <v>7</v>
          </cell>
          <cell r="N1010" t="str">
            <v>10-7-1999</v>
          </cell>
          <cell r="O1010" t="str">
            <v>tier -</v>
          </cell>
          <cell r="P1010">
            <v>2</v>
          </cell>
          <cell r="Q1010">
            <v>2</v>
          </cell>
          <cell r="R1010" t="str">
            <v>tier -2</v>
          </cell>
          <cell r="S1010" t="str">
            <v>tier -</v>
          </cell>
          <cell r="T1010">
            <v>3</v>
          </cell>
          <cell r="U1010">
            <v>3</v>
          </cell>
          <cell r="V1010" t="str">
            <v>tier -3</v>
          </cell>
        </row>
        <row r="1011">
          <cell r="A1011" t="str">
            <v>Id1907</v>
          </cell>
          <cell r="B1011">
            <v>1993</v>
          </cell>
          <cell r="C1011" t="str">
            <v>Nov</v>
          </cell>
          <cell r="D1011">
            <v>11</v>
          </cell>
          <cell r="E1011">
            <v>1</v>
          </cell>
          <cell r="F1011">
            <v>3947.41</v>
          </cell>
          <cell r="G1011" t="str">
            <v>tier - 2</v>
          </cell>
          <cell r="H1011" t="str">
            <v>tier - 2</v>
          </cell>
          <cell r="I1011" t="str">
            <v>R1013</v>
          </cell>
          <cell r="J1011">
            <v>1993</v>
          </cell>
          <cell r="K1011" t="str">
            <v>Nov</v>
          </cell>
          <cell r="L1011">
            <v>11</v>
          </cell>
          <cell r="M1011">
            <v>11</v>
          </cell>
          <cell r="N1011" t="str">
            <v>11-11-1993</v>
          </cell>
          <cell r="O1011" t="str">
            <v>tier -</v>
          </cell>
          <cell r="P1011">
            <v>2</v>
          </cell>
          <cell r="Q1011">
            <v>2</v>
          </cell>
          <cell r="R1011" t="str">
            <v>tier -2</v>
          </cell>
          <cell r="S1011" t="str">
            <v>tier -</v>
          </cell>
          <cell r="T1011">
            <v>2</v>
          </cell>
          <cell r="U1011">
            <v>2</v>
          </cell>
          <cell r="V1011" t="str">
            <v>tier -2</v>
          </cell>
        </row>
        <row r="1012">
          <cell r="A1012" t="str">
            <v>Id1908</v>
          </cell>
          <cell r="B1012">
            <v>1993</v>
          </cell>
          <cell r="C1012" t="str">
            <v>Sep</v>
          </cell>
          <cell r="D1012">
            <v>29</v>
          </cell>
          <cell r="E1012">
            <v>0</v>
          </cell>
          <cell r="F1012">
            <v>3943.6</v>
          </cell>
          <cell r="G1012" t="str">
            <v>tier - 2</v>
          </cell>
          <cell r="H1012" t="str">
            <v>tier - 3</v>
          </cell>
          <cell r="I1012" t="str">
            <v>R1024</v>
          </cell>
          <cell r="J1012">
            <v>1993</v>
          </cell>
          <cell r="K1012" t="str">
            <v>Sep</v>
          </cell>
          <cell r="L1012">
            <v>9</v>
          </cell>
          <cell r="M1012">
            <v>9</v>
          </cell>
          <cell r="N1012" t="str">
            <v>29-9-1993</v>
          </cell>
          <cell r="O1012" t="str">
            <v>tier -</v>
          </cell>
          <cell r="P1012">
            <v>2</v>
          </cell>
          <cell r="Q1012">
            <v>2</v>
          </cell>
          <cell r="R1012" t="str">
            <v>tier -2</v>
          </cell>
          <cell r="S1012" t="str">
            <v>tier -</v>
          </cell>
          <cell r="T1012">
            <v>3</v>
          </cell>
          <cell r="U1012">
            <v>3</v>
          </cell>
          <cell r="V1012" t="str">
            <v>tier -3</v>
          </cell>
        </row>
        <row r="1013">
          <cell r="A1013" t="str">
            <v>Id1909</v>
          </cell>
          <cell r="B1013">
            <v>1988</v>
          </cell>
          <cell r="C1013" t="str">
            <v>Oct</v>
          </cell>
          <cell r="D1013">
            <v>24</v>
          </cell>
          <cell r="E1013">
            <v>0</v>
          </cell>
          <cell r="F1013">
            <v>3935.18</v>
          </cell>
          <cell r="G1013" t="str">
            <v>tier - 3</v>
          </cell>
          <cell r="H1013" t="str">
            <v>tier - 1</v>
          </cell>
          <cell r="I1013" t="str">
            <v>R1013</v>
          </cell>
          <cell r="J1013">
            <v>1988</v>
          </cell>
          <cell r="K1013" t="str">
            <v>Oct</v>
          </cell>
          <cell r="L1013">
            <v>10</v>
          </cell>
          <cell r="M1013">
            <v>10</v>
          </cell>
          <cell r="N1013" t="str">
            <v>24-10-1988</v>
          </cell>
          <cell r="O1013" t="str">
            <v>tier -</v>
          </cell>
          <cell r="P1013">
            <v>3</v>
          </cell>
          <cell r="Q1013">
            <v>3</v>
          </cell>
          <cell r="R1013" t="str">
            <v>tier -3</v>
          </cell>
          <cell r="S1013" t="str">
            <v>tier -</v>
          </cell>
          <cell r="T1013">
            <v>1</v>
          </cell>
          <cell r="U1013">
            <v>1</v>
          </cell>
          <cell r="V1013" t="str">
            <v>tier -1</v>
          </cell>
        </row>
        <row r="1014">
          <cell r="A1014" t="str">
            <v>Id191</v>
          </cell>
          <cell r="B1014">
            <v>1975</v>
          </cell>
          <cell r="C1014" t="str">
            <v>Jun</v>
          </cell>
          <cell r="D1014">
            <v>5</v>
          </cell>
          <cell r="E1014">
            <v>1</v>
          </cell>
          <cell r="F1014">
            <v>36350.71</v>
          </cell>
          <cell r="G1014" t="str">
            <v>tier - 1</v>
          </cell>
          <cell r="H1014" t="str">
            <v>tier - 2</v>
          </cell>
          <cell r="I1014" t="str">
            <v>R1011</v>
          </cell>
          <cell r="J1014">
            <v>1975</v>
          </cell>
          <cell r="K1014" t="str">
            <v>Jun</v>
          </cell>
          <cell r="L1014">
            <v>6</v>
          </cell>
          <cell r="M1014">
            <v>6</v>
          </cell>
          <cell r="N1014" t="str">
            <v>5-6-1975</v>
          </cell>
          <cell r="O1014" t="str">
            <v>tier -</v>
          </cell>
          <cell r="P1014">
            <v>1</v>
          </cell>
          <cell r="Q1014">
            <v>1</v>
          </cell>
          <cell r="R1014" t="str">
            <v>tier -1</v>
          </cell>
          <cell r="S1014" t="str">
            <v>tier -</v>
          </cell>
          <cell r="T1014">
            <v>2</v>
          </cell>
          <cell r="U1014">
            <v>2</v>
          </cell>
          <cell r="V1014" t="str">
            <v>tier -2</v>
          </cell>
        </row>
        <row r="1015">
          <cell r="A1015" t="str">
            <v>Id1910</v>
          </cell>
          <cell r="B1015">
            <v>2002</v>
          </cell>
          <cell r="C1015" t="str">
            <v>Jun</v>
          </cell>
          <cell r="D1015">
            <v>15</v>
          </cell>
          <cell r="E1015">
            <v>0</v>
          </cell>
          <cell r="F1015">
            <v>3931.51</v>
          </cell>
          <cell r="G1015" t="str">
            <v>tier - 2</v>
          </cell>
          <cell r="H1015" t="str">
            <v>tier - 3</v>
          </cell>
          <cell r="I1015" t="str">
            <v>R1011</v>
          </cell>
          <cell r="J1015">
            <v>2002</v>
          </cell>
          <cell r="K1015" t="str">
            <v>Jun</v>
          </cell>
          <cell r="L1015">
            <v>6</v>
          </cell>
          <cell r="M1015">
            <v>6</v>
          </cell>
          <cell r="N1015" t="str">
            <v>15-6-2002</v>
          </cell>
          <cell r="O1015" t="str">
            <v>tier -</v>
          </cell>
          <cell r="P1015">
            <v>2</v>
          </cell>
          <cell r="Q1015">
            <v>2</v>
          </cell>
          <cell r="R1015" t="str">
            <v>tier -2</v>
          </cell>
          <cell r="S1015" t="str">
            <v>tier -</v>
          </cell>
          <cell r="T1015">
            <v>3</v>
          </cell>
          <cell r="U1015">
            <v>3</v>
          </cell>
          <cell r="V1015" t="str">
            <v>tier -3</v>
          </cell>
        </row>
        <row r="1016">
          <cell r="A1016" t="str">
            <v>Id1911</v>
          </cell>
          <cell r="B1016">
            <v>2000</v>
          </cell>
          <cell r="C1016" t="str">
            <v>Jul</v>
          </cell>
          <cell r="D1016">
            <v>10</v>
          </cell>
          <cell r="E1016">
            <v>2</v>
          </cell>
          <cell r="F1016">
            <v>3925.76</v>
          </cell>
          <cell r="G1016" t="str">
            <v>tier - 2</v>
          </cell>
          <cell r="H1016" t="str">
            <v>tier - 2</v>
          </cell>
          <cell r="I1016" t="str">
            <v>R1024</v>
          </cell>
          <cell r="J1016">
            <v>2000</v>
          </cell>
          <cell r="K1016" t="str">
            <v>Jul</v>
          </cell>
          <cell r="L1016">
            <v>7</v>
          </cell>
          <cell r="M1016">
            <v>7</v>
          </cell>
          <cell r="N1016" t="str">
            <v>10-7-2000</v>
          </cell>
          <cell r="O1016" t="str">
            <v>tier -</v>
          </cell>
          <cell r="P1016">
            <v>2</v>
          </cell>
          <cell r="Q1016">
            <v>2</v>
          </cell>
          <cell r="R1016" t="str">
            <v>tier -2</v>
          </cell>
          <cell r="S1016" t="str">
            <v>tier -</v>
          </cell>
          <cell r="T1016">
            <v>2</v>
          </cell>
          <cell r="U1016">
            <v>2</v>
          </cell>
          <cell r="V1016" t="str">
            <v>tier -2</v>
          </cell>
        </row>
        <row r="1017">
          <cell r="A1017" t="str">
            <v>Id1912</v>
          </cell>
          <cell r="B1017">
            <v>1985</v>
          </cell>
          <cell r="C1017" t="str">
            <v>Jul</v>
          </cell>
          <cell r="D1017">
            <v>5</v>
          </cell>
          <cell r="E1017">
            <v>3</v>
          </cell>
          <cell r="F1017">
            <v>3910.44</v>
          </cell>
          <cell r="G1017" t="str">
            <v>tier - 2</v>
          </cell>
          <cell r="H1017" t="str">
            <v>tier - 2</v>
          </cell>
          <cell r="I1017" t="str">
            <v>R1013</v>
          </cell>
          <cell r="J1017">
            <v>1985</v>
          </cell>
          <cell r="K1017" t="str">
            <v>Jul</v>
          </cell>
          <cell r="L1017">
            <v>7</v>
          </cell>
          <cell r="M1017">
            <v>7</v>
          </cell>
          <cell r="N1017" t="str">
            <v>5-7-1985</v>
          </cell>
          <cell r="O1017" t="str">
            <v>tier -</v>
          </cell>
          <cell r="P1017">
            <v>2</v>
          </cell>
          <cell r="Q1017">
            <v>2</v>
          </cell>
          <cell r="R1017" t="str">
            <v>tier -2</v>
          </cell>
          <cell r="S1017" t="str">
            <v>tier -</v>
          </cell>
          <cell r="T1017">
            <v>2</v>
          </cell>
          <cell r="U1017">
            <v>2</v>
          </cell>
          <cell r="V1017" t="str">
            <v>tier -2</v>
          </cell>
        </row>
        <row r="1018">
          <cell r="A1018" t="str">
            <v>Id1913</v>
          </cell>
          <cell r="B1018">
            <v>1997</v>
          </cell>
          <cell r="C1018" t="str">
            <v>Nov</v>
          </cell>
          <cell r="D1018">
            <v>24</v>
          </cell>
          <cell r="E1018">
            <v>3</v>
          </cell>
          <cell r="F1018">
            <v>3906.13</v>
          </cell>
          <cell r="G1018" t="str">
            <v>tier - 3</v>
          </cell>
          <cell r="H1018" t="str">
            <v>tier - 3</v>
          </cell>
          <cell r="I1018" t="str">
            <v>R1011</v>
          </cell>
          <cell r="J1018">
            <v>1997</v>
          </cell>
          <cell r="K1018" t="str">
            <v>Nov</v>
          </cell>
          <cell r="L1018">
            <v>11</v>
          </cell>
          <cell r="M1018">
            <v>11</v>
          </cell>
          <cell r="N1018" t="str">
            <v>24-11-1997</v>
          </cell>
          <cell r="O1018" t="str">
            <v>tier -</v>
          </cell>
          <cell r="P1018">
            <v>3</v>
          </cell>
          <cell r="Q1018">
            <v>3</v>
          </cell>
          <cell r="R1018" t="str">
            <v>tier -3</v>
          </cell>
          <cell r="S1018" t="str">
            <v>tier -</v>
          </cell>
          <cell r="T1018">
            <v>3</v>
          </cell>
          <cell r="U1018">
            <v>3</v>
          </cell>
          <cell r="V1018" t="str">
            <v>tier -3</v>
          </cell>
        </row>
        <row r="1019">
          <cell r="A1019" t="str">
            <v>Id1914</v>
          </cell>
          <cell r="B1019">
            <v>1981</v>
          </cell>
          <cell r="C1019" t="str">
            <v>Aug</v>
          </cell>
          <cell r="D1019">
            <v>27</v>
          </cell>
          <cell r="E1019">
            <v>1</v>
          </cell>
          <cell r="F1019">
            <v>3902.07</v>
          </cell>
          <cell r="G1019" t="str">
            <v>tier - 2</v>
          </cell>
          <cell r="H1019" t="str">
            <v>tier - 2</v>
          </cell>
          <cell r="I1019" t="str">
            <v>R1013</v>
          </cell>
          <cell r="J1019">
            <v>1981</v>
          </cell>
          <cell r="K1019" t="str">
            <v>Aug</v>
          </cell>
          <cell r="L1019">
            <v>8</v>
          </cell>
          <cell r="M1019">
            <v>8</v>
          </cell>
          <cell r="N1019" t="str">
            <v>27-8-1981</v>
          </cell>
          <cell r="O1019" t="str">
            <v>tier -</v>
          </cell>
          <cell r="P1019">
            <v>2</v>
          </cell>
          <cell r="Q1019">
            <v>2</v>
          </cell>
          <cell r="R1019" t="str">
            <v>tier -2</v>
          </cell>
          <cell r="S1019" t="str">
            <v>tier -</v>
          </cell>
          <cell r="T1019">
            <v>2</v>
          </cell>
          <cell r="U1019">
            <v>2</v>
          </cell>
          <cell r="V1019" t="str">
            <v>tier -2</v>
          </cell>
        </row>
        <row r="1020">
          <cell r="A1020" t="str">
            <v>Id1915</v>
          </cell>
          <cell r="B1020">
            <v>1993</v>
          </cell>
          <cell r="C1020" t="str">
            <v>Sep</v>
          </cell>
          <cell r="D1020">
            <v>14</v>
          </cell>
          <cell r="E1020">
            <v>0</v>
          </cell>
          <cell r="F1020">
            <v>3898.35</v>
          </cell>
          <cell r="G1020" t="str">
            <v>tier - 2</v>
          </cell>
          <cell r="H1020" t="str">
            <v>tier - 2</v>
          </cell>
          <cell r="I1020" t="str">
            <v>R1012</v>
          </cell>
          <cell r="J1020">
            <v>1993</v>
          </cell>
          <cell r="K1020" t="str">
            <v>Sep</v>
          </cell>
          <cell r="L1020">
            <v>9</v>
          </cell>
          <cell r="M1020">
            <v>9</v>
          </cell>
          <cell r="N1020" t="str">
            <v>14-9-1993</v>
          </cell>
          <cell r="O1020" t="str">
            <v>tier -</v>
          </cell>
          <cell r="P1020">
            <v>2</v>
          </cell>
          <cell r="Q1020">
            <v>2</v>
          </cell>
          <cell r="R1020" t="str">
            <v>tier -2</v>
          </cell>
          <cell r="S1020" t="str">
            <v>tier -</v>
          </cell>
          <cell r="T1020">
            <v>2</v>
          </cell>
          <cell r="U1020">
            <v>2</v>
          </cell>
          <cell r="V1020" t="str">
            <v>tier -2</v>
          </cell>
        </row>
        <row r="1021">
          <cell r="A1021" t="str">
            <v>Id1916</v>
          </cell>
          <cell r="B1021">
            <v>2004</v>
          </cell>
          <cell r="C1021" t="str">
            <v>Jul</v>
          </cell>
          <cell r="D1021">
            <v>13</v>
          </cell>
          <cell r="E1021">
            <v>0</v>
          </cell>
          <cell r="F1021">
            <v>3889.2</v>
          </cell>
          <cell r="G1021" t="str">
            <v>tier - 2</v>
          </cell>
          <cell r="H1021" t="str">
            <v>tier - 2</v>
          </cell>
          <cell r="I1021" t="str">
            <v>R1012</v>
          </cell>
          <cell r="J1021">
            <v>2004</v>
          </cell>
          <cell r="K1021" t="str">
            <v>Jul</v>
          </cell>
          <cell r="L1021">
            <v>7</v>
          </cell>
          <cell r="M1021">
            <v>7</v>
          </cell>
          <cell r="N1021" t="str">
            <v>13-7-2004</v>
          </cell>
          <cell r="O1021" t="str">
            <v>tier -</v>
          </cell>
          <cell r="P1021">
            <v>2</v>
          </cell>
          <cell r="Q1021">
            <v>2</v>
          </cell>
          <cell r="R1021" t="str">
            <v>tier -2</v>
          </cell>
          <cell r="S1021" t="str">
            <v>tier -</v>
          </cell>
          <cell r="T1021">
            <v>2</v>
          </cell>
          <cell r="U1021">
            <v>2</v>
          </cell>
          <cell r="V1021" t="str">
            <v>tier -2</v>
          </cell>
        </row>
        <row r="1022">
          <cell r="A1022" t="str">
            <v>Id1917</v>
          </cell>
          <cell r="B1022">
            <v>1996</v>
          </cell>
          <cell r="C1022" t="str">
            <v>Oct</v>
          </cell>
          <cell r="D1022">
            <v>23</v>
          </cell>
          <cell r="E1022">
            <v>2</v>
          </cell>
          <cell r="F1022">
            <v>3877.3</v>
          </cell>
          <cell r="G1022" t="str">
            <v>tier - 1</v>
          </cell>
          <cell r="H1022" t="str">
            <v>tier - 3</v>
          </cell>
          <cell r="I1022" t="str">
            <v>R1012</v>
          </cell>
          <cell r="J1022">
            <v>1996</v>
          </cell>
          <cell r="K1022" t="str">
            <v>Oct</v>
          </cell>
          <cell r="L1022">
            <v>10</v>
          </cell>
          <cell r="M1022">
            <v>10</v>
          </cell>
          <cell r="N1022" t="str">
            <v>23-10-1996</v>
          </cell>
          <cell r="O1022" t="str">
            <v>tier -</v>
          </cell>
          <cell r="P1022">
            <v>1</v>
          </cell>
          <cell r="Q1022">
            <v>1</v>
          </cell>
          <cell r="R1022" t="str">
            <v>tier -1</v>
          </cell>
          <cell r="S1022" t="str">
            <v>tier -</v>
          </cell>
          <cell r="T1022">
            <v>3</v>
          </cell>
          <cell r="U1022">
            <v>3</v>
          </cell>
          <cell r="V1022" t="str">
            <v>tier -3</v>
          </cell>
        </row>
        <row r="1023">
          <cell r="A1023" t="str">
            <v>Id1918</v>
          </cell>
          <cell r="B1023">
            <v>1991</v>
          </cell>
          <cell r="C1023" t="str">
            <v>Jul</v>
          </cell>
          <cell r="D1023">
            <v>25</v>
          </cell>
          <cell r="E1023">
            <v>1</v>
          </cell>
          <cell r="F1023">
            <v>3875.73</v>
          </cell>
          <cell r="G1023" t="str">
            <v>tier - 2</v>
          </cell>
          <cell r="H1023" t="str">
            <v>tier - 3</v>
          </cell>
          <cell r="I1023" t="str">
            <v>R1013</v>
          </cell>
          <cell r="J1023">
            <v>1991</v>
          </cell>
          <cell r="K1023" t="str">
            <v>Jul</v>
          </cell>
          <cell r="L1023">
            <v>7</v>
          </cell>
          <cell r="M1023">
            <v>7</v>
          </cell>
          <cell r="N1023" t="str">
            <v>25-7-1991</v>
          </cell>
          <cell r="O1023" t="str">
            <v>tier -</v>
          </cell>
          <cell r="P1023">
            <v>2</v>
          </cell>
          <cell r="Q1023">
            <v>2</v>
          </cell>
          <cell r="R1023" t="str">
            <v>tier -2</v>
          </cell>
          <cell r="S1023" t="str">
            <v>tier -</v>
          </cell>
          <cell r="T1023">
            <v>3</v>
          </cell>
          <cell r="U1023">
            <v>3</v>
          </cell>
          <cell r="V1023" t="str">
            <v>tier -3</v>
          </cell>
        </row>
        <row r="1024">
          <cell r="A1024" t="str">
            <v>Id1919</v>
          </cell>
          <cell r="B1024">
            <v>1990</v>
          </cell>
          <cell r="C1024" t="str">
            <v>Jun</v>
          </cell>
          <cell r="D1024">
            <v>24</v>
          </cell>
          <cell r="E1024">
            <v>0</v>
          </cell>
          <cell r="F1024">
            <v>3866.86</v>
          </cell>
          <cell r="G1024" t="str">
            <v>tier - 1</v>
          </cell>
          <cell r="H1024" t="str">
            <v>tier - 1</v>
          </cell>
          <cell r="I1024" t="str">
            <v>R1012</v>
          </cell>
          <cell r="J1024">
            <v>1990</v>
          </cell>
          <cell r="K1024" t="str">
            <v>Jun</v>
          </cell>
          <cell r="L1024">
            <v>6</v>
          </cell>
          <cell r="M1024">
            <v>6</v>
          </cell>
          <cell r="N1024" t="str">
            <v>24-6-1990</v>
          </cell>
          <cell r="O1024" t="str">
            <v>tier -</v>
          </cell>
          <cell r="P1024">
            <v>1</v>
          </cell>
          <cell r="Q1024">
            <v>1</v>
          </cell>
          <cell r="R1024" t="str">
            <v>tier -1</v>
          </cell>
          <cell r="S1024" t="str">
            <v>tier -</v>
          </cell>
          <cell r="T1024">
            <v>1</v>
          </cell>
          <cell r="U1024">
            <v>1</v>
          </cell>
          <cell r="V1024" t="str">
            <v>tier -1</v>
          </cell>
        </row>
        <row r="1025">
          <cell r="A1025" t="str">
            <v>Id192</v>
          </cell>
          <cell r="B1025">
            <v>1967</v>
          </cell>
          <cell r="C1025" t="str">
            <v>Oct</v>
          </cell>
          <cell r="D1025">
            <v>18</v>
          </cell>
          <cell r="E1025">
            <v>0</v>
          </cell>
          <cell r="F1025">
            <v>36332.449999999997</v>
          </cell>
          <cell r="G1025" t="str">
            <v>tier - 1</v>
          </cell>
          <cell r="H1025" t="str">
            <v>tier - 3</v>
          </cell>
          <cell r="I1025" t="str">
            <v>R1011</v>
          </cell>
          <cell r="J1025">
            <v>1967</v>
          </cell>
          <cell r="K1025" t="str">
            <v>Oct</v>
          </cell>
          <cell r="L1025">
            <v>10</v>
          </cell>
          <cell r="M1025">
            <v>10</v>
          </cell>
          <cell r="N1025" t="str">
            <v>18-10-1967</v>
          </cell>
          <cell r="O1025" t="str">
            <v>tier -</v>
          </cell>
          <cell r="P1025">
            <v>1</v>
          </cell>
          <cell r="Q1025">
            <v>1</v>
          </cell>
          <cell r="R1025" t="str">
            <v>tier -1</v>
          </cell>
          <cell r="S1025" t="str">
            <v>tier -</v>
          </cell>
          <cell r="T1025">
            <v>3</v>
          </cell>
          <cell r="U1025">
            <v>3</v>
          </cell>
          <cell r="V1025" t="str">
            <v>tier -3</v>
          </cell>
        </row>
        <row r="1026">
          <cell r="A1026" t="str">
            <v>Id1920</v>
          </cell>
          <cell r="B1026">
            <v>2001</v>
          </cell>
          <cell r="C1026" t="str">
            <v>Oct</v>
          </cell>
          <cell r="D1026">
            <v>18</v>
          </cell>
          <cell r="E1026">
            <v>3</v>
          </cell>
          <cell r="F1026">
            <v>3861.21</v>
          </cell>
          <cell r="G1026" t="str">
            <v>tier - 2</v>
          </cell>
          <cell r="H1026" t="str">
            <v>tier - 2</v>
          </cell>
          <cell r="I1026" t="str">
            <v>R1016</v>
          </cell>
          <cell r="J1026">
            <v>2001</v>
          </cell>
          <cell r="K1026" t="str">
            <v>Oct</v>
          </cell>
          <cell r="L1026">
            <v>10</v>
          </cell>
          <cell r="M1026">
            <v>10</v>
          </cell>
          <cell r="N1026" t="str">
            <v>18-10-2001</v>
          </cell>
          <cell r="O1026" t="str">
            <v>tier -</v>
          </cell>
          <cell r="P1026">
            <v>2</v>
          </cell>
          <cell r="Q1026">
            <v>2</v>
          </cell>
          <cell r="R1026" t="str">
            <v>tier -2</v>
          </cell>
          <cell r="S1026" t="str">
            <v>tier -</v>
          </cell>
          <cell r="T1026">
            <v>2</v>
          </cell>
          <cell r="U1026">
            <v>2</v>
          </cell>
          <cell r="V1026" t="str">
            <v>tier -2</v>
          </cell>
        </row>
        <row r="1027">
          <cell r="A1027" t="str">
            <v>Id1921</v>
          </cell>
          <cell r="B1027">
            <v>2001</v>
          </cell>
          <cell r="C1027" t="str">
            <v>Jun</v>
          </cell>
          <cell r="D1027">
            <v>6</v>
          </cell>
          <cell r="E1027">
            <v>0</v>
          </cell>
          <cell r="F1027">
            <v>3858.51</v>
          </cell>
          <cell r="G1027" t="str">
            <v>tier - 2</v>
          </cell>
          <cell r="H1027" t="str">
            <v>tier - 3</v>
          </cell>
          <cell r="I1027" t="str">
            <v>R1025</v>
          </cell>
          <cell r="J1027">
            <v>2001</v>
          </cell>
          <cell r="K1027" t="str">
            <v>Jun</v>
          </cell>
          <cell r="L1027">
            <v>6</v>
          </cell>
          <cell r="M1027">
            <v>6</v>
          </cell>
          <cell r="N1027" t="str">
            <v>6-6-2001</v>
          </cell>
          <cell r="O1027" t="str">
            <v>tier -</v>
          </cell>
          <cell r="P1027">
            <v>2</v>
          </cell>
          <cell r="Q1027">
            <v>2</v>
          </cell>
          <cell r="R1027" t="str">
            <v>tier -2</v>
          </cell>
          <cell r="S1027" t="str">
            <v>tier -</v>
          </cell>
          <cell r="T1027">
            <v>3</v>
          </cell>
          <cell r="U1027">
            <v>3</v>
          </cell>
          <cell r="V1027" t="str">
            <v>tier -3</v>
          </cell>
        </row>
        <row r="1028">
          <cell r="A1028" t="str">
            <v>Id1922</v>
          </cell>
          <cell r="B1028">
            <v>1991</v>
          </cell>
          <cell r="C1028" t="str">
            <v>Aug</v>
          </cell>
          <cell r="D1028">
            <v>19</v>
          </cell>
          <cell r="E1028">
            <v>0</v>
          </cell>
          <cell r="F1028">
            <v>3857.76</v>
          </cell>
          <cell r="G1028" t="str">
            <v>tier - 3</v>
          </cell>
          <cell r="H1028" t="str">
            <v>tier - 1</v>
          </cell>
          <cell r="I1028" t="str">
            <v>R1016</v>
          </cell>
          <cell r="J1028">
            <v>1991</v>
          </cell>
          <cell r="K1028" t="str">
            <v>Aug</v>
          </cell>
          <cell r="L1028">
            <v>8</v>
          </cell>
          <cell r="M1028">
            <v>8</v>
          </cell>
          <cell r="N1028" t="str">
            <v>19-8-1991</v>
          </cell>
          <cell r="O1028" t="str">
            <v>tier -</v>
          </cell>
          <cell r="P1028">
            <v>3</v>
          </cell>
          <cell r="Q1028">
            <v>3</v>
          </cell>
          <cell r="R1028" t="str">
            <v>tier -3</v>
          </cell>
          <cell r="S1028" t="str">
            <v>tier -</v>
          </cell>
          <cell r="T1028">
            <v>1</v>
          </cell>
          <cell r="U1028">
            <v>1</v>
          </cell>
          <cell r="V1028" t="str">
            <v>tier -1</v>
          </cell>
        </row>
        <row r="1029">
          <cell r="A1029" t="str">
            <v>Id1923</v>
          </cell>
          <cell r="B1029">
            <v>1994</v>
          </cell>
          <cell r="C1029" t="str">
            <v>Aug</v>
          </cell>
          <cell r="D1029">
            <v>12</v>
          </cell>
          <cell r="E1029">
            <v>2</v>
          </cell>
          <cell r="F1029">
            <v>3847.67</v>
          </cell>
          <cell r="G1029" t="str">
            <v>tier - 3</v>
          </cell>
          <cell r="H1029" t="str">
            <v>tier - 2</v>
          </cell>
          <cell r="I1029" t="str">
            <v>R1011</v>
          </cell>
          <cell r="J1029">
            <v>1994</v>
          </cell>
          <cell r="K1029" t="str">
            <v>Aug</v>
          </cell>
          <cell r="L1029">
            <v>8</v>
          </cell>
          <cell r="M1029">
            <v>8</v>
          </cell>
          <cell r="N1029" t="str">
            <v>12-8-1994</v>
          </cell>
          <cell r="O1029" t="str">
            <v>tier -</v>
          </cell>
          <cell r="P1029">
            <v>3</v>
          </cell>
          <cell r="Q1029">
            <v>3</v>
          </cell>
          <cell r="R1029" t="str">
            <v>tier -3</v>
          </cell>
          <cell r="S1029" t="str">
            <v>tier -</v>
          </cell>
          <cell r="T1029">
            <v>2</v>
          </cell>
          <cell r="U1029">
            <v>2</v>
          </cell>
          <cell r="V1029" t="str">
            <v>tier -2</v>
          </cell>
        </row>
        <row r="1030">
          <cell r="A1030" t="str">
            <v>Id1924</v>
          </cell>
          <cell r="B1030">
            <v>1981</v>
          </cell>
          <cell r="C1030" t="str">
            <v>Sep</v>
          </cell>
          <cell r="D1030">
            <v>29</v>
          </cell>
          <cell r="E1030">
            <v>1</v>
          </cell>
          <cell r="F1030">
            <v>3797.2</v>
          </cell>
          <cell r="G1030" t="str">
            <v>tier - 2</v>
          </cell>
          <cell r="H1030" t="str">
            <v>tier - 3</v>
          </cell>
          <cell r="I1030" t="str">
            <v>R1012</v>
          </cell>
          <cell r="J1030">
            <v>1981</v>
          </cell>
          <cell r="K1030" t="str">
            <v>Sep</v>
          </cell>
          <cell r="L1030">
            <v>9</v>
          </cell>
          <cell r="M1030">
            <v>9</v>
          </cell>
          <cell r="N1030" t="str">
            <v>29-9-1981</v>
          </cell>
          <cell r="O1030" t="str">
            <v>tier -</v>
          </cell>
          <cell r="P1030">
            <v>2</v>
          </cell>
          <cell r="Q1030">
            <v>2</v>
          </cell>
          <cell r="R1030" t="str">
            <v>tier -2</v>
          </cell>
          <cell r="S1030" t="str">
            <v>tier -</v>
          </cell>
          <cell r="T1030">
            <v>3</v>
          </cell>
          <cell r="U1030">
            <v>3</v>
          </cell>
          <cell r="V1030" t="str">
            <v>tier -3</v>
          </cell>
        </row>
        <row r="1031">
          <cell r="A1031" t="str">
            <v>Id1925</v>
          </cell>
          <cell r="B1031">
            <v>1999</v>
          </cell>
          <cell r="C1031" t="str">
            <v>Jun</v>
          </cell>
          <cell r="D1031">
            <v>24</v>
          </cell>
          <cell r="E1031">
            <v>0</v>
          </cell>
          <cell r="F1031">
            <v>3796.36</v>
          </cell>
          <cell r="G1031" t="str">
            <v>tier - 2</v>
          </cell>
          <cell r="H1031" t="str">
            <v>tier - 3</v>
          </cell>
          <cell r="I1031" t="str">
            <v>R1012</v>
          </cell>
          <cell r="J1031">
            <v>1999</v>
          </cell>
          <cell r="K1031" t="str">
            <v>Jun</v>
          </cell>
          <cell r="L1031">
            <v>6</v>
          </cell>
          <cell r="M1031">
            <v>6</v>
          </cell>
          <cell r="N1031" t="str">
            <v>24-6-1999</v>
          </cell>
          <cell r="O1031" t="str">
            <v>tier -</v>
          </cell>
          <cell r="P1031">
            <v>2</v>
          </cell>
          <cell r="Q1031">
            <v>2</v>
          </cell>
          <cell r="R1031" t="str">
            <v>tier -2</v>
          </cell>
          <cell r="S1031" t="str">
            <v>tier -</v>
          </cell>
          <cell r="T1031">
            <v>3</v>
          </cell>
          <cell r="U1031">
            <v>3</v>
          </cell>
          <cell r="V1031" t="str">
            <v>tier -3</v>
          </cell>
        </row>
        <row r="1032">
          <cell r="A1032" t="str">
            <v>Id1926</v>
          </cell>
          <cell r="B1032">
            <v>1988</v>
          </cell>
          <cell r="C1032" t="str">
            <v>Aug</v>
          </cell>
          <cell r="D1032">
            <v>28</v>
          </cell>
          <cell r="E1032">
            <v>3</v>
          </cell>
          <cell r="F1032">
            <v>3793.55</v>
          </cell>
          <cell r="G1032" t="str">
            <v>tier - 2</v>
          </cell>
          <cell r="H1032" t="str">
            <v>tier - 3</v>
          </cell>
          <cell r="I1032" t="str">
            <v>R1013</v>
          </cell>
          <cell r="J1032">
            <v>1988</v>
          </cell>
          <cell r="K1032" t="str">
            <v>Aug</v>
          </cell>
          <cell r="L1032">
            <v>8</v>
          </cell>
          <cell r="M1032">
            <v>8</v>
          </cell>
          <cell r="N1032" t="str">
            <v>28-8-1988</v>
          </cell>
          <cell r="O1032" t="str">
            <v>tier -</v>
          </cell>
          <cell r="P1032">
            <v>2</v>
          </cell>
          <cell r="Q1032">
            <v>2</v>
          </cell>
          <cell r="R1032" t="str">
            <v>tier -2</v>
          </cell>
          <cell r="S1032" t="str">
            <v>tier -</v>
          </cell>
          <cell r="T1032">
            <v>3</v>
          </cell>
          <cell r="U1032">
            <v>3</v>
          </cell>
          <cell r="V1032" t="str">
            <v>tier -3</v>
          </cell>
        </row>
        <row r="1033">
          <cell r="A1033" t="str">
            <v>Id1927</v>
          </cell>
          <cell r="B1033">
            <v>1981</v>
          </cell>
          <cell r="C1033" t="str">
            <v>Dec</v>
          </cell>
          <cell r="D1033">
            <v>13</v>
          </cell>
          <cell r="E1033">
            <v>1</v>
          </cell>
          <cell r="F1033">
            <v>3785.77</v>
          </cell>
          <cell r="G1033" t="str">
            <v>tier - 2</v>
          </cell>
          <cell r="H1033" t="str">
            <v>tier - 1</v>
          </cell>
          <cell r="I1033" t="str">
            <v>R1013</v>
          </cell>
          <cell r="J1033">
            <v>1981</v>
          </cell>
          <cell r="K1033" t="str">
            <v>Dec</v>
          </cell>
          <cell r="L1033">
            <v>12</v>
          </cell>
          <cell r="M1033">
            <v>12</v>
          </cell>
          <cell r="N1033" t="str">
            <v>13-12-1981</v>
          </cell>
          <cell r="O1033" t="str">
            <v>tier -</v>
          </cell>
          <cell r="P1033">
            <v>2</v>
          </cell>
          <cell r="Q1033">
            <v>2</v>
          </cell>
          <cell r="R1033" t="str">
            <v>tier -2</v>
          </cell>
          <cell r="S1033" t="str">
            <v>tier -</v>
          </cell>
          <cell r="T1033">
            <v>1</v>
          </cell>
          <cell r="U1033">
            <v>1</v>
          </cell>
          <cell r="V1033" t="str">
            <v>tier -1</v>
          </cell>
        </row>
        <row r="1034">
          <cell r="A1034" t="str">
            <v>Id1928</v>
          </cell>
          <cell r="B1034">
            <v>1987</v>
          </cell>
          <cell r="C1034" t="str">
            <v>Oct</v>
          </cell>
          <cell r="D1034">
            <v>24</v>
          </cell>
          <cell r="E1034">
            <v>3</v>
          </cell>
          <cell r="F1034">
            <v>3773.23</v>
          </cell>
          <cell r="G1034" t="str">
            <v>tier - 2</v>
          </cell>
          <cell r="H1034" t="str">
            <v>tier - 3</v>
          </cell>
          <cell r="I1034" t="str">
            <v>R1013</v>
          </cell>
          <cell r="J1034">
            <v>1987</v>
          </cell>
          <cell r="K1034" t="str">
            <v>Oct</v>
          </cell>
          <cell r="L1034">
            <v>10</v>
          </cell>
          <cell r="M1034">
            <v>10</v>
          </cell>
          <cell r="N1034" t="str">
            <v>24-10-1987</v>
          </cell>
          <cell r="O1034" t="str">
            <v>tier -</v>
          </cell>
          <cell r="P1034">
            <v>2</v>
          </cell>
          <cell r="Q1034">
            <v>2</v>
          </cell>
          <cell r="R1034" t="str">
            <v>tier -2</v>
          </cell>
          <cell r="S1034" t="str">
            <v>tier -</v>
          </cell>
          <cell r="T1034">
            <v>3</v>
          </cell>
          <cell r="U1034">
            <v>3</v>
          </cell>
          <cell r="V1034" t="str">
            <v>tier -3</v>
          </cell>
        </row>
        <row r="1035">
          <cell r="A1035" t="str">
            <v>Id1929</v>
          </cell>
          <cell r="B1035">
            <v>1994</v>
          </cell>
          <cell r="C1035" t="str">
            <v>Nov</v>
          </cell>
          <cell r="D1035">
            <v>21</v>
          </cell>
          <cell r="E1035">
            <v>1</v>
          </cell>
          <cell r="F1035">
            <v>3766.88</v>
          </cell>
          <cell r="G1035" t="str">
            <v>tier - 2</v>
          </cell>
          <cell r="H1035" t="str">
            <v>tier - 1</v>
          </cell>
          <cell r="I1035" t="str">
            <v>R1013</v>
          </cell>
          <cell r="J1035">
            <v>1994</v>
          </cell>
          <cell r="K1035" t="str">
            <v>Nov</v>
          </cell>
          <cell r="L1035">
            <v>11</v>
          </cell>
          <cell r="M1035">
            <v>11</v>
          </cell>
          <cell r="N1035" t="str">
            <v>21-11-1994</v>
          </cell>
          <cell r="O1035" t="str">
            <v>tier -</v>
          </cell>
          <cell r="P1035">
            <v>2</v>
          </cell>
          <cell r="Q1035">
            <v>2</v>
          </cell>
          <cell r="R1035" t="str">
            <v>tier -2</v>
          </cell>
          <cell r="S1035" t="str">
            <v>tier -</v>
          </cell>
          <cell r="T1035">
            <v>1</v>
          </cell>
          <cell r="U1035">
            <v>1</v>
          </cell>
          <cell r="V1035" t="str">
            <v>tier -1</v>
          </cell>
        </row>
        <row r="1036">
          <cell r="A1036" t="str">
            <v>Id193</v>
          </cell>
          <cell r="B1036">
            <v>1992</v>
          </cell>
          <cell r="C1036" t="str">
            <v>Jun</v>
          </cell>
          <cell r="D1036">
            <v>16</v>
          </cell>
          <cell r="E1036">
            <v>0</v>
          </cell>
          <cell r="F1036">
            <v>36314.050000000003</v>
          </cell>
          <cell r="G1036" t="str">
            <v>tier - 2</v>
          </cell>
          <cell r="H1036" t="str">
            <v>tier - 2</v>
          </cell>
          <cell r="I1036" t="str">
            <v>R1011</v>
          </cell>
          <cell r="J1036">
            <v>1992</v>
          </cell>
          <cell r="K1036" t="str">
            <v>Jun</v>
          </cell>
          <cell r="L1036">
            <v>6</v>
          </cell>
          <cell r="M1036">
            <v>6</v>
          </cell>
          <cell r="N1036" t="str">
            <v>16-6-1992</v>
          </cell>
          <cell r="O1036" t="str">
            <v>tier -</v>
          </cell>
          <cell r="P1036">
            <v>2</v>
          </cell>
          <cell r="Q1036">
            <v>2</v>
          </cell>
          <cell r="R1036" t="str">
            <v>tier -2</v>
          </cell>
          <cell r="S1036" t="str">
            <v>tier -</v>
          </cell>
          <cell r="T1036">
            <v>2</v>
          </cell>
          <cell r="U1036">
            <v>2</v>
          </cell>
          <cell r="V1036" t="str">
            <v>tier -2</v>
          </cell>
        </row>
        <row r="1037">
          <cell r="A1037" t="str">
            <v>Id1930</v>
          </cell>
          <cell r="B1037">
            <v>1991</v>
          </cell>
          <cell r="C1037" t="str">
            <v>Oct</v>
          </cell>
          <cell r="D1037">
            <v>24</v>
          </cell>
          <cell r="E1037">
            <v>0</v>
          </cell>
          <cell r="F1037">
            <v>3761.29</v>
          </cell>
          <cell r="G1037" t="str">
            <v>tier - 2</v>
          </cell>
          <cell r="H1037" t="str">
            <v>tier - 3</v>
          </cell>
          <cell r="I1037" t="str">
            <v>R1011</v>
          </cell>
          <cell r="J1037">
            <v>1991</v>
          </cell>
          <cell r="K1037" t="str">
            <v>Oct</v>
          </cell>
          <cell r="L1037">
            <v>10</v>
          </cell>
          <cell r="M1037">
            <v>10</v>
          </cell>
          <cell r="N1037" t="str">
            <v>24-10-1991</v>
          </cell>
          <cell r="O1037" t="str">
            <v>tier -</v>
          </cell>
          <cell r="P1037">
            <v>2</v>
          </cell>
          <cell r="Q1037">
            <v>2</v>
          </cell>
          <cell r="R1037" t="str">
            <v>tier -2</v>
          </cell>
          <cell r="S1037" t="str">
            <v>tier -</v>
          </cell>
          <cell r="T1037">
            <v>3</v>
          </cell>
          <cell r="U1037">
            <v>3</v>
          </cell>
          <cell r="V1037" t="str">
            <v>tier -3</v>
          </cell>
        </row>
        <row r="1038">
          <cell r="A1038" t="str">
            <v>Id1931</v>
          </cell>
          <cell r="B1038">
            <v>1991</v>
          </cell>
          <cell r="C1038" t="str">
            <v>Aug</v>
          </cell>
          <cell r="D1038">
            <v>25</v>
          </cell>
          <cell r="E1038">
            <v>0</v>
          </cell>
          <cell r="F1038">
            <v>3757.84</v>
          </cell>
          <cell r="G1038" t="str">
            <v>tier - 2</v>
          </cell>
          <cell r="H1038" t="str">
            <v>tier - 1</v>
          </cell>
          <cell r="I1038" t="str">
            <v>R1013</v>
          </cell>
          <cell r="J1038">
            <v>1991</v>
          </cell>
          <cell r="K1038" t="str">
            <v>Aug</v>
          </cell>
          <cell r="L1038">
            <v>8</v>
          </cell>
          <cell r="M1038">
            <v>8</v>
          </cell>
          <cell r="N1038" t="str">
            <v>25-8-1991</v>
          </cell>
          <cell r="O1038" t="str">
            <v>tier -</v>
          </cell>
          <cell r="P1038">
            <v>2</v>
          </cell>
          <cell r="Q1038">
            <v>2</v>
          </cell>
          <cell r="R1038" t="str">
            <v>tier -2</v>
          </cell>
          <cell r="S1038" t="str">
            <v>tier -</v>
          </cell>
          <cell r="T1038">
            <v>1</v>
          </cell>
          <cell r="U1038">
            <v>1</v>
          </cell>
          <cell r="V1038" t="str">
            <v>tier -1</v>
          </cell>
        </row>
        <row r="1039">
          <cell r="A1039" t="str">
            <v>Id1932</v>
          </cell>
          <cell r="B1039">
            <v>1991</v>
          </cell>
          <cell r="C1039" t="str">
            <v>Oct</v>
          </cell>
          <cell r="D1039">
            <v>28</v>
          </cell>
          <cell r="E1039">
            <v>0</v>
          </cell>
          <cell r="F1039">
            <v>3756.62</v>
          </cell>
          <cell r="G1039" t="str">
            <v>tier - 2</v>
          </cell>
          <cell r="H1039" t="str">
            <v>tier - 2</v>
          </cell>
          <cell r="I1039" t="str">
            <v>R1013</v>
          </cell>
          <cell r="J1039">
            <v>1991</v>
          </cell>
          <cell r="K1039" t="str">
            <v>Oct</v>
          </cell>
          <cell r="L1039">
            <v>10</v>
          </cell>
          <cell r="M1039">
            <v>10</v>
          </cell>
          <cell r="N1039" t="str">
            <v>28-10-1991</v>
          </cell>
          <cell r="O1039" t="str">
            <v>tier -</v>
          </cell>
          <cell r="P1039">
            <v>2</v>
          </cell>
          <cell r="Q1039">
            <v>2</v>
          </cell>
          <cell r="R1039" t="str">
            <v>tier -2</v>
          </cell>
          <cell r="S1039" t="str">
            <v>tier -</v>
          </cell>
          <cell r="T1039">
            <v>2</v>
          </cell>
          <cell r="U1039">
            <v>2</v>
          </cell>
          <cell r="V1039" t="str">
            <v>tier -2</v>
          </cell>
        </row>
        <row r="1040">
          <cell r="A1040" t="str">
            <v>Id1933</v>
          </cell>
          <cell r="B1040">
            <v>1986</v>
          </cell>
          <cell r="C1040" t="str">
            <v>Sep</v>
          </cell>
          <cell r="D1040">
            <v>9</v>
          </cell>
          <cell r="E1040">
            <v>3</v>
          </cell>
          <cell r="F1040">
            <v>3748.56</v>
          </cell>
          <cell r="G1040" t="str">
            <v>tier - 2</v>
          </cell>
          <cell r="H1040" t="str">
            <v>tier - 2</v>
          </cell>
          <cell r="I1040" t="str">
            <v>R1013</v>
          </cell>
          <cell r="J1040">
            <v>1986</v>
          </cell>
          <cell r="K1040" t="str">
            <v>Sep</v>
          </cell>
          <cell r="L1040">
            <v>9</v>
          </cell>
          <cell r="M1040">
            <v>9</v>
          </cell>
          <cell r="N1040" t="str">
            <v>9-9-1986</v>
          </cell>
          <cell r="O1040" t="str">
            <v>tier -</v>
          </cell>
          <cell r="P1040">
            <v>2</v>
          </cell>
          <cell r="Q1040">
            <v>2</v>
          </cell>
          <cell r="R1040" t="str">
            <v>tier -2</v>
          </cell>
          <cell r="S1040" t="str">
            <v>tier -</v>
          </cell>
          <cell r="T1040">
            <v>2</v>
          </cell>
          <cell r="U1040">
            <v>2</v>
          </cell>
          <cell r="V1040" t="str">
            <v>tier -2</v>
          </cell>
        </row>
        <row r="1041">
          <cell r="A1041" t="str">
            <v>Id1934</v>
          </cell>
          <cell r="B1041">
            <v>1993</v>
          </cell>
          <cell r="C1041" t="str">
            <v>Jun</v>
          </cell>
          <cell r="D1041">
            <v>22</v>
          </cell>
          <cell r="E1041">
            <v>0</v>
          </cell>
          <cell r="F1041">
            <v>3736.46</v>
          </cell>
          <cell r="G1041" t="str">
            <v>tier - 2</v>
          </cell>
          <cell r="H1041" t="str">
            <v>tier - 2</v>
          </cell>
          <cell r="I1041" t="str">
            <v>R1012</v>
          </cell>
          <cell r="J1041">
            <v>1993</v>
          </cell>
          <cell r="K1041" t="str">
            <v>Jun</v>
          </cell>
          <cell r="L1041">
            <v>6</v>
          </cell>
          <cell r="M1041">
            <v>6</v>
          </cell>
          <cell r="N1041" t="str">
            <v>22-6-1993</v>
          </cell>
          <cell r="O1041" t="str">
            <v>tier -</v>
          </cell>
          <cell r="P1041">
            <v>2</v>
          </cell>
          <cell r="Q1041">
            <v>2</v>
          </cell>
          <cell r="R1041" t="str">
            <v>tier -2</v>
          </cell>
          <cell r="S1041" t="str">
            <v>tier -</v>
          </cell>
          <cell r="T1041">
            <v>2</v>
          </cell>
          <cell r="U1041">
            <v>2</v>
          </cell>
          <cell r="V1041" t="str">
            <v>tier -2</v>
          </cell>
        </row>
        <row r="1042">
          <cell r="A1042" t="str">
            <v>Id1935</v>
          </cell>
          <cell r="B1042">
            <v>1994</v>
          </cell>
          <cell r="C1042" t="str">
            <v>Aug</v>
          </cell>
          <cell r="D1042">
            <v>22</v>
          </cell>
          <cell r="E1042">
            <v>0</v>
          </cell>
          <cell r="F1042">
            <v>3732.63</v>
          </cell>
          <cell r="G1042" t="str">
            <v>tier - 2</v>
          </cell>
          <cell r="H1042" t="str">
            <v>tier - 3</v>
          </cell>
          <cell r="I1042" t="str">
            <v>R1024</v>
          </cell>
          <cell r="J1042">
            <v>1994</v>
          </cell>
          <cell r="K1042" t="str">
            <v>Aug</v>
          </cell>
          <cell r="L1042">
            <v>8</v>
          </cell>
          <cell r="M1042">
            <v>8</v>
          </cell>
          <cell r="N1042" t="str">
            <v>22-8-1994</v>
          </cell>
          <cell r="O1042" t="str">
            <v>tier -</v>
          </cell>
          <cell r="P1042">
            <v>2</v>
          </cell>
          <cell r="Q1042">
            <v>2</v>
          </cell>
          <cell r="R1042" t="str">
            <v>tier -2</v>
          </cell>
          <cell r="S1042" t="str">
            <v>tier -</v>
          </cell>
          <cell r="T1042">
            <v>3</v>
          </cell>
          <cell r="U1042">
            <v>3</v>
          </cell>
          <cell r="V1042" t="str">
            <v>tier -3</v>
          </cell>
        </row>
        <row r="1043">
          <cell r="A1043" t="str">
            <v>Id1936</v>
          </cell>
          <cell r="B1043">
            <v>1986</v>
          </cell>
          <cell r="C1043" t="str">
            <v>Dec</v>
          </cell>
          <cell r="D1043">
            <v>1</v>
          </cell>
          <cell r="E1043">
            <v>3</v>
          </cell>
          <cell r="F1043">
            <v>3731.6</v>
          </cell>
          <cell r="G1043" t="str">
            <v>tier - 2</v>
          </cell>
          <cell r="H1043" t="str">
            <v>tier - 2</v>
          </cell>
          <cell r="I1043" t="str">
            <v>R1013</v>
          </cell>
          <cell r="J1043">
            <v>1986</v>
          </cell>
          <cell r="K1043" t="str">
            <v>Dec</v>
          </cell>
          <cell r="L1043">
            <v>12</v>
          </cell>
          <cell r="M1043">
            <v>12</v>
          </cell>
          <cell r="N1043" t="str">
            <v>1-12-1986</v>
          </cell>
          <cell r="O1043" t="str">
            <v>tier -</v>
          </cell>
          <cell r="P1043">
            <v>2</v>
          </cell>
          <cell r="Q1043">
            <v>2</v>
          </cell>
          <cell r="R1043" t="str">
            <v>tier -2</v>
          </cell>
          <cell r="S1043" t="str">
            <v>tier -</v>
          </cell>
          <cell r="T1043">
            <v>2</v>
          </cell>
          <cell r="U1043">
            <v>2</v>
          </cell>
          <cell r="V1043" t="str">
            <v>tier -2</v>
          </cell>
        </row>
        <row r="1044">
          <cell r="A1044" t="str">
            <v>Id1937</v>
          </cell>
          <cell r="B1044">
            <v>2004</v>
          </cell>
          <cell r="C1044" t="str">
            <v>Nov</v>
          </cell>
          <cell r="D1044">
            <v>5</v>
          </cell>
          <cell r="E1044">
            <v>0</v>
          </cell>
          <cell r="F1044">
            <v>3722.23</v>
          </cell>
          <cell r="G1044" t="str">
            <v>tier - 2</v>
          </cell>
          <cell r="H1044" t="str">
            <v>tier - 2</v>
          </cell>
          <cell r="I1044" t="str">
            <v>R1025</v>
          </cell>
          <cell r="J1044">
            <v>2004</v>
          </cell>
          <cell r="K1044" t="str">
            <v>Nov</v>
          </cell>
          <cell r="L1044">
            <v>11</v>
          </cell>
          <cell r="M1044">
            <v>11</v>
          </cell>
          <cell r="N1044" t="str">
            <v>5-11-2004</v>
          </cell>
          <cell r="O1044" t="str">
            <v>tier -</v>
          </cell>
          <cell r="P1044">
            <v>2</v>
          </cell>
          <cell r="Q1044">
            <v>2</v>
          </cell>
          <cell r="R1044" t="str">
            <v>tier -2</v>
          </cell>
          <cell r="S1044" t="str">
            <v>tier -</v>
          </cell>
          <cell r="T1044">
            <v>2</v>
          </cell>
          <cell r="U1044">
            <v>2</v>
          </cell>
          <cell r="V1044" t="str">
            <v>tier -2</v>
          </cell>
        </row>
        <row r="1045">
          <cell r="A1045" t="str">
            <v>Id1938</v>
          </cell>
          <cell r="B1045">
            <v>1989</v>
          </cell>
          <cell r="C1045" t="str">
            <v>Dec</v>
          </cell>
          <cell r="D1045">
            <v>2</v>
          </cell>
          <cell r="E1045">
            <v>0</v>
          </cell>
          <cell r="F1045">
            <v>3704.35</v>
          </cell>
          <cell r="G1045" t="str">
            <v>tier - 2</v>
          </cell>
          <cell r="H1045" t="str">
            <v>tier - 2</v>
          </cell>
          <cell r="I1045" t="str">
            <v>R1013</v>
          </cell>
          <cell r="J1045">
            <v>1989</v>
          </cell>
          <cell r="K1045" t="str">
            <v>Dec</v>
          </cell>
          <cell r="L1045">
            <v>12</v>
          </cell>
          <cell r="M1045">
            <v>12</v>
          </cell>
          <cell r="N1045" t="str">
            <v>2-12-1989</v>
          </cell>
          <cell r="O1045" t="str">
            <v>tier -</v>
          </cell>
          <cell r="P1045">
            <v>2</v>
          </cell>
          <cell r="Q1045">
            <v>2</v>
          </cell>
          <cell r="R1045" t="str">
            <v>tier -2</v>
          </cell>
          <cell r="S1045" t="str">
            <v>tier -</v>
          </cell>
          <cell r="T1045">
            <v>2</v>
          </cell>
          <cell r="U1045">
            <v>2</v>
          </cell>
          <cell r="V1045" t="str">
            <v>tier -2</v>
          </cell>
        </row>
        <row r="1046">
          <cell r="A1046" t="str">
            <v>Id1939</v>
          </cell>
          <cell r="B1046">
            <v>1988</v>
          </cell>
          <cell r="C1046" t="str">
            <v>Aug</v>
          </cell>
          <cell r="D1046">
            <v>18</v>
          </cell>
          <cell r="E1046">
            <v>3</v>
          </cell>
          <cell r="F1046">
            <v>3699.54</v>
          </cell>
          <cell r="G1046" t="str">
            <v>tier - 2</v>
          </cell>
          <cell r="H1046" t="str">
            <v>tier - 3</v>
          </cell>
          <cell r="I1046" t="str">
            <v>R1013</v>
          </cell>
          <cell r="J1046">
            <v>1988</v>
          </cell>
          <cell r="K1046" t="str">
            <v>Aug</v>
          </cell>
          <cell r="L1046">
            <v>8</v>
          </cell>
          <cell r="M1046">
            <v>8</v>
          </cell>
          <cell r="N1046" t="str">
            <v>18-8-1988</v>
          </cell>
          <cell r="O1046" t="str">
            <v>tier -</v>
          </cell>
          <cell r="P1046">
            <v>2</v>
          </cell>
          <cell r="Q1046">
            <v>2</v>
          </cell>
          <cell r="R1046" t="str">
            <v>tier -2</v>
          </cell>
          <cell r="S1046" t="str">
            <v>tier -</v>
          </cell>
          <cell r="T1046">
            <v>3</v>
          </cell>
          <cell r="U1046">
            <v>3</v>
          </cell>
          <cell r="V1046" t="str">
            <v>tier -3</v>
          </cell>
        </row>
        <row r="1047">
          <cell r="A1047" t="str">
            <v>Id194</v>
          </cell>
          <cell r="B1047">
            <v>2004</v>
          </cell>
          <cell r="C1047" t="str">
            <v>Dec</v>
          </cell>
          <cell r="D1047">
            <v>25</v>
          </cell>
          <cell r="E1047">
            <v>0</v>
          </cell>
          <cell r="F1047">
            <v>36307.800000000003</v>
          </cell>
          <cell r="G1047" t="str">
            <v>tier - 1</v>
          </cell>
          <cell r="H1047" t="str">
            <v>tier - 2</v>
          </cell>
          <cell r="I1047" t="str">
            <v>R1013</v>
          </cell>
          <cell r="J1047">
            <v>2004</v>
          </cell>
          <cell r="K1047" t="str">
            <v>Dec</v>
          </cell>
          <cell r="L1047">
            <v>12</v>
          </cell>
          <cell r="M1047">
            <v>12</v>
          </cell>
          <cell r="N1047" t="str">
            <v>25-12-2004</v>
          </cell>
          <cell r="O1047" t="str">
            <v>tier -</v>
          </cell>
          <cell r="P1047">
            <v>1</v>
          </cell>
          <cell r="Q1047">
            <v>1</v>
          </cell>
          <cell r="R1047" t="str">
            <v>tier -1</v>
          </cell>
          <cell r="S1047" t="str">
            <v>tier -</v>
          </cell>
          <cell r="T1047">
            <v>2</v>
          </cell>
          <cell r="U1047">
            <v>2</v>
          </cell>
          <cell r="V1047" t="str">
            <v>tier -2</v>
          </cell>
        </row>
        <row r="1048">
          <cell r="A1048" t="str">
            <v>Id1940</v>
          </cell>
          <cell r="B1048">
            <v>1995</v>
          </cell>
          <cell r="C1048" t="str">
            <v>Oct</v>
          </cell>
          <cell r="D1048">
            <v>21</v>
          </cell>
          <cell r="E1048">
            <v>2</v>
          </cell>
          <cell r="F1048">
            <v>3693.43</v>
          </cell>
          <cell r="G1048" t="str">
            <v>tier - 2</v>
          </cell>
          <cell r="H1048" t="str">
            <v>tier - 3</v>
          </cell>
          <cell r="I1048" t="str">
            <v>R1011</v>
          </cell>
          <cell r="J1048">
            <v>1995</v>
          </cell>
          <cell r="K1048" t="str">
            <v>Oct</v>
          </cell>
          <cell r="L1048">
            <v>10</v>
          </cell>
          <cell r="M1048">
            <v>10</v>
          </cell>
          <cell r="N1048" t="str">
            <v>21-10-1995</v>
          </cell>
          <cell r="O1048" t="str">
            <v>tier -</v>
          </cell>
          <cell r="P1048">
            <v>2</v>
          </cell>
          <cell r="Q1048">
            <v>2</v>
          </cell>
          <cell r="R1048" t="str">
            <v>tier -2</v>
          </cell>
          <cell r="S1048" t="str">
            <v>tier -</v>
          </cell>
          <cell r="T1048">
            <v>3</v>
          </cell>
          <cell r="U1048">
            <v>3</v>
          </cell>
          <cell r="V1048" t="str">
            <v>tier -3</v>
          </cell>
        </row>
        <row r="1049">
          <cell r="A1049" t="str">
            <v>Id1941</v>
          </cell>
          <cell r="B1049">
            <v>1981</v>
          </cell>
          <cell r="C1049" t="str">
            <v>Dec</v>
          </cell>
          <cell r="D1049">
            <v>14</v>
          </cell>
          <cell r="E1049">
            <v>1</v>
          </cell>
          <cell r="F1049">
            <v>3688.38</v>
          </cell>
          <cell r="G1049" t="str">
            <v>tier - 2</v>
          </cell>
          <cell r="H1049" t="str">
            <v>tier - 2</v>
          </cell>
          <cell r="I1049" t="str">
            <v>R1013</v>
          </cell>
          <cell r="J1049">
            <v>1981</v>
          </cell>
          <cell r="K1049" t="str">
            <v>Dec</v>
          </cell>
          <cell r="L1049">
            <v>12</v>
          </cell>
          <cell r="M1049">
            <v>12</v>
          </cell>
          <cell r="N1049" t="str">
            <v>14-12-1981</v>
          </cell>
          <cell r="O1049" t="str">
            <v>tier -</v>
          </cell>
          <cell r="P1049">
            <v>2</v>
          </cell>
          <cell r="Q1049">
            <v>2</v>
          </cell>
          <cell r="R1049" t="str">
            <v>tier -2</v>
          </cell>
          <cell r="S1049" t="str">
            <v>tier -</v>
          </cell>
          <cell r="T1049">
            <v>2</v>
          </cell>
          <cell r="U1049">
            <v>2</v>
          </cell>
          <cell r="V1049" t="str">
            <v>tier -2</v>
          </cell>
        </row>
        <row r="1050">
          <cell r="A1050" t="str">
            <v>Id1942</v>
          </cell>
          <cell r="B1050">
            <v>2003</v>
          </cell>
          <cell r="C1050" t="str">
            <v>Jul</v>
          </cell>
          <cell r="D1050">
            <v>10</v>
          </cell>
          <cell r="E1050">
            <v>0</v>
          </cell>
          <cell r="F1050">
            <v>3688.35</v>
          </cell>
          <cell r="G1050" t="str">
            <v>tier - 2</v>
          </cell>
          <cell r="H1050" t="str">
            <v>tier - 2</v>
          </cell>
          <cell r="I1050" t="str">
            <v>R1021</v>
          </cell>
          <cell r="J1050">
            <v>2003</v>
          </cell>
          <cell r="K1050" t="str">
            <v>Jul</v>
          </cell>
          <cell r="L1050">
            <v>7</v>
          </cell>
          <cell r="M1050">
            <v>7</v>
          </cell>
          <cell r="N1050" t="str">
            <v>10-7-2003</v>
          </cell>
          <cell r="O1050" t="str">
            <v>tier -</v>
          </cell>
          <cell r="P1050">
            <v>2</v>
          </cell>
          <cell r="Q1050">
            <v>2</v>
          </cell>
          <cell r="R1050" t="str">
            <v>tier -2</v>
          </cell>
          <cell r="S1050" t="str">
            <v>tier -</v>
          </cell>
          <cell r="T1050">
            <v>2</v>
          </cell>
          <cell r="U1050">
            <v>2</v>
          </cell>
          <cell r="V1050" t="str">
            <v>tier -2</v>
          </cell>
        </row>
        <row r="1051">
          <cell r="A1051" t="str">
            <v>Id1943</v>
          </cell>
          <cell r="B1051">
            <v>1984</v>
          </cell>
          <cell r="C1051" t="str">
            <v>Jul</v>
          </cell>
          <cell r="D1051">
            <v>6</v>
          </cell>
          <cell r="E1051">
            <v>3</v>
          </cell>
          <cell r="F1051">
            <v>3678.86</v>
          </cell>
          <cell r="G1051" t="str">
            <v>tier - 2</v>
          </cell>
          <cell r="H1051" t="str">
            <v>tier - 3</v>
          </cell>
          <cell r="I1051" t="str">
            <v>R1013</v>
          </cell>
          <cell r="J1051">
            <v>1984</v>
          </cell>
          <cell r="K1051" t="str">
            <v>Jul</v>
          </cell>
          <cell r="L1051">
            <v>7</v>
          </cell>
          <cell r="M1051">
            <v>7</v>
          </cell>
          <cell r="N1051" t="str">
            <v>6-7-1984</v>
          </cell>
          <cell r="O1051" t="str">
            <v>tier -</v>
          </cell>
          <cell r="P1051">
            <v>2</v>
          </cell>
          <cell r="Q1051">
            <v>2</v>
          </cell>
          <cell r="R1051" t="str">
            <v>tier -2</v>
          </cell>
          <cell r="S1051" t="str">
            <v>tier -</v>
          </cell>
          <cell r="T1051">
            <v>3</v>
          </cell>
          <cell r="U1051">
            <v>3</v>
          </cell>
          <cell r="V1051" t="str">
            <v>tier -3</v>
          </cell>
        </row>
        <row r="1052">
          <cell r="A1052" t="str">
            <v>Id1944</v>
          </cell>
          <cell r="B1052">
            <v>1992</v>
          </cell>
          <cell r="C1052" t="str">
            <v>Sep</v>
          </cell>
          <cell r="D1052">
            <v>14</v>
          </cell>
          <cell r="E1052">
            <v>1</v>
          </cell>
          <cell r="F1052">
            <v>3659.35</v>
          </cell>
          <cell r="G1052" t="str">
            <v>tier - 3</v>
          </cell>
          <cell r="H1052" t="str">
            <v>tier - 1</v>
          </cell>
          <cell r="I1052" t="str">
            <v>R1011</v>
          </cell>
          <cell r="J1052">
            <v>1992</v>
          </cell>
          <cell r="K1052" t="str">
            <v>Sep</v>
          </cell>
          <cell r="L1052">
            <v>9</v>
          </cell>
          <cell r="M1052">
            <v>9</v>
          </cell>
          <cell r="N1052" t="str">
            <v>14-9-1992</v>
          </cell>
          <cell r="O1052" t="str">
            <v>tier -</v>
          </cell>
          <cell r="P1052">
            <v>3</v>
          </cell>
          <cell r="Q1052">
            <v>3</v>
          </cell>
          <cell r="R1052" t="str">
            <v>tier -3</v>
          </cell>
          <cell r="S1052" t="str">
            <v>tier -</v>
          </cell>
          <cell r="T1052">
            <v>1</v>
          </cell>
          <cell r="U1052">
            <v>1</v>
          </cell>
          <cell r="V1052" t="str">
            <v>tier -1</v>
          </cell>
        </row>
        <row r="1053">
          <cell r="A1053" t="str">
            <v>Id1945</v>
          </cell>
          <cell r="B1053">
            <v>1990</v>
          </cell>
          <cell r="C1053" t="str">
            <v>Nov</v>
          </cell>
          <cell r="D1053">
            <v>8</v>
          </cell>
          <cell r="E1053">
            <v>3</v>
          </cell>
          <cell r="F1053">
            <v>3653.29</v>
          </cell>
          <cell r="G1053" t="str">
            <v>tier - 2</v>
          </cell>
          <cell r="H1053" t="str">
            <v>tier - 3</v>
          </cell>
          <cell r="I1053" t="str">
            <v>R1011</v>
          </cell>
          <cell r="J1053">
            <v>1990</v>
          </cell>
          <cell r="K1053" t="str">
            <v>Nov</v>
          </cell>
          <cell r="L1053">
            <v>11</v>
          </cell>
          <cell r="M1053">
            <v>11</v>
          </cell>
          <cell r="N1053" t="str">
            <v>8-11-1990</v>
          </cell>
          <cell r="O1053" t="str">
            <v>tier -</v>
          </cell>
          <cell r="P1053">
            <v>2</v>
          </cell>
          <cell r="Q1053">
            <v>2</v>
          </cell>
          <cell r="R1053" t="str">
            <v>tier -2</v>
          </cell>
          <cell r="S1053" t="str">
            <v>tier -</v>
          </cell>
          <cell r="T1053">
            <v>3</v>
          </cell>
          <cell r="U1053">
            <v>3</v>
          </cell>
          <cell r="V1053" t="str">
            <v>tier -3</v>
          </cell>
        </row>
        <row r="1054">
          <cell r="A1054" t="str">
            <v>Id1946</v>
          </cell>
          <cell r="B1054">
            <v>1992</v>
          </cell>
          <cell r="C1054" t="str">
            <v>Nov</v>
          </cell>
          <cell r="D1054">
            <v>17</v>
          </cell>
          <cell r="E1054">
            <v>0</v>
          </cell>
          <cell r="F1054">
            <v>3645.09</v>
          </cell>
          <cell r="G1054" t="str">
            <v>tier - 1</v>
          </cell>
          <cell r="H1054" t="str">
            <v>tier - 2</v>
          </cell>
          <cell r="I1054" t="str">
            <v>R1014</v>
          </cell>
          <cell r="J1054">
            <v>1992</v>
          </cell>
          <cell r="K1054" t="str">
            <v>Nov</v>
          </cell>
          <cell r="L1054">
            <v>11</v>
          </cell>
          <cell r="M1054">
            <v>11</v>
          </cell>
          <cell r="N1054" t="str">
            <v>17-11-1992</v>
          </cell>
          <cell r="O1054" t="str">
            <v>tier -</v>
          </cell>
          <cell r="P1054">
            <v>1</v>
          </cell>
          <cell r="Q1054">
            <v>1</v>
          </cell>
          <cell r="R1054" t="str">
            <v>tier -1</v>
          </cell>
          <cell r="S1054" t="str">
            <v>tier -</v>
          </cell>
          <cell r="T1054">
            <v>2</v>
          </cell>
          <cell r="U1054">
            <v>2</v>
          </cell>
          <cell r="V1054" t="str">
            <v>tier -2</v>
          </cell>
        </row>
        <row r="1055">
          <cell r="A1055" t="str">
            <v>Id1947</v>
          </cell>
          <cell r="B1055">
            <v>1985</v>
          </cell>
          <cell r="C1055" t="str">
            <v>Jun</v>
          </cell>
          <cell r="D1055">
            <v>14</v>
          </cell>
          <cell r="E1055">
            <v>3</v>
          </cell>
          <cell r="F1055">
            <v>3622.13</v>
          </cell>
          <cell r="G1055" t="str">
            <v>tier - 2</v>
          </cell>
          <cell r="H1055" t="str">
            <v>tier - 1</v>
          </cell>
          <cell r="I1055" t="str">
            <v>R1013</v>
          </cell>
          <cell r="J1055">
            <v>1985</v>
          </cell>
          <cell r="K1055" t="str">
            <v>Jun</v>
          </cell>
          <cell r="L1055">
            <v>6</v>
          </cell>
          <cell r="M1055">
            <v>6</v>
          </cell>
          <cell r="N1055" t="str">
            <v>14-6-1985</v>
          </cell>
          <cell r="O1055" t="str">
            <v>tier -</v>
          </cell>
          <cell r="P1055">
            <v>2</v>
          </cell>
          <cell r="Q1055">
            <v>2</v>
          </cell>
          <cell r="R1055" t="str">
            <v>tier -2</v>
          </cell>
          <cell r="S1055" t="str">
            <v>tier -</v>
          </cell>
          <cell r="T1055">
            <v>1</v>
          </cell>
          <cell r="U1055">
            <v>1</v>
          </cell>
          <cell r="V1055" t="str">
            <v>tier -1</v>
          </cell>
        </row>
        <row r="1056">
          <cell r="A1056" t="str">
            <v>Id1948</v>
          </cell>
          <cell r="B1056">
            <v>1990</v>
          </cell>
          <cell r="C1056" t="str">
            <v>Oct</v>
          </cell>
          <cell r="D1056">
            <v>11</v>
          </cell>
          <cell r="E1056">
            <v>3</v>
          </cell>
          <cell r="F1056">
            <v>3606.43</v>
          </cell>
          <cell r="G1056" t="str">
            <v>tier - 2</v>
          </cell>
          <cell r="H1056" t="str">
            <v>tier - 1</v>
          </cell>
          <cell r="I1056" t="str">
            <v>R1013</v>
          </cell>
          <cell r="J1056">
            <v>1990</v>
          </cell>
          <cell r="K1056" t="str">
            <v>Oct</v>
          </cell>
          <cell r="L1056">
            <v>10</v>
          </cell>
          <cell r="M1056">
            <v>10</v>
          </cell>
          <cell r="N1056" t="str">
            <v>11-10-1990</v>
          </cell>
          <cell r="O1056" t="str">
            <v>tier -</v>
          </cell>
          <cell r="P1056">
            <v>2</v>
          </cell>
          <cell r="Q1056">
            <v>2</v>
          </cell>
          <cell r="R1056" t="str">
            <v>tier -2</v>
          </cell>
          <cell r="S1056" t="str">
            <v>tier -</v>
          </cell>
          <cell r="T1056">
            <v>1</v>
          </cell>
          <cell r="U1056">
            <v>1</v>
          </cell>
          <cell r="V1056" t="str">
            <v>tier -1</v>
          </cell>
        </row>
        <row r="1057">
          <cell r="A1057" t="str">
            <v>Id1949</v>
          </cell>
          <cell r="B1057">
            <v>1988</v>
          </cell>
          <cell r="C1057" t="str">
            <v>Nov</v>
          </cell>
          <cell r="D1057">
            <v>4</v>
          </cell>
          <cell r="E1057">
            <v>3</v>
          </cell>
          <cell r="F1057">
            <v>3603.6</v>
          </cell>
          <cell r="G1057" t="str">
            <v>tier - 2</v>
          </cell>
          <cell r="H1057" t="str">
            <v>tier - 1</v>
          </cell>
          <cell r="I1057" t="str">
            <v>R1013</v>
          </cell>
          <cell r="J1057">
            <v>1988</v>
          </cell>
          <cell r="K1057" t="str">
            <v>Nov</v>
          </cell>
          <cell r="L1057">
            <v>11</v>
          </cell>
          <cell r="M1057">
            <v>11</v>
          </cell>
          <cell r="N1057" t="str">
            <v>4-11-1988</v>
          </cell>
          <cell r="O1057" t="str">
            <v>tier -</v>
          </cell>
          <cell r="P1057">
            <v>2</v>
          </cell>
          <cell r="Q1057">
            <v>2</v>
          </cell>
          <cell r="R1057" t="str">
            <v>tier -2</v>
          </cell>
          <cell r="S1057" t="str">
            <v>tier -</v>
          </cell>
          <cell r="T1057">
            <v>1</v>
          </cell>
          <cell r="U1057">
            <v>1</v>
          </cell>
          <cell r="V1057" t="str">
            <v>tier -1</v>
          </cell>
        </row>
        <row r="1058">
          <cell r="A1058" t="str">
            <v>Id195</v>
          </cell>
          <cell r="B1058">
            <v>2003</v>
          </cell>
          <cell r="C1058" t="str">
            <v>Sep</v>
          </cell>
          <cell r="D1058">
            <v>5</v>
          </cell>
          <cell r="E1058">
            <v>0</v>
          </cell>
          <cell r="F1058">
            <v>36219.410000000003</v>
          </cell>
          <cell r="G1058" t="str">
            <v>tier - 1</v>
          </cell>
          <cell r="H1058" t="str">
            <v>tier - 1</v>
          </cell>
          <cell r="I1058" t="str">
            <v>R1012</v>
          </cell>
          <cell r="J1058">
            <v>2003</v>
          </cell>
          <cell r="K1058" t="str">
            <v>Sep</v>
          </cell>
          <cell r="L1058">
            <v>9</v>
          </cell>
          <cell r="M1058">
            <v>9</v>
          </cell>
          <cell r="N1058" t="str">
            <v>5-9-2003</v>
          </cell>
          <cell r="O1058" t="str">
            <v>tier -</v>
          </cell>
          <cell r="P1058">
            <v>1</v>
          </cell>
          <cell r="Q1058">
            <v>1</v>
          </cell>
          <cell r="R1058" t="str">
            <v>tier -1</v>
          </cell>
          <cell r="S1058" t="str">
            <v>tier -</v>
          </cell>
          <cell r="T1058">
            <v>1</v>
          </cell>
          <cell r="U1058">
            <v>1</v>
          </cell>
          <cell r="V1058" t="str">
            <v>tier -1</v>
          </cell>
        </row>
        <row r="1059">
          <cell r="A1059" t="str">
            <v>Id1950</v>
          </cell>
          <cell r="B1059">
            <v>1999</v>
          </cell>
          <cell r="C1059" t="str">
            <v>Aug</v>
          </cell>
          <cell r="D1059">
            <v>12</v>
          </cell>
          <cell r="E1059">
            <v>3</v>
          </cell>
          <cell r="F1059">
            <v>3597.6</v>
          </cell>
          <cell r="G1059" t="str">
            <v>tier - 2</v>
          </cell>
          <cell r="H1059" t="str">
            <v>tier - 2</v>
          </cell>
          <cell r="I1059" t="str">
            <v>R1011</v>
          </cell>
          <cell r="J1059">
            <v>1999</v>
          </cell>
          <cell r="K1059" t="str">
            <v>Aug</v>
          </cell>
          <cell r="L1059">
            <v>8</v>
          </cell>
          <cell r="M1059">
            <v>8</v>
          </cell>
          <cell r="N1059" t="str">
            <v>12-8-1999</v>
          </cell>
          <cell r="O1059" t="str">
            <v>tier -</v>
          </cell>
          <cell r="P1059">
            <v>2</v>
          </cell>
          <cell r="Q1059">
            <v>2</v>
          </cell>
          <cell r="R1059" t="str">
            <v>tier -2</v>
          </cell>
          <cell r="S1059" t="str">
            <v>tier -</v>
          </cell>
          <cell r="T1059">
            <v>2</v>
          </cell>
          <cell r="U1059">
            <v>2</v>
          </cell>
          <cell r="V1059" t="str">
            <v>tier -2</v>
          </cell>
        </row>
        <row r="1060">
          <cell r="A1060" t="str">
            <v>Id1951</v>
          </cell>
          <cell r="B1060">
            <v>1997</v>
          </cell>
          <cell r="C1060" t="str">
            <v>Nov</v>
          </cell>
          <cell r="D1060">
            <v>4</v>
          </cell>
          <cell r="E1060">
            <v>1</v>
          </cell>
          <cell r="F1060">
            <v>3594.17</v>
          </cell>
          <cell r="G1060" t="str">
            <v>tier - 2</v>
          </cell>
          <cell r="H1060" t="str">
            <v>tier - 2</v>
          </cell>
          <cell r="I1060" t="str">
            <v>R1012</v>
          </cell>
          <cell r="J1060">
            <v>1997</v>
          </cell>
          <cell r="K1060" t="str">
            <v>Nov</v>
          </cell>
          <cell r="L1060">
            <v>11</v>
          </cell>
          <cell r="M1060">
            <v>11</v>
          </cell>
          <cell r="N1060" t="str">
            <v>4-11-1997</v>
          </cell>
          <cell r="O1060" t="str">
            <v>tier -</v>
          </cell>
          <cell r="P1060">
            <v>2</v>
          </cell>
          <cell r="Q1060">
            <v>2</v>
          </cell>
          <cell r="R1060" t="str">
            <v>tier -2</v>
          </cell>
          <cell r="S1060" t="str">
            <v>tier -</v>
          </cell>
          <cell r="T1060">
            <v>2</v>
          </cell>
          <cell r="U1060">
            <v>2</v>
          </cell>
          <cell r="V1060" t="str">
            <v>tier -2</v>
          </cell>
        </row>
        <row r="1061">
          <cell r="A1061" t="str">
            <v>Id1952</v>
          </cell>
          <cell r="B1061">
            <v>1999</v>
          </cell>
          <cell r="C1061" t="str">
            <v>Jun</v>
          </cell>
          <cell r="D1061">
            <v>6</v>
          </cell>
          <cell r="E1061">
            <v>3</v>
          </cell>
          <cell r="F1061">
            <v>3591.48</v>
          </cell>
          <cell r="G1061" t="str">
            <v>tier - 2</v>
          </cell>
          <cell r="H1061" t="str">
            <v>tier - 3</v>
          </cell>
          <cell r="I1061" t="str">
            <v>R1011</v>
          </cell>
          <cell r="J1061">
            <v>1999</v>
          </cell>
          <cell r="K1061" t="str">
            <v>Jun</v>
          </cell>
          <cell r="L1061">
            <v>6</v>
          </cell>
          <cell r="M1061">
            <v>6</v>
          </cell>
          <cell r="N1061" t="str">
            <v>6-6-1999</v>
          </cell>
          <cell r="O1061" t="str">
            <v>tier -</v>
          </cell>
          <cell r="P1061">
            <v>2</v>
          </cell>
          <cell r="Q1061">
            <v>2</v>
          </cell>
          <cell r="R1061" t="str">
            <v>tier -2</v>
          </cell>
          <cell r="S1061" t="str">
            <v>tier -</v>
          </cell>
          <cell r="T1061">
            <v>3</v>
          </cell>
          <cell r="U1061">
            <v>3</v>
          </cell>
          <cell r="V1061" t="str">
            <v>tier -3</v>
          </cell>
        </row>
        <row r="1062">
          <cell r="A1062" t="str">
            <v>Id1953</v>
          </cell>
          <cell r="B1062">
            <v>1986</v>
          </cell>
          <cell r="C1062" t="str">
            <v>Dec</v>
          </cell>
          <cell r="D1062">
            <v>27</v>
          </cell>
          <cell r="E1062">
            <v>3</v>
          </cell>
          <cell r="F1062">
            <v>3589.14</v>
          </cell>
          <cell r="G1062" t="str">
            <v>tier - 2</v>
          </cell>
          <cell r="H1062" t="str">
            <v>tier - 2</v>
          </cell>
          <cell r="I1062" t="str">
            <v>R1013</v>
          </cell>
          <cell r="J1062">
            <v>1986</v>
          </cell>
          <cell r="K1062" t="str">
            <v>Dec</v>
          </cell>
          <cell r="L1062">
            <v>12</v>
          </cell>
          <cell r="M1062">
            <v>12</v>
          </cell>
          <cell r="N1062" t="str">
            <v>27-12-1986</v>
          </cell>
          <cell r="O1062" t="str">
            <v>tier -</v>
          </cell>
          <cell r="P1062">
            <v>2</v>
          </cell>
          <cell r="Q1062">
            <v>2</v>
          </cell>
          <cell r="R1062" t="str">
            <v>tier -2</v>
          </cell>
          <cell r="S1062" t="str">
            <v>tier -</v>
          </cell>
          <cell r="T1062">
            <v>2</v>
          </cell>
          <cell r="U1062">
            <v>2</v>
          </cell>
          <cell r="V1062" t="str">
            <v>tier -2</v>
          </cell>
        </row>
        <row r="1063">
          <cell r="A1063" t="str">
            <v>Id1954</v>
          </cell>
          <cell r="B1063">
            <v>2001</v>
          </cell>
          <cell r="C1063" t="str">
            <v>Nov</v>
          </cell>
          <cell r="D1063">
            <v>11</v>
          </cell>
          <cell r="E1063">
            <v>2</v>
          </cell>
          <cell r="F1063">
            <v>3579.83</v>
          </cell>
          <cell r="G1063" t="str">
            <v>tier - 2</v>
          </cell>
          <cell r="H1063" t="str">
            <v>tier - 2</v>
          </cell>
          <cell r="I1063" t="str">
            <v>R1012</v>
          </cell>
          <cell r="J1063">
            <v>2001</v>
          </cell>
          <cell r="K1063" t="str">
            <v>Nov</v>
          </cell>
          <cell r="L1063">
            <v>11</v>
          </cell>
          <cell r="M1063">
            <v>11</v>
          </cell>
          <cell r="N1063" t="str">
            <v>11-11-2001</v>
          </cell>
          <cell r="O1063" t="str">
            <v>tier -</v>
          </cell>
          <cell r="P1063">
            <v>2</v>
          </cell>
          <cell r="Q1063">
            <v>2</v>
          </cell>
          <cell r="R1063" t="str">
            <v>tier -2</v>
          </cell>
          <cell r="S1063" t="str">
            <v>tier -</v>
          </cell>
          <cell r="T1063">
            <v>2</v>
          </cell>
          <cell r="U1063">
            <v>2</v>
          </cell>
          <cell r="V1063" t="str">
            <v>tier -2</v>
          </cell>
        </row>
        <row r="1064">
          <cell r="A1064" t="str">
            <v>Id1955</v>
          </cell>
          <cell r="B1064">
            <v>1995</v>
          </cell>
          <cell r="C1064" t="str">
            <v>Aug</v>
          </cell>
          <cell r="D1064">
            <v>23</v>
          </cell>
          <cell r="E1064">
            <v>1</v>
          </cell>
          <cell r="F1064">
            <v>3578</v>
          </cell>
          <cell r="G1064" t="str">
            <v>tier - 2</v>
          </cell>
          <cell r="H1064" t="str">
            <v>tier - 3</v>
          </cell>
          <cell r="I1064" t="str">
            <v>R1011</v>
          </cell>
          <cell r="J1064">
            <v>1995</v>
          </cell>
          <cell r="K1064" t="str">
            <v>Aug</v>
          </cell>
          <cell r="L1064">
            <v>8</v>
          </cell>
          <cell r="M1064">
            <v>8</v>
          </cell>
          <cell r="N1064" t="str">
            <v>23-8-1995</v>
          </cell>
          <cell r="O1064" t="str">
            <v>tier -</v>
          </cell>
          <cell r="P1064">
            <v>2</v>
          </cell>
          <cell r="Q1064">
            <v>2</v>
          </cell>
          <cell r="R1064" t="str">
            <v>tier -2</v>
          </cell>
          <cell r="S1064" t="str">
            <v>tier -</v>
          </cell>
          <cell r="T1064">
            <v>3</v>
          </cell>
          <cell r="U1064">
            <v>3</v>
          </cell>
          <cell r="V1064" t="str">
            <v>tier -3</v>
          </cell>
        </row>
        <row r="1065">
          <cell r="A1065" t="str">
            <v>Id1956</v>
          </cell>
          <cell r="B1065">
            <v>1988</v>
          </cell>
          <cell r="C1065" t="str">
            <v>Aug</v>
          </cell>
          <cell r="D1065">
            <v>18</v>
          </cell>
          <cell r="E1065">
            <v>3</v>
          </cell>
          <cell r="F1065">
            <v>3569.96</v>
          </cell>
          <cell r="G1065" t="str">
            <v>tier - 2</v>
          </cell>
          <cell r="H1065" t="str">
            <v>tier - 1</v>
          </cell>
          <cell r="I1065" t="str">
            <v>R1012</v>
          </cell>
          <cell r="J1065">
            <v>1988</v>
          </cell>
          <cell r="K1065" t="str">
            <v>Aug</v>
          </cell>
          <cell r="L1065">
            <v>8</v>
          </cell>
          <cell r="M1065">
            <v>8</v>
          </cell>
          <cell r="N1065" t="str">
            <v>18-8-1988</v>
          </cell>
          <cell r="O1065" t="str">
            <v>tier -</v>
          </cell>
          <cell r="P1065">
            <v>2</v>
          </cell>
          <cell r="Q1065">
            <v>2</v>
          </cell>
          <cell r="R1065" t="str">
            <v>tier -2</v>
          </cell>
          <cell r="S1065" t="str">
            <v>tier -</v>
          </cell>
          <cell r="T1065">
            <v>1</v>
          </cell>
          <cell r="U1065">
            <v>1</v>
          </cell>
          <cell r="V1065" t="str">
            <v>tier -1</v>
          </cell>
        </row>
        <row r="1066">
          <cell r="A1066" t="str">
            <v>Id1957</v>
          </cell>
          <cell r="B1066">
            <v>1981</v>
          </cell>
          <cell r="C1066" t="str">
            <v>Oct</v>
          </cell>
          <cell r="D1066">
            <v>10</v>
          </cell>
          <cell r="E1066">
            <v>1</v>
          </cell>
          <cell r="F1066">
            <v>3562.87</v>
          </cell>
          <cell r="G1066" t="str">
            <v>tier - 2</v>
          </cell>
          <cell r="H1066" t="str">
            <v>tier - 1</v>
          </cell>
          <cell r="I1066" t="str">
            <v>R1013</v>
          </cell>
          <cell r="J1066">
            <v>1981</v>
          </cell>
          <cell r="K1066" t="str">
            <v>Oct</v>
          </cell>
          <cell r="L1066">
            <v>10</v>
          </cell>
          <cell r="M1066">
            <v>10</v>
          </cell>
          <cell r="N1066" t="str">
            <v>10-10-1981</v>
          </cell>
          <cell r="O1066" t="str">
            <v>tier -</v>
          </cell>
          <cell r="P1066">
            <v>2</v>
          </cell>
          <cell r="Q1066">
            <v>2</v>
          </cell>
          <cell r="R1066" t="str">
            <v>tier -2</v>
          </cell>
          <cell r="S1066" t="str">
            <v>tier -</v>
          </cell>
          <cell r="T1066">
            <v>1</v>
          </cell>
          <cell r="U1066">
            <v>1</v>
          </cell>
          <cell r="V1066" t="str">
            <v>tier -1</v>
          </cell>
        </row>
        <row r="1067">
          <cell r="A1067" t="str">
            <v>Id1958</v>
          </cell>
          <cell r="B1067">
            <v>1995</v>
          </cell>
          <cell r="C1067" t="str">
            <v>Jun</v>
          </cell>
          <cell r="D1067">
            <v>16</v>
          </cell>
          <cell r="E1067">
            <v>1</v>
          </cell>
          <cell r="F1067">
            <v>3561.89</v>
          </cell>
          <cell r="G1067" t="str">
            <v>tier - 2</v>
          </cell>
          <cell r="H1067" t="str">
            <v>tier - 1</v>
          </cell>
          <cell r="I1067" t="str">
            <v>R1013</v>
          </cell>
          <cell r="J1067">
            <v>1995</v>
          </cell>
          <cell r="K1067" t="str">
            <v>Jun</v>
          </cell>
          <cell r="L1067">
            <v>6</v>
          </cell>
          <cell r="M1067">
            <v>6</v>
          </cell>
          <cell r="N1067" t="str">
            <v>16-6-1995</v>
          </cell>
          <cell r="O1067" t="str">
            <v>tier -</v>
          </cell>
          <cell r="P1067">
            <v>2</v>
          </cell>
          <cell r="Q1067">
            <v>2</v>
          </cell>
          <cell r="R1067" t="str">
            <v>tier -2</v>
          </cell>
          <cell r="S1067" t="str">
            <v>tier -</v>
          </cell>
          <cell r="T1067">
            <v>1</v>
          </cell>
          <cell r="U1067">
            <v>1</v>
          </cell>
          <cell r="V1067" t="str">
            <v>tier -1</v>
          </cell>
        </row>
        <row r="1068">
          <cell r="A1068" t="str">
            <v>Id1959</v>
          </cell>
          <cell r="B1068">
            <v>1995</v>
          </cell>
          <cell r="C1068" t="str">
            <v>Oct</v>
          </cell>
          <cell r="D1068">
            <v>9</v>
          </cell>
          <cell r="E1068">
            <v>0</v>
          </cell>
          <cell r="F1068">
            <v>3558.62</v>
          </cell>
          <cell r="G1068" t="str">
            <v>tier - 2</v>
          </cell>
          <cell r="H1068" t="str">
            <v>tier - 3</v>
          </cell>
          <cell r="I1068" t="str">
            <v>R1024</v>
          </cell>
          <cell r="J1068">
            <v>1995</v>
          </cell>
          <cell r="K1068" t="str">
            <v>Oct</v>
          </cell>
          <cell r="L1068">
            <v>10</v>
          </cell>
          <cell r="M1068">
            <v>10</v>
          </cell>
          <cell r="N1068" t="str">
            <v>9-10-1995</v>
          </cell>
          <cell r="O1068" t="str">
            <v>tier -</v>
          </cell>
          <cell r="P1068">
            <v>2</v>
          </cell>
          <cell r="Q1068">
            <v>2</v>
          </cell>
          <cell r="R1068" t="str">
            <v>tier -2</v>
          </cell>
          <cell r="S1068" t="str">
            <v>tier -</v>
          </cell>
          <cell r="T1068">
            <v>3</v>
          </cell>
          <cell r="U1068">
            <v>3</v>
          </cell>
          <cell r="V1068" t="str">
            <v>tier -3</v>
          </cell>
        </row>
        <row r="1069">
          <cell r="A1069" t="str">
            <v>Id196</v>
          </cell>
          <cell r="B1069">
            <v>1993</v>
          </cell>
          <cell r="C1069" t="str">
            <v>Dec</v>
          </cell>
          <cell r="D1069">
            <v>28</v>
          </cell>
          <cell r="E1069">
            <v>0</v>
          </cell>
          <cell r="F1069">
            <v>36197.699999999997</v>
          </cell>
          <cell r="G1069" t="str">
            <v>tier - 1</v>
          </cell>
          <cell r="H1069" t="str">
            <v>tier - 3</v>
          </cell>
          <cell r="I1069" t="str">
            <v>R1011</v>
          </cell>
          <cell r="J1069">
            <v>1993</v>
          </cell>
          <cell r="K1069" t="str">
            <v>Dec</v>
          </cell>
          <cell r="L1069">
            <v>12</v>
          </cell>
          <cell r="M1069">
            <v>12</v>
          </cell>
          <cell r="N1069" t="str">
            <v>28-12-1993</v>
          </cell>
          <cell r="O1069" t="str">
            <v>tier -</v>
          </cell>
          <cell r="P1069">
            <v>1</v>
          </cell>
          <cell r="Q1069">
            <v>1</v>
          </cell>
          <cell r="R1069" t="str">
            <v>tier -1</v>
          </cell>
          <cell r="S1069" t="str">
            <v>tier -</v>
          </cell>
          <cell r="T1069">
            <v>3</v>
          </cell>
          <cell r="U1069">
            <v>3</v>
          </cell>
          <cell r="V1069" t="str">
            <v>tier -3</v>
          </cell>
        </row>
        <row r="1070">
          <cell r="A1070" t="str">
            <v>Id1960</v>
          </cell>
          <cell r="B1070">
            <v>1994</v>
          </cell>
          <cell r="C1070" t="str">
            <v>Sep</v>
          </cell>
          <cell r="D1070">
            <v>24</v>
          </cell>
          <cell r="E1070">
            <v>0</v>
          </cell>
          <cell r="F1070">
            <v>3556.92</v>
          </cell>
          <cell r="G1070" t="str">
            <v>tier - 2</v>
          </cell>
          <cell r="H1070" t="str">
            <v>tier - 3</v>
          </cell>
          <cell r="I1070" t="str">
            <v>R1012</v>
          </cell>
          <cell r="J1070">
            <v>1994</v>
          </cell>
          <cell r="K1070" t="str">
            <v>Sep</v>
          </cell>
          <cell r="L1070">
            <v>9</v>
          </cell>
          <cell r="M1070">
            <v>9</v>
          </cell>
          <cell r="N1070" t="str">
            <v>24-9-1994</v>
          </cell>
          <cell r="O1070" t="str">
            <v>tier -</v>
          </cell>
          <cell r="P1070">
            <v>2</v>
          </cell>
          <cell r="Q1070">
            <v>2</v>
          </cell>
          <cell r="R1070" t="str">
            <v>tier -2</v>
          </cell>
          <cell r="S1070" t="str">
            <v>tier -</v>
          </cell>
          <cell r="T1070">
            <v>3</v>
          </cell>
          <cell r="U1070">
            <v>3</v>
          </cell>
          <cell r="V1070" t="str">
            <v>tier -3</v>
          </cell>
        </row>
        <row r="1071">
          <cell r="A1071" t="str">
            <v>Id1961</v>
          </cell>
          <cell r="B1071">
            <v>1992</v>
          </cell>
          <cell r="C1071" t="str">
            <v>Dec</v>
          </cell>
          <cell r="D1071">
            <v>22</v>
          </cell>
          <cell r="E1071">
            <v>0</v>
          </cell>
          <cell r="F1071">
            <v>3554.2</v>
          </cell>
          <cell r="G1071" t="str">
            <v>tier - 2</v>
          </cell>
          <cell r="H1071" t="str">
            <v>tier - 3</v>
          </cell>
          <cell r="I1071" t="str">
            <v>R1011</v>
          </cell>
          <cell r="J1071">
            <v>1992</v>
          </cell>
          <cell r="K1071" t="str">
            <v>Dec</v>
          </cell>
          <cell r="L1071">
            <v>12</v>
          </cell>
          <cell r="M1071">
            <v>12</v>
          </cell>
          <cell r="N1071" t="str">
            <v>22-12-1992</v>
          </cell>
          <cell r="O1071" t="str">
            <v>tier -</v>
          </cell>
          <cell r="P1071">
            <v>2</v>
          </cell>
          <cell r="Q1071">
            <v>2</v>
          </cell>
          <cell r="R1071" t="str">
            <v>tier -2</v>
          </cell>
          <cell r="S1071" t="str">
            <v>tier -</v>
          </cell>
          <cell r="T1071">
            <v>3</v>
          </cell>
          <cell r="U1071">
            <v>3</v>
          </cell>
          <cell r="V1071" t="str">
            <v>tier -3</v>
          </cell>
        </row>
        <row r="1072">
          <cell r="A1072" t="str">
            <v>Id1962</v>
          </cell>
          <cell r="B1072">
            <v>1988</v>
          </cell>
          <cell r="C1072" t="str">
            <v>Oct</v>
          </cell>
          <cell r="D1072">
            <v>15</v>
          </cell>
          <cell r="E1072">
            <v>3</v>
          </cell>
          <cell r="F1072">
            <v>3540.12</v>
          </cell>
          <cell r="G1072" t="str">
            <v>tier - 2</v>
          </cell>
          <cell r="H1072" t="str">
            <v>tier - 1</v>
          </cell>
          <cell r="I1072" t="str">
            <v>R1013</v>
          </cell>
          <cell r="J1072">
            <v>1988</v>
          </cell>
          <cell r="K1072" t="str">
            <v>Oct</v>
          </cell>
          <cell r="L1072">
            <v>10</v>
          </cell>
          <cell r="M1072">
            <v>10</v>
          </cell>
          <cell r="N1072" t="str">
            <v>15-10-1988</v>
          </cell>
          <cell r="O1072" t="str">
            <v>tier -</v>
          </cell>
          <cell r="P1072">
            <v>2</v>
          </cell>
          <cell r="Q1072">
            <v>2</v>
          </cell>
          <cell r="R1072" t="str">
            <v>tier -2</v>
          </cell>
          <cell r="S1072" t="str">
            <v>tier -</v>
          </cell>
          <cell r="T1072">
            <v>1</v>
          </cell>
          <cell r="U1072">
            <v>1</v>
          </cell>
          <cell r="V1072" t="str">
            <v>tier -1</v>
          </cell>
        </row>
        <row r="1073">
          <cell r="A1073" t="str">
            <v>Id1963</v>
          </cell>
          <cell r="B1073">
            <v>2003</v>
          </cell>
          <cell r="C1073" t="str">
            <v>Aug</v>
          </cell>
          <cell r="D1073">
            <v>24</v>
          </cell>
          <cell r="E1073">
            <v>0</v>
          </cell>
          <cell r="F1073">
            <v>3538.9</v>
          </cell>
          <cell r="G1073" t="str">
            <v>tier - 2</v>
          </cell>
          <cell r="H1073" t="str">
            <v>tier - 2</v>
          </cell>
          <cell r="I1073" t="str">
            <v>R1012</v>
          </cell>
          <cell r="J1073">
            <v>2003</v>
          </cell>
          <cell r="K1073" t="str">
            <v>Aug</v>
          </cell>
          <cell r="L1073">
            <v>8</v>
          </cell>
          <cell r="M1073">
            <v>8</v>
          </cell>
          <cell r="N1073" t="str">
            <v>24-8-2003</v>
          </cell>
          <cell r="O1073" t="str">
            <v>tier -</v>
          </cell>
          <cell r="P1073">
            <v>2</v>
          </cell>
          <cell r="Q1073">
            <v>2</v>
          </cell>
          <cell r="R1073" t="str">
            <v>tier -2</v>
          </cell>
          <cell r="S1073" t="str">
            <v>tier -</v>
          </cell>
          <cell r="T1073">
            <v>2</v>
          </cell>
          <cell r="U1073">
            <v>2</v>
          </cell>
          <cell r="V1073" t="str">
            <v>tier -2</v>
          </cell>
        </row>
        <row r="1074">
          <cell r="A1074" t="str">
            <v>Id1964</v>
          </cell>
          <cell r="B1074">
            <v>1998</v>
          </cell>
          <cell r="C1074" t="str">
            <v>Sep</v>
          </cell>
          <cell r="D1074">
            <v>16</v>
          </cell>
          <cell r="E1074">
            <v>2</v>
          </cell>
          <cell r="F1074">
            <v>3537.7</v>
          </cell>
          <cell r="G1074" t="str">
            <v>tier - 3</v>
          </cell>
          <cell r="H1074" t="str">
            <v>tier - 3</v>
          </cell>
          <cell r="I1074" t="str">
            <v>R1012</v>
          </cell>
          <cell r="J1074">
            <v>1998</v>
          </cell>
          <cell r="K1074" t="str">
            <v>Sep</v>
          </cell>
          <cell r="L1074">
            <v>9</v>
          </cell>
          <cell r="M1074">
            <v>9</v>
          </cell>
          <cell r="N1074" t="str">
            <v>16-9-1998</v>
          </cell>
          <cell r="O1074" t="str">
            <v>tier -</v>
          </cell>
          <cell r="P1074">
            <v>3</v>
          </cell>
          <cell r="Q1074">
            <v>3</v>
          </cell>
          <cell r="R1074" t="str">
            <v>tier -3</v>
          </cell>
          <cell r="S1074" t="str">
            <v>tier -</v>
          </cell>
          <cell r="T1074">
            <v>3</v>
          </cell>
          <cell r="U1074">
            <v>3</v>
          </cell>
          <cell r="V1074" t="str">
            <v>tier -3</v>
          </cell>
        </row>
        <row r="1075">
          <cell r="A1075" t="str">
            <v>Id1965</v>
          </cell>
          <cell r="B1075">
            <v>1999</v>
          </cell>
          <cell r="C1075" t="str">
            <v>Sep</v>
          </cell>
          <cell r="D1075">
            <v>22</v>
          </cell>
          <cell r="E1075">
            <v>2</v>
          </cell>
          <cell r="F1075">
            <v>3500.61</v>
          </cell>
          <cell r="G1075" t="str">
            <v>tier - 2</v>
          </cell>
          <cell r="H1075" t="str">
            <v>tier - 2</v>
          </cell>
          <cell r="I1075" t="str">
            <v>R1013</v>
          </cell>
          <cell r="J1075">
            <v>1999</v>
          </cell>
          <cell r="K1075" t="str">
            <v>Sep</v>
          </cell>
          <cell r="L1075">
            <v>9</v>
          </cell>
          <cell r="M1075">
            <v>9</v>
          </cell>
          <cell r="N1075" t="str">
            <v>22-9-1999</v>
          </cell>
          <cell r="O1075" t="str">
            <v>tier -</v>
          </cell>
          <cell r="P1075">
            <v>2</v>
          </cell>
          <cell r="Q1075">
            <v>2</v>
          </cell>
          <cell r="R1075" t="str">
            <v>tier -2</v>
          </cell>
          <cell r="S1075" t="str">
            <v>tier -</v>
          </cell>
          <cell r="T1075">
            <v>2</v>
          </cell>
          <cell r="U1075">
            <v>2</v>
          </cell>
          <cell r="V1075" t="str">
            <v>tier -2</v>
          </cell>
        </row>
        <row r="1076">
          <cell r="A1076" t="str">
            <v>Id1966</v>
          </cell>
          <cell r="B1076">
            <v>1996</v>
          </cell>
          <cell r="C1076" t="str">
            <v>Sep</v>
          </cell>
          <cell r="D1076">
            <v>18</v>
          </cell>
          <cell r="E1076">
            <v>1</v>
          </cell>
          <cell r="F1076">
            <v>3490.55</v>
          </cell>
          <cell r="G1076" t="str">
            <v>tier - 1</v>
          </cell>
          <cell r="H1076" t="str">
            <v>tier - 2</v>
          </cell>
          <cell r="I1076" t="str">
            <v>R1015</v>
          </cell>
          <cell r="J1076">
            <v>1996</v>
          </cell>
          <cell r="K1076" t="str">
            <v>Sep</v>
          </cell>
          <cell r="L1076">
            <v>9</v>
          </cell>
          <cell r="M1076">
            <v>9</v>
          </cell>
          <cell r="N1076" t="str">
            <v>18-9-1996</v>
          </cell>
          <cell r="O1076" t="str">
            <v>tier -</v>
          </cell>
          <cell r="P1076">
            <v>1</v>
          </cell>
          <cell r="Q1076">
            <v>1</v>
          </cell>
          <cell r="R1076" t="str">
            <v>tier -1</v>
          </cell>
          <cell r="S1076" t="str">
            <v>tier -</v>
          </cell>
          <cell r="T1076">
            <v>2</v>
          </cell>
          <cell r="U1076">
            <v>2</v>
          </cell>
          <cell r="V1076" t="str">
            <v>tier -2</v>
          </cell>
        </row>
        <row r="1077">
          <cell r="A1077" t="str">
            <v>Id1967</v>
          </cell>
          <cell r="B1077">
            <v>1996</v>
          </cell>
          <cell r="C1077" t="str">
            <v>Sep</v>
          </cell>
          <cell r="D1077">
            <v>19</v>
          </cell>
          <cell r="E1077">
            <v>2</v>
          </cell>
          <cell r="F1077">
            <v>3484.33</v>
          </cell>
          <cell r="G1077" t="str">
            <v>tier - 3</v>
          </cell>
          <cell r="H1077" t="str">
            <v>tier - 3</v>
          </cell>
          <cell r="I1077" t="str">
            <v>R1011</v>
          </cell>
          <cell r="J1077">
            <v>1996</v>
          </cell>
          <cell r="K1077" t="str">
            <v>Sep</v>
          </cell>
          <cell r="L1077">
            <v>9</v>
          </cell>
          <cell r="M1077">
            <v>9</v>
          </cell>
          <cell r="N1077" t="str">
            <v>19-9-1996</v>
          </cell>
          <cell r="O1077" t="str">
            <v>tier -</v>
          </cell>
          <cell r="P1077">
            <v>3</v>
          </cell>
          <cell r="Q1077">
            <v>3</v>
          </cell>
          <cell r="R1077" t="str">
            <v>tier -3</v>
          </cell>
          <cell r="S1077" t="str">
            <v>tier -</v>
          </cell>
          <cell r="T1077">
            <v>3</v>
          </cell>
          <cell r="U1077">
            <v>3</v>
          </cell>
          <cell r="V1077" t="str">
            <v>tier -3</v>
          </cell>
        </row>
        <row r="1078">
          <cell r="A1078" t="str">
            <v>Id1968</v>
          </cell>
          <cell r="B1078">
            <v>2004</v>
          </cell>
          <cell r="C1078" t="str">
            <v>Jun</v>
          </cell>
          <cell r="D1078">
            <v>26</v>
          </cell>
          <cell r="E1078">
            <v>3</v>
          </cell>
          <cell r="F1078">
            <v>3481.87</v>
          </cell>
          <cell r="G1078" t="str">
            <v>tier - 2</v>
          </cell>
          <cell r="H1078" t="str">
            <v>tier - 3</v>
          </cell>
          <cell r="I1078" t="str">
            <v>R1016</v>
          </cell>
          <cell r="J1078">
            <v>2004</v>
          </cell>
          <cell r="K1078" t="str">
            <v>Jun</v>
          </cell>
          <cell r="L1078">
            <v>6</v>
          </cell>
          <cell r="M1078">
            <v>6</v>
          </cell>
          <cell r="N1078" t="str">
            <v>26-6-2004</v>
          </cell>
          <cell r="O1078" t="str">
            <v>tier -</v>
          </cell>
          <cell r="P1078">
            <v>2</v>
          </cell>
          <cell r="Q1078">
            <v>2</v>
          </cell>
          <cell r="R1078" t="str">
            <v>tier -2</v>
          </cell>
          <cell r="S1078" t="str">
            <v>tier -</v>
          </cell>
          <cell r="T1078">
            <v>3</v>
          </cell>
          <cell r="U1078">
            <v>3</v>
          </cell>
          <cell r="V1078" t="str">
            <v>tier -3</v>
          </cell>
        </row>
        <row r="1079">
          <cell r="A1079" t="str">
            <v>Id1969</v>
          </cell>
          <cell r="B1079">
            <v>1993</v>
          </cell>
          <cell r="C1079" t="str">
            <v>Oct</v>
          </cell>
          <cell r="D1079">
            <v>12</v>
          </cell>
          <cell r="E1079">
            <v>1</v>
          </cell>
          <cell r="F1079">
            <v>3471.41</v>
          </cell>
          <cell r="G1079" t="str">
            <v>tier - 2</v>
          </cell>
          <cell r="H1079" t="str">
            <v>tier - 2</v>
          </cell>
          <cell r="I1079" t="str">
            <v>R1013</v>
          </cell>
          <cell r="J1079">
            <v>1993</v>
          </cell>
          <cell r="K1079" t="str">
            <v>Oct</v>
          </cell>
          <cell r="L1079">
            <v>10</v>
          </cell>
          <cell r="M1079">
            <v>10</v>
          </cell>
          <cell r="N1079" t="str">
            <v>12-10-1993</v>
          </cell>
          <cell r="O1079" t="str">
            <v>tier -</v>
          </cell>
          <cell r="P1079">
            <v>2</v>
          </cell>
          <cell r="Q1079">
            <v>2</v>
          </cell>
          <cell r="R1079" t="str">
            <v>tier -2</v>
          </cell>
          <cell r="S1079" t="str">
            <v>tier -</v>
          </cell>
          <cell r="T1079">
            <v>2</v>
          </cell>
          <cell r="U1079">
            <v>2</v>
          </cell>
          <cell r="V1079" t="str">
            <v>tier -2</v>
          </cell>
        </row>
        <row r="1080">
          <cell r="A1080" t="str">
            <v>Id197</v>
          </cell>
          <cell r="B1080">
            <v>1999</v>
          </cell>
          <cell r="C1080" t="str">
            <v>Oct</v>
          </cell>
          <cell r="D1080">
            <v>1</v>
          </cell>
          <cell r="E1080">
            <v>3</v>
          </cell>
          <cell r="F1080">
            <v>36189.1</v>
          </cell>
          <cell r="G1080" t="str">
            <v>tier - 1</v>
          </cell>
          <cell r="H1080" t="str">
            <v>tier - 3</v>
          </cell>
          <cell r="I1080" t="str">
            <v>R1016</v>
          </cell>
          <cell r="J1080">
            <v>1999</v>
          </cell>
          <cell r="K1080" t="str">
            <v>Oct</v>
          </cell>
          <cell r="L1080">
            <v>10</v>
          </cell>
          <cell r="M1080">
            <v>10</v>
          </cell>
          <cell r="N1080" t="str">
            <v>1-10-1999</v>
          </cell>
          <cell r="O1080" t="str">
            <v>tier -</v>
          </cell>
          <cell r="P1080">
            <v>1</v>
          </cell>
          <cell r="Q1080">
            <v>1</v>
          </cell>
          <cell r="R1080" t="str">
            <v>tier -1</v>
          </cell>
          <cell r="S1080" t="str">
            <v>tier -</v>
          </cell>
          <cell r="T1080">
            <v>3</v>
          </cell>
          <cell r="U1080">
            <v>3</v>
          </cell>
          <cell r="V1080" t="str">
            <v>tier -3</v>
          </cell>
        </row>
        <row r="1081">
          <cell r="A1081" t="str">
            <v>Id1970</v>
          </cell>
          <cell r="B1081">
            <v>2003</v>
          </cell>
          <cell r="C1081" t="str">
            <v>Jul</v>
          </cell>
          <cell r="D1081">
            <v>29</v>
          </cell>
          <cell r="E1081">
            <v>0</v>
          </cell>
          <cell r="F1081">
            <v>3463.51</v>
          </cell>
          <cell r="G1081" t="str">
            <v>tier - 2</v>
          </cell>
          <cell r="H1081" t="str">
            <v>tier - 1</v>
          </cell>
          <cell r="I1081" t="str">
            <v>R1025</v>
          </cell>
          <cell r="J1081">
            <v>2003</v>
          </cell>
          <cell r="K1081" t="str">
            <v>Jul</v>
          </cell>
          <cell r="L1081">
            <v>7</v>
          </cell>
          <cell r="M1081">
            <v>7</v>
          </cell>
          <cell r="N1081" t="str">
            <v>29-7-2003</v>
          </cell>
          <cell r="O1081" t="str">
            <v>tier -</v>
          </cell>
          <cell r="P1081">
            <v>2</v>
          </cell>
          <cell r="Q1081">
            <v>2</v>
          </cell>
          <cell r="R1081" t="str">
            <v>tier -2</v>
          </cell>
          <cell r="S1081" t="str">
            <v>tier -</v>
          </cell>
          <cell r="T1081">
            <v>1</v>
          </cell>
          <cell r="U1081">
            <v>1</v>
          </cell>
          <cell r="V1081" t="str">
            <v>tier -1</v>
          </cell>
        </row>
        <row r="1082">
          <cell r="A1082" t="str">
            <v>Id1971</v>
          </cell>
          <cell r="B1082">
            <v>1987</v>
          </cell>
          <cell r="C1082" t="str">
            <v>Sep</v>
          </cell>
          <cell r="D1082">
            <v>14</v>
          </cell>
          <cell r="E1082">
            <v>3</v>
          </cell>
          <cell r="F1082">
            <v>3453.77</v>
          </cell>
          <cell r="G1082" t="str">
            <v>tier - 2</v>
          </cell>
          <cell r="H1082" t="str">
            <v>tier - 1</v>
          </cell>
          <cell r="I1082" t="str">
            <v>R1011</v>
          </cell>
          <cell r="J1082">
            <v>1987</v>
          </cell>
          <cell r="K1082" t="str">
            <v>Sep</v>
          </cell>
          <cell r="L1082">
            <v>9</v>
          </cell>
          <cell r="M1082">
            <v>9</v>
          </cell>
          <cell r="N1082" t="str">
            <v>14-9-1987</v>
          </cell>
          <cell r="O1082" t="str">
            <v>tier -</v>
          </cell>
          <cell r="P1082">
            <v>2</v>
          </cell>
          <cell r="Q1082">
            <v>2</v>
          </cell>
          <cell r="R1082" t="str">
            <v>tier -2</v>
          </cell>
          <cell r="S1082" t="str">
            <v>tier -</v>
          </cell>
          <cell r="T1082">
            <v>1</v>
          </cell>
          <cell r="U1082">
            <v>1</v>
          </cell>
          <cell r="V1082" t="str">
            <v>tier -1</v>
          </cell>
        </row>
        <row r="1083">
          <cell r="A1083" t="str">
            <v>Id1972</v>
          </cell>
          <cell r="B1083">
            <v>2000</v>
          </cell>
          <cell r="C1083" t="str">
            <v>Jun</v>
          </cell>
          <cell r="D1083">
            <v>20</v>
          </cell>
          <cell r="E1083">
            <v>3</v>
          </cell>
          <cell r="F1083">
            <v>3443.06</v>
          </cell>
          <cell r="G1083" t="str">
            <v>tier - 2</v>
          </cell>
          <cell r="H1083" t="str">
            <v>tier - 1</v>
          </cell>
          <cell r="I1083" t="str">
            <v>R1011</v>
          </cell>
          <cell r="J1083">
            <v>2000</v>
          </cell>
          <cell r="K1083" t="str">
            <v>Jun</v>
          </cell>
          <cell r="L1083">
            <v>6</v>
          </cell>
          <cell r="M1083">
            <v>6</v>
          </cell>
          <cell r="N1083" t="str">
            <v>20-6-2000</v>
          </cell>
          <cell r="O1083" t="str">
            <v>tier -</v>
          </cell>
          <cell r="P1083">
            <v>2</v>
          </cell>
          <cell r="Q1083">
            <v>2</v>
          </cell>
          <cell r="R1083" t="str">
            <v>tier -2</v>
          </cell>
          <cell r="S1083" t="str">
            <v>tier -</v>
          </cell>
          <cell r="T1083">
            <v>1</v>
          </cell>
          <cell r="U1083">
            <v>1</v>
          </cell>
          <cell r="V1083" t="str">
            <v>tier -1</v>
          </cell>
        </row>
        <row r="1084">
          <cell r="A1084" t="str">
            <v>Id1973</v>
          </cell>
          <cell r="B1084">
            <v>1986</v>
          </cell>
          <cell r="C1084" t="str">
            <v>Aug</v>
          </cell>
          <cell r="D1084">
            <v>27</v>
          </cell>
          <cell r="E1084">
            <v>3</v>
          </cell>
          <cell r="F1084">
            <v>3436.5</v>
          </cell>
          <cell r="G1084" t="str">
            <v>tier - 2</v>
          </cell>
          <cell r="H1084" t="str">
            <v>tier - 1</v>
          </cell>
          <cell r="I1084" t="str">
            <v>R1013</v>
          </cell>
          <cell r="J1084">
            <v>1986</v>
          </cell>
          <cell r="K1084" t="str">
            <v>Aug</v>
          </cell>
          <cell r="L1084">
            <v>8</v>
          </cell>
          <cell r="M1084">
            <v>8</v>
          </cell>
          <cell r="N1084" t="str">
            <v>27-8-1986</v>
          </cell>
          <cell r="O1084" t="str">
            <v>tier -</v>
          </cell>
          <cell r="P1084">
            <v>2</v>
          </cell>
          <cell r="Q1084">
            <v>2</v>
          </cell>
          <cell r="R1084" t="str">
            <v>tier -2</v>
          </cell>
          <cell r="S1084" t="str">
            <v>tier -</v>
          </cell>
          <cell r="T1084">
            <v>1</v>
          </cell>
          <cell r="U1084">
            <v>1</v>
          </cell>
          <cell r="V1084" t="str">
            <v>tier -1</v>
          </cell>
        </row>
        <row r="1085">
          <cell r="A1085" t="str">
            <v>Id1974</v>
          </cell>
          <cell r="B1085">
            <v>2001</v>
          </cell>
          <cell r="C1085" t="str">
            <v>Dec</v>
          </cell>
          <cell r="D1085">
            <v>26</v>
          </cell>
          <cell r="E1085">
            <v>0</v>
          </cell>
          <cell r="F1085">
            <v>3434.38</v>
          </cell>
          <cell r="G1085" t="str">
            <v>tier - 2</v>
          </cell>
          <cell r="H1085" t="str">
            <v>tier - 2</v>
          </cell>
          <cell r="I1085" t="str">
            <v>R1011</v>
          </cell>
          <cell r="J1085">
            <v>2001</v>
          </cell>
          <cell r="K1085" t="str">
            <v>Dec</v>
          </cell>
          <cell r="L1085">
            <v>12</v>
          </cell>
          <cell r="M1085">
            <v>12</v>
          </cell>
          <cell r="N1085" t="str">
            <v>26-12-2001</v>
          </cell>
          <cell r="O1085" t="str">
            <v>tier -</v>
          </cell>
          <cell r="P1085">
            <v>2</v>
          </cell>
          <cell r="Q1085">
            <v>2</v>
          </cell>
          <cell r="R1085" t="str">
            <v>tier -2</v>
          </cell>
          <cell r="S1085" t="str">
            <v>tier -</v>
          </cell>
          <cell r="T1085">
            <v>2</v>
          </cell>
          <cell r="U1085">
            <v>2</v>
          </cell>
          <cell r="V1085" t="str">
            <v>tier -2</v>
          </cell>
        </row>
        <row r="1086">
          <cell r="A1086" t="str">
            <v>Id1975</v>
          </cell>
          <cell r="B1086">
            <v>1996</v>
          </cell>
          <cell r="C1086" t="str">
            <v>Dec</v>
          </cell>
          <cell r="D1086">
            <v>19</v>
          </cell>
          <cell r="E1086">
            <v>1</v>
          </cell>
          <cell r="F1086">
            <v>3410.32</v>
          </cell>
          <cell r="G1086" t="str">
            <v>tier - 2</v>
          </cell>
          <cell r="H1086" t="str">
            <v>tier - 2</v>
          </cell>
          <cell r="I1086" t="str">
            <v>R1011</v>
          </cell>
          <cell r="J1086">
            <v>1996</v>
          </cell>
          <cell r="K1086" t="str">
            <v>Dec</v>
          </cell>
          <cell r="L1086">
            <v>12</v>
          </cell>
          <cell r="M1086">
            <v>12</v>
          </cell>
          <cell r="N1086" t="str">
            <v>19-12-1996</v>
          </cell>
          <cell r="O1086" t="str">
            <v>tier -</v>
          </cell>
          <cell r="P1086">
            <v>2</v>
          </cell>
          <cell r="Q1086">
            <v>2</v>
          </cell>
          <cell r="R1086" t="str">
            <v>tier -2</v>
          </cell>
          <cell r="S1086" t="str">
            <v>tier -</v>
          </cell>
          <cell r="T1086">
            <v>2</v>
          </cell>
          <cell r="U1086">
            <v>2</v>
          </cell>
          <cell r="V1086" t="str">
            <v>tier -2</v>
          </cell>
        </row>
        <row r="1087">
          <cell r="A1087" t="str">
            <v>Id1976</v>
          </cell>
          <cell r="B1087">
            <v>2004</v>
          </cell>
          <cell r="C1087" t="str">
            <v>Jul</v>
          </cell>
          <cell r="D1087">
            <v>16</v>
          </cell>
          <cell r="E1087">
            <v>2</v>
          </cell>
          <cell r="F1087">
            <v>3393.36</v>
          </cell>
          <cell r="G1087" t="str">
            <v>tier - 2</v>
          </cell>
          <cell r="H1087" t="str">
            <v>tier - 2</v>
          </cell>
          <cell r="I1087" t="str">
            <v>R1023</v>
          </cell>
          <cell r="J1087">
            <v>2004</v>
          </cell>
          <cell r="K1087" t="str">
            <v>Jul</v>
          </cell>
          <cell r="L1087">
            <v>7</v>
          </cell>
          <cell r="M1087">
            <v>7</v>
          </cell>
          <cell r="N1087" t="str">
            <v>16-7-2004</v>
          </cell>
          <cell r="O1087" t="str">
            <v>tier -</v>
          </cell>
          <cell r="P1087">
            <v>2</v>
          </cell>
          <cell r="Q1087">
            <v>2</v>
          </cell>
          <cell r="R1087" t="str">
            <v>tier -2</v>
          </cell>
          <cell r="S1087" t="str">
            <v>tier -</v>
          </cell>
          <cell r="T1087">
            <v>2</v>
          </cell>
          <cell r="U1087">
            <v>2</v>
          </cell>
          <cell r="V1087" t="str">
            <v>tier -2</v>
          </cell>
        </row>
        <row r="1088">
          <cell r="A1088" t="str">
            <v>Id1977</v>
          </cell>
          <cell r="B1088">
            <v>1996</v>
          </cell>
          <cell r="C1088" t="str">
            <v>Oct</v>
          </cell>
          <cell r="D1088">
            <v>27</v>
          </cell>
          <cell r="E1088">
            <v>1</v>
          </cell>
          <cell r="F1088">
            <v>3392.98</v>
          </cell>
          <cell r="G1088" t="str">
            <v>tier - 2</v>
          </cell>
          <cell r="H1088" t="str">
            <v>tier - 3</v>
          </cell>
          <cell r="I1088" t="str">
            <v>R1013</v>
          </cell>
          <cell r="J1088">
            <v>1996</v>
          </cell>
          <cell r="K1088" t="str">
            <v>Oct</v>
          </cell>
          <cell r="L1088">
            <v>10</v>
          </cell>
          <cell r="M1088">
            <v>10</v>
          </cell>
          <cell r="N1088" t="str">
            <v>27-10-1996</v>
          </cell>
          <cell r="O1088" t="str">
            <v>tier -</v>
          </cell>
          <cell r="P1088">
            <v>2</v>
          </cell>
          <cell r="Q1088">
            <v>2</v>
          </cell>
          <cell r="R1088" t="str">
            <v>tier -2</v>
          </cell>
          <cell r="S1088" t="str">
            <v>tier -</v>
          </cell>
          <cell r="T1088">
            <v>3</v>
          </cell>
          <cell r="U1088">
            <v>3</v>
          </cell>
          <cell r="V1088" t="str">
            <v>tier -3</v>
          </cell>
        </row>
        <row r="1089">
          <cell r="A1089" t="str">
            <v>Id1978</v>
          </cell>
          <cell r="B1089">
            <v>1996</v>
          </cell>
          <cell r="C1089" t="str">
            <v>Aug</v>
          </cell>
          <cell r="D1089">
            <v>10</v>
          </cell>
          <cell r="E1089">
            <v>1</v>
          </cell>
          <cell r="F1089">
            <v>3392.37</v>
          </cell>
          <cell r="G1089" t="str">
            <v>tier - 2</v>
          </cell>
          <cell r="H1089" t="str">
            <v>tier - 3</v>
          </cell>
          <cell r="I1089" t="str">
            <v>R1013</v>
          </cell>
          <cell r="J1089">
            <v>1996</v>
          </cell>
          <cell r="K1089" t="str">
            <v>Aug</v>
          </cell>
          <cell r="L1089">
            <v>8</v>
          </cell>
          <cell r="M1089">
            <v>8</v>
          </cell>
          <cell r="N1089" t="str">
            <v>10-8-1996</v>
          </cell>
          <cell r="O1089" t="str">
            <v>tier -</v>
          </cell>
          <cell r="P1089">
            <v>2</v>
          </cell>
          <cell r="Q1089">
            <v>2</v>
          </cell>
          <cell r="R1089" t="str">
            <v>tier -2</v>
          </cell>
          <cell r="S1089" t="str">
            <v>tier -</v>
          </cell>
          <cell r="T1089">
            <v>3</v>
          </cell>
          <cell r="U1089">
            <v>3</v>
          </cell>
          <cell r="V1089" t="str">
            <v>tier -3</v>
          </cell>
        </row>
        <row r="1090">
          <cell r="A1090" t="str">
            <v>Id1979</v>
          </cell>
          <cell r="B1090">
            <v>1996</v>
          </cell>
          <cell r="C1090" t="str">
            <v>Nov</v>
          </cell>
          <cell r="D1090">
            <v>13</v>
          </cell>
          <cell r="E1090">
            <v>0</v>
          </cell>
          <cell r="F1090">
            <v>3385.4</v>
          </cell>
          <cell r="G1090" t="str">
            <v>tier - 2</v>
          </cell>
          <cell r="H1090" t="str">
            <v>tier - 2</v>
          </cell>
          <cell r="I1090" t="str">
            <v>R1024</v>
          </cell>
          <cell r="J1090">
            <v>1996</v>
          </cell>
          <cell r="K1090" t="str">
            <v>Nov</v>
          </cell>
          <cell r="L1090">
            <v>11</v>
          </cell>
          <cell r="M1090">
            <v>11</v>
          </cell>
          <cell r="N1090" t="str">
            <v>13-11-1996</v>
          </cell>
          <cell r="O1090" t="str">
            <v>tier -</v>
          </cell>
          <cell r="P1090">
            <v>2</v>
          </cell>
          <cell r="Q1090">
            <v>2</v>
          </cell>
          <cell r="R1090" t="str">
            <v>tier -2</v>
          </cell>
          <cell r="S1090" t="str">
            <v>tier -</v>
          </cell>
          <cell r="T1090">
            <v>2</v>
          </cell>
          <cell r="U1090">
            <v>2</v>
          </cell>
          <cell r="V1090" t="str">
            <v>tier -2</v>
          </cell>
        </row>
        <row r="1091">
          <cell r="A1091" t="str">
            <v>Id198</v>
          </cell>
          <cell r="B1091">
            <v>1974</v>
          </cell>
          <cell r="C1091" t="str">
            <v>Dec</v>
          </cell>
          <cell r="D1091">
            <v>6</v>
          </cell>
          <cell r="E1091">
            <v>0</v>
          </cell>
          <cell r="F1091">
            <v>36182.870000000003</v>
          </cell>
          <cell r="G1091" t="str">
            <v>tier - 2</v>
          </cell>
          <cell r="H1091" t="str">
            <v>tier - 3</v>
          </cell>
          <cell r="I1091" t="str">
            <v>R1012</v>
          </cell>
          <cell r="J1091">
            <v>1974</v>
          </cell>
          <cell r="K1091" t="str">
            <v>Dec</v>
          </cell>
          <cell r="L1091">
            <v>12</v>
          </cell>
          <cell r="M1091">
            <v>12</v>
          </cell>
          <cell r="N1091" t="str">
            <v>6-12-1974</v>
          </cell>
          <cell r="O1091" t="str">
            <v>tier -</v>
          </cell>
          <cell r="P1091">
            <v>2</v>
          </cell>
          <cell r="Q1091">
            <v>2</v>
          </cell>
          <cell r="R1091" t="str">
            <v>tier -2</v>
          </cell>
          <cell r="S1091" t="str">
            <v>tier -</v>
          </cell>
          <cell r="T1091">
            <v>3</v>
          </cell>
          <cell r="U1091">
            <v>3</v>
          </cell>
          <cell r="V1091" t="str">
            <v>tier -3</v>
          </cell>
        </row>
        <row r="1092">
          <cell r="A1092" t="str">
            <v>Id1980</v>
          </cell>
          <cell r="B1092">
            <v>1996</v>
          </cell>
          <cell r="C1092" t="str">
            <v>Dec</v>
          </cell>
          <cell r="D1092">
            <v>14</v>
          </cell>
          <cell r="E1092">
            <v>1</v>
          </cell>
          <cell r="F1092">
            <v>3378.91</v>
          </cell>
          <cell r="G1092" t="str">
            <v>tier - 2</v>
          </cell>
          <cell r="H1092" t="str">
            <v>tier - 1</v>
          </cell>
          <cell r="I1092" t="str">
            <v>R1011</v>
          </cell>
          <cell r="J1092">
            <v>1996</v>
          </cell>
          <cell r="K1092" t="str">
            <v>Dec</v>
          </cell>
          <cell r="L1092">
            <v>12</v>
          </cell>
          <cell r="M1092">
            <v>12</v>
          </cell>
          <cell r="N1092" t="str">
            <v>14-12-1996</v>
          </cell>
          <cell r="O1092" t="str">
            <v>tier -</v>
          </cell>
          <cell r="P1092">
            <v>2</v>
          </cell>
          <cell r="Q1092">
            <v>2</v>
          </cell>
          <cell r="R1092" t="str">
            <v>tier -2</v>
          </cell>
          <cell r="S1092" t="str">
            <v>tier -</v>
          </cell>
          <cell r="T1092">
            <v>1</v>
          </cell>
          <cell r="U1092">
            <v>1</v>
          </cell>
          <cell r="V1092" t="str">
            <v>tier -1</v>
          </cell>
        </row>
        <row r="1093">
          <cell r="A1093" t="str">
            <v>Id1981</v>
          </cell>
          <cell r="B1093">
            <v>1993</v>
          </cell>
          <cell r="C1093" t="str">
            <v>Oct</v>
          </cell>
          <cell r="D1093">
            <v>7</v>
          </cell>
          <cell r="E1093">
            <v>0</v>
          </cell>
          <cell r="F1093">
            <v>3366.67</v>
          </cell>
          <cell r="G1093" t="str">
            <v>tier - 2</v>
          </cell>
          <cell r="H1093" t="str">
            <v>tier - 2</v>
          </cell>
          <cell r="I1093" t="str">
            <v>R1013</v>
          </cell>
          <cell r="J1093">
            <v>1993</v>
          </cell>
          <cell r="K1093" t="str">
            <v>Oct</v>
          </cell>
          <cell r="L1093">
            <v>10</v>
          </cell>
          <cell r="M1093">
            <v>10</v>
          </cell>
          <cell r="N1093" t="str">
            <v>7-10-1993</v>
          </cell>
          <cell r="O1093" t="str">
            <v>tier -</v>
          </cell>
          <cell r="P1093">
            <v>2</v>
          </cell>
          <cell r="Q1093">
            <v>2</v>
          </cell>
          <cell r="R1093" t="str">
            <v>tier -2</v>
          </cell>
          <cell r="S1093" t="str">
            <v>tier -</v>
          </cell>
          <cell r="T1093">
            <v>2</v>
          </cell>
          <cell r="U1093">
            <v>2</v>
          </cell>
          <cell r="V1093" t="str">
            <v>tier -2</v>
          </cell>
        </row>
        <row r="1094">
          <cell r="A1094" t="str">
            <v>Id1982</v>
          </cell>
          <cell r="B1094">
            <v>1995</v>
          </cell>
          <cell r="C1094" t="str">
            <v>Jun</v>
          </cell>
          <cell r="D1094">
            <v>23</v>
          </cell>
          <cell r="E1094">
            <v>0</v>
          </cell>
          <cell r="F1094">
            <v>3353.47</v>
          </cell>
          <cell r="G1094" t="str">
            <v>tier - 2</v>
          </cell>
          <cell r="H1094" t="str">
            <v>tier - 3</v>
          </cell>
          <cell r="I1094" t="str">
            <v>R1012</v>
          </cell>
          <cell r="J1094">
            <v>1995</v>
          </cell>
          <cell r="K1094" t="str">
            <v>Jun</v>
          </cell>
          <cell r="L1094">
            <v>6</v>
          </cell>
          <cell r="M1094">
            <v>6</v>
          </cell>
          <cell r="N1094" t="str">
            <v>23-6-1995</v>
          </cell>
          <cell r="O1094" t="str">
            <v>tier -</v>
          </cell>
          <cell r="P1094">
            <v>2</v>
          </cell>
          <cell r="Q1094">
            <v>2</v>
          </cell>
          <cell r="R1094" t="str">
            <v>tier -2</v>
          </cell>
          <cell r="S1094" t="str">
            <v>tier -</v>
          </cell>
          <cell r="T1094">
            <v>3</v>
          </cell>
          <cell r="U1094">
            <v>3</v>
          </cell>
          <cell r="V1094" t="str">
            <v>tier -3</v>
          </cell>
        </row>
        <row r="1095">
          <cell r="A1095" t="str">
            <v>Id1983</v>
          </cell>
          <cell r="B1095">
            <v>1993</v>
          </cell>
          <cell r="C1095" t="str">
            <v>Oct</v>
          </cell>
          <cell r="D1095">
            <v>28</v>
          </cell>
          <cell r="E1095">
            <v>0</v>
          </cell>
          <cell r="F1095">
            <v>3353.28</v>
          </cell>
          <cell r="G1095" t="str">
            <v>tier - 2</v>
          </cell>
          <cell r="H1095" t="str">
            <v>tier - 1</v>
          </cell>
          <cell r="I1095" t="str">
            <v>R1011</v>
          </cell>
          <cell r="J1095">
            <v>1993</v>
          </cell>
          <cell r="K1095" t="str">
            <v>Oct</v>
          </cell>
          <cell r="L1095">
            <v>10</v>
          </cell>
          <cell r="M1095">
            <v>10</v>
          </cell>
          <cell r="N1095" t="str">
            <v>28-10-1993</v>
          </cell>
          <cell r="O1095" t="str">
            <v>tier -</v>
          </cell>
          <cell r="P1095">
            <v>2</v>
          </cell>
          <cell r="Q1095">
            <v>2</v>
          </cell>
          <cell r="R1095" t="str">
            <v>tier -2</v>
          </cell>
          <cell r="S1095" t="str">
            <v>tier -</v>
          </cell>
          <cell r="T1095">
            <v>1</v>
          </cell>
          <cell r="U1095">
            <v>1</v>
          </cell>
          <cell r="V1095" t="str">
            <v>tier -1</v>
          </cell>
        </row>
        <row r="1096">
          <cell r="A1096" t="str">
            <v>Id1984</v>
          </cell>
          <cell r="B1096">
            <v>1991</v>
          </cell>
          <cell r="C1096" t="str">
            <v>Sep</v>
          </cell>
          <cell r="D1096">
            <v>1</v>
          </cell>
          <cell r="E1096">
            <v>3</v>
          </cell>
          <cell r="F1096">
            <v>3342.79</v>
          </cell>
          <cell r="G1096" t="str">
            <v>tier - 2</v>
          </cell>
          <cell r="H1096" t="str">
            <v>tier - 1</v>
          </cell>
          <cell r="I1096" t="str">
            <v>R1013</v>
          </cell>
          <cell r="J1096">
            <v>1991</v>
          </cell>
          <cell r="K1096" t="str">
            <v>Sep</v>
          </cell>
          <cell r="L1096">
            <v>9</v>
          </cell>
          <cell r="M1096">
            <v>9</v>
          </cell>
          <cell r="N1096" t="str">
            <v>1-9-1991</v>
          </cell>
          <cell r="O1096" t="str">
            <v>tier -</v>
          </cell>
          <cell r="P1096">
            <v>2</v>
          </cell>
          <cell r="Q1096">
            <v>2</v>
          </cell>
          <cell r="R1096" t="str">
            <v>tier -2</v>
          </cell>
          <cell r="S1096" t="str">
            <v>tier -</v>
          </cell>
          <cell r="T1096">
            <v>1</v>
          </cell>
          <cell r="U1096">
            <v>1</v>
          </cell>
          <cell r="V1096" t="str">
            <v>tier -1</v>
          </cell>
        </row>
        <row r="1097">
          <cell r="A1097" t="str">
            <v>Id1985</v>
          </cell>
          <cell r="B1097">
            <v>1997</v>
          </cell>
          <cell r="C1097" t="str">
            <v>Jun</v>
          </cell>
          <cell r="D1097">
            <v>20</v>
          </cell>
          <cell r="E1097">
            <v>1</v>
          </cell>
          <cell r="F1097">
            <v>3309.79</v>
          </cell>
          <cell r="G1097" t="str">
            <v>tier - 3</v>
          </cell>
          <cell r="H1097" t="str">
            <v>tier - 3</v>
          </cell>
          <cell r="I1097" t="str">
            <v>R1017</v>
          </cell>
          <cell r="J1097">
            <v>1997</v>
          </cell>
          <cell r="K1097" t="str">
            <v>Jun</v>
          </cell>
          <cell r="L1097">
            <v>6</v>
          </cell>
          <cell r="M1097">
            <v>6</v>
          </cell>
          <cell r="N1097" t="str">
            <v>20-6-1997</v>
          </cell>
          <cell r="O1097" t="str">
            <v>tier -</v>
          </cell>
          <cell r="P1097">
            <v>3</v>
          </cell>
          <cell r="Q1097">
            <v>3</v>
          </cell>
          <cell r="R1097" t="str">
            <v>tier -3</v>
          </cell>
          <cell r="S1097" t="str">
            <v>tier -</v>
          </cell>
          <cell r="T1097">
            <v>3</v>
          </cell>
          <cell r="U1097">
            <v>3</v>
          </cell>
          <cell r="V1097" t="str">
            <v>tier -3</v>
          </cell>
        </row>
        <row r="1098">
          <cell r="A1098" t="str">
            <v>Id1986</v>
          </cell>
          <cell r="B1098">
            <v>2003</v>
          </cell>
          <cell r="C1098" t="str">
            <v>Nov</v>
          </cell>
          <cell r="D1098">
            <v>18</v>
          </cell>
          <cell r="E1098">
            <v>0</v>
          </cell>
          <cell r="F1098">
            <v>3308.46</v>
          </cell>
          <cell r="G1098" t="str">
            <v>tier - 2</v>
          </cell>
          <cell r="H1098" t="str">
            <v>tier - 1</v>
          </cell>
          <cell r="I1098" t="str">
            <v>R1021</v>
          </cell>
          <cell r="J1098">
            <v>2003</v>
          </cell>
          <cell r="K1098" t="str">
            <v>Nov</v>
          </cell>
          <cell r="L1098">
            <v>11</v>
          </cell>
          <cell r="M1098">
            <v>11</v>
          </cell>
          <cell r="N1098" t="str">
            <v>18-11-2003</v>
          </cell>
          <cell r="O1098" t="str">
            <v>tier -</v>
          </cell>
          <cell r="P1098">
            <v>2</v>
          </cell>
          <cell r="Q1098">
            <v>2</v>
          </cell>
          <cell r="R1098" t="str">
            <v>tier -2</v>
          </cell>
          <cell r="S1098" t="str">
            <v>tier -</v>
          </cell>
          <cell r="T1098">
            <v>1</v>
          </cell>
          <cell r="U1098">
            <v>1</v>
          </cell>
          <cell r="V1098" t="str">
            <v>tier -1</v>
          </cell>
        </row>
        <row r="1099">
          <cell r="A1099" t="str">
            <v>Id1987</v>
          </cell>
          <cell r="B1099">
            <v>2003</v>
          </cell>
          <cell r="C1099" t="str">
            <v>Dec</v>
          </cell>
          <cell r="D1099">
            <v>5</v>
          </cell>
          <cell r="E1099">
            <v>0</v>
          </cell>
          <cell r="F1099">
            <v>3300.7</v>
          </cell>
          <cell r="G1099" t="str">
            <v>tier - 2</v>
          </cell>
          <cell r="H1099" t="str">
            <v>tier - 2</v>
          </cell>
          <cell r="I1099" t="str">
            <v>R1025</v>
          </cell>
          <cell r="J1099">
            <v>2003</v>
          </cell>
          <cell r="K1099" t="str">
            <v>Dec</v>
          </cell>
          <cell r="L1099">
            <v>12</v>
          </cell>
          <cell r="M1099">
            <v>12</v>
          </cell>
          <cell r="N1099" t="str">
            <v>5-12-2003</v>
          </cell>
          <cell r="O1099" t="str">
            <v>tier -</v>
          </cell>
          <cell r="P1099">
            <v>2</v>
          </cell>
          <cell r="Q1099">
            <v>2</v>
          </cell>
          <cell r="R1099" t="str">
            <v>tier -2</v>
          </cell>
          <cell r="S1099" t="str">
            <v>tier -</v>
          </cell>
          <cell r="T1099">
            <v>2</v>
          </cell>
          <cell r="U1099">
            <v>2</v>
          </cell>
          <cell r="V1099" t="str">
            <v>tier -2</v>
          </cell>
        </row>
        <row r="1100">
          <cell r="A1100" t="str">
            <v>Id1988</v>
          </cell>
          <cell r="B1100">
            <v>1996</v>
          </cell>
          <cell r="C1100" t="str">
            <v>Nov</v>
          </cell>
          <cell r="D1100">
            <v>17</v>
          </cell>
          <cell r="E1100">
            <v>1</v>
          </cell>
          <cell r="F1100">
            <v>3292.53</v>
          </cell>
          <cell r="G1100" t="str">
            <v>tier - 2</v>
          </cell>
          <cell r="H1100" t="str">
            <v>tier - 2</v>
          </cell>
          <cell r="I1100" t="str">
            <v>R1012</v>
          </cell>
          <cell r="J1100">
            <v>1996</v>
          </cell>
          <cell r="K1100" t="str">
            <v>Nov</v>
          </cell>
          <cell r="L1100">
            <v>11</v>
          </cell>
          <cell r="M1100">
            <v>11</v>
          </cell>
          <cell r="N1100" t="str">
            <v>17-11-1996</v>
          </cell>
          <cell r="O1100" t="str">
            <v>tier -</v>
          </cell>
          <cell r="P1100">
            <v>2</v>
          </cell>
          <cell r="Q1100">
            <v>2</v>
          </cell>
          <cell r="R1100" t="str">
            <v>tier -2</v>
          </cell>
          <cell r="S1100" t="str">
            <v>tier -</v>
          </cell>
          <cell r="T1100">
            <v>2</v>
          </cell>
          <cell r="U1100">
            <v>2</v>
          </cell>
          <cell r="V1100" t="str">
            <v>tier -2</v>
          </cell>
        </row>
        <row r="1101">
          <cell r="A1101" t="str">
            <v>Id1989</v>
          </cell>
          <cell r="B1101">
            <v>2003</v>
          </cell>
          <cell r="C1101" t="str">
            <v>Jul</v>
          </cell>
          <cell r="D1101">
            <v>3</v>
          </cell>
          <cell r="E1101">
            <v>0</v>
          </cell>
          <cell r="F1101">
            <v>3280.22</v>
          </cell>
          <cell r="G1101" t="str">
            <v>tier - 2</v>
          </cell>
          <cell r="H1101" t="str">
            <v>tier - 3</v>
          </cell>
          <cell r="I1101" t="str">
            <v>R1011</v>
          </cell>
          <cell r="J1101">
            <v>2003</v>
          </cell>
          <cell r="K1101" t="str">
            <v>Jul</v>
          </cell>
          <cell r="L1101">
            <v>7</v>
          </cell>
          <cell r="M1101">
            <v>7</v>
          </cell>
          <cell r="N1101" t="str">
            <v>3-7-2003</v>
          </cell>
          <cell r="O1101" t="str">
            <v>tier -</v>
          </cell>
          <cell r="P1101">
            <v>2</v>
          </cell>
          <cell r="Q1101">
            <v>2</v>
          </cell>
          <cell r="R1101" t="str">
            <v>tier -2</v>
          </cell>
          <cell r="S1101" t="str">
            <v>tier -</v>
          </cell>
          <cell r="T1101">
            <v>3</v>
          </cell>
          <cell r="U1101">
            <v>3</v>
          </cell>
          <cell r="V1101" t="str">
            <v>tier -3</v>
          </cell>
        </row>
        <row r="1102">
          <cell r="A1102" t="str">
            <v>Id199</v>
          </cell>
          <cell r="B1102">
            <v>2004</v>
          </cell>
          <cell r="C1102" t="str">
            <v>Aug</v>
          </cell>
          <cell r="D1102">
            <v>30</v>
          </cell>
          <cell r="E1102">
            <v>0</v>
          </cell>
          <cell r="F1102">
            <v>36149.480000000003</v>
          </cell>
          <cell r="G1102" t="str">
            <v>tier - 2</v>
          </cell>
          <cell r="H1102" t="str">
            <v>tier - 2</v>
          </cell>
          <cell r="I1102" t="str">
            <v>R1013</v>
          </cell>
          <cell r="J1102">
            <v>2004</v>
          </cell>
          <cell r="K1102" t="str">
            <v>Aug</v>
          </cell>
          <cell r="L1102">
            <v>8</v>
          </cell>
          <cell r="M1102">
            <v>8</v>
          </cell>
          <cell r="N1102" t="str">
            <v>30-8-2004</v>
          </cell>
          <cell r="O1102" t="str">
            <v>tier -</v>
          </cell>
          <cell r="P1102">
            <v>2</v>
          </cell>
          <cell r="Q1102">
            <v>2</v>
          </cell>
          <cell r="R1102" t="str">
            <v>tier -2</v>
          </cell>
          <cell r="S1102" t="str">
            <v>tier -</v>
          </cell>
          <cell r="T1102">
            <v>2</v>
          </cell>
          <cell r="U1102">
            <v>2</v>
          </cell>
          <cell r="V1102" t="str">
            <v>tier -2</v>
          </cell>
        </row>
        <row r="1103">
          <cell r="A1103" t="str">
            <v>Id1990</v>
          </cell>
          <cell r="B1103">
            <v>2001</v>
          </cell>
          <cell r="C1103" t="str">
            <v>Oct</v>
          </cell>
          <cell r="D1103">
            <v>6</v>
          </cell>
          <cell r="E1103">
            <v>2</v>
          </cell>
          <cell r="F1103">
            <v>3279.87</v>
          </cell>
          <cell r="G1103" t="str">
            <v>tier - 2</v>
          </cell>
          <cell r="H1103" t="str">
            <v>tier - 1</v>
          </cell>
          <cell r="I1103" t="str">
            <v>R1017</v>
          </cell>
          <cell r="J1103">
            <v>2001</v>
          </cell>
          <cell r="K1103" t="str">
            <v>Oct</v>
          </cell>
          <cell r="L1103">
            <v>10</v>
          </cell>
          <cell r="M1103">
            <v>10</v>
          </cell>
          <cell r="N1103" t="str">
            <v>6-10-2001</v>
          </cell>
          <cell r="O1103" t="str">
            <v>tier -</v>
          </cell>
          <cell r="P1103">
            <v>2</v>
          </cell>
          <cell r="Q1103">
            <v>2</v>
          </cell>
          <cell r="R1103" t="str">
            <v>tier -2</v>
          </cell>
          <cell r="S1103" t="str">
            <v>tier -</v>
          </cell>
          <cell r="T1103">
            <v>1</v>
          </cell>
          <cell r="U1103">
            <v>1</v>
          </cell>
          <cell r="V1103" t="str">
            <v>tier -1</v>
          </cell>
        </row>
        <row r="1104">
          <cell r="A1104" t="str">
            <v>Id1991</v>
          </cell>
          <cell r="B1104">
            <v>1994</v>
          </cell>
          <cell r="C1104" t="str">
            <v>Jul</v>
          </cell>
          <cell r="D1104">
            <v>1</v>
          </cell>
          <cell r="E1104">
            <v>1</v>
          </cell>
          <cell r="F1104">
            <v>3277.16</v>
          </cell>
          <cell r="G1104" t="str">
            <v>tier - 2</v>
          </cell>
          <cell r="H1104" t="str">
            <v>tier - 3</v>
          </cell>
          <cell r="I1104" t="str">
            <v>R1011</v>
          </cell>
          <cell r="J1104">
            <v>1994</v>
          </cell>
          <cell r="K1104" t="str">
            <v>Jul</v>
          </cell>
          <cell r="L1104">
            <v>7</v>
          </cell>
          <cell r="M1104">
            <v>7</v>
          </cell>
          <cell r="N1104" t="str">
            <v>1-7-1994</v>
          </cell>
          <cell r="O1104" t="str">
            <v>tier -</v>
          </cell>
          <cell r="P1104">
            <v>2</v>
          </cell>
          <cell r="Q1104">
            <v>2</v>
          </cell>
          <cell r="R1104" t="str">
            <v>tier -2</v>
          </cell>
          <cell r="S1104" t="str">
            <v>tier -</v>
          </cell>
          <cell r="T1104">
            <v>3</v>
          </cell>
          <cell r="U1104">
            <v>3</v>
          </cell>
          <cell r="V1104" t="str">
            <v>tier -3</v>
          </cell>
        </row>
        <row r="1105">
          <cell r="A1105" t="str">
            <v>Id1992</v>
          </cell>
          <cell r="B1105">
            <v>1994</v>
          </cell>
          <cell r="C1105" t="str">
            <v>Dec</v>
          </cell>
          <cell r="D1105">
            <v>2</v>
          </cell>
          <cell r="E1105">
            <v>0</v>
          </cell>
          <cell r="F1105">
            <v>3268.85</v>
          </cell>
          <cell r="G1105" t="str">
            <v>tier - 3</v>
          </cell>
          <cell r="H1105" t="str">
            <v>tier - 1</v>
          </cell>
          <cell r="I1105" t="str">
            <v>R1016</v>
          </cell>
          <cell r="J1105">
            <v>1994</v>
          </cell>
          <cell r="K1105" t="str">
            <v>Dec</v>
          </cell>
          <cell r="L1105">
            <v>12</v>
          </cell>
          <cell r="M1105">
            <v>12</v>
          </cell>
          <cell r="N1105" t="str">
            <v>2-12-1994</v>
          </cell>
          <cell r="O1105" t="str">
            <v>tier -</v>
          </cell>
          <cell r="P1105">
            <v>3</v>
          </cell>
          <cell r="Q1105">
            <v>3</v>
          </cell>
          <cell r="R1105" t="str">
            <v>tier -3</v>
          </cell>
          <cell r="S1105" t="str">
            <v>tier -</v>
          </cell>
          <cell r="T1105">
            <v>1</v>
          </cell>
          <cell r="U1105">
            <v>1</v>
          </cell>
          <cell r="V1105" t="str">
            <v>tier -1</v>
          </cell>
        </row>
        <row r="1106">
          <cell r="A1106" t="str">
            <v>Id1993</v>
          </cell>
          <cell r="B1106">
            <v>1991</v>
          </cell>
          <cell r="C1106" t="str">
            <v>Nov</v>
          </cell>
          <cell r="D1106">
            <v>13</v>
          </cell>
          <cell r="E1106">
            <v>0</v>
          </cell>
          <cell r="F1106">
            <v>3260.2</v>
          </cell>
          <cell r="G1106" t="str">
            <v>tier - 3</v>
          </cell>
          <cell r="H1106" t="str">
            <v>tier - 2</v>
          </cell>
          <cell r="I1106" t="str">
            <v>R1011</v>
          </cell>
          <cell r="J1106">
            <v>1991</v>
          </cell>
          <cell r="K1106" t="str">
            <v>Nov</v>
          </cell>
          <cell r="L1106">
            <v>11</v>
          </cell>
          <cell r="M1106">
            <v>11</v>
          </cell>
          <cell r="N1106" t="str">
            <v>13-11-1991</v>
          </cell>
          <cell r="O1106" t="str">
            <v>tier -</v>
          </cell>
          <cell r="P1106">
            <v>3</v>
          </cell>
          <cell r="Q1106">
            <v>3</v>
          </cell>
          <cell r="R1106" t="str">
            <v>tier -3</v>
          </cell>
          <cell r="S1106" t="str">
            <v>tier -</v>
          </cell>
          <cell r="T1106">
            <v>2</v>
          </cell>
          <cell r="U1106">
            <v>2</v>
          </cell>
          <cell r="V1106" t="str">
            <v>tier -2</v>
          </cell>
        </row>
        <row r="1107">
          <cell r="A1107" t="str">
            <v>Id1994</v>
          </cell>
          <cell r="B1107">
            <v>1997</v>
          </cell>
          <cell r="C1107" t="str">
            <v>Sep</v>
          </cell>
          <cell r="D1107">
            <v>2</v>
          </cell>
          <cell r="E1107">
            <v>1</v>
          </cell>
          <cell r="F1107">
            <v>3238.44</v>
          </cell>
          <cell r="G1107" t="str">
            <v>tier - 2</v>
          </cell>
          <cell r="H1107" t="str">
            <v>tier - 3</v>
          </cell>
          <cell r="I1107" t="str">
            <v>R1013</v>
          </cell>
          <cell r="J1107">
            <v>1997</v>
          </cell>
          <cell r="K1107" t="str">
            <v>Sep</v>
          </cell>
          <cell r="L1107">
            <v>9</v>
          </cell>
          <cell r="M1107">
            <v>9</v>
          </cell>
          <cell r="N1107" t="str">
            <v>2-9-1997</v>
          </cell>
          <cell r="O1107" t="str">
            <v>tier -</v>
          </cell>
          <cell r="P1107">
            <v>2</v>
          </cell>
          <cell r="Q1107">
            <v>2</v>
          </cell>
          <cell r="R1107" t="str">
            <v>tier -2</v>
          </cell>
          <cell r="S1107" t="str">
            <v>tier -</v>
          </cell>
          <cell r="T1107">
            <v>3</v>
          </cell>
          <cell r="U1107">
            <v>3</v>
          </cell>
          <cell r="V1107" t="str">
            <v>tier -3</v>
          </cell>
        </row>
        <row r="1108">
          <cell r="A1108" t="str">
            <v>Id1995</v>
          </cell>
          <cell r="B1108">
            <v>1997</v>
          </cell>
          <cell r="C1108" t="str">
            <v>Aug</v>
          </cell>
          <cell r="D1108">
            <v>2</v>
          </cell>
          <cell r="E1108">
            <v>1</v>
          </cell>
          <cell r="F1108">
            <v>3227.12</v>
          </cell>
          <cell r="G1108" t="str">
            <v>tier - 2</v>
          </cell>
          <cell r="H1108" t="str">
            <v>tier - 3</v>
          </cell>
          <cell r="I1108" t="str">
            <v>R1013</v>
          </cell>
          <cell r="J1108">
            <v>1997</v>
          </cell>
          <cell r="K1108" t="str">
            <v>Aug</v>
          </cell>
          <cell r="L1108">
            <v>8</v>
          </cell>
          <cell r="M1108">
            <v>8</v>
          </cell>
          <cell r="N1108" t="str">
            <v>2-8-1997</v>
          </cell>
          <cell r="O1108" t="str">
            <v>tier -</v>
          </cell>
          <cell r="P1108">
            <v>2</v>
          </cell>
          <cell r="Q1108">
            <v>2</v>
          </cell>
          <cell r="R1108" t="str">
            <v>tier -2</v>
          </cell>
          <cell r="S1108" t="str">
            <v>tier -</v>
          </cell>
          <cell r="T1108">
            <v>3</v>
          </cell>
          <cell r="U1108">
            <v>3</v>
          </cell>
          <cell r="V1108" t="str">
            <v>tier -3</v>
          </cell>
        </row>
        <row r="1109">
          <cell r="A1109" t="str">
            <v>Id1996</v>
          </cell>
          <cell r="B1109">
            <v>1997</v>
          </cell>
          <cell r="C1109" t="str">
            <v>Jul</v>
          </cell>
          <cell r="D1109">
            <v>6</v>
          </cell>
          <cell r="E1109">
            <v>0</v>
          </cell>
          <cell r="F1109">
            <v>3213.62</v>
          </cell>
          <cell r="G1109" t="str">
            <v>tier - 2</v>
          </cell>
          <cell r="H1109" t="str">
            <v>tier - 2</v>
          </cell>
          <cell r="I1109" t="str">
            <v>R1024</v>
          </cell>
          <cell r="J1109">
            <v>1997</v>
          </cell>
          <cell r="K1109" t="str">
            <v>Jul</v>
          </cell>
          <cell r="L1109">
            <v>7</v>
          </cell>
          <cell r="M1109">
            <v>7</v>
          </cell>
          <cell r="N1109" t="str">
            <v>6-7-1997</v>
          </cell>
          <cell r="O1109" t="str">
            <v>tier -</v>
          </cell>
          <cell r="P1109">
            <v>2</v>
          </cell>
          <cell r="Q1109">
            <v>2</v>
          </cell>
          <cell r="R1109" t="str">
            <v>tier -2</v>
          </cell>
          <cell r="S1109" t="str">
            <v>tier -</v>
          </cell>
          <cell r="T1109">
            <v>2</v>
          </cell>
          <cell r="U1109">
            <v>2</v>
          </cell>
          <cell r="V1109" t="str">
            <v>tier -2</v>
          </cell>
        </row>
        <row r="1110">
          <cell r="A1110" t="str">
            <v>Id1997</v>
          </cell>
          <cell r="B1110">
            <v>1997</v>
          </cell>
          <cell r="C1110" t="str">
            <v>Dec</v>
          </cell>
          <cell r="D1110">
            <v>22</v>
          </cell>
          <cell r="E1110">
            <v>1</v>
          </cell>
          <cell r="F1110">
            <v>3208.79</v>
          </cell>
          <cell r="G1110" t="str">
            <v>tier - 2</v>
          </cell>
          <cell r="H1110" t="str">
            <v>tier - 3</v>
          </cell>
          <cell r="I1110" t="str">
            <v>R1011</v>
          </cell>
          <cell r="J1110">
            <v>1997</v>
          </cell>
          <cell r="K1110" t="str">
            <v>Dec</v>
          </cell>
          <cell r="L1110">
            <v>12</v>
          </cell>
          <cell r="M1110">
            <v>12</v>
          </cell>
          <cell r="N1110" t="str">
            <v>22-12-1997</v>
          </cell>
          <cell r="O1110" t="str">
            <v>tier -</v>
          </cell>
          <cell r="P1110">
            <v>2</v>
          </cell>
          <cell r="Q1110">
            <v>2</v>
          </cell>
          <cell r="R1110" t="str">
            <v>tier -2</v>
          </cell>
          <cell r="S1110" t="str">
            <v>tier -</v>
          </cell>
          <cell r="T1110">
            <v>3</v>
          </cell>
          <cell r="U1110">
            <v>3</v>
          </cell>
          <cell r="V1110" t="str">
            <v>tier -3</v>
          </cell>
        </row>
        <row r="1111">
          <cell r="A1111" t="str">
            <v>Id1998</v>
          </cell>
          <cell r="B1111">
            <v>1997</v>
          </cell>
          <cell r="C1111" t="str">
            <v>Jul</v>
          </cell>
          <cell r="D1111">
            <v>5</v>
          </cell>
          <cell r="E1111">
            <v>0</v>
          </cell>
          <cell r="F1111">
            <v>3206.49</v>
          </cell>
          <cell r="G1111" t="str">
            <v>tier - 2</v>
          </cell>
          <cell r="H1111" t="str">
            <v>tier - 3</v>
          </cell>
          <cell r="I1111" t="str">
            <v>R1024</v>
          </cell>
          <cell r="J1111">
            <v>1997</v>
          </cell>
          <cell r="K1111" t="str">
            <v>Jul</v>
          </cell>
          <cell r="L1111">
            <v>7</v>
          </cell>
          <cell r="M1111">
            <v>7</v>
          </cell>
          <cell r="N1111" t="str">
            <v>5-7-1997</v>
          </cell>
          <cell r="O1111" t="str">
            <v>tier -</v>
          </cell>
          <cell r="P1111">
            <v>2</v>
          </cell>
          <cell r="Q1111">
            <v>2</v>
          </cell>
          <cell r="R1111" t="str">
            <v>tier -2</v>
          </cell>
          <cell r="S1111" t="str">
            <v>tier -</v>
          </cell>
          <cell r="T1111">
            <v>3</v>
          </cell>
          <cell r="U1111">
            <v>3</v>
          </cell>
          <cell r="V1111" t="str">
            <v>tier -3</v>
          </cell>
        </row>
        <row r="1112">
          <cell r="A1112" t="str">
            <v>Id1999</v>
          </cell>
          <cell r="B1112">
            <v>1996</v>
          </cell>
          <cell r="C1112" t="str">
            <v>Oct</v>
          </cell>
          <cell r="D1112">
            <v>11</v>
          </cell>
          <cell r="E1112">
            <v>0</v>
          </cell>
          <cell r="F1112">
            <v>3201.25</v>
          </cell>
          <cell r="G1112" t="str">
            <v>tier - 2</v>
          </cell>
          <cell r="H1112" t="str">
            <v>tier - 3</v>
          </cell>
          <cell r="I1112" t="str">
            <v>R1012</v>
          </cell>
          <cell r="J1112">
            <v>1996</v>
          </cell>
          <cell r="K1112" t="str">
            <v>Oct</v>
          </cell>
          <cell r="L1112">
            <v>10</v>
          </cell>
          <cell r="M1112">
            <v>10</v>
          </cell>
          <cell r="N1112" t="str">
            <v>11-10-1996</v>
          </cell>
          <cell r="O1112" t="str">
            <v>tier -</v>
          </cell>
          <cell r="P1112">
            <v>2</v>
          </cell>
          <cell r="Q1112">
            <v>2</v>
          </cell>
          <cell r="R1112" t="str">
            <v>tier -2</v>
          </cell>
          <cell r="S1112" t="str">
            <v>tier -</v>
          </cell>
          <cell r="T1112">
            <v>3</v>
          </cell>
          <cell r="U1112">
            <v>3</v>
          </cell>
          <cell r="V1112" t="str">
            <v>tier -3</v>
          </cell>
        </row>
        <row r="1113">
          <cell r="A1113" t="str">
            <v>Id2</v>
          </cell>
          <cell r="B1113">
            <v>1977</v>
          </cell>
          <cell r="C1113" t="str">
            <v>Jun</v>
          </cell>
          <cell r="D1113">
            <v>8</v>
          </cell>
          <cell r="E1113">
            <v>0</v>
          </cell>
          <cell r="F1113">
            <v>62592.87</v>
          </cell>
          <cell r="G1113" t="str">
            <v>tier - 2</v>
          </cell>
          <cell r="H1113" t="str">
            <v>tier - 3</v>
          </cell>
          <cell r="I1113" t="str">
            <v>R1013</v>
          </cell>
          <cell r="J1113">
            <v>1977</v>
          </cell>
          <cell r="K1113" t="str">
            <v>Jun</v>
          </cell>
          <cell r="L1113">
            <v>6</v>
          </cell>
          <cell r="M1113">
            <v>6</v>
          </cell>
          <cell r="N1113" t="str">
            <v>8-6-1977</v>
          </cell>
          <cell r="O1113" t="str">
            <v>tier -</v>
          </cell>
          <cell r="P1113">
            <v>2</v>
          </cell>
          <cell r="Q1113">
            <v>2</v>
          </cell>
          <cell r="R1113" t="str">
            <v>tier -2</v>
          </cell>
          <cell r="S1113" t="str">
            <v>tier -</v>
          </cell>
          <cell r="T1113">
            <v>3</v>
          </cell>
          <cell r="U1113">
            <v>3</v>
          </cell>
          <cell r="V1113" t="str">
            <v>tier -3</v>
          </cell>
        </row>
        <row r="1114">
          <cell r="A1114" t="str">
            <v>Id20</v>
          </cell>
          <cell r="B1114">
            <v>1971</v>
          </cell>
          <cell r="C1114" t="str">
            <v>Sep</v>
          </cell>
          <cell r="D1114">
            <v>27</v>
          </cell>
          <cell r="E1114">
            <v>2</v>
          </cell>
          <cell r="F1114">
            <v>47462.89</v>
          </cell>
          <cell r="G1114" t="str">
            <v>tier - 1</v>
          </cell>
          <cell r="H1114" t="str">
            <v>tier - 2</v>
          </cell>
          <cell r="I1114" t="str">
            <v>R1013</v>
          </cell>
          <cell r="J1114">
            <v>1971</v>
          </cell>
          <cell r="K1114" t="str">
            <v>Sep</v>
          </cell>
          <cell r="L1114">
            <v>9</v>
          </cell>
          <cell r="M1114">
            <v>9</v>
          </cell>
          <cell r="N1114" t="str">
            <v>27-9-1971</v>
          </cell>
          <cell r="O1114" t="str">
            <v>tier -</v>
          </cell>
          <cell r="P1114">
            <v>1</v>
          </cell>
          <cell r="Q1114">
            <v>1</v>
          </cell>
          <cell r="R1114" t="str">
            <v>tier -1</v>
          </cell>
          <cell r="S1114" t="str">
            <v>tier -</v>
          </cell>
          <cell r="T1114">
            <v>2</v>
          </cell>
          <cell r="U1114">
            <v>2</v>
          </cell>
          <cell r="V1114" t="str">
            <v>tier -2</v>
          </cell>
        </row>
        <row r="1115">
          <cell r="A1115" t="str">
            <v>Id200</v>
          </cell>
          <cell r="B1115">
            <v>1997</v>
          </cell>
          <cell r="C1115" t="str">
            <v>Jun</v>
          </cell>
          <cell r="D1115">
            <v>12</v>
          </cell>
          <cell r="E1115">
            <v>2</v>
          </cell>
          <cell r="F1115">
            <v>36124.57</v>
          </cell>
          <cell r="G1115" t="str">
            <v>tier - 1</v>
          </cell>
          <cell r="H1115" t="str">
            <v>tier - 3</v>
          </cell>
          <cell r="I1115" t="str">
            <v>R1013</v>
          </cell>
          <cell r="J1115">
            <v>1997</v>
          </cell>
          <cell r="K1115" t="str">
            <v>Jun</v>
          </cell>
          <cell r="L1115">
            <v>6</v>
          </cell>
          <cell r="M1115">
            <v>6</v>
          </cell>
          <cell r="N1115" t="str">
            <v>12-6-1997</v>
          </cell>
          <cell r="O1115" t="str">
            <v>tier -</v>
          </cell>
          <cell r="P1115">
            <v>1</v>
          </cell>
          <cell r="Q1115">
            <v>1</v>
          </cell>
          <cell r="R1115" t="str">
            <v>tier -1</v>
          </cell>
          <cell r="S1115" t="str">
            <v>tier -</v>
          </cell>
          <cell r="T1115">
            <v>3</v>
          </cell>
          <cell r="U1115">
            <v>3</v>
          </cell>
          <cell r="V1115" t="str">
            <v>tier -3</v>
          </cell>
        </row>
        <row r="1116">
          <cell r="A1116" t="str">
            <v>Id2000</v>
          </cell>
          <cell r="B1116">
            <v>2001</v>
          </cell>
          <cell r="C1116" t="str">
            <v>Sep</v>
          </cell>
          <cell r="D1116">
            <v>2</v>
          </cell>
          <cell r="E1116">
            <v>2</v>
          </cell>
          <cell r="F1116">
            <v>3180.51</v>
          </cell>
          <cell r="G1116" t="str">
            <v>tier - 2</v>
          </cell>
          <cell r="H1116" t="str">
            <v>tier - 2</v>
          </cell>
          <cell r="I1116" t="str">
            <v>R1013</v>
          </cell>
          <cell r="J1116">
            <v>2001</v>
          </cell>
          <cell r="K1116" t="str">
            <v>Sep</v>
          </cell>
          <cell r="L1116">
            <v>9</v>
          </cell>
          <cell r="M1116">
            <v>9</v>
          </cell>
          <cell r="N1116" t="str">
            <v>2-9-2001</v>
          </cell>
          <cell r="O1116" t="str">
            <v>tier -</v>
          </cell>
          <cell r="P1116">
            <v>2</v>
          </cell>
          <cell r="Q1116">
            <v>2</v>
          </cell>
          <cell r="R1116" t="str">
            <v>tier -2</v>
          </cell>
          <cell r="S1116" t="str">
            <v>tier -</v>
          </cell>
          <cell r="T1116">
            <v>2</v>
          </cell>
          <cell r="U1116">
            <v>2</v>
          </cell>
          <cell r="V1116" t="str">
            <v>tier -2</v>
          </cell>
        </row>
        <row r="1117">
          <cell r="A1117" t="str">
            <v>Id2001</v>
          </cell>
          <cell r="B1117">
            <v>2000</v>
          </cell>
          <cell r="C1117" t="str">
            <v>Sep</v>
          </cell>
          <cell r="D1117">
            <v>23</v>
          </cell>
          <cell r="E1117">
            <v>0</v>
          </cell>
          <cell r="F1117">
            <v>3179.96</v>
          </cell>
          <cell r="G1117" t="str">
            <v>tier - 2</v>
          </cell>
          <cell r="H1117" t="str">
            <v>tier - 2</v>
          </cell>
          <cell r="I1117" t="str">
            <v>R1012</v>
          </cell>
          <cell r="J1117">
            <v>2000</v>
          </cell>
          <cell r="K1117" t="str">
            <v>Sep</v>
          </cell>
          <cell r="L1117">
            <v>9</v>
          </cell>
          <cell r="M1117">
            <v>9</v>
          </cell>
          <cell r="N1117" t="str">
            <v>23-9-2000</v>
          </cell>
          <cell r="O1117" t="str">
            <v>tier -</v>
          </cell>
          <cell r="P1117">
            <v>2</v>
          </cell>
          <cell r="Q1117">
            <v>2</v>
          </cell>
          <cell r="R1117" t="str">
            <v>tier -2</v>
          </cell>
          <cell r="S1117" t="str">
            <v>tier -</v>
          </cell>
          <cell r="T1117">
            <v>2</v>
          </cell>
          <cell r="U1117">
            <v>2</v>
          </cell>
          <cell r="V1117" t="str">
            <v>tier -2</v>
          </cell>
        </row>
        <row r="1118">
          <cell r="A1118" t="str">
            <v>Id2002</v>
          </cell>
          <cell r="B1118">
            <v>1996</v>
          </cell>
          <cell r="C1118" t="str">
            <v>Jul</v>
          </cell>
          <cell r="D1118">
            <v>3</v>
          </cell>
          <cell r="E1118">
            <v>0</v>
          </cell>
          <cell r="F1118">
            <v>3176.82</v>
          </cell>
          <cell r="G1118" t="str">
            <v>tier - 2</v>
          </cell>
          <cell r="H1118" t="str">
            <v>tier - 1</v>
          </cell>
          <cell r="I1118" t="str">
            <v>R1012</v>
          </cell>
          <cell r="J1118">
            <v>1996</v>
          </cell>
          <cell r="K1118" t="str">
            <v>Jul</v>
          </cell>
          <cell r="L1118">
            <v>7</v>
          </cell>
          <cell r="M1118">
            <v>7</v>
          </cell>
          <cell r="N1118" t="str">
            <v>3-7-1996</v>
          </cell>
          <cell r="O1118" t="str">
            <v>tier -</v>
          </cell>
          <cell r="P1118">
            <v>2</v>
          </cell>
          <cell r="Q1118">
            <v>2</v>
          </cell>
          <cell r="R1118" t="str">
            <v>tier -2</v>
          </cell>
          <cell r="S1118" t="str">
            <v>tier -</v>
          </cell>
          <cell r="T1118">
            <v>1</v>
          </cell>
          <cell r="U1118">
            <v>1</v>
          </cell>
          <cell r="V1118" t="str">
            <v>tier -1</v>
          </cell>
        </row>
        <row r="1119">
          <cell r="A1119" t="str">
            <v>Id2003</v>
          </cell>
          <cell r="B1119">
            <v>1996</v>
          </cell>
          <cell r="C1119" t="str">
            <v>Aug</v>
          </cell>
          <cell r="D1119">
            <v>14</v>
          </cell>
          <cell r="E1119">
            <v>0</v>
          </cell>
          <cell r="F1119">
            <v>3176.29</v>
          </cell>
          <cell r="G1119" t="str">
            <v>tier - 2</v>
          </cell>
          <cell r="H1119" t="str">
            <v>tier - 2</v>
          </cell>
          <cell r="I1119" t="str">
            <v>R1012</v>
          </cell>
          <cell r="J1119">
            <v>1996</v>
          </cell>
          <cell r="K1119" t="str">
            <v>Aug</v>
          </cell>
          <cell r="L1119">
            <v>8</v>
          </cell>
          <cell r="M1119">
            <v>8</v>
          </cell>
          <cell r="N1119" t="str">
            <v>14-8-1996</v>
          </cell>
          <cell r="O1119" t="str">
            <v>tier -</v>
          </cell>
          <cell r="P1119">
            <v>2</v>
          </cell>
          <cell r="Q1119">
            <v>2</v>
          </cell>
          <cell r="R1119" t="str">
            <v>tier -2</v>
          </cell>
          <cell r="S1119" t="str">
            <v>tier -</v>
          </cell>
          <cell r="T1119">
            <v>2</v>
          </cell>
          <cell r="U1119">
            <v>2</v>
          </cell>
          <cell r="V1119" t="str">
            <v>tier -2</v>
          </cell>
        </row>
        <row r="1120">
          <cell r="A1120" t="str">
            <v>Id2004</v>
          </cell>
          <cell r="B1120">
            <v>1994</v>
          </cell>
          <cell r="C1120" t="str">
            <v>Jul</v>
          </cell>
          <cell r="D1120">
            <v>6</v>
          </cell>
          <cell r="E1120">
            <v>0</v>
          </cell>
          <cell r="F1120">
            <v>3172.02</v>
          </cell>
          <cell r="G1120" t="str">
            <v>tier - 2</v>
          </cell>
          <cell r="H1120" t="str">
            <v>tier - 1</v>
          </cell>
          <cell r="I1120" t="str">
            <v>R1011</v>
          </cell>
          <cell r="J1120">
            <v>1994</v>
          </cell>
          <cell r="K1120" t="str">
            <v>Jul</v>
          </cell>
          <cell r="L1120">
            <v>7</v>
          </cell>
          <cell r="M1120">
            <v>7</v>
          </cell>
          <cell r="N1120" t="str">
            <v>6-7-1994</v>
          </cell>
          <cell r="O1120" t="str">
            <v>tier -</v>
          </cell>
          <cell r="P1120">
            <v>2</v>
          </cell>
          <cell r="Q1120">
            <v>2</v>
          </cell>
          <cell r="R1120" t="str">
            <v>tier -2</v>
          </cell>
          <cell r="S1120" t="str">
            <v>tier -</v>
          </cell>
          <cell r="T1120">
            <v>1</v>
          </cell>
          <cell r="U1120">
            <v>1</v>
          </cell>
          <cell r="V1120" t="str">
            <v>tier -1</v>
          </cell>
        </row>
        <row r="1121">
          <cell r="A1121" t="str">
            <v>Id2005</v>
          </cell>
          <cell r="B1121">
            <v>1994</v>
          </cell>
          <cell r="C1121" t="str">
            <v>Oct</v>
          </cell>
          <cell r="D1121">
            <v>25</v>
          </cell>
          <cell r="E1121">
            <v>0</v>
          </cell>
          <cell r="F1121">
            <v>3171.61</v>
          </cell>
          <cell r="G1121" t="str">
            <v>tier - 2</v>
          </cell>
          <cell r="H1121" t="str">
            <v>tier - 3</v>
          </cell>
          <cell r="I1121" t="str">
            <v>R1013</v>
          </cell>
          <cell r="J1121">
            <v>1994</v>
          </cell>
          <cell r="K1121" t="str">
            <v>Oct</v>
          </cell>
          <cell r="L1121">
            <v>10</v>
          </cell>
          <cell r="M1121">
            <v>10</v>
          </cell>
          <cell r="N1121" t="str">
            <v>25-10-1994</v>
          </cell>
          <cell r="O1121" t="str">
            <v>tier -</v>
          </cell>
          <cell r="P1121">
            <v>2</v>
          </cell>
          <cell r="Q1121">
            <v>2</v>
          </cell>
          <cell r="R1121" t="str">
            <v>tier -2</v>
          </cell>
          <cell r="S1121" t="str">
            <v>tier -</v>
          </cell>
          <cell r="T1121">
            <v>3</v>
          </cell>
          <cell r="U1121">
            <v>3</v>
          </cell>
          <cell r="V1121" t="str">
            <v>tier -3</v>
          </cell>
        </row>
        <row r="1122">
          <cell r="A1122" t="str">
            <v>Id2006</v>
          </cell>
          <cell r="B1122">
            <v>2001</v>
          </cell>
          <cell r="C1122" t="str">
            <v>Aug</v>
          </cell>
          <cell r="D1122">
            <v>29</v>
          </cell>
          <cell r="E1122">
            <v>1</v>
          </cell>
          <cell r="F1122">
            <v>3167.46</v>
          </cell>
          <cell r="G1122" t="str">
            <v>tier - 2</v>
          </cell>
          <cell r="H1122" t="str">
            <v>tier - 3</v>
          </cell>
          <cell r="I1122" t="str">
            <v>R1024</v>
          </cell>
          <cell r="J1122">
            <v>2001</v>
          </cell>
          <cell r="K1122" t="str">
            <v>Aug</v>
          </cell>
          <cell r="L1122">
            <v>8</v>
          </cell>
          <cell r="M1122">
            <v>8</v>
          </cell>
          <cell r="N1122" t="str">
            <v>29-8-2001</v>
          </cell>
          <cell r="O1122" t="str">
            <v>tier -</v>
          </cell>
          <cell r="P1122">
            <v>2</v>
          </cell>
          <cell r="Q1122">
            <v>2</v>
          </cell>
          <cell r="R1122" t="str">
            <v>tier -2</v>
          </cell>
          <cell r="S1122" t="str">
            <v>tier -</v>
          </cell>
          <cell r="T1122">
            <v>3</v>
          </cell>
          <cell r="U1122">
            <v>3</v>
          </cell>
          <cell r="V1122" t="str">
            <v>tier -3</v>
          </cell>
        </row>
        <row r="1123">
          <cell r="A1123" t="str">
            <v>Id2007</v>
          </cell>
          <cell r="B1123">
            <v>1993</v>
          </cell>
          <cell r="C1123" t="str">
            <v>Sep</v>
          </cell>
          <cell r="D1123">
            <v>25</v>
          </cell>
          <cell r="E1123">
            <v>0</v>
          </cell>
          <cell r="F1123">
            <v>3162.02</v>
          </cell>
          <cell r="G1123" t="str">
            <v>tier - 2</v>
          </cell>
          <cell r="H1123" t="str">
            <v>tier - 3</v>
          </cell>
          <cell r="I1123" t="str">
            <v>R1013</v>
          </cell>
          <cell r="J1123">
            <v>1993</v>
          </cell>
          <cell r="K1123" t="str">
            <v>Sep</v>
          </cell>
          <cell r="L1123">
            <v>9</v>
          </cell>
          <cell r="M1123">
            <v>9</v>
          </cell>
          <cell r="N1123" t="str">
            <v>25-9-1993</v>
          </cell>
          <cell r="O1123" t="str">
            <v>tier -</v>
          </cell>
          <cell r="P1123">
            <v>2</v>
          </cell>
          <cell r="Q1123">
            <v>2</v>
          </cell>
          <cell r="R1123" t="str">
            <v>tier -2</v>
          </cell>
          <cell r="S1123" t="str">
            <v>tier -</v>
          </cell>
          <cell r="T1123">
            <v>3</v>
          </cell>
          <cell r="U1123">
            <v>3</v>
          </cell>
          <cell r="V1123" t="str">
            <v>tier -3</v>
          </cell>
        </row>
        <row r="1124">
          <cell r="A1124" t="str">
            <v>Id2008</v>
          </cell>
          <cell r="B1124">
            <v>1994</v>
          </cell>
          <cell r="C1124" t="str">
            <v>Jul</v>
          </cell>
          <cell r="D1124">
            <v>10</v>
          </cell>
          <cell r="E1124">
            <v>0</v>
          </cell>
          <cell r="F1124">
            <v>3161.45</v>
          </cell>
          <cell r="G1124" t="str">
            <v>tier - 2</v>
          </cell>
          <cell r="H1124" t="str">
            <v>tier - 1</v>
          </cell>
          <cell r="I1124" t="str">
            <v>R1011</v>
          </cell>
          <cell r="J1124">
            <v>1994</v>
          </cell>
          <cell r="K1124" t="str">
            <v>Jul</v>
          </cell>
          <cell r="L1124">
            <v>7</v>
          </cell>
          <cell r="M1124">
            <v>7</v>
          </cell>
          <cell r="N1124" t="str">
            <v>10-7-1994</v>
          </cell>
          <cell r="O1124" t="str">
            <v>tier -</v>
          </cell>
          <cell r="P1124">
            <v>2</v>
          </cell>
          <cell r="Q1124">
            <v>2</v>
          </cell>
          <cell r="R1124" t="str">
            <v>tier -2</v>
          </cell>
          <cell r="S1124" t="str">
            <v>tier -</v>
          </cell>
          <cell r="T1124">
            <v>1</v>
          </cell>
          <cell r="U1124">
            <v>1</v>
          </cell>
          <cell r="V1124" t="str">
            <v>tier -1</v>
          </cell>
        </row>
        <row r="1125">
          <cell r="A1125" t="str">
            <v>Id2009</v>
          </cell>
          <cell r="B1125">
            <v>1999</v>
          </cell>
          <cell r="C1125" t="str">
            <v>Jun</v>
          </cell>
          <cell r="D1125">
            <v>25</v>
          </cell>
          <cell r="E1125">
            <v>0</v>
          </cell>
          <cell r="F1125">
            <v>3128.35</v>
          </cell>
          <cell r="G1125" t="str">
            <v>tier - 2</v>
          </cell>
          <cell r="H1125" t="str">
            <v>tier - 3</v>
          </cell>
          <cell r="I1125" t="str">
            <v>R1021</v>
          </cell>
          <cell r="J1125">
            <v>1999</v>
          </cell>
          <cell r="K1125" t="str">
            <v>Jun</v>
          </cell>
          <cell r="L1125">
            <v>6</v>
          </cell>
          <cell r="M1125">
            <v>6</v>
          </cell>
          <cell r="N1125" t="str">
            <v>25-6-1999</v>
          </cell>
          <cell r="O1125" t="str">
            <v>tier -</v>
          </cell>
          <cell r="P1125">
            <v>2</v>
          </cell>
          <cell r="Q1125">
            <v>2</v>
          </cell>
          <cell r="R1125" t="str">
            <v>tier -2</v>
          </cell>
          <cell r="S1125" t="str">
            <v>tier -</v>
          </cell>
          <cell r="T1125">
            <v>3</v>
          </cell>
          <cell r="U1125">
            <v>3</v>
          </cell>
          <cell r="V1125" t="str">
            <v>tier -3</v>
          </cell>
        </row>
        <row r="1126">
          <cell r="A1126" t="str">
            <v>Id201</v>
          </cell>
          <cell r="B1126">
            <v>1979</v>
          </cell>
          <cell r="C1126" t="str">
            <v>Nov</v>
          </cell>
          <cell r="D1126">
            <v>4</v>
          </cell>
          <cell r="E1126">
            <v>2</v>
          </cell>
          <cell r="F1126">
            <v>36090.49</v>
          </cell>
          <cell r="G1126" t="str">
            <v>tier - 2</v>
          </cell>
          <cell r="H1126" t="str">
            <v>tier - 2</v>
          </cell>
          <cell r="I1126" t="str">
            <v>R1011</v>
          </cell>
          <cell r="J1126">
            <v>1979</v>
          </cell>
          <cell r="K1126" t="str">
            <v>Nov</v>
          </cell>
          <cell r="L1126">
            <v>11</v>
          </cell>
          <cell r="M1126">
            <v>11</v>
          </cell>
          <cell r="N1126" t="str">
            <v>4-11-1979</v>
          </cell>
          <cell r="O1126" t="str">
            <v>tier -</v>
          </cell>
          <cell r="P1126">
            <v>2</v>
          </cell>
          <cell r="Q1126">
            <v>2</v>
          </cell>
          <cell r="R1126" t="str">
            <v>tier -2</v>
          </cell>
          <cell r="S1126" t="str">
            <v>tier -</v>
          </cell>
          <cell r="T1126">
            <v>2</v>
          </cell>
          <cell r="U1126">
            <v>2</v>
          </cell>
          <cell r="V1126" t="str">
            <v>tier -2</v>
          </cell>
        </row>
        <row r="1127">
          <cell r="A1127" t="str">
            <v>Id2010</v>
          </cell>
          <cell r="B1127">
            <v>1987</v>
          </cell>
          <cell r="C1127" t="str">
            <v>Aug</v>
          </cell>
          <cell r="D1127">
            <v>1</v>
          </cell>
          <cell r="E1127">
            <v>3</v>
          </cell>
          <cell r="F1127">
            <v>3088.06</v>
          </cell>
          <cell r="G1127" t="str">
            <v>tier - 2</v>
          </cell>
          <cell r="H1127" t="str">
            <v>tier - 2</v>
          </cell>
          <cell r="I1127" t="str">
            <v>R1013</v>
          </cell>
          <cell r="J1127">
            <v>1987</v>
          </cell>
          <cell r="K1127" t="str">
            <v>Aug</v>
          </cell>
          <cell r="L1127">
            <v>8</v>
          </cell>
          <cell r="M1127">
            <v>8</v>
          </cell>
          <cell r="N1127" t="str">
            <v>1-8-1987</v>
          </cell>
          <cell r="O1127" t="str">
            <v>tier -</v>
          </cell>
          <cell r="P1127">
            <v>2</v>
          </cell>
          <cell r="Q1127">
            <v>2</v>
          </cell>
          <cell r="R1127" t="str">
            <v>tier -2</v>
          </cell>
          <cell r="S1127" t="str">
            <v>tier -</v>
          </cell>
          <cell r="T1127">
            <v>2</v>
          </cell>
          <cell r="U1127">
            <v>2</v>
          </cell>
          <cell r="V1127" t="str">
            <v>tier -2</v>
          </cell>
        </row>
        <row r="1128">
          <cell r="A1128" t="str">
            <v>Id2011</v>
          </cell>
          <cell r="B1128">
            <v>2001</v>
          </cell>
          <cell r="C1128" t="str">
            <v>Oct</v>
          </cell>
          <cell r="D1128">
            <v>13</v>
          </cell>
          <cell r="E1128">
            <v>2</v>
          </cell>
          <cell r="F1128">
            <v>3077.1</v>
          </cell>
          <cell r="G1128" t="str">
            <v>tier - 2</v>
          </cell>
          <cell r="H1128" t="str">
            <v>tier - 1</v>
          </cell>
          <cell r="I1128" t="str">
            <v>R1012</v>
          </cell>
          <cell r="J1128">
            <v>2001</v>
          </cell>
          <cell r="K1128" t="str">
            <v>Oct</v>
          </cell>
          <cell r="L1128">
            <v>10</v>
          </cell>
          <cell r="M1128">
            <v>10</v>
          </cell>
          <cell r="N1128" t="str">
            <v>13-10-2001</v>
          </cell>
          <cell r="O1128" t="str">
            <v>tier -</v>
          </cell>
          <cell r="P1128">
            <v>2</v>
          </cell>
          <cell r="Q1128">
            <v>2</v>
          </cell>
          <cell r="R1128" t="str">
            <v>tier -2</v>
          </cell>
          <cell r="S1128" t="str">
            <v>tier -</v>
          </cell>
          <cell r="T1128">
            <v>1</v>
          </cell>
          <cell r="U1128">
            <v>1</v>
          </cell>
          <cell r="V1128" t="str">
            <v>tier -1</v>
          </cell>
        </row>
        <row r="1129">
          <cell r="A1129" t="str">
            <v>Id2012</v>
          </cell>
          <cell r="B1129">
            <v>1995</v>
          </cell>
          <cell r="C1129" t="str">
            <v>Sep</v>
          </cell>
          <cell r="D1129">
            <v>10</v>
          </cell>
          <cell r="E1129">
            <v>0</v>
          </cell>
          <cell r="F1129">
            <v>3070.81</v>
          </cell>
          <cell r="G1129" t="str">
            <v>tier - 3</v>
          </cell>
          <cell r="H1129" t="str">
            <v>tier - 1</v>
          </cell>
          <cell r="I1129" t="str">
            <v>R1017</v>
          </cell>
          <cell r="J1129">
            <v>1995</v>
          </cell>
          <cell r="K1129" t="str">
            <v>Sep</v>
          </cell>
          <cell r="L1129">
            <v>9</v>
          </cell>
          <cell r="M1129">
            <v>9</v>
          </cell>
          <cell r="N1129" t="str">
            <v>10-9-1995</v>
          </cell>
          <cell r="O1129" t="str">
            <v>tier -</v>
          </cell>
          <cell r="P1129">
            <v>3</v>
          </cell>
          <cell r="Q1129">
            <v>3</v>
          </cell>
          <cell r="R1129" t="str">
            <v>tier -3</v>
          </cell>
          <cell r="S1129" t="str">
            <v>tier -</v>
          </cell>
          <cell r="T1129">
            <v>1</v>
          </cell>
          <cell r="U1129">
            <v>1</v>
          </cell>
          <cell r="V1129" t="str">
            <v>tier -1</v>
          </cell>
        </row>
        <row r="1130">
          <cell r="A1130" t="str">
            <v>Id2013</v>
          </cell>
          <cell r="B1130">
            <v>1989</v>
          </cell>
          <cell r="C1130" t="str">
            <v>Oct</v>
          </cell>
          <cell r="D1130">
            <v>1</v>
          </cell>
          <cell r="E1130">
            <v>3</v>
          </cell>
          <cell r="F1130">
            <v>3065.49</v>
          </cell>
          <cell r="G1130" t="str">
            <v>tier - 2</v>
          </cell>
          <cell r="H1130" t="str">
            <v>tier - 1</v>
          </cell>
          <cell r="I1130" t="str">
            <v>R1012</v>
          </cell>
          <cell r="J1130">
            <v>1989</v>
          </cell>
          <cell r="K1130" t="str">
            <v>Oct</v>
          </cell>
          <cell r="L1130">
            <v>10</v>
          </cell>
          <cell r="M1130">
            <v>10</v>
          </cell>
          <cell r="N1130" t="str">
            <v>1-10-1989</v>
          </cell>
          <cell r="O1130" t="str">
            <v>tier -</v>
          </cell>
          <cell r="P1130">
            <v>2</v>
          </cell>
          <cell r="Q1130">
            <v>2</v>
          </cell>
          <cell r="R1130" t="str">
            <v>tier -2</v>
          </cell>
          <cell r="S1130" t="str">
            <v>tier -</v>
          </cell>
          <cell r="T1130">
            <v>1</v>
          </cell>
          <cell r="U1130">
            <v>1</v>
          </cell>
          <cell r="V1130" t="str">
            <v>tier -1</v>
          </cell>
        </row>
        <row r="1131">
          <cell r="A1131" t="str">
            <v>Id2014</v>
          </cell>
          <cell r="B1131">
            <v>1994</v>
          </cell>
          <cell r="C1131" t="str">
            <v>Sep</v>
          </cell>
          <cell r="D1131">
            <v>26</v>
          </cell>
          <cell r="E1131">
            <v>0</v>
          </cell>
          <cell r="F1131">
            <v>3062.51</v>
          </cell>
          <cell r="G1131" t="str">
            <v>tier - 3</v>
          </cell>
          <cell r="H1131" t="str">
            <v>tier - 1</v>
          </cell>
          <cell r="I1131" t="str">
            <v>R1012</v>
          </cell>
          <cell r="J1131">
            <v>1994</v>
          </cell>
          <cell r="K1131" t="str">
            <v>Sep</v>
          </cell>
          <cell r="L1131">
            <v>9</v>
          </cell>
          <cell r="M1131">
            <v>9</v>
          </cell>
          <cell r="N1131" t="str">
            <v>26-9-1994</v>
          </cell>
          <cell r="O1131" t="str">
            <v>tier -</v>
          </cell>
          <cell r="P1131">
            <v>3</v>
          </cell>
          <cell r="Q1131">
            <v>3</v>
          </cell>
          <cell r="R1131" t="str">
            <v>tier -3</v>
          </cell>
          <cell r="S1131" t="str">
            <v>tier -</v>
          </cell>
          <cell r="T1131">
            <v>1</v>
          </cell>
          <cell r="U1131">
            <v>1</v>
          </cell>
          <cell r="V1131" t="str">
            <v>tier -1</v>
          </cell>
        </row>
        <row r="1132">
          <cell r="A1132" t="str">
            <v>Id2015</v>
          </cell>
          <cell r="B1132">
            <v>2002</v>
          </cell>
          <cell r="C1132" t="str">
            <v>Jun</v>
          </cell>
          <cell r="D1132">
            <v>21</v>
          </cell>
          <cell r="E1132">
            <v>2</v>
          </cell>
          <cell r="F1132">
            <v>3056.39</v>
          </cell>
          <cell r="G1132" t="str">
            <v>tier - 2</v>
          </cell>
          <cell r="H1132" t="str">
            <v>tier - 3</v>
          </cell>
          <cell r="I1132" t="str">
            <v>R1013</v>
          </cell>
          <cell r="J1132">
            <v>2002</v>
          </cell>
          <cell r="K1132" t="str">
            <v>Jun</v>
          </cell>
          <cell r="L1132">
            <v>6</v>
          </cell>
          <cell r="M1132">
            <v>6</v>
          </cell>
          <cell r="N1132" t="str">
            <v>21-6-2002</v>
          </cell>
          <cell r="O1132" t="str">
            <v>tier -</v>
          </cell>
          <cell r="P1132">
            <v>2</v>
          </cell>
          <cell r="Q1132">
            <v>2</v>
          </cell>
          <cell r="R1132" t="str">
            <v>tier -2</v>
          </cell>
          <cell r="S1132" t="str">
            <v>tier -</v>
          </cell>
          <cell r="T1132">
            <v>3</v>
          </cell>
          <cell r="U1132">
            <v>3</v>
          </cell>
          <cell r="V1132" t="str">
            <v>tier -3</v>
          </cell>
        </row>
        <row r="1133">
          <cell r="A1133" t="str">
            <v>Id2016</v>
          </cell>
          <cell r="B1133">
            <v>1997</v>
          </cell>
          <cell r="C1133" t="str">
            <v>Dec</v>
          </cell>
          <cell r="D1133">
            <v>22</v>
          </cell>
          <cell r="E1133">
            <v>0</v>
          </cell>
          <cell r="F1133">
            <v>3051.73</v>
          </cell>
          <cell r="G1133" t="str">
            <v>tier - 2</v>
          </cell>
          <cell r="H1133" t="str">
            <v>tier - 2</v>
          </cell>
          <cell r="I1133" t="str">
            <v>R1011</v>
          </cell>
          <cell r="J1133">
            <v>1997</v>
          </cell>
          <cell r="K1133" t="str">
            <v>Dec</v>
          </cell>
          <cell r="L1133">
            <v>12</v>
          </cell>
          <cell r="M1133">
            <v>12</v>
          </cell>
          <cell r="N1133" t="str">
            <v>22-12-1997</v>
          </cell>
          <cell r="O1133" t="str">
            <v>tier -</v>
          </cell>
          <cell r="P1133">
            <v>2</v>
          </cell>
          <cell r="Q1133">
            <v>2</v>
          </cell>
          <cell r="R1133" t="str">
            <v>tier -2</v>
          </cell>
          <cell r="S1133" t="str">
            <v>tier -</v>
          </cell>
          <cell r="T1133">
            <v>2</v>
          </cell>
          <cell r="U1133">
            <v>2</v>
          </cell>
          <cell r="V1133" t="str">
            <v>tier -2</v>
          </cell>
        </row>
        <row r="1134">
          <cell r="A1134" t="str">
            <v>Id2017</v>
          </cell>
          <cell r="B1134">
            <v>1998</v>
          </cell>
          <cell r="C1134" t="str">
            <v>Aug</v>
          </cell>
          <cell r="D1134">
            <v>9</v>
          </cell>
          <cell r="E1134">
            <v>0</v>
          </cell>
          <cell r="F1134">
            <v>3046.06</v>
          </cell>
          <cell r="G1134" t="str">
            <v>tier - 2</v>
          </cell>
          <cell r="H1134" t="str">
            <v>tier - 1</v>
          </cell>
          <cell r="I1134" t="str">
            <v>R1023</v>
          </cell>
          <cell r="J1134">
            <v>1998</v>
          </cell>
          <cell r="K1134" t="str">
            <v>Aug</v>
          </cell>
          <cell r="L1134">
            <v>8</v>
          </cell>
          <cell r="M1134">
            <v>8</v>
          </cell>
          <cell r="N1134" t="str">
            <v>9-8-1998</v>
          </cell>
          <cell r="O1134" t="str">
            <v>tier -</v>
          </cell>
          <cell r="P1134">
            <v>2</v>
          </cell>
          <cell r="Q1134">
            <v>2</v>
          </cell>
          <cell r="R1134" t="str">
            <v>tier -2</v>
          </cell>
          <cell r="S1134" t="str">
            <v>tier -</v>
          </cell>
          <cell r="T1134">
            <v>1</v>
          </cell>
          <cell r="U1134">
            <v>1</v>
          </cell>
          <cell r="V1134" t="str">
            <v>tier -1</v>
          </cell>
        </row>
        <row r="1135">
          <cell r="A1135" t="str">
            <v>Id2018</v>
          </cell>
          <cell r="B1135">
            <v>1998</v>
          </cell>
          <cell r="C1135" t="str">
            <v>Sep</v>
          </cell>
          <cell r="D1135">
            <v>15</v>
          </cell>
          <cell r="E1135">
            <v>0</v>
          </cell>
          <cell r="F1135">
            <v>3044.21</v>
          </cell>
          <cell r="G1135" t="str">
            <v>tier - 2</v>
          </cell>
          <cell r="H1135" t="str">
            <v>tier - 3</v>
          </cell>
          <cell r="I1135" t="str">
            <v>R1024</v>
          </cell>
          <cell r="J1135">
            <v>1998</v>
          </cell>
          <cell r="K1135" t="str">
            <v>Sep</v>
          </cell>
          <cell r="L1135">
            <v>9</v>
          </cell>
          <cell r="M1135">
            <v>9</v>
          </cell>
          <cell r="N1135" t="str">
            <v>15-9-1998</v>
          </cell>
          <cell r="O1135" t="str">
            <v>tier -</v>
          </cell>
          <cell r="P1135">
            <v>2</v>
          </cell>
          <cell r="Q1135">
            <v>2</v>
          </cell>
          <cell r="R1135" t="str">
            <v>tier -2</v>
          </cell>
          <cell r="S1135" t="str">
            <v>tier -</v>
          </cell>
          <cell r="T1135">
            <v>3</v>
          </cell>
          <cell r="U1135">
            <v>3</v>
          </cell>
          <cell r="V1135" t="str">
            <v>tier -3</v>
          </cell>
        </row>
        <row r="1136">
          <cell r="A1136" t="str">
            <v>Id2019</v>
          </cell>
          <cell r="B1136">
            <v>1997</v>
          </cell>
          <cell r="C1136" t="str">
            <v>Dec</v>
          </cell>
          <cell r="D1136">
            <v>19</v>
          </cell>
          <cell r="E1136">
            <v>0</v>
          </cell>
          <cell r="F1136">
            <v>3021.81</v>
          </cell>
          <cell r="G1136" t="str">
            <v>tier - 2</v>
          </cell>
          <cell r="H1136" t="str">
            <v>tier - 3</v>
          </cell>
          <cell r="I1136" t="str">
            <v>R1012</v>
          </cell>
          <cell r="J1136">
            <v>1997</v>
          </cell>
          <cell r="K1136" t="str">
            <v>Dec</v>
          </cell>
          <cell r="L1136">
            <v>12</v>
          </cell>
          <cell r="M1136">
            <v>12</v>
          </cell>
          <cell r="N1136" t="str">
            <v>19-12-1997</v>
          </cell>
          <cell r="O1136" t="str">
            <v>tier -</v>
          </cell>
          <cell r="P1136">
            <v>2</v>
          </cell>
          <cell r="Q1136">
            <v>2</v>
          </cell>
          <cell r="R1136" t="str">
            <v>tier -2</v>
          </cell>
          <cell r="S1136" t="str">
            <v>tier -</v>
          </cell>
          <cell r="T1136">
            <v>3</v>
          </cell>
          <cell r="U1136">
            <v>3</v>
          </cell>
          <cell r="V1136" t="str">
            <v>tier -3</v>
          </cell>
        </row>
        <row r="1137">
          <cell r="A1137" t="str">
            <v>Id202</v>
          </cell>
          <cell r="B1137">
            <v>1996</v>
          </cell>
          <cell r="C1137" t="str">
            <v>Aug</v>
          </cell>
          <cell r="D1137">
            <v>20</v>
          </cell>
          <cell r="E1137">
            <v>2</v>
          </cell>
          <cell r="F1137">
            <v>36085.22</v>
          </cell>
          <cell r="G1137" t="str">
            <v>tier - 1</v>
          </cell>
          <cell r="H1137" t="str">
            <v>tier - 1</v>
          </cell>
          <cell r="I1137" t="str">
            <v>R1011</v>
          </cell>
          <cell r="J1137">
            <v>1996</v>
          </cell>
          <cell r="K1137" t="str">
            <v>Aug</v>
          </cell>
          <cell r="L1137">
            <v>8</v>
          </cell>
          <cell r="M1137">
            <v>8</v>
          </cell>
          <cell r="N1137" t="str">
            <v>20-8-1996</v>
          </cell>
          <cell r="O1137" t="str">
            <v>tier -</v>
          </cell>
          <cell r="P1137">
            <v>1</v>
          </cell>
          <cell r="Q1137">
            <v>1</v>
          </cell>
          <cell r="R1137" t="str">
            <v>tier -1</v>
          </cell>
          <cell r="S1137" t="str">
            <v>tier -</v>
          </cell>
          <cell r="T1137">
            <v>1</v>
          </cell>
          <cell r="U1137">
            <v>1</v>
          </cell>
          <cell r="V1137" t="str">
            <v>tier -1</v>
          </cell>
        </row>
        <row r="1138">
          <cell r="A1138" t="str">
            <v>Id2020</v>
          </cell>
          <cell r="B1138">
            <v>1988</v>
          </cell>
          <cell r="C1138" t="str">
            <v>Sep</v>
          </cell>
          <cell r="D1138">
            <v>28</v>
          </cell>
          <cell r="E1138">
            <v>3</v>
          </cell>
          <cell r="F1138">
            <v>3018.04</v>
          </cell>
          <cell r="G1138" t="str">
            <v>tier - 2</v>
          </cell>
          <cell r="H1138" t="str">
            <v>tier - 2</v>
          </cell>
          <cell r="I1138" t="str">
            <v>R1012</v>
          </cell>
          <cell r="J1138">
            <v>1988</v>
          </cell>
          <cell r="K1138" t="str">
            <v>Sep</v>
          </cell>
          <cell r="L1138">
            <v>9</v>
          </cell>
          <cell r="M1138">
            <v>9</v>
          </cell>
          <cell r="N1138" t="str">
            <v>28-9-1988</v>
          </cell>
          <cell r="O1138" t="str">
            <v>tier -</v>
          </cell>
          <cell r="P1138">
            <v>2</v>
          </cell>
          <cell r="Q1138">
            <v>2</v>
          </cell>
          <cell r="R1138" t="str">
            <v>tier -2</v>
          </cell>
          <cell r="S1138" t="str">
            <v>tier -</v>
          </cell>
          <cell r="T1138">
            <v>2</v>
          </cell>
          <cell r="U1138">
            <v>2</v>
          </cell>
          <cell r="V1138" t="str">
            <v>tier -2</v>
          </cell>
        </row>
        <row r="1139">
          <cell r="A1139" t="str">
            <v>Id2021</v>
          </cell>
          <cell r="B1139">
            <v>2002</v>
          </cell>
          <cell r="C1139" t="str">
            <v>Dec</v>
          </cell>
          <cell r="D1139">
            <v>15</v>
          </cell>
          <cell r="E1139">
            <v>0</v>
          </cell>
          <cell r="F1139">
            <v>3012.22</v>
          </cell>
          <cell r="G1139" t="str">
            <v>tier - 2</v>
          </cell>
          <cell r="H1139" t="str">
            <v>tier - 3</v>
          </cell>
          <cell r="I1139" t="str">
            <v>R1012</v>
          </cell>
          <cell r="J1139">
            <v>2002</v>
          </cell>
          <cell r="K1139" t="str">
            <v>Dec</v>
          </cell>
          <cell r="L1139">
            <v>12</v>
          </cell>
          <cell r="M1139">
            <v>12</v>
          </cell>
          <cell r="N1139" t="str">
            <v>15-12-2002</v>
          </cell>
          <cell r="O1139" t="str">
            <v>tier -</v>
          </cell>
          <cell r="P1139">
            <v>2</v>
          </cell>
          <cell r="Q1139">
            <v>2</v>
          </cell>
          <cell r="R1139" t="str">
            <v>tier -2</v>
          </cell>
          <cell r="S1139" t="str">
            <v>tier -</v>
          </cell>
          <cell r="T1139">
            <v>3</v>
          </cell>
          <cell r="U1139">
            <v>3</v>
          </cell>
          <cell r="V1139" t="str">
            <v>tier -3</v>
          </cell>
        </row>
        <row r="1140">
          <cell r="A1140" t="str">
            <v>Id2022</v>
          </cell>
          <cell r="B1140">
            <v>1991</v>
          </cell>
          <cell r="C1140" t="str">
            <v>Nov</v>
          </cell>
          <cell r="D1140">
            <v>20</v>
          </cell>
          <cell r="E1140">
            <v>3</v>
          </cell>
          <cell r="F1140">
            <v>2985.67</v>
          </cell>
          <cell r="G1140" t="str">
            <v>tier - 2</v>
          </cell>
          <cell r="H1140" t="str">
            <v>tier - 2</v>
          </cell>
          <cell r="I1140" t="str">
            <v>R1013</v>
          </cell>
          <cell r="J1140">
            <v>1991</v>
          </cell>
          <cell r="K1140" t="str">
            <v>Nov</v>
          </cell>
          <cell r="L1140">
            <v>11</v>
          </cell>
          <cell r="M1140">
            <v>11</v>
          </cell>
          <cell r="N1140" t="str">
            <v>20-11-1991</v>
          </cell>
          <cell r="O1140" t="str">
            <v>tier -</v>
          </cell>
          <cell r="P1140">
            <v>2</v>
          </cell>
          <cell r="Q1140">
            <v>2</v>
          </cell>
          <cell r="R1140" t="str">
            <v>tier -2</v>
          </cell>
          <cell r="S1140" t="str">
            <v>tier -</v>
          </cell>
          <cell r="T1140">
            <v>2</v>
          </cell>
          <cell r="U1140">
            <v>2</v>
          </cell>
          <cell r="V1140" t="str">
            <v>tier -2</v>
          </cell>
        </row>
        <row r="1141">
          <cell r="A1141" t="str">
            <v>Id2023</v>
          </cell>
          <cell r="B1141">
            <v>1987</v>
          </cell>
          <cell r="C1141" t="str">
            <v>Jun</v>
          </cell>
          <cell r="D1141">
            <v>18</v>
          </cell>
          <cell r="E1141">
            <v>3</v>
          </cell>
          <cell r="F1141">
            <v>2979.52</v>
          </cell>
          <cell r="G1141" t="str">
            <v>tier - 2</v>
          </cell>
          <cell r="H1141" t="str">
            <v>tier - 3</v>
          </cell>
          <cell r="I1141" t="str">
            <v>R1013</v>
          </cell>
          <cell r="J1141">
            <v>1987</v>
          </cell>
          <cell r="K1141" t="str">
            <v>Jun</v>
          </cell>
          <cell r="L1141">
            <v>6</v>
          </cell>
          <cell r="M1141">
            <v>6</v>
          </cell>
          <cell r="N1141" t="str">
            <v>18-6-1987</v>
          </cell>
          <cell r="O1141" t="str">
            <v>tier -</v>
          </cell>
          <cell r="P1141">
            <v>2</v>
          </cell>
          <cell r="Q1141">
            <v>2</v>
          </cell>
          <cell r="R1141" t="str">
            <v>tier -2</v>
          </cell>
          <cell r="S1141" t="str">
            <v>tier -</v>
          </cell>
          <cell r="T1141">
            <v>3</v>
          </cell>
          <cell r="U1141">
            <v>3</v>
          </cell>
          <cell r="V1141" t="str">
            <v>tier -3</v>
          </cell>
        </row>
        <row r="1142">
          <cell r="A1142" t="str">
            <v>Id2024</v>
          </cell>
          <cell r="B1142">
            <v>1995</v>
          </cell>
          <cell r="C1142" t="str">
            <v>Sep</v>
          </cell>
          <cell r="D1142">
            <v>24</v>
          </cell>
          <cell r="E1142">
            <v>0</v>
          </cell>
          <cell r="F1142">
            <v>2974.13</v>
          </cell>
          <cell r="G1142" t="str">
            <v>tier - 2</v>
          </cell>
          <cell r="H1142" t="str">
            <v>tier - 1</v>
          </cell>
          <cell r="I1142" t="str">
            <v>R1011</v>
          </cell>
          <cell r="J1142">
            <v>1995</v>
          </cell>
          <cell r="K1142" t="str">
            <v>Sep</v>
          </cell>
          <cell r="L1142">
            <v>9</v>
          </cell>
          <cell r="M1142">
            <v>9</v>
          </cell>
          <cell r="N1142" t="str">
            <v>24-9-1995</v>
          </cell>
          <cell r="O1142" t="str">
            <v>tier -</v>
          </cell>
          <cell r="P1142">
            <v>2</v>
          </cell>
          <cell r="Q1142">
            <v>2</v>
          </cell>
          <cell r="R1142" t="str">
            <v>tier -2</v>
          </cell>
          <cell r="S1142" t="str">
            <v>tier -</v>
          </cell>
          <cell r="T1142">
            <v>1</v>
          </cell>
          <cell r="U1142">
            <v>1</v>
          </cell>
          <cell r="V1142" t="str">
            <v>tier -1</v>
          </cell>
        </row>
        <row r="1143">
          <cell r="A1143" t="str">
            <v>Id2025</v>
          </cell>
          <cell r="B1143">
            <v>2002</v>
          </cell>
          <cell r="C1143" t="str">
            <v>Sep</v>
          </cell>
          <cell r="D1143">
            <v>30</v>
          </cell>
          <cell r="E1143">
            <v>0</v>
          </cell>
          <cell r="F1143">
            <v>2943.41</v>
          </cell>
          <cell r="G1143" t="str">
            <v>tier - 2</v>
          </cell>
          <cell r="H1143" t="str">
            <v>tier - 3</v>
          </cell>
          <cell r="I1143" t="str">
            <v>R1012</v>
          </cell>
          <cell r="J1143">
            <v>2002</v>
          </cell>
          <cell r="K1143" t="str">
            <v>Sep</v>
          </cell>
          <cell r="L1143">
            <v>9</v>
          </cell>
          <cell r="M1143">
            <v>9</v>
          </cell>
          <cell r="N1143" t="str">
            <v>30-9-2002</v>
          </cell>
          <cell r="O1143" t="str">
            <v>tier -</v>
          </cell>
          <cell r="P1143">
            <v>2</v>
          </cell>
          <cell r="Q1143">
            <v>2</v>
          </cell>
          <cell r="R1143" t="str">
            <v>tier -2</v>
          </cell>
          <cell r="S1143" t="str">
            <v>tier -</v>
          </cell>
          <cell r="T1143">
            <v>3</v>
          </cell>
          <cell r="U1143">
            <v>3</v>
          </cell>
          <cell r="V1143" t="str">
            <v>tier -3</v>
          </cell>
        </row>
        <row r="1144">
          <cell r="A1144" t="str">
            <v>Id2026</v>
          </cell>
          <cell r="B1144">
            <v>1996</v>
          </cell>
          <cell r="C1144" t="str">
            <v>Jun</v>
          </cell>
          <cell r="D1144">
            <v>30</v>
          </cell>
          <cell r="E1144">
            <v>1</v>
          </cell>
          <cell r="F1144">
            <v>2927.06</v>
          </cell>
          <cell r="G1144" t="str">
            <v>tier - 2</v>
          </cell>
          <cell r="H1144" t="str">
            <v>tier - 2</v>
          </cell>
          <cell r="I1144" t="str">
            <v>R1013</v>
          </cell>
          <cell r="J1144">
            <v>1996</v>
          </cell>
          <cell r="K1144" t="str">
            <v>Jun</v>
          </cell>
          <cell r="L1144">
            <v>6</v>
          </cell>
          <cell r="M1144">
            <v>6</v>
          </cell>
          <cell r="N1144" t="str">
            <v>30-6-1996</v>
          </cell>
          <cell r="O1144" t="str">
            <v>tier -</v>
          </cell>
          <cell r="P1144">
            <v>2</v>
          </cell>
          <cell r="Q1144">
            <v>2</v>
          </cell>
          <cell r="R1144" t="str">
            <v>tier -2</v>
          </cell>
          <cell r="S1144" t="str">
            <v>tier -</v>
          </cell>
          <cell r="T1144">
            <v>2</v>
          </cell>
          <cell r="U1144">
            <v>2</v>
          </cell>
          <cell r="V1144" t="str">
            <v>tier -2</v>
          </cell>
        </row>
        <row r="1145">
          <cell r="A1145" t="str">
            <v>Id2027</v>
          </cell>
          <cell r="B1145">
            <v>2003</v>
          </cell>
          <cell r="C1145" t="str">
            <v>Jun</v>
          </cell>
          <cell r="D1145">
            <v>5</v>
          </cell>
          <cell r="E1145">
            <v>2</v>
          </cell>
          <cell r="F1145">
            <v>2913.57</v>
          </cell>
          <cell r="G1145" t="str">
            <v>tier - 2</v>
          </cell>
          <cell r="H1145" t="str">
            <v>tier - 2</v>
          </cell>
          <cell r="I1145" t="str">
            <v>R1011</v>
          </cell>
          <cell r="J1145">
            <v>2003</v>
          </cell>
          <cell r="K1145" t="str">
            <v>Jun</v>
          </cell>
          <cell r="L1145">
            <v>6</v>
          </cell>
          <cell r="M1145">
            <v>6</v>
          </cell>
          <cell r="N1145" t="str">
            <v>5-6-2003</v>
          </cell>
          <cell r="O1145" t="str">
            <v>tier -</v>
          </cell>
          <cell r="P1145">
            <v>2</v>
          </cell>
          <cell r="Q1145">
            <v>2</v>
          </cell>
          <cell r="R1145" t="str">
            <v>tier -2</v>
          </cell>
          <cell r="S1145" t="str">
            <v>tier -</v>
          </cell>
          <cell r="T1145">
            <v>2</v>
          </cell>
          <cell r="U1145">
            <v>2</v>
          </cell>
          <cell r="V1145" t="str">
            <v>tier -2</v>
          </cell>
        </row>
        <row r="1146">
          <cell r="A1146" t="str">
            <v>Id2028</v>
          </cell>
          <cell r="B1146">
            <v>1996</v>
          </cell>
          <cell r="C1146" t="str">
            <v>Jun</v>
          </cell>
          <cell r="D1146">
            <v>13</v>
          </cell>
          <cell r="E1146">
            <v>1</v>
          </cell>
          <cell r="F1146">
            <v>2904.09</v>
          </cell>
          <cell r="G1146" t="str">
            <v>tier - 2</v>
          </cell>
          <cell r="H1146" t="str">
            <v>tier - 2</v>
          </cell>
          <cell r="I1146" t="str">
            <v>R1011</v>
          </cell>
          <cell r="J1146">
            <v>1996</v>
          </cell>
          <cell r="K1146" t="str">
            <v>Jun</v>
          </cell>
          <cell r="L1146">
            <v>6</v>
          </cell>
          <cell r="M1146">
            <v>6</v>
          </cell>
          <cell r="N1146" t="str">
            <v>13-6-1996</v>
          </cell>
          <cell r="O1146" t="str">
            <v>tier -</v>
          </cell>
          <cell r="P1146">
            <v>2</v>
          </cell>
          <cell r="Q1146">
            <v>2</v>
          </cell>
          <cell r="R1146" t="str">
            <v>tier -2</v>
          </cell>
          <cell r="S1146" t="str">
            <v>tier -</v>
          </cell>
          <cell r="T1146">
            <v>2</v>
          </cell>
          <cell r="U1146">
            <v>2</v>
          </cell>
          <cell r="V1146" t="str">
            <v>tier -2</v>
          </cell>
        </row>
        <row r="1147">
          <cell r="A1147" t="str">
            <v>Id2029</v>
          </cell>
          <cell r="B1147">
            <v>1996</v>
          </cell>
          <cell r="C1147" t="str">
            <v>Oct</v>
          </cell>
          <cell r="D1147">
            <v>24</v>
          </cell>
          <cell r="E1147">
            <v>1</v>
          </cell>
          <cell r="F1147">
            <v>2902.91</v>
          </cell>
          <cell r="G1147" t="str">
            <v>tier - 2</v>
          </cell>
          <cell r="H1147" t="str">
            <v>tier - 2</v>
          </cell>
          <cell r="I1147" t="str">
            <v>R1013</v>
          </cell>
          <cell r="J1147">
            <v>1996</v>
          </cell>
          <cell r="K1147" t="str">
            <v>Oct</v>
          </cell>
          <cell r="L1147">
            <v>10</v>
          </cell>
          <cell r="M1147">
            <v>10</v>
          </cell>
          <cell r="N1147" t="str">
            <v>24-10-1996</v>
          </cell>
          <cell r="O1147" t="str">
            <v>tier -</v>
          </cell>
          <cell r="P1147">
            <v>2</v>
          </cell>
          <cell r="Q1147">
            <v>2</v>
          </cell>
          <cell r="R1147" t="str">
            <v>tier -2</v>
          </cell>
          <cell r="S1147" t="str">
            <v>tier -</v>
          </cell>
          <cell r="T1147">
            <v>2</v>
          </cell>
          <cell r="U1147">
            <v>2</v>
          </cell>
          <cell r="V1147" t="str">
            <v>tier -2</v>
          </cell>
        </row>
        <row r="1148">
          <cell r="A1148" t="str">
            <v>Id203</v>
          </cell>
          <cell r="B1148">
            <v>1963</v>
          </cell>
          <cell r="C1148" t="str">
            <v>Jul</v>
          </cell>
          <cell r="D1148">
            <v>22</v>
          </cell>
          <cell r="E1148">
            <v>0</v>
          </cell>
          <cell r="F1148">
            <v>36074.339999999997</v>
          </cell>
          <cell r="G1148" t="str">
            <v>tier - 2</v>
          </cell>
          <cell r="H1148" t="str">
            <v>tier - 1</v>
          </cell>
          <cell r="I1148" t="str">
            <v>R1011</v>
          </cell>
          <cell r="J1148">
            <v>1963</v>
          </cell>
          <cell r="K1148" t="str">
            <v>Jul</v>
          </cell>
          <cell r="L1148">
            <v>7</v>
          </cell>
          <cell r="M1148">
            <v>7</v>
          </cell>
          <cell r="N1148" t="str">
            <v>22-7-1963</v>
          </cell>
          <cell r="O1148" t="str">
            <v>tier -</v>
          </cell>
          <cell r="P1148">
            <v>2</v>
          </cell>
          <cell r="Q1148">
            <v>2</v>
          </cell>
          <cell r="R1148" t="str">
            <v>tier -2</v>
          </cell>
          <cell r="S1148" t="str">
            <v>tier -</v>
          </cell>
          <cell r="T1148">
            <v>1</v>
          </cell>
          <cell r="U1148">
            <v>1</v>
          </cell>
          <cell r="V1148" t="str">
            <v>tier -1</v>
          </cell>
        </row>
        <row r="1149">
          <cell r="A1149" t="str">
            <v>Id2030</v>
          </cell>
          <cell r="B1149">
            <v>1999</v>
          </cell>
          <cell r="C1149" t="str">
            <v>Nov</v>
          </cell>
          <cell r="D1149">
            <v>1</v>
          </cell>
          <cell r="E1149">
            <v>0</v>
          </cell>
          <cell r="F1149">
            <v>2899.49</v>
          </cell>
          <cell r="G1149" t="str">
            <v>tier - 2</v>
          </cell>
          <cell r="H1149" t="str">
            <v>tier - 2</v>
          </cell>
          <cell r="I1149" t="str">
            <v>R1024</v>
          </cell>
          <cell r="J1149">
            <v>1999</v>
          </cell>
          <cell r="K1149" t="str">
            <v>Nov</v>
          </cell>
          <cell r="L1149">
            <v>11</v>
          </cell>
          <cell r="M1149">
            <v>11</v>
          </cell>
          <cell r="N1149" t="str">
            <v>1-11-1999</v>
          </cell>
          <cell r="O1149" t="str">
            <v>tier -</v>
          </cell>
          <cell r="P1149">
            <v>2</v>
          </cell>
          <cell r="Q1149">
            <v>2</v>
          </cell>
          <cell r="R1149" t="str">
            <v>tier -2</v>
          </cell>
          <cell r="S1149" t="str">
            <v>tier -</v>
          </cell>
          <cell r="T1149">
            <v>2</v>
          </cell>
          <cell r="U1149">
            <v>2</v>
          </cell>
          <cell r="V1149" t="str">
            <v>tier -2</v>
          </cell>
        </row>
        <row r="1150">
          <cell r="A1150" t="str">
            <v>Id2031</v>
          </cell>
          <cell r="B1150">
            <v>2000</v>
          </cell>
          <cell r="C1150" t="str">
            <v>Jul</v>
          </cell>
          <cell r="D1150">
            <v>14</v>
          </cell>
          <cell r="E1150">
            <v>0</v>
          </cell>
          <cell r="F1150">
            <v>2897.46</v>
          </cell>
          <cell r="G1150" t="str">
            <v>tier - 2</v>
          </cell>
          <cell r="H1150" t="str">
            <v>tier - 1</v>
          </cell>
          <cell r="I1150" t="str">
            <v>R1012</v>
          </cell>
          <cell r="J1150">
            <v>2000</v>
          </cell>
          <cell r="K1150" t="str">
            <v>Jul</v>
          </cell>
          <cell r="L1150">
            <v>7</v>
          </cell>
          <cell r="M1150">
            <v>7</v>
          </cell>
          <cell r="N1150" t="str">
            <v>14-7-2000</v>
          </cell>
          <cell r="O1150" t="str">
            <v>tier -</v>
          </cell>
          <cell r="P1150">
            <v>2</v>
          </cell>
          <cell r="Q1150">
            <v>2</v>
          </cell>
          <cell r="R1150" t="str">
            <v>tier -2</v>
          </cell>
          <cell r="S1150" t="str">
            <v>tier -</v>
          </cell>
          <cell r="T1150">
            <v>1</v>
          </cell>
          <cell r="U1150">
            <v>1</v>
          </cell>
          <cell r="V1150" t="str">
            <v>tier -1</v>
          </cell>
        </row>
        <row r="1151">
          <cell r="A1151" t="str">
            <v>Id2032</v>
          </cell>
          <cell r="B1151">
            <v>1996</v>
          </cell>
          <cell r="C1151" t="str">
            <v>Jun</v>
          </cell>
          <cell r="D1151">
            <v>21</v>
          </cell>
          <cell r="E1151">
            <v>0</v>
          </cell>
          <cell r="F1151">
            <v>2897.32</v>
          </cell>
          <cell r="G1151" t="str">
            <v>tier - 3</v>
          </cell>
          <cell r="H1151" t="str">
            <v>tier - 3</v>
          </cell>
          <cell r="I1151" t="str">
            <v>R1016</v>
          </cell>
          <cell r="J1151">
            <v>1996</v>
          </cell>
          <cell r="K1151" t="str">
            <v>Jun</v>
          </cell>
          <cell r="L1151">
            <v>6</v>
          </cell>
          <cell r="M1151">
            <v>6</v>
          </cell>
          <cell r="N1151" t="str">
            <v>21-6-1996</v>
          </cell>
          <cell r="O1151" t="str">
            <v>tier -</v>
          </cell>
          <cell r="P1151">
            <v>3</v>
          </cell>
          <cell r="Q1151">
            <v>3</v>
          </cell>
          <cell r="R1151" t="str">
            <v>tier -3</v>
          </cell>
          <cell r="S1151" t="str">
            <v>tier -</v>
          </cell>
          <cell r="T1151">
            <v>3</v>
          </cell>
          <cell r="U1151">
            <v>3</v>
          </cell>
          <cell r="V1151" t="str">
            <v>tier -3</v>
          </cell>
        </row>
        <row r="1152">
          <cell r="A1152" t="str">
            <v>Id2033</v>
          </cell>
          <cell r="B1152">
            <v>1993</v>
          </cell>
          <cell r="C1152" t="str">
            <v>Aug</v>
          </cell>
          <cell r="D1152">
            <v>12</v>
          </cell>
          <cell r="E1152">
            <v>0</v>
          </cell>
          <cell r="F1152">
            <v>2867.12</v>
          </cell>
          <cell r="G1152" t="str">
            <v>tier - 1</v>
          </cell>
          <cell r="H1152" t="str">
            <v>tier - 3</v>
          </cell>
          <cell r="I1152" t="str">
            <v>R1013</v>
          </cell>
          <cell r="J1152">
            <v>1993</v>
          </cell>
          <cell r="K1152" t="str">
            <v>Aug</v>
          </cell>
          <cell r="L1152">
            <v>8</v>
          </cell>
          <cell r="M1152">
            <v>8</v>
          </cell>
          <cell r="N1152" t="str">
            <v>12-8-1993</v>
          </cell>
          <cell r="O1152" t="str">
            <v>tier -</v>
          </cell>
          <cell r="P1152">
            <v>1</v>
          </cell>
          <cell r="Q1152">
            <v>1</v>
          </cell>
          <cell r="R1152" t="str">
            <v>tier -1</v>
          </cell>
          <cell r="S1152" t="str">
            <v>tier -</v>
          </cell>
          <cell r="T1152">
            <v>3</v>
          </cell>
          <cell r="U1152">
            <v>3</v>
          </cell>
          <cell r="V1152" t="str">
            <v>tier -3</v>
          </cell>
        </row>
        <row r="1153">
          <cell r="A1153" t="str">
            <v>Id2034</v>
          </cell>
          <cell r="B1153">
            <v>1993</v>
          </cell>
          <cell r="C1153" t="str">
            <v>Nov</v>
          </cell>
          <cell r="D1153">
            <v>1</v>
          </cell>
          <cell r="E1153">
            <v>0</v>
          </cell>
          <cell r="F1153">
            <v>2866.09</v>
          </cell>
          <cell r="G1153" t="str">
            <v>tier - 3</v>
          </cell>
          <cell r="H1153" t="str">
            <v>tier - 3</v>
          </cell>
          <cell r="I1153" t="str">
            <v>R1011</v>
          </cell>
          <cell r="J1153">
            <v>1993</v>
          </cell>
          <cell r="K1153" t="str">
            <v>Nov</v>
          </cell>
          <cell r="L1153">
            <v>11</v>
          </cell>
          <cell r="M1153">
            <v>11</v>
          </cell>
          <cell r="N1153" t="str">
            <v>1-11-1993</v>
          </cell>
          <cell r="O1153" t="str">
            <v>tier -</v>
          </cell>
          <cell r="P1153">
            <v>3</v>
          </cell>
          <cell r="Q1153">
            <v>3</v>
          </cell>
          <cell r="R1153" t="str">
            <v>tier -3</v>
          </cell>
          <cell r="S1153" t="str">
            <v>tier -</v>
          </cell>
          <cell r="T1153">
            <v>3</v>
          </cell>
          <cell r="U1153">
            <v>3</v>
          </cell>
          <cell r="V1153" t="str">
            <v>tier -3</v>
          </cell>
        </row>
        <row r="1154">
          <cell r="A1154" t="str">
            <v>Id2035</v>
          </cell>
          <cell r="B1154">
            <v>1998</v>
          </cell>
          <cell r="C1154" t="str">
            <v>Sep</v>
          </cell>
          <cell r="D1154">
            <v>4</v>
          </cell>
          <cell r="E1154">
            <v>0</v>
          </cell>
          <cell r="F1154">
            <v>2855.44</v>
          </cell>
          <cell r="G1154" t="str">
            <v>tier - 2</v>
          </cell>
          <cell r="H1154" t="str">
            <v>tier - 3</v>
          </cell>
          <cell r="I1154" t="str">
            <v>R1012</v>
          </cell>
          <cell r="J1154">
            <v>1998</v>
          </cell>
          <cell r="K1154" t="str">
            <v>Sep</v>
          </cell>
          <cell r="L1154">
            <v>9</v>
          </cell>
          <cell r="M1154">
            <v>9</v>
          </cell>
          <cell r="N1154" t="str">
            <v>4-9-1998</v>
          </cell>
          <cell r="O1154" t="str">
            <v>tier -</v>
          </cell>
          <cell r="P1154">
            <v>2</v>
          </cell>
          <cell r="Q1154">
            <v>2</v>
          </cell>
          <cell r="R1154" t="str">
            <v>tier -2</v>
          </cell>
          <cell r="S1154" t="str">
            <v>tier -</v>
          </cell>
          <cell r="T1154">
            <v>3</v>
          </cell>
          <cell r="U1154">
            <v>3</v>
          </cell>
          <cell r="V1154" t="str">
            <v>tier -3</v>
          </cell>
        </row>
        <row r="1155">
          <cell r="A1155" t="str">
            <v>Id2036</v>
          </cell>
          <cell r="B1155">
            <v>1998</v>
          </cell>
          <cell r="C1155" t="str">
            <v>Jun</v>
          </cell>
          <cell r="D1155">
            <v>17</v>
          </cell>
          <cell r="E1155">
            <v>0</v>
          </cell>
          <cell r="F1155">
            <v>2850.68</v>
          </cell>
          <cell r="G1155" t="str">
            <v>tier - 2</v>
          </cell>
          <cell r="H1155" t="str">
            <v>tier - 3</v>
          </cell>
          <cell r="I1155" t="str">
            <v>R1012</v>
          </cell>
          <cell r="J1155">
            <v>1998</v>
          </cell>
          <cell r="K1155" t="str">
            <v>Jun</v>
          </cell>
          <cell r="L1155">
            <v>6</v>
          </cell>
          <cell r="M1155">
            <v>6</v>
          </cell>
          <cell r="N1155" t="str">
            <v>17-6-1998</v>
          </cell>
          <cell r="O1155" t="str">
            <v>tier -</v>
          </cell>
          <cell r="P1155">
            <v>2</v>
          </cell>
          <cell r="Q1155">
            <v>2</v>
          </cell>
          <cell r="R1155" t="str">
            <v>tier -2</v>
          </cell>
          <cell r="S1155" t="str">
            <v>tier -</v>
          </cell>
          <cell r="T1155">
            <v>3</v>
          </cell>
          <cell r="U1155">
            <v>3</v>
          </cell>
          <cell r="V1155" t="str">
            <v>tier -3</v>
          </cell>
        </row>
        <row r="1156">
          <cell r="A1156" t="str">
            <v>Id2037</v>
          </cell>
          <cell r="B1156">
            <v>1998</v>
          </cell>
          <cell r="C1156" t="str">
            <v>Nov</v>
          </cell>
          <cell r="D1156">
            <v>15</v>
          </cell>
          <cell r="E1156">
            <v>0</v>
          </cell>
          <cell r="F1156">
            <v>2842.76</v>
          </cell>
          <cell r="G1156" t="str">
            <v>tier - 2</v>
          </cell>
          <cell r="H1156" t="str">
            <v>tier - 3</v>
          </cell>
          <cell r="I1156" t="str">
            <v>R1012</v>
          </cell>
          <cell r="J1156">
            <v>1998</v>
          </cell>
          <cell r="K1156" t="str">
            <v>Nov</v>
          </cell>
          <cell r="L1156">
            <v>11</v>
          </cell>
          <cell r="M1156">
            <v>11</v>
          </cell>
          <cell r="N1156" t="str">
            <v>15-11-1998</v>
          </cell>
          <cell r="O1156" t="str">
            <v>tier -</v>
          </cell>
          <cell r="P1156">
            <v>2</v>
          </cell>
          <cell r="Q1156">
            <v>2</v>
          </cell>
          <cell r="R1156" t="str">
            <v>tier -2</v>
          </cell>
          <cell r="S1156" t="str">
            <v>tier -</v>
          </cell>
          <cell r="T1156">
            <v>3</v>
          </cell>
          <cell r="U1156">
            <v>3</v>
          </cell>
          <cell r="V1156" t="str">
            <v>tier -3</v>
          </cell>
        </row>
        <row r="1157">
          <cell r="A1157" t="str">
            <v>Id2038</v>
          </cell>
          <cell r="B1157">
            <v>2000</v>
          </cell>
          <cell r="C1157" t="str">
            <v>Oct</v>
          </cell>
          <cell r="D1157">
            <v>1</v>
          </cell>
          <cell r="E1157">
            <v>0</v>
          </cell>
          <cell r="F1157">
            <v>2819.51</v>
          </cell>
          <cell r="G1157" t="str">
            <v>tier - 2</v>
          </cell>
          <cell r="H1157" t="str">
            <v>tier - 3</v>
          </cell>
          <cell r="I1157" t="str">
            <v>R1011</v>
          </cell>
          <cell r="J1157">
            <v>2000</v>
          </cell>
          <cell r="K1157" t="str">
            <v>Oct</v>
          </cell>
          <cell r="L1157">
            <v>10</v>
          </cell>
          <cell r="M1157">
            <v>10</v>
          </cell>
          <cell r="N1157" t="str">
            <v>1-10-2000</v>
          </cell>
          <cell r="O1157" t="str">
            <v>tier -</v>
          </cell>
          <cell r="P1157">
            <v>2</v>
          </cell>
          <cell r="Q1157">
            <v>2</v>
          </cell>
          <cell r="R1157" t="str">
            <v>tier -2</v>
          </cell>
          <cell r="S1157" t="str">
            <v>tier -</v>
          </cell>
          <cell r="T1157">
            <v>3</v>
          </cell>
          <cell r="U1157">
            <v>3</v>
          </cell>
          <cell r="V1157" t="str">
            <v>tier -3</v>
          </cell>
        </row>
        <row r="1158">
          <cell r="A1158" t="str">
            <v>Id2039</v>
          </cell>
          <cell r="B1158">
            <v>2003</v>
          </cell>
          <cell r="C1158" t="str">
            <v>Sep</v>
          </cell>
          <cell r="D1158">
            <v>23</v>
          </cell>
          <cell r="E1158">
            <v>2</v>
          </cell>
          <cell r="F1158">
            <v>2803.7</v>
          </cell>
          <cell r="G1158" t="str">
            <v>tier - 2</v>
          </cell>
          <cell r="H1158" t="str">
            <v>tier - 1</v>
          </cell>
          <cell r="I1158" t="str">
            <v>R1012</v>
          </cell>
          <cell r="J1158">
            <v>2003</v>
          </cell>
          <cell r="K1158" t="str">
            <v>Sep</v>
          </cell>
          <cell r="L1158">
            <v>9</v>
          </cell>
          <cell r="M1158">
            <v>9</v>
          </cell>
          <cell r="N1158" t="str">
            <v>23-9-2003</v>
          </cell>
          <cell r="O1158" t="str">
            <v>tier -</v>
          </cell>
          <cell r="P1158">
            <v>2</v>
          </cell>
          <cell r="Q1158">
            <v>2</v>
          </cell>
          <cell r="R1158" t="str">
            <v>tier -2</v>
          </cell>
          <cell r="S1158" t="str">
            <v>tier -</v>
          </cell>
          <cell r="T1158">
            <v>1</v>
          </cell>
          <cell r="U1158">
            <v>1</v>
          </cell>
          <cell r="V1158" t="str">
            <v>tier -1</v>
          </cell>
        </row>
        <row r="1159">
          <cell r="A1159" t="str">
            <v>Id204</v>
          </cell>
          <cell r="B1159">
            <v>1999</v>
          </cell>
          <cell r="C1159" t="str">
            <v>Sep</v>
          </cell>
          <cell r="D1159">
            <v>4</v>
          </cell>
          <cell r="E1159">
            <v>2</v>
          </cell>
          <cell r="F1159">
            <v>36021.01</v>
          </cell>
          <cell r="G1159" t="str">
            <v>tier - 2</v>
          </cell>
          <cell r="H1159" t="str">
            <v>tier - 3</v>
          </cell>
          <cell r="I1159" t="str">
            <v>R1013</v>
          </cell>
          <cell r="J1159">
            <v>1999</v>
          </cell>
          <cell r="K1159" t="str">
            <v>Sep</v>
          </cell>
          <cell r="L1159">
            <v>9</v>
          </cell>
          <cell r="M1159">
            <v>9</v>
          </cell>
          <cell r="N1159" t="str">
            <v>4-9-1999</v>
          </cell>
          <cell r="O1159" t="str">
            <v>tier -</v>
          </cell>
          <cell r="P1159">
            <v>2</v>
          </cell>
          <cell r="Q1159">
            <v>2</v>
          </cell>
          <cell r="R1159" t="str">
            <v>tier -2</v>
          </cell>
          <cell r="S1159" t="str">
            <v>tier -</v>
          </cell>
          <cell r="T1159">
            <v>3</v>
          </cell>
          <cell r="U1159">
            <v>3</v>
          </cell>
          <cell r="V1159" t="str">
            <v>tier -3</v>
          </cell>
        </row>
        <row r="1160">
          <cell r="A1160" t="str">
            <v>Id2040</v>
          </cell>
          <cell r="B1160">
            <v>2004</v>
          </cell>
          <cell r="C1160" t="str">
            <v>Aug</v>
          </cell>
          <cell r="D1160">
            <v>4</v>
          </cell>
          <cell r="E1160">
            <v>2</v>
          </cell>
          <cell r="F1160">
            <v>2801.26</v>
          </cell>
          <cell r="G1160" t="str">
            <v>tier - 2</v>
          </cell>
          <cell r="H1160" t="str">
            <v>tier - 3</v>
          </cell>
          <cell r="I1160" t="str">
            <v>R1013</v>
          </cell>
          <cell r="J1160">
            <v>2004</v>
          </cell>
          <cell r="K1160" t="str">
            <v>Aug</v>
          </cell>
          <cell r="L1160">
            <v>8</v>
          </cell>
          <cell r="M1160">
            <v>8</v>
          </cell>
          <cell r="N1160" t="str">
            <v>4-8-2004</v>
          </cell>
          <cell r="O1160" t="str">
            <v>tier -</v>
          </cell>
          <cell r="P1160">
            <v>2</v>
          </cell>
          <cell r="Q1160">
            <v>2</v>
          </cell>
          <cell r="R1160" t="str">
            <v>tier -2</v>
          </cell>
          <cell r="S1160" t="str">
            <v>tier -</v>
          </cell>
          <cell r="T1160">
            <v>3</v>
          </cell>
          <cell r="U1160">
            <v>3</v>
          </cell>
          <cell r="V1160" t="str">
            <v>tier -3</v>
          </cell>
        </row>
        <row r="1161">
          <cell r="A1161" t="str">
            <v>Id2041</v>
          </cell>
          <cell r="B1161">
            <v>1999</v>
          </cell>
          <cell r="C1161" t="str">
            <v>Dec</v>
          </cell>
          <cell r="D1161">
            <v>24</v>
          </cell>
          <cell r="E1161">
            <v>1</v>
          </cell>
          <cell r="F1161">
            <v>2789.06</v>
          </cell>
          <cell r="G1161" t="str">
            <v>tier - 2</v>
          </cell>
          <cell r="H1161" t="str">
            <v>tier - 3</v>
          </cell>
          <cell r="I1161" t="str">
            <v>R1012</v>
          </cell>
          <cell r="J1161">
            <v>1999</v>
          </cell>
          <cell r="K1161" t="str">
            <v>Dec</v>
          </cell>
          <cell r="L1161">
            <v>12</v>
          </cell>
          <cell r="M1161">
            <v>12</v>
          </cell>
          <cell r="N1161" t="str">
            <v>24-12-1999</v>
          </cell>
          <cell r="O1161" t="str">
            <v>tier -</v>
          </cell>
          <cell r="P1161">
            <v>2</v>
          </cell>
          <cell r="Q1161">
            <v>2</v>
          </cell>
          <cell r="R1161" t="str">
            <v>tier -2</v>
          </cell>
          <cell r="S1161" t="str">
            <v>tier -</v>
          </cell>
          <cell r="T1161">
            <v>3</v>
          </cell>
          <cell r="U1161">
            <v>3</v>
          </cell>
          <cell r="V1161" t="str">
            <v>tier -3</v>
          </cell>
        </row>
        <row r="1162">
          <cell r="A1162" t="str">
            <v>Id2042</v>
          </cell>
          <cell r="B1162">
            <v>1999</v>
          </cell>
          <cell r="C1162" t="str">
            <v>Aug</v>
          </cell>
          <cell r="D1162">
            <v>29</v>
          </cell>
          <cell r="E1162">
            <v>1</v>
          </cell>
          <cell r="F1162">
            <v>2775.19</v>
          </cell>
          <cell r="G1162" t="str">
            <v>tier - 2</v>
          </cell>
          <cell r="H1162" t="str">
            <v>tier - 1</v>
          </cell>
          <cell r="I1162" t="str">
            <v>R1012</v>
          </cell>
          <cell r="J1162">
            <v>1999</v>
          </cell>
          <cell r="K1162" t="str">
            <v>Aug</v>
          </cell>
          <cell r="L1162">
            <v>8</v>
          </cell>
          <cell r="M1162">
            <v>8</v>
          </cell>
          <cell r="N1162" t="str">
            <v>29-8-1999</v>
          </cell>
          <cell r="O1162" t="str">
            <v>tier -</v>
          </cell>
          <cell r="P1162">
            <v>2</v>
          </cell>
          <cell r="Q1162">
            <v>2</v>
          </cell>
          <cell r="R1162" t="str">
            <v>tier -2</v>
          </cell>
          <cell r="S1162" t="str">
            <v>tier -</v>
          </cell>
          <cell r="T1162">
            <v>1</v>
          </cell>
          <cell r="U1162">
            <v>1</v>
          </cell>
          <cell r="V1162" t="str">
            <v>tier -1</v>
          </cell>
        </row>
        <row r="1163">
          <cell r="A1163" t="str">
            <v>Id2043</v>
          </cell>
          <cell r="B1163">
            <v>2004</v>
          </cell>
          <cell r="C1163" t="str">
            <v>Nov</v>
          </cell>
          <cell r="D1163">
            <v>14</v>
          </cell>
          <cell r="E1163">
            <v>0</v>
          </cell>
          <cell r="F1163">
            <v>2773.46</v>
          </cell>
          <cell r="G1163" t="str">
            <v>tier - 2</v>
          </cell>
          <cell r="H1163" t="str">
            <v>tier - 1</v>
          </cell>
          <cell r="I1163" t="str">
            <v>R1021</v>
          </cell>
          <cell r="J1163">
            <v>2004</v>
          </cell>
          <cell r="K1163" t="str">
            <v>Nov</v>
          </cell>
          <cell r="L1163">
            <v>11</v>
          </cell>
          <cell r="M1163">
            <v>11</v>
          </cell>
          <cell r="N1163" t="str">
            <v>14-11-2004</v>
          </cell>
          <cell r="O1163" t="str">
            <v>tier -</v>
          </cell>
          <cell r="P1163">
            <v>2</v>
          </cell>
          <cell r="Q1163">
            <v>2</v>
          </cell>
          <cell r="R1163" t="str">
            <v>tier -2</v>
          </cell>
          <cell r="S1163" t="str">
            <v>tier -</v>
          </cell>
          <cell r="T1163">
            <v>1</v>
          </cell>
          <cell r="U1163">
            <v>1</v>
          </cell>
          <cell r="V1163" t="str">
            <v>tier -1</v>
          </cell>
        </row>
        <row r="1164">
          <cell r="A1164" t="str">
            <v>Id2044</v>
          </cell>
          <cell r="B1164">
            <v>1997</v>
          </cell>
          <cell r="C1164" t="str">
            <v>Aug</v>
          </cell>
          <cell r="D1164">
            <v>10</v>
          </cell>
          <cell r="E1164">
            <v>0</v>
          </cell>
          <cell r="F1164">
            <v>2758.99</v>
          </cell>
          <cell r="G1164" t="str">
            <v>tier - 2</v>
          </cell>
          <cell r="H1164" t="str">
            <v>tier - 1</v>
          </cell>
          <cell r="I1164" t="str">
            <v>R1012</v>
          </cell>
          <cell r="J1164">
            <v>1997</v>
          </cell>
          <cell r="K1164" t="str">
            <v>Aug</v>
          </cell>
          <cell r="L1164">
            <v>8</v>
          </cell>
          <cell r="M1164">
            <v>8</v>
          </cell>
          <cell r="N1164" t="str">
            <v>10-8-1997</v>
          </cell>
          <cell r="O1164" t="str">
            <v>tier -</v>
          </cell>
          <cell r="P1164">
            <v>2</v>
          </cell>
          <cell r="Q1164">
            <v>2</v>
          </cell>
          <cell r="R1164" t="str">
            <v>tier -2</v>
          </cell>
          <cell r="S1164" t="str">
            <v>tier -</v>
          </cell>
          <cell r="T1164">
            <v>1</v>
          </cell>
          <cell r="U1164">
            <v>1</v>
          </cell>
          <cell r="V1164" t="str">
            <v>tier -1</v>
          </cell>
        </row>
        <row r="1165">
          <cell r="A1165" t="str">
            <v>Id2045</v>
          </cell>
          <cell r="B1165">
            <v>2000</v>
          </cell>
          <cell r="C1165" t="str">
            <v>Oct</v>
          </cell>
          <cell r="D1165">
            <v>11</v>
          </cell>
          <cell r="E1165">
            <v>0</v>
          </cell>
          <cell r="F1165">
            <v>2755.02</v>
          </cell>
          <cell r="G1165" t="str">
            <v>tier - 2</v>
          </cell>
          <cell r="H1165" t="str">
            <v>tier - 1</v>
          </cell>
          <cell r="I1165" t="str">
            <v>R1024</v>
          </cell>
          <cell r="J1165">
            <v>2000</v>
          </cell>
          <cell r="K1165" t="str">
            <v>Oct</v>
          </cell>
          <cell r="L1165">
            <v>10</v>
          </cell>
          <cell r="M1165">
            <v>10</v>
          </cell>
          <cell r="N1165" t="str">
            <v>11-10-2000</v>
          </cell>
          <cell r="O1165" t="str">
            <v>tier -</v>
          </cell>
          <cell r="P1165">
            <v>2</v>
          </cell>
          <cell r="Q1165">
            <v>2</v>
          </cell>
          <cell r="R1165" t="str">
            <v>tier -2</v>
          </cell>
          <cell r="S1165" t="str">
            <v>tier -</v>
          </cell>
          <cell r="T1165">
            <v>1</v>
          </cell>
          <cell r="U1165">
            <v>1</v>
          </cell>
          <cell r="V1165" t="str">
            <v>tier -1</v>
          </cell>
        </row>
        <row r="1166">
          <cell r="A1166" t="str">
            <v>Id2046</v>
          </cell>
          <cell r="B1166">
            <v>2000</v>
          </cell>
          <cell r="C1166" t="str">
            <v>Oct</v>
          </cell>
          <cell r="D1166">
            <v>3</v>
          </cell>
          <cell r="E1166">
            <v>0</v>
          </cell>
          <cell r="F1166">
            <v>2741.95</v>
          </cell>
          <cell r="G1166" t="str">
            <v>tier - 2</v>
          </cell>
          <cell r="H1166" t="str">
            <v>tier - 3</v>
          </cell>
          <cell r="I1166" t="str">
            <v>R1024</v>
          </cell>
          <cell r="J1166">
            <v>2000</v>
          </cell>
          <cell r="K1166" t="str">
            <v>Oct</v>
          </cell>
          <cell r="L1166">
            <v>10</v>
          </cell>
          <cell r="M1166">
            <v>10</v>
          </cell>
          <cell r="N1166" t="str">
            <v>3-10-2000</v>
          </cell>
          <cell r="O1166" t="str">
            <v>tier -</v>
          </cell>
          <cell r="P1166">
            <v>2</v>
          </cell>
          <cell r="Q1166">
            <v>2</v>
          </cell>
          <cell r="R1166" t="str">
            <v>tier -2</v>
          </cell>
          <cell r="S1166" t="str">
            <v>tier -</v>
          </cell>
          <cell r="T1166">
            <v>3</v>
          </cell>
          <cell r="U1166">
            <v>3</v>
          </cell>
          <cell r="V1166" t="str">
            <v>tier -3</v>
          </cell>
        </row>
        <row r="1167">
          <cell r="A1167" t="str">
            <v>Id2047</v>
          </cell>
          <cell r="B1167">
            <v>2000</v>
          </cell>
          <cell r="C1167" t="str">
            <v>Dec</v>
          </cell>
          <cell r="D1167">
            <v>17</v>
          </cell>
          <cell r="E1167">
            <v>0</v>
          </cell>
          <cell r="F1167">
            <v>2731.91</v>
          </cell>
          <cell r="G1167" t="str">
            <v>tier - 2</v>
          </cell>
          <cell r="H1167" t="str">
            <v>tier - 3</v>
          </cell>
          <cell r="I1167" t="str">
            <v>R1024</v>
          </cell>
          <cell r="J1167">
            <v>2000</v>
          </cell>
          <cell r="K1167" t="str">
            <v>Dec</v>
          </cell>
          <cell r="L1167">
            <v>12</v>
          </cell>
          <cell r="M1167">
            <v>12</v>
          </cell>
          <cell r="N1167" t="str">
            <v>17-12-2000</v>
          </cell>
          <cell r="O1167" t="str">
            <v>tier -</v>
          </cell>
          <cell r="P1167">
            <v>2</v>
          </cell>
          <cell r="Q1167">
            <v>2</v>
          </cell>
          <cell r="R1167" t="str">
            <v>tier -2</v>
          </cell>
          <cell r="S1167" t="str">
            <v>tier -</v>
          </cell>
          <cell r="T1167">
            <v>3</v>
          </cell>
          <cell r="U1167">
            <v>3</v>
          </cell>
          <cell r="V1167" t="str">
            <v>tier -3</v>
          </cell>
        </row>
        <row r="1168">
          <cell r="A1168" t="str">
            <v>Id2048</v>
          </cell>
          <cell r="B1168">
            <v>2003</v>
          </cell>
          <cell r="C1168" t="str">
            <v>Dec</v>
          </cell>
          <cell r="D1168">
            <v>3</v>
          </cell>
          <cell r="E1168">
            <v>1</v>
          </cell>
          <cell r="F1168">
            <v>2730.11</v>
          </cell>
          <cell r="G1168" t="str">
            <v>tier - 2</v>
          </cell>
          <cell r="H1168" t="str">
            <v>tier - 3</v>
          </cell>
          <cell r="I1168" t="str">
            <v>R1012</v>
          </cell>
          <cell r="J1168">
            <v>2003</v>
          </cell>
          <cell r="K1168" t="str">
            <v>Dec</v>
          </cell>
          <cell r="L1168">
            <v>12</v>
          </cell>
          <cell r="M1168">
            <v>12</v>
          </cell>
          <cell r="N1168" t="str">
            <v>3-12-2003</v>
          </cell>
          <cell r="O1168" t="str">
            <v>tier -</v>
          </cell>
          <cell r="P1168">
            <v>2</v>
          </cell>
          <cell r="Q1168">
            <v>2</v>
          </cell>
          <cell r="R1168" t="str">
            <v>tier -2</v>
          </cell>
          <cell r="S1168" t="str">
            <v>tier -</v>
          </cell>
          <cell r="T1168">
            <v>3</v>
          </cell>
          <cell r="U1168">
            <v>3</v>
          </cell>
          <cell r="V1168" t="str">
            <v>tier -3</v>
          </cell>
        </row>
        <row r="1169">
          <cell r="A1169" t="str">
            <v>Id2049</v>
          </cell>
          <cell r="B1169">
            <v>1997</v>
          </cell>
          <cell r="C1169" t="str">
            <v>Oct</v>
          </cell>
          <cell r="D1169">
            <v>6</v>
          </cell>
          <cell r="E1169">
            <v>0</v>
          </cell>
          <cell r="F1169">
            <v>2727.4</v>
          </cell>
          <cell r="G1169" t="str">
            <v>tier - 3</v>
          </cell>
          <cell r="H1169" t="str">
            <v>tier - 3</v>
          </cell>
          <cell r="I1169" t="str">
            <v>R1016</v>
          </cell>
          <cell r="J1169">
            <v>1997</v>
          </cell>
          <cell r="K1169" t="str">
            <v>Oct</v>
          </cell>
          <cell r="L1169">
            <v>10</v>
          </cell>
          <cell r="M1169">
            <v>10</v>
          </cell>
          <cell r="N1169" t="str">
            <v>6-10-1997</v>
          </cell>
          <cell r="O1169" t="str">
            <v>tier -</v>
          </cell>
          <cell r="P1169">
            <v>3</v>
          </cell>
          <cell r="Q1169">
            <v>3</v>
          </cell>
          <cell r="R1169" t="str">
            <v>tier -3</v>
          </cell>
          <cell r="S1169" t="str">
            <v>tier -</v>
          </cell>
          <cell r="T1169">
            <v>3</v>
          </cell>
          <cell r="U1169">
            <v>3</v>
          </cell>
          <cell r="V1169" t="str">
            <v>tier -3</v>
          </cell>
        </row>
        <row r="1170">
          <cell r="A1170" t="str">
            <v>Id205</v>
          </cell>
          <cell r="B1170">
            <v>1981</v>
          </cell>
          <cell r="C1170" t="str">
            <v>Nov</v>
          </cell>
          <cell r="D1170">
            <v>22</v>
          </cell>
          <cell r="E1170">
            <v>1</v>
          </cell>
          <cell r="F1170">
            <v>35952.65</v>
          </cell>
          <cell r="G1170" t="str">
            <v>tier - 1</v>
          </cell>
          <cell r="H1170" t="str">
            <v>tier - 3</v>
          </cell>
          <cell r="I1170" t="str">
            <v>R1011</v>
          </cell>
          <cell r="J1170">
            <v>1981</v>
          </cell>
          <cell r="K1170" t="str">
            <v>Nov</v>
          </cell>
          <cell r="L1170">
            <v>11</v>
          </cell>
          <cell r="M1170">
            <v>11</v>
          </cell>
          <cell r="N1170" t="str">
            <v>22-11-1981</v>
          </cell>
          <cell r="O1170" t="str">
            <v>tier -</v>
          </cell>
          <cell r="P1170">
            <v>1</v>
          </cell>
          <cell r="Q1170">
            <v>1</v>
          </cell>
          <cell r="R1170" t="str">
            <v>tier -1</v>
          </cell>
          <cell r="S1170" t="str">
            <v>tier -</v>
          </cell>
          <cell r="T1170">
            <v>3</v>
          </cell>
          <cell r="U1170">
            <v>3</v>
          </cell>
          <cell r="V1170" t="str">
            <v>tier -3</v>
          </cell>
        </row>
        <row r="1171">
          <cell r="A1171" t="str">
            <v>Id2050</v>
          </cell>
          <cell r="B1171">
            <v>1988</v>
          </cell>
          <cell r="C1171" t="str">
            <v>Aug</v>
          </cell>
          <cell r="D1171">
            <v>20</v>
          </cell>
          <cell r="E1171">
            <v>3</v>
          </cell>
          <cell r="F1171">
            <v>2726.06</v>
          </cell>
          <cell r="G1171" t="str">
            <v>tier - 2</v>
          </cell>
          <cell r="H1171" t="str">
            <v>tier - 2</v>
          </cell>
          <cell r="I1171" t="str">
            <v>R1013</v>
          </cell>
          <cell r="J1171">
            <v>1988</v>
          </cell>
          <cell r="K1171" t="str">
            <v>Aug</v>
          </cell>
          <cell r="L1171">
            <v>8</v>
          </cell>
          <cell r="M1171">
            <v>8</v>
          </cell>
          <cell r="N1171" t="str">
            <v>20-8-1988</v>
          </cell>
          <cell r="O1171" t="str">
            <v>tier -</v>
          </cell>
          <cell r="P1171">
            <v>2</v>
          </cell>
          <cell r="Q1171">
            <v>2</v>
          </cell>
          <cell r="R1171" t="str">
            <v>tier -2</v>
          </cell>
          <cell r="S1171" t="str">
            <v>tier -</v>
          </cell>
          <cell r="T1171">
            <v>2</v>
          </cell>
          <cell r="U1171">
            <v>2</v>
          </cell>
          <cell r="V1171" t="str">
            <v>tier -2</v>
          </cell>
        </row>
        <row r="1172">
          <cell r="A1172" t="str">
            <v>Id2051</v>
          </cell>
          <cell r="B1172">
            <v>1997</v>
          </cell>
          <cell r="C1172" t="str">
            <v>Oct</v>
          </cell>
          <cell r="D1172">
            <v>30</v>
          </cell>
          <cell r="E1172">
            <v>0</v>
          </cell>
          <cell r="F1172">
            <v>2721.32</v>
          </cell>
          <cell r="G1172" t="str">
            <v>tier - 1</v>
          </cell>
          <cell r="H1172" t="str">
            <v>tier - 3</v>
          </cell>
          <cell r="I1172" t="str">
            <v>R1014</v>
          </cell>
          <cell r="J1172">
            <v>1997</v>
          </cell>
          <cell r="K1172" t="str">
            <v>Oct</v>
          </cell>
          <cell r="L1172">
            <v>10</v>
          </cell>
          <cell r="M1172">
            <v>10</v>
          </cell>
          <cell r="N1172" t="str">
            <v>30-10-1997</v>
          </cell>
          <cell r="O1172" t="str">
            <v>tier -</v>
          </cell>
          <cell r="P1172">
            <v>1</v>
          </cell>
          <cell r="Q1172">
            <v>1</v>
          </cell>
          <cell r="R1172" t="str">
            <v>tier -1</v>
          </cell>
          <cell r="S1172" t="str">
            <v>tier -</v>
          </cell>
          <cell r="T1172">
            <v>3</v>
          </cell>
          <cell r="U1172">
            <v>3</v>
          </cell>
          <cell r="V1172" t="str">
            <v>tier -3</v>
          </cell>
        </row>
        <row r="1173">
          <cell r="A1173" t="str">
            <v>Id2052</v>
          </cell>
          <cell r="B1173">
            <v>2003</v>
          </cell>
          <cell r="C1173" t="str">
            <v>Aug</v>
          </cell>
          <cell r="D1173">
            <v>6</v>
          </cell>
          <cell r="E1173">
            <v>1</v>
          </cell>
          <cell r="F1173">
            <v>2719.28</v>
          </cell>
          <cell r="G1173" t="str">
            <v>tier - 2</v>
          </cell>
          <cell r="H1173" t="str">
            <v>tier - 2</v>
          </cell>
          <cell r="I1173" t="str">
            <v>R1012</v>
          </cell>
          <cell r="J1173">
            <v>2003</v>
          </cell>
          <cell r="K1173" t="str">
            <v>Aug</v>
          </cell>
          <cell r="L1173">
            <v>8</v>
          </cell>
          <cell r="M1173">
            <v>8</v>
          </cell>
          <cell r="N1173" t="str">
            <v>6-8-2003</v>
          </cell>
          <cell r="O1173" t="str">
            <v>tier -</v>
          </cell>
          <cell r="P1173">
            <v>2</v>
          </cell>
          <cell r="Q1173">
            <v>2</v>
          </cell>
          <cell r="R1173" t="str">
            <v>tier -2</v>
          </cell>
          <cell r="S1173" t="str">
            <v>tier -</v>
          </cell>
          <cell r="T1173">
            <v>2</v>
          </cell>
          <cell r="U1173">
            <v>2</v>
          </cell>
          <cell r="V1173" t="str">
            <v>tier -2</v>
          </cell>
        </row>
        <row r="1174">
          <cell r="A1174" t="str">
            <v>Id2053</v>
          </cell>
          <cell r="B1174">
            <v>2003</v>
          </cell>
          <cell r="C1174" t="str">
            <v>Dec</v>
          </cell>
          <cell r="D1174">
            <v>1</v>
          </cell>
          <cell r="E1174">
            <v>1</v>
          </cell>
          <cell r="F1174">
            <v>2710.83</v>
          </cell>
          <cell r="G1174" t="str">
            <v>tier - 2</v>
          </cell>
          <cell r="H1174" t="str">
            <v>tier - 3</v>
          </cell>
          <cell r="I1174" t="str">
            <v>R1012</v>
          </cell>
          <cell r="J1174">
            <v>2003</v>
          </cell>
          <cell r="K1174" t="str">
            <v>Dec</v>
          </cell>
          <cell r="L1174">
            <v>12</v>
          </cell>
          <cell r="M1174">
            <v>12</v>
          </cell>
          <cell r="N1174" t="str">
            <v>1-12-2003</v>
          </cell>
          <cell r="O1174" t="str">
            <v>tier -</v>
          </cell>
          <cell r="P1174">
            <v>2</v>
          </cell>
          <cell r="Q1174">
            <v>2</v>
          </cell>
          <cell r="R1174" t="str">
            <v>tier -2</v>
          </cell>
          <cell r="S1174" t="str">
            <v>tier -</v>
          </cell>
          <cell r="T1174">
            <v>3</v>
          </cell>
          <cell r="U1174">
            <v>3</v>
          </cell>
          <cell r="V1174" t="str">
            <v>tier -3</v>
          </cell>
        </row>
        <row r="1175">
          <cell r="A1175" t="str">
            <v>Id2054</v>
          </cell>
          <cell r="B1175">
            <v>2003</v>
          </cell>
          <cell r="C1175" t="str">
            <v>Nov</v>
          </cell>
          <cell r="D1175">
            <v>21</v>
          </cell>
          <cell r="E1175">
            <v>1</v>
          </cell>
          <cell r="F1175">
            <v>2709.24</v>
          </cell>
          <cell r="G1175" t="str">
            <v>tier - 2</v>
          </cell>
          <cell r="H1175" t="str">
            <v>tier - 2</v>
          </cell>
          <cell r="I1175" t="str">
            <v>R1012</v>
          </cell>
          <cell r="J1175">
            <v>2003</v>
          </cell>
          <cell r="K1175" t="str">
            <v>Nov</v>
          </cell>
          <cell r="L1175">
            <v>11</v>
          </cell>
          <cell r="M1175">
            <v>11</v>
          </cell>
          <cell r="N1175" t="str">
            <v>21-11-2003</v>
          </cell>
          <cell r="O1175" t="str">
            <v>tier -</v>
          </cell>
          <cell r="P1175">
            <v>2</v>
          </cell>
          <cell r="Q1175">
            <v>2</v>
          </cell>
          <cell r="R1175" t="str">
            <v>tier -2</v>
          </cell>
          <cell r="S1175" t="str">
            <v>tier -</v>
          </cell>
          <cell r="T1175">
            <v>2</v>
          </cell>
          <cell r="U1175">
            <v>2</v>
          </cell>
          <cell r="V1175" t="str">
            <v>tier -2</v>
          </cell>
        </row>
        <row r="1176">
          <cell r="A1176" t="str">
            <v>Id2055</v>
          </cell>
          <cell r="B1176">
            <v>2003</v>
          </cell>
          <cell r="C1176" t="str">
            <v>Jul</v>
          </cell>
          <cell r="D1176">
            <v>17</v>
          </cell>
          <cell r="E1176">
            <v>1</v>
          </cell>
          <cell r="F1176">
            <v>2709.11</v>
          </cell>
          <cell r="G1176" t="str">
            <v>tier - 2</v>
          </cell>
          <cell r="H1176" t="str">
            <v>tier - 2</v>
          </cell>
          <cell r="I1176" t="str">
            <v>R1012</v>
          </cell>
          <cell r="J1176">
            <v>2003</v>
          </cell>
          <cell r="K1176" t="str">
            <v>Jul</v>
          </cell>
          <cell r="L1176">
            <v>7</v>
          </cell>
          <cell r="M1176">
            <v>7</v>
          </cell>
          <cell r="N1176" t="str">
            <v>17-7-2003</v>
          </cell>
          <cell r="O1176" t="str">
            <v>tier -</v>
          </cell>
          <cell r="P1176">
            <v>2</v>
          </cell>
          <cell r="Q1176">
            <v>2</v>
          </cell>
          <cell r="R1176" t="str">
            <v>tier -2</v>
          </cell>
          <cell r="S1176" t="str">
            <v>tier -</v>
          </cell>
          <cell r="T1176">
            <v>2</v>
          </cell>
          <cell r="U1176">
            <v>2</v>
          </cell>
          <cell r="V1176" t="str">
            <v>tier -2</v>
          </cell>
        </row>
        <row r="1177">
          <cell r="A1177" t="str">
            <v>Id2056</v>
          </cell>
          <cell r="B1177">
            <v>1996</v>
          </cell>
          <cell r="C1177" t="str">
            <v>Jun</v>
          </cell>
          <cell r="D1177">
            <v>13</v>
          </cell>
          <cell r="E1177">
            <v>0</v>
          </cell>
          <cell r="F1177">
            <v>2699.57</v>
          </cell>
          <cell r="G1177" t="str">
            <v>tier - 2</v>
          </cell>
          <cell r="H1177" t="str">
            <v>tier - 1</v>
          </cell>
          <cell r="I1177" t="str">
            <v>R1012</v>
          </cell>
          <cell r="J1177">
            <v>1996</v>
          </cell>
          <cell r="K1177" t="str">
            <v>Jun</v>
          </cell>
          <cell r="L1177">
            <v>6</v>
          </cell>
          <cell r="M1177">
            <v>6</v>
          </cell>
          <cell r="N1177" t="str">
            <v>13-6-1996</v>
          </cell>
          <cell r="O1177" t="str">
            <v>tier -</v>
          </cell>
          <cell r="P1177">
            <v>2</v>
          </cell>
          <cell r="Q1177">
            <v>2</v>
          </cell>
          <cell r="R1177" t="str">
            <v>tier -2</v>
          </cell>
          <cell r="S1177" t="str">
            <v>tier -</v>
          </cell>
          <cell r="T1177">
            <v>1</v>
          </cell>
          <cell r="U1177">
            <v>1</v>
          </cell>
          <cell r="V1177" t="str">
            <v>tier -1</v>
          </cell>
        </row>
        <row r="1178">
          <cell r="A1178" t="str">
            <v>Id2057</v>
          </cell>
          <cell r="B1178">
            <v>1999</v>
          </cell>
          <cell r="C1178" t="str">
            <v>Jun</v>
          </cell>
          <cell r="D1178">
            <v>11</v>
          </cell>
          <cell r="E1178">
            <v>0</v>
          </cell>
          <cell r="F1178">
            <v>2690.11</v>
          </cell>
          <cell r="G1178" t="str">
            <v>tier - 2</v>
          </cell>
          <cell r="H1178" t="str">
            <v>tier - 2</v>
          </cell>
          <cell r="I1178" t="str">
            <v>R1012</v>
          </cell>
          <cell r="J1178">
            <v>1999</v>
          </cell>
          <cell r="K1178" t="str">
            <v>Jun</v>
          </cell>
          <cell r="L1178">
            <v>6</v>
          </cell>
          <cell r="M1178">
            <v>6</v>
          </cell>
          <cell r="N1178" t="str">
            <v>11-6-1999</v>
          </cell>
          <cell r="O1178" t="str">
            <v>tier -</v>
          </cell>
          <cell r="P1178">
            <v>2</v>
          </cell>
          <cell r="Q1178">
            <v>2</v>
          </cell>
          <cell r="R1178" t="str">
            <v>tier -2</v>
          </cell>
          <cell r="S1178" t="str">
            <v>tier -</v>
          </cell>
          <cell r="T1178">
            <v>2</v>
          </cell>
          <cell r="U1178">
            <v>2</v>
          </cell>
          <cell r="V1178" t="str">
            <v>tier -2</v>
          </cell>
        </row>
        <row r="1179">
          <cell r="A1179" t="str">
            <v>Id2058</v>
          </cell>
          <cell r="B1179">
            <v>1994</v>
          </cell>
          <cell r="C1179" t="str">
            <v>Oct</v>
          </cell>
          <cell r="D1179">
            <v>2</v>
          </cell>
          <cell r="E1179">
            <v>0</v>
          </cell>
          <cell r="F1179">
            <v>2689.5</v>
          </cell>
          <cell r="G1179" t="str">
            <v>tier - 3</v>
          </cell>
          <cell r="H1179" t="str">
            <v>tier - 2</v>
          </cell>
          <cell r="I1179" t="str">
            <v>R1013</v>
          </cell>
          <cell r="J1179">
            <v>1994</v>
          </cell>
          <cell r="K1179" t="str">
            <v>Oct</v>
          </cell>
          <cell r="L1179">
            <v>10</v>
          </cell>
          <cell r="M1179">
            <v>10</v>
          </cell>
          <cell r="N1179" t="str">
            <v>2-10-1994</v>
          </cell>
          <cell r="O1179" t="str">
            <v>tier -</v>
          </cell>
          <cell r="P1179">
            <v>3</v>
          </cell>
          <cell r="Q1179">
            <v>3</v>
          </cell>
          <cell r="R1179" t="str">
            <v>tier -3</v>
          </cell>
          <cell r="S1179" t="str">
            <v>tier -</v>
          </cell>
          <cell r="T1179">
            <v>2</v>
          </cell>
          <cell r="U1179">
            <v>2</v>
          </cell>
          <cell r="V1179" t="str">
            <v>tier -2</v>
          </cell>
        </row>
        <row r="1180">
          <cell r="A1180" t="str">
            <v>Id2059</v>
          </cell>
          <cell r="B1180">
            <v>1994</v>
          </cell>
          <cell r="C1180" t="str">
            <v>Sep</v>
          </cell>
          <cell r="D1180">
            <v>17</v>
          </cell>
          <cell r="E1180">
            <v>0</v>
          </cell>
          <cell r="F1180">
            <v>2684.69</v>
          </cell>
          <cell r="G1180" t="str">
            <v>tier - 2</v>
          </cell>
          <cell r="H1180" t="str">
            <v>tier - 2</v>
          </cell>
          <cell r="I1180" t="str">
            <v>R1013</v>
          </cell>
          <cell r="J1180">
            <v>1994</v>
          </cell>
          <cell r="K1180" t="str">
            <v>Sep</v>
          </cell>
          <cell r="L1180">
            <v>9</v>
          </cell>
          <cell r="M1180">
            <v>9</v>
          </cell>
          <cell r="N1180" t="str">
            <v>17-9-1994</v>
          </cell>
          <cell r="O1180" t="str">
            <v>tier -</v>
          </cell>
          <cell r="P1180">
            <v>2</v>
          </cell>
          <cell r="Q1180">
            <v>2</v>
          </cell>
          <cell r="R1180" t="str">
            <v>tier -2</v>
          </cell>
          <cell r="S1180" t="str">
            <v>tier -</v>
          </cell>
          <cell r="T1180">
            <v>2</v>
          </cell>
          <cell r="U1180">
            <v>2</v>
          </cell>
          <cell r="V1180" t="str">
            <v>tier -2</v>
          </cell>
        </row>
        <row r="1181">
          <cell r="A1181" t="str">
            <v>Id206</v>
          </cell>
          <cell r="B1181">
            <v>1992</v>
          </cell>
          <cell r="C1181" t="str">
            <v>Jun</v>
          </cell>
          <cell r="D1181">
            <v>18</v>
          </cell>
          <cell r="E1181">
            <v>0</v>
          </cell>
          <cell r="F1181">
            <v>35883.269999999997</v>
          </cell>
          <cell r="G1181" t="str">
            <v>tier - 2</v>
          </cell>
          <cell r="H1181" t="str">
            <v>tier - 1</v>
          </cell>
          <cell r="I1181" t="str">
            <v>R1011</v>
          </cell>
          <cell r="J1181">
            <v>1992</v>
          </cell>
          <cell r="K1181" t="str">
            <v>Jun</v>
          </cell>
          <cell r="L1181">
            <v>6</v>
          </cell>
          <cell r="M1181">
            <v>6</v>
          </cell>
          <cell r="N1181" t="str">
            <v>18-6-1992</v>
          </cell>
          <cell r="O1181" t="str">
            <v>tier -</v>
          </cell>
          <cell r="P1181">
            <v>2</v>
          </cell>
          <cell r="Q1181">
            <v>2</v>
          </cell>
          <cell r="R1181" t="str">
            <v>tier -2</v>
          </cell>
          <cell r="S1181" t="str">
            <v>tier -</v>
          </cell>
          <cell r="T1181">
            <v>1</v>
          </cell>
          <cell r="U1181">
            <v>1</v>
          </cell>
          <cell r="V1181" t="str">
            <v>tier -1</v>
          </cell>
        </row>
        <row r="1182">
          <cell r="A1182" t="str">
            <v>Id2060</v>
          </cell>
          <cell r="B1182">
            <v>1996</v>
          </cell>
          <cell r="C1182" t="str">
            <v>Aug</v>
          </cell>
          <cell r="D1182">
            <v>5</v>
          </cell>
          <cell r="E1182">
            <v>0</v>
          </cell>
          <cell r="F1182">
            <v>2680.95</v>
          </cell>
          <cell r="G1182" t="str">
            <v>tier - 3</v>
          </cell>
          <cell r="H1182" t="str">
            <v>tier - 2</v>
          </cell>
          <cell r="I1182" t="str">
            <v>R1012</v>
          </cell>
          <cell r="J1182">
            <v>1996</v>
          </cell>
          <cell r="K1182" t="str">
            <v>Aug</v>
          </cell>
          <cell r="L1182">
            <v>8</v>
          </cell>
          <cell r="M1182">
            <v>8</v>
          </cell>
          <cell r="N1182" t="str">
            <v>5-8-1996</v>
          </cell>
          <cell r="O1182" t="str">
            <v>tier -</v>
          </cell>
          <cell r="P1182">
            <v>3</v>
          </cell>
          <cell r="Q1182">
            <v>3</v>
          </cell>
          <cell r="R1182" t="str">
            <v>tier -3</v>
          </cell>
          <cell r="S1182" t="str">
            <v>tier -</v>
          </cell>
          <cell r="T1182">
            <v>2</v>
          </cell>
          <cell r="U1182">
            <v>2</v>
          </cell>
          <cell r="V1182" t="str">
            <v>tier -2</v>
          </cell>
        </row>
        <row r="1183">
          <cell r="A1183" t="str">
            <v>Id2061</v>
          </cell>
          <cell r="B1183">
            <v>2000</v>
          </cell>
          <cell r="C1183" t="str">
            <v>Dec</v>
          </cell>
          <cell r="D1183">
            <v>9</v>
          </cell>
          <cell r="E1183">
            <v>1</v>
          </cell>
          <cell r="F1183">
            <v>2643.27</v>
          </cell>
          <cell r="G1183" t="str">
            <v>tier - 2</v>
          </cell>
          <cell r="H1183" t="str">
            <v>tier - 1</v>
          </cell>
          <cell r="I1183" t="str">
            <v>R1012</v>
          </cell>
          <cell r="J1183">
            <v>2000</v>
          </cell>
          <cell r="K1183" t="str">
            <v>Dec</v>
          </cell>
          <cell r="L1183">
            <v>12</v>
          </cell>
          <cell r="M1183">
            <v>12</v>
          </cell>
          <cell r="N1183" t="str">
            <v>9-12-2000</v>
          </cell>
          <cell r="O1183" t="str">
            <v>tier -</v>
          </cell>
          <cell r="P1183">
            <v>2</v>
          </cell>
          <cell r="Q1183">
            <v>2</v>
          </cell>
          <cell r="R1183" t="str">
            <v>tier -2</v>
          </cell>
          <cell r="S1183" t="str">
            <v>tier -</v>
          </cell>
          <cell r="T1183">
            <v>1</v>
          </cell>
          <cell r="U1183">
            <v>1</v>
          </cell>
          <cell r="V1183" t="str">
            <v>tier -1</v>
          </cell>
        </row>
        <row r="1184">
          <cell r="A1184" t="str">
            <v>Id2062</v>
          </cell>
          <cell r="B1184">
            <v>2000</v>
          </cell>
          <cell r="C1184" t="str">
            <v>Jun</v>
          </cell>
          <cell r="D1184">
            <v>24</v>
          </cell>
          <cell r="E1184">
            <v>1</v>
          </cell>
          <cell r="F1184">
            <v>2639.04</v>
          </cell>
          <cell r="G1184" t="str">
            <v>tier - 2</v>
          </cell>
          <cell r="H1184" t="str">
            <v>tier - 2</v>
          </cell>
          <cell r="I1184" t="str">
            <v>R1012</v>
          </cell>
          <cell r="J1184">
            <v>2000</v>
          </cell>
          <cell r="K1184" t="str">
            <v>Jun</v>
          </cell>
          <cell r="L1184">
            <v>6</v>
          </cell>
          <cell r="M1184">
            <v>6</v>
          </cell>
          <cell r="N1184" t="str">
            <v>24-6-2000</v>
          </cell>
          <cell r="O1184" t="str">
            <v>tier -</v>
          </cell>
          <cell r="P1184">
            <v>2</v>
          </cell>
          <cell r="Q1184">
            <v>2</v>
          </cell>
          <cell r="R1184" t="str">
            <v>tier -2</v>
          </cell>
          <cell r="S1184" t="str">
            <v>tier -</v>
          </cell>
          <cell r="T1184">
            <v>2</v>
          </cell>
          <cell r="U1184">
            <v>2</v>
          </cell>
          <cell r="V1184" t="str">
            <v>tier -2</v>
          </cell>
        </row>
        <row r="1185">
          <cell r="A1185" t="str">
            <v>Id2063</v>
          </cell>
          <cell r="B1185">
            <v>1997</v>
          </cell>
          <cell r="C1185" t="str">
            <v>Aug</v>
          </cell>
          <cell r="D1185">
            <v>26</v>
          </cell>
          <cell r="E1185">
            <v>0</v>
          </cell>
          <cell r="F1185">
            <v>2632.99</v>
          </cell>
          <cell r="G1185" t="str">
            <v>tier - 2</v>
          </cell>
          <cell r="H1185" t="str">
            <v>tier - 1</v>
          </cell>
          <cell r="I1185" t="str">
            <v>R1011</v>
          </cell>
          <cell r="J1185">
            <v>1997</v>
          </cell>
          <cell r="K1185" t="str">
            <v>Aug</v>
          </cell>
          <cell r="L1185">
            <v>8</v>
          </cell>
          <cell r="M1185">
            <v>8</v>
          </cell>
          <cell r="N1185" t="str">
            <v>26-8-1997</v>
          </cell>
          <cell r="O1185" t="str">
            <v>tier -</v>
          </cell>
          <cell r="P1185">
            <v>2</v>
          </cell>
          <cell r="Q1185">
            <v>2</v>
          </cell>
          <cell r="R1185" t="str">
            <v>tier -2</v>
          </cell>
          <cell r="S1185" t="str">
            <v>tier -</v>
          </cell>
          <cell r="T1185">
            <v>1</v>
          </cell>
          <cell r="U1185">
            <v>1</v>
          </cell>
          <cell r="V1185" t="str">
            <v>tier -1</v>
          </cell>
        </row>
        <row r="1186">
          <cell r="A1186" t="str">
            <v>Id2064</v>
          </cell>
          <cell r="B1186">
            <v>2001</v>
          </cell>
          <cell r="C1186" t="str">
            <v>Aug</v>
          </cell>
          <cell r="D1186">
            <v>26</v>
          </cell>
          <cell r="E1186">
            <v>1</v>
          </cell>
          <cell r="F1186">
            <v>2597.7800000000002</v>
          </cell>
          <cell r="G1186" t="str">
            <v>tier - 2</v>
          </cell>
          <cell r="H1186" t="str">
            <v>tier - 1</v>
          </cell>
          <cell r="I1186" t="str">
            <v>R1011</v>
          </cell>
          <cell r="J1186">
            <v>2001</v>
          </cell>
          <cell r="K1186" t="str">
            <v>Aug</v>
          </cell>
          <cell r="L1186">
            <v>8</v>
          </cell>
          <cell r="M1186">
            <v>8</v>
          </cell>
          <cell r="N1186" t="str">
            <v>26-8-2001</v>
          </cell>
          <cell r="O1186" t="str">
            <v>tier -</v>
          </cell>
          <cell r="P1186">
            <v>2</v>
          </cell>
          <cell r="Q1186">
            <v>2</v>
          </cell>
          <cell r="R1186" t="str">
            <v>tier -2</v>
          </cell>
          <cell r="S1186" t="str">
            <v>tier -</v>
          </cell>
          <cell r="T1186">
            <v>1</v>
          </cell>
          <cell r="U1186">
            <v>1</v>
          </cell>
          <cell r="V1186" t="str">
            <v>tier -1</v>
          </cell>
        </row>
        <row r="1187">
          <cell r="A1187" t="str">
            <v>Id2065</v>
          </cell>
          <cell r="B1187">
            <v>2001</v>
          </cell>
          <cell r="C1187" t="str">
            <v>Jul</v>
          </cell>
          <cell r="D1187">
            <v>28</v>
          </cell>
          <cell r="E1187">
            <v>0</v>
          </cell>
          <cell r="F1187">
            <v>2585.85</v>
          </cell>
          <cell r="G1187" t="str">
            <v>tier - 2</v>
          </cell>
          <cell r="H1187" t="str">
            <v>tier - 2</v>
          </cell>
          <cell r="I1187" t="str">
            <v>R1024</v>
          </cell>
          <cell r="J1187">
            <v>2001</v>
          </cell>
          <cell r="K1187" t="str">
            <v>Jul</v>
          </cell>
          <cell r="L1187">
            <v>7</v>
          </cell>
          <cell r="M1187">
            <v>7</v>
          </cell>
          <cell r="N1187" t="str">
            <v>28-7-2001</v>
          </cell>
          <cell r="O1187" t="str">
            <v>tier -</v>
          </cell>
          <cell r="P1187">
            <v>2</v>
          </cell>
          <cell r="Q1187">
            <v>2</v>
          </cell>
          <cell r="R1187" t="str">
            <v>tier -2</v>
          </cell>
          <cell r="S1187" t="str">
            <v>tier -</v>
          </cell>
          <cell r="T1187">
            <v>2</v>
          </cell>
          <cell r="U1187">
            <v>2</v>
          </cell>
          <cell r="V1187" t="str">
            <v>tier -2</v>
          </cell>
        </row>
        <row r="1188">
          <cell r="A1188" t="str">
            <v>Id2066</v>
          </cell>
          <cell r="B1188">
            <v>2001</v>
          </cell>
          <cell r="C1188" t="str">
            <v>Oct</v>
          </cell>
          <cell r="D1188">
            <v>15</v>
          </cell>
          <cell r="E1188">
            <v>1</v>
          </cell>
          <cell r="F1188">
            <v>2585.27</v>
          </cell>
          <cell r="G1188" t="str">
            <v>tier - 2</v>
          </cell>
          <cell r="H1188" t="str">
            <v>tier - 3</v>
          </cell>
          <cell r="I1188" t="str">
            <v>R1011</v>
          </cell>
          <cell r="J1188">
            <v>2001</v>
          </cell>
          <cell r="K1188" t="str">
            <v>Oct</v>
          </cell>
          <cell r="L1188">
            <v>10</v>
          </cell>
          <cell r="M1188">
            <v>10</v>
          </cell>
          <cell r="N1188" t="str">
            <v>15-10-2001</v>
          </cell>
          <cell r="O1188" t="str">
            <v>tier -</v>
          </cell>
          <cell r="P1188">
            <v>2</v>
          </cell>
          <cell r="Q1188">
            <v>2</v>
          </cell>
          <cell r="R1188" t="str">
            <v>tier -2</v>
          </cell>
          <cell r="S1188" t="str">
            <v>tier -</v>
          </cell>
          <cell r="T1188">
            <v>3</v>
          </cell>
          <cell r="U1188">
            <v>3</v>
          </cell>
          <cell r="V1188" t="str">
            <v>tier -3</v>
          </cell>
        </row>
        <row r="1189">
          <cell r="A1189" t="str">
            <v>Id2067</v>
          </cell>
          <cell r="B1189">
            <v>2002</v>
          </cell>
          <cell r="C1189" t="str">
            <v>Jul</v>
          </cell>
          <cell r="D1189">
            <v>20</v>
          </cell>
          <cell r="E1189">
            <v>0</v>
          </cell>
          <cell r="F1189">
            <v>2585.04</v>
          </cell>
          <cell r="G1189" t="str">
            <v>tier - 2</v>
          </cell>
          <cell r="H1189" t="str">
            <v>tier - 2</v>
          </cell>
          <cell r="I1189" t="str">
            <v>R1021</v>
          </cell>
          <cell r="J1189">
            <v>2002</v>
          </cell>
          <cell r="K1189" t="str">
            <v>Jul</v>
          </cell>
          <cell r="L1189">
            <v>7</v>
          </cell>
          <cell r="M1189">
            <v>7</v>
          </cell>
          <cell r="N1189" t="str">
            <v>20-7-2002</v>
          </cell>
          <cell r="O1189" t="str">
            <v>tier -</v>
          </cell>
          <cell r="P1189">
            <v>2</v>
          </cell>
          <cell r="Q1189">
            <v>2</v>
          </cell>
          <cell r="R1189" t="str">
            <v>tier -2</v>
          </cell>
          <cell r="S1189" t="str">
            <v>tier -</v>
          </cell>
          <cell r="T1189">
            <v>2</v>
          </cell>
          <cell r="U1189">
            <v>2</v>
          </cell>
          <cell r="V1189" t="str">
            <v>tier -2</v>
          </cell>
        </row>
        <row r="1190">
          <cell r="A1190" t="str">
            <v>Id2068</v>
          </cell>
          <cell r="B1190">
            <v>2002</v>
          </cell>
          <cell r="C1190" t="str">
            <v>Oct</v>
          </cell>
          <cell r="D1190">
            <v>11</v>
          </cell>
          <cell r="E1190">
            <v>2</v>
          </cell>
          <cell r="F1190">
            <v>2566.4699999999998</v>
          </cell>
          <cell r="G1190" t="str">
            <v>tier - 2</v>
          </cell>
          <cell r="H1190" t="str">
            <v>tier - 3</v>
          </cell>
          <cell r="I1190" t="str">
            <v>R1013</v>
          </cell>
          <cell r="J1190">
            <v>2002</v>
          </cell>
          <cell r="K1190" t="str">
            <v>Oct</v>
          </cell>
          <cell r="L1190">
            <v>10</v>
          </cell>
          <cell r="M1190">
            <v>10</v>
          </cell>
          <cell r="N1190" t="str">
            <v>11-10-2002</v>
          </cell>
          <cell r="O1190" t="str">
            <v>tier -</v>
          </cell>
          <cell r="P1190">
            <v>2</v>
          </cell>
          <cell r="Q1190">
            <v>2</v>
          </cell>
          <cell r="R1190" t="str">
            <v>tier -2</v>
          </cell>
          <cell r="S1190" t="str">
            <v>tier -</v>
          </cell>
          <cell r="T1190">
            <v>3</v>
          </cell>
          <cell r="U1190">
            <v>3</v>
          </cell>
          <cell r="V1190" t="str">
            <v>tier -3</v>
          </cell>
        </row>
        <row r="1191">
          <cell r="A1191" t="str">
            <v>Id2069</v>
          </cell>
          <cell r="B1191">
            <v>1991</v>
          </cell>
          <cell r="C1191" t="str">
            <v>Nov</v>
          </cell>
          <cell r="D1191">
            <v>17</v>
          </cell>
          <cell r="E1191">
            <v>3</v>
          </cell>
          <cell r="F1191">
            <v>2545.6799999999998</v>
          </cell>
          <cell r="G1191" t="str">
            <v>tier - 2</v>
          </cell>
          <cell r="H1191" t="str">
            <v>tier - 1</v>
          </cell>
          <cell r="I1191" t="str">
            <v>R1013</v>
          </cell>
          <cell r="J1191">
            <v>1991</v>
          </cell>
          <cell r="K1191" t="str">
            <v>Nov</v>
          </cell>
          <cell r="L1191">
            <v>11</v>
          </cell>
          <cell r="M1191">
            <v>11</v>
          </cell>
          <cell r="N1191" t="str">
            <v>17-11-1991</v>
          </cell>
          <cell r="O1191" t="str">
            <v>tier -</v>
          </cell>
          <cell r="P1191">
            <v>2</v>
          </cell>
          <cell r="Q1191">
            <v>2</v>
          </cell>
          <cell r="R1191" t="str">
            <v>tier -2</v>
          </cell>
          <cell r="S1191" t="str">
            <v>tier -</v>
          </cell>
          <cell r="T1191">
            <v>1</v>
          </cell>
          <cell r="U1191">
            <v>1</v>
          </cell>
          <cell r="V1191" t="str">
            <v>tier -1</v>
          </cell>
        </row>
        <row r="1192">
          <cell r="A1192" t="str">
            <v>Id207</v>
          </cell>
          <cell r="B1192">
            <v>1976</v>
          </cell>
          <cell r="C1192" t="str">
            <v>Oct</v>
          </cell>
          <cell r="D1192">
            <v>4</v>
          </cell>
          <cell r="E1192">
            <v>2</v>
          </cell>
          <cell r="F1192">
            <v>35733.96</v>
          </cell>
          <cell r="G1192" t="str">
            <v>tier - 2</v>
          </cell>
          <cell r="H1192" t="str">
            <v>tier - 2</v>
          </cell>
          <cell r="I1192" t="str">
            <v>R1011</v>
          </cell>
          <cell r="J1192">
            <v>1976</v>
          </cell>
          <cell r="K1192" t="str">
            <v>Oct</v>
          </cell>
          <cell r="L1192">
            <v>10</v>
          </cell>
          <cell r="M1192">
            <v>10</v>
          </cell>
          <cell r="N1192" t="str">
            <v>4-10-1976</v>
          </cell>
          <cell r="O1192" t="str">
            <v>tier -</v>
          </cell>
          <cell r="P1192">
            <v>2</v>
          </cell>
          <cell r="Q1192">
            <v>2</v>
          </cell>
          <cell r="R1192" t="str">
            <v>tier -2</v>
          </cell>
          <cell r="S1192" t="str">
            <v>tier -</v>
          </cell>
          <cell r="T1192">
            <v>2</v>
          </cell>
          <cell r="U1192">
            <v>2</v>
          </cell>
          <cell r="V1192" t="str">
            <v>tier -2</v>
          </cell>
        </row>
        <row r="1193">
          <cell r="A1193" t="str">
            <v>Id2070</v>
          </cell>
          <cell r="B1193">
            <v>1990</v>
          </cell>
          <cell r="C1193" t="str">
            <v>Oct</v>
          </cell>
          <cell r="D1193">
            <v>1</v>
          </cell>
          <cell r="E1193">
            <v>3</v>
          </cell>
          <cell r="F1193">
            <v>2540.39</v>
          </cell>
          <cell r="G1193" t="str">
            <v>tier - 2</v>
          </cell>
          <cell r="H1193" t="str">
            <v>tier - 2</v>
          </cell>
          <cell r="I1193" t="str">
            <v>R1013</v>
          </cell>
          <cell r="J1193">
            <v>1990</v>
          </cell>
          <cell r="K1193" t="str">
            <v>Oct</v>
          </cell>
          <cell r="L1193">
            <v>10</v>
          </cell>
          <cell r="M1193">
            <v>10</v>
          </cell>
          <cell r="N1193" t="str">
            <v>1-10-1990</v>
          </cell>
          <cell r="O1193" t="str">
            <v>tier -</v>
          </cell>
          <cell r="P1193">
            <v>2</v>
          </cell>
          <cell r="Q1193">
            <v>2</v>
          </cell>
          <cell r="R1193" t="str">
            <v>tier -2</v>
          </cell>
          <cell r="S1193" t="str">
            <v>tier -</v>
          </cell>
          <cell r="T1193">
            <v>2</v>
          </cell>
          <cell r="U1193">
            <v>2</v>
          </cell>
          <cell r="V1193" t="str">
            <v>tier -2</v>
          </cell>
        </row>
        <row r="1194">
          <cell r="A1194" t="str">
            <v>Id2071</v>
          </cell>
          <cell r="B1194">
            <v>1997</v>
          </cell>
          <cell r="C1194" t="str">
            <v>Jul</v>
          </cell>
          <cell r="D1194">
            <v>28</v>
          </cell>
          <cell r="E1194">
            <v>0</v>
          </cell>
          <cell r="F1194">
            <v>2534.39</v>
          </cell>
          <cell r="G1194" t="str">
            <v>tier - 3</v>
          </cell>
          <cell r="H1194" t="str">
            <v>tier - 3</v>
          </cell>
          <cell r="I1194" t="str">
            <v>R1012</v>
          </cell>
          <cell r="J1194">
            <v>1997</v>
          </cell>
          <cell r="K1194" t="str">
            <v>Jul</v>
          </cell>
          <cell r="L1194">
            <v>7</v>
          </cell>
          <cell r="M1194">
            <v>7</v>
          </cell>
          <cell r="N1194" t="str">
            <v>28-7-1997</v>
          </cell>
          <cell r="O1194" t="str">
            <v>tier -</v>
          </cell>
          <cell r="P1194">
            <v>3</v>
          </cell>
          <cell r="Q1194">
            <v>3</v>
          </cell>
          <cell r="R1194" t="str">
            <v>tier -3</v>
          </cell>
          <cell r="S1194" t="str">
            <v>tier -</v>
          </cell>
          <cell r="T1194">
            <v>3</v>
          </cell>
          <cell r="U1194">
            <v>3</v>
          </cell>
          <cell r="V1194" t="str">
            <v>tier -3</v>
          </cell>
        </row>
        <row r="1195">
          <cell r="A1195" t="str">
            <v>Id2072</v>
          </cell>
          <cell r="B1195">
            <v>2000</v>
          </cell>
          <cell r="C1195" t="str">
            <v>Aug</v>
          </cell>
          <cell r="D1195">
            <v>25</v>
          </cell>
          <cell r="E1195">
            <v>0</v>
          </cell>
          <cell r="F1195">
            <v>2527.8200000000002</v>
          </cell>
          <cell r="G1195" t="str">
            <v>tier - 2</v>
          </cell>
          <cell r="H1195" t="str">
            <v>tier - 3</v>
          </cell>
          <cell r="I1195" t="str">
            <v>R1012</v>
          </cell>
          <cell r="J1195">
            <v>2000</v>
          </cell>
          <cell r="K1195" t="str">
            <v>Aug</v>
          </cell>
          <cell r="L1195">
            <v>8</v>
          </cell>
          <cell r="M1195">
            <v>8</v>
          </cell>
          <cell r="N1195" t="str">
            <v>25-8-2000</v>
          </cell>
          <cell r="O1195" t="str">
            <v>tier -</v>
          </cell>
          <cell r="P1195">
            <v>2</v>
          </cell>
          <cell r="Q1195">
            <v>2</v>
          </cell>
          <cell r="R1195" t="str">
            <v>tier -2</v>
          </cell>
          <cell r="S1195" t="str">
            <v>tier -</v>
          </cell>
          <cell r="T1195">
            <v>3</v>
          </cell>
          <cell r="U1195">
            <v>3</v>
          </cell>
          <cell r="V1195" t="str">
            <v>tier -3</v>
          </cell>
        </row>
        <row r="1196">
          <cell r="A1196" t="str">
            <v>Id2073</v>
          </cell>
          <cell r="B1196">
            <v>1997</v>
          </cell>
          <cell r="C1196" t="str">
            <v>Nov</v>
          </cell>
          <cell r="D1196">
            <v>2</v>
          </cell>
          <cell r="E1196">
            <v>0</v>
          </cell>
          <cell r="F1196">
            <v>2523.17</v>
          </cell>
          <cell r="G1196" t="str">
            <v>tier - 3</v>
          </cell>
          <cell r="H1196" t="str">
            <v>tier - 1</v>
          </cell>
          <cell r="I1196" t="str">
            <v>R1012</v>
          </cell>
          <cell r="J1196">
            <v>1997</v>
          </cell>
          <cell r="K1196" t="str">
            <v>Nov</v>
          </cell>
          <cell r="L1196">
            <v>11</v>
          </cell>
          <cell r="M1196">
            <v>11</v>
          </cell>
          <cell r="N1196" t="str">
            <v>2-11-1997</v>
          </cell>
          <cell r="O1196" t="str">
            <v>tier -</v>
          </cell>
          <cell r="P1196">
            <v>3</v>
          </cell>
          <cell r="Q1196">
            <v>3</v>
          </cell>
          <cell r="R1196" t="str">
            <v>tier -3</v>
          </cell>
          <cell r="S1196" t="str">
            <v>tier -</v>
          </cell>
          <cell r="T1196">
            <v>1</v>
          </cell>
          <cell r="U1196">
            <v>1</v>
          </cell>
          <cell r="V1196" t="str">
            <v>tier -1</v>
          </cell>
        </row>
        <row r="1197">
          <cell r="A1197" t="str">
            <v>Id2074</v>
          </cell>
          <cell r="B1197">
            <v>1991</v>
          </cell>
          <cell r="C1197" t="str">
            <v>Aug</v>
          </cell>
          <cell r="D1197">
            <v>5</v>
          </cell>
          <cell r="E1197">
            <v>3</v>
          </cell>
          <cell r="F1197">
            <v>2510.79</v>
          </cell>
          <cell r="G1197" t="str">
            <v>tier - 2</v>
          </cell>
          <cell r="H1197" t="str">
            <v>tier - 1</v>
          </cell>
          <cell r="I1197" t="str">
            <v>R1013</v>
          </cell>
          <cell r="J1197">
            <v>1991</v>
          </cell>
          <cell r="K1197" t="str">
            <v>Aug</v>
          </cell>
          <cell r="L1197">
            <v>8</v>
          </cell>
          <cell r="M1197">
            <v>8</v>
          </cell>
          <cell r="N1197" t="str">
            <v>5-8-1991</v>
          </cell>
          <cell r="O1197" t="str">
            <v>tier -</v>
          </cell>
          <cell r="P1197">
            <v>2</v>
          </cell>
          <cell r="Q1197">
            <v>2</v>
          </cell>
          <cell r="R1197" t="str">
            <v>tier -2</v>
          </cell>
          <cell r="S1197" t="str">
            <v>tier -</v>
          </cell>
          <cell r="T1197">
            <v>1</v>
          </cell>
          <cell r="U1197">
            <v>1</v>
          </cell>
          <cell r="V1197" t="str">
            <v>tier -1</v>
          </cell>
        </row>
        <row r="1198">
          <cell r="A1198" t="str">
            <v>Id2075</v>
          </cell>
          <cell r="B1198">
            <v>2004</v>
          </cell>
          <cell r="C1198" t="str">
            <v>Sep</v>
          </cell>
          <cell r="D1198">
            <v>6</v>
          </cell>
          <cell r="E1198">
            <v>0</v>
          </cell>
          <cell r="F1198">
            <v>2500.9299999999998</v>
          </cell>
          <cell r="G1198" t="str">
            <v>tier - 2</v>
          </cell>
          <cell r="H1198" t="str">
            <v>tier - 2</v>
          </cell>
          <cell r="I1198" t="str">
            <v>R1012</v>
          </cell>
          <cell r="J1198">
            <v>2004</v>
          </cell>
          <cell r="K1198" t="str">
            <v>Sep</v>
          </cell>
          <cell r="L1198">
            <v>9</v>
          </cell>
          <cell r="M1198">
            <v>9</v>
          </cell>
          <cell r="N1198" t="str">
            <v>6-9-2004</v>
          </cell>
          <cell r="O1198" t="str">
            <v>tier -</v>
          </cell>
          <cell r="P1198">
            <v>2</v>
          </cell>
          <cell r="Q1198">
            <v>2</v>
          </cell>
          <cell r="R1198" t="str">
            <v>tier -2</v>
          </cell>
          <cell r="S1198" t="str">
            <v>tier -</v>
          </cell>
          <cell r="T1198">
            <v>2</v>
          </cell>
          <cell r="U1198">
            <v>2</v>
          </cell>
          <cell r="V1198" t="str">
            <v>tier -2</v>
          </cell>
        </row>
        <row r="1199">
          <cell r="A1199" t="str">
            <v>Id2076</v>
          </cell>
          <cell r="B1199">
            <v>1995</v>
          </cell>
          <cell r="C1199" t="str">
            <v>Oct</v>
          </cell>
          <cell r="D1199">
            <v>15</v>
          </cell>
          <cell r="E1199">
            <v>0</v>
          </cell>
          <cell r="F1199">
            <v>2498.41</v>
          </cell>
          <cell r="G1199" t="str">
            <v>tier - 3</v>
          </cell>
          <cell r="H1199" t="str">
            <v>tier - 3</v>
          </cell>
          <cell r="I1199" t="str">
            <v>R1013</v>
          </cell>
          <cell r="J1199">
            <v>1995</v>
          </cell>
          <cell r="K1199" t="str">
            <v>Oct</v>
          </cell>
          <cell r="L1199">
            <v>10</v>
          </cell>
          <cell r="M1199">
            <v>10</v>
          </cell>
          <cell r="N1199" t="str">
            <v>15-10-1995</v>
          </cell>
          <cell r="O1199" t="str">
            <v>tier -</v>
          </cell>
          <cell r="P1199">
            <v>3</v>
          </cell>
          <cell r="Q1199">
            <v>3</v>
          </cell>
          <cell r="R1199" t="str">
            <v>tier -3</v>
          </cell>
          <cell r="S1199" t="str">
            <v>tier -</v>
          </cell>
          <cell r="T1199">
            <v>3</v>
          </cell>
          <cell r="U1199">
            <v>3</v>
          </cell>
          <cell r="V1199" t="str">
            <v>tier -3</v>
          </cell>
        </row>
        <row r="1200">
          <cell r="A1200" t="str">
            <v>Id2077</v>
          </cell>
          <cell r="B1200">
            <v>1995</v>
          </cell>
          <cell r="C1200" t="str">
            <v>Jul</v>
          </cell>
          <cell r="D1200">
            <v>9</v>
          </cell>
          <cell r="E1200">
            <v>0</v>
          </cell>
          <cell r="F1200">
            <v>2497.04</v>
          </cell>
          <cell r="G1200" t="str">
            <v>tier - 3</v>
          </cell>
          <cell r="H1200" t="str">
            <v>tier - 3</v>
          </cell>
          <cell r="I1200" t="str">
            <v>R1013</v>
          </cell>
          <cell r="J1200">
            <v>1995</v>
          </cell>
          <cell r="K1200" t="str">
            <v>Jul</v>
          </cell>
          <cell r="L1200">
            <v>7</v>
          </cell>
          <cell r="M1200">
            <v>7</v>
          </cell>
          <cell r="N1200" t="str">
            <v>9-7-1995</v>
          </cell>
          <cell r="O1200" t="str">
            <v>tier -</v>
          </cell>
          <cell r="P1200">
            <v>3</v>
          </cell>
          <cell r="Q1200">
            <v>3</v>
          </cell>
          <cell r="R1200" t="str">
            <v>tier -3</v>
          </cell>
          <cell r="S1200" t="str">
            <v>tier -</v>
          </cell>
          <cell r="T1200">
            <v>3</v>
          </cell>
          <cell r="U1200">
            <v>3</v>
          </cell>
          <cell r="V1200" t="str">
            <v>tier -3</v>
          </cell>
        </row>
        <row r="1201">
          <cell r="A1201" t="str">
            <v>Id2078</v>
          </cell>
          <cell r="B1201">
            <v>1995</v>
          </cell>
          <cell r="C1201" t="str">
            <v>Oct</v>
          </cell>
          <cell r="D1201">
            <v>14</v>
          </cell>
          <cell r="E1201">
            <v>0</v>
          </cell>
          <cell r="F1201">
            <v>2494.02</v>
          </cell>
          <cell r="G1201" t="str">
            <v>tier - 3</v>
          </cell>
          <cell r="H1201" t="str">
            <v>tier - 1</v>
          </cell>
          <cell r="I1201" t="str">
            <v>R1011</v>
          </cell>
          <cell r="J1201">
            <v>1995</v>
          </cell>
          <cell r="K1201" t="str">
            <v>Oct</v>
          </cell>
          <cell r="L1201">
            <v>10</v>
          </cell>
          <cell r="M1201">
            <v>10</v>
          </cell>
          <cell r="N1201" t="str">
            <v>14-10-1995</v>
          </cell>
          <cell r="O1201" t="str">
            <v>tier -</v>
          </cell>
          <cell r="P1201">
            <v>3</v>
          </cell>
          <cell r="Q1201">
            <v>3</v>
          </cell>
          <cell r="R1201" t="str">
            <v>tier -3</v>
          </cell>
          <cell r="S1201" t="str">
            <v>tier -</v>
          </cell>
          <cell r="T1201">
            <v>1</v>
          </cell>
          <cell r="U1201">
            <v>1</v>
          </cell>
          <cell r="V1201" t="str">
            <v>tier -1</v>
          </cell>
        </row>
        <row r="1202">
          <cell r="A1202" t="str">
            <v>Id2079</v>
          </cell>
          <cell r="B1202">
            <v>1995</v>
          </cell>
          <cell r="C1202" t="str">
            <v>Nov</v>
          </cell>
          <cell r="D1202">
            <v>6</v>
          </cell>
          <cell r="E1202">
            <v>0</v>
          </cell>
          <cell r="F1202">
            <v>2483.7399999999998</v>
          </cell>
          <cell r="G1202" t="str">
            <v>tier - 3</v>
          </cell>
          <cell r="H1202" t="str">
            <v>tier - 2</v>
          </cell>
          <cell r="I1202" t="str">
            <v>R1013</v>
          </cell>
          <cell r="J1202">
            <v>1995</v>
          </cell>
          <cell r="K1202" t="str">
            <v>Nov</v>
          </cell>
          <cell r="L1202">
            <v>11</v>
          </cell>
          <cell r="M1202">
            <v>11</v>
          </cell>
          <cell r="N1202" t="str">
            <v>6-11-1995</v>
          </cell>
          <cell r="O1202" t="str">
            <v>tier -</v>
          </cell>
          <cell r="P1202">
            <v>3</v>
          </cell>
          <cell r="Q1202">
            <v>3</v>
          </cell>
          <cell r="R1202" t="str">
            <v>tier -3</v>
          </cell>
          <cell r="S1202" t="str">
            <v>tier -</v>
          </cell>
          <cell r="T1202">
            <v>2</v>
          </cell>
          <cell r="U1202">
            <v>2</v>
          </cell>
          <cell r="V1202" t="str">
            <v>tier -2</v>
          </cell>
        </row>
        <row r="1203">
          <cell r="A1203" t="str">
            <v>Id208</v>
          </cell>
          <cell r="B1203">
            <v>1974</v>
          </cell>
          <cell r="C1203" t="str">
            <v>Jul</v>
          </cell>
          <cell r="D1203">
            <v>15</v>
          </cell>
          <cell r="E1203">
            <v>0</v>
          </cell>
          <cell r="F1203">
            <v>35711.39</v>
          </cell>
          <cell r="G1203" t="str">
            <v>tier - 2</v>
          </cell>
          <cell r="H1203" t="str">
            <v>tier - 3</v>
          </cell>
          <cell r="I1203" t="str">
            <v>R1012</v>
          </cell>
          <cell r="J1203">
            <v>1974</v>
          </cell>
          <cell r="K1203" t="str">
            <v>Jul</v>
          </cell>
          <cell r="L1203">
            <v>7</v>
          </cell>
          <cell r="M1203">
            <v>7</v>
          </cell>
          <cell r="N1203" t="str">
            <v>15-7-1974</v>
          </cell>
          <cell r="O1203" t="str">
            <v>tier -</v>
          </cell>
          <cell r="P1203">
            <v>2</v>
          </cell>
          <cell r="Q1203">
            <v>2</v>
          </cell>
          <cell r="R1203" t="str">
            <v>tier -2</v>
          </cell>
          <cell r="S1203" t="str">
            <v>tier -</v>
          </cell>
          <cell r="T1203">
            <v>3</v>
          </cell>
          <cell r="U1203">
            <v>3</v>
          </cell>
          <cell r="V1203" t="str">
            <v>tier -3</v>
          </cell>
        </row>
        <row r="1204">
          <cell r="A1204" t="str">
            <v>Id2080</v>
          </cell>
          <cell r="B1204">
            <v>1998</v>
          </cell>
          <cell r="C1204" t="str">
            <v>Jun</v>
          </cell>
          <cell r="D1204">
            <v>20</v>
          </cell>
          <cell r="E1204">
            <v>0</v>
          </cell>
          <cell r="F1204">
            <v>2480.98</v>
          </cell>
          <cell r="G1204" t="str">
            <v>tier - 2</v>
          </cell>
          <cell r="H1204" t="str">
            <v>tier - 2</v>
          </cell>
          <cell r="I1204" t="str">
            <v>R1013</v>
          </cell>
          <cell r="J1204">
            <v>1998</v>
          </cell>
          <cell r="K1204" t="str">
            <v>Jun</v>
          </cell>
          <cell r="L1204">
            <v>6</v>
          </cell>
          <cell r="M1204">
            <v>6</v>
          </cell>
          <cell r="N1204" t="str">
            <v>20-6-1998</v>
          </cell>
          <cell r="O1204" t="str">
            <v>tier -</v>
          </cell>
          <cell r="P1204">
            <v>2</v>
          </cell>
          <cell r="Q1204">
            <v>2</v>
          </cell>
          <cell r="R1204" t="str">
            <v>tier -2</v>
          </cell>
          <cell r="S1204" t="str">
            <v>tier -</v>
          </cell>
          <cell r="T1204">
            <v>2</v>
          </cell>
          <cell r="U1204">
            <v>2</v>
          </cell>
          <cell r="V1204" t="str">
            <v>tier -2</v>
          </cell>
        </row>
        <row r="1205">
          <cell r="A1205" t="str">
            <v>Id2081</v>
          </cell>
          <cell r="B1205">
            <v>1998</v>
          </cell>
          <cell r="C1205" t="str">
            <v>Jul</v>
          </cell>
          <cell r="D1205">
            <v>2</v>
          </cell>
          <cell r="E1205">
            <v>0</v>
          </cell>
          <cell r="F1205">
            <v>2473.33</v>
          </cell>
          <cell r="G1205" t="str">
            <v>tier - 2</v>
          </cell>
          <cell r="H1205" t="str">
            <v>tier - 3</v>
          </cell>
          <cell r="I1205" t="str">
            <v>R1013</v>
          </cell>
          <cell r="J1205">
            <v>1998</v>
          </cell>
          <cell r="K1205" t="str">
            <v>Jul</v>
          </cell>
          <cell r="L1205">
            <v>7</v>
          </cell>
          <cell r="M1205">
            <v>7</v>
          </cell>
          <cell r="N1205" t="str">
            <v>2-7-1998</v>
          </cell>
          <cell r="O1205" t="str">
            <v>tier -</v>
          </cell>
          <cell r="P1205">
            <v>2</v>
          </cell>
          <cell r="Q1205">
            <v>2</v>
          </cell>
          <cell r="R1205" t="str">
            <v>tier -2</v>
          </cell>
          <cell r="S1205" t="str">
            <v>tier -</v>
          </cell>
          <cell r="T1205">
            <v>3</v>
          </cell>
          <cell r="U1205">
            <v>3</v>
          </cell>
          <cell r="V1205" t="str">
            <v>tier -3</v>
          </cell>
        </row>
        <row r="1206">
          <cell r="A1206" t="str">
            <v>Id2082</v>
          </cell>
          <cell r="B1206">
            <v>1998</v>
          </cell>
          <cell r="C1206" t="str">
            <v>Aug</v>
          </cell>
          <cell r="D1206">
            <v>17</v>
          </cell>
          <cell r="E1206">
            <v>0</v>
          </cell>
          <cell r="F1206">
            <v>2464.62</v>
          </cell>
          <cell r="G1206" t="str">
            <v>tier - 2</v>
          </cell>
          <cell r="H1206" t="str">
            <v>tier - 3</v>
          </cell>
          <cell r="I1206" t="str">
            <v>R1013</v>
          </cell>
          <cell r="J1206">
            <v>1998</v>
          </cell>
          <cell r="K1206" t="str">
            <v>Aug</v>
          </cell>
          <cell r="L1206">
            <v>8</v>
          </cell>
          <cell r="M1206">
            <v>8</v>
          </cell>
          <cell r="N1206" t="str">
            <v>17-8-1998</v>
          </cell>
          <cell r="O1206" t="str">
            <v>tier -</v>
          </cell>
          <cell r="P1206">
            <v>2</v>
          </cell>
          <cell r="Q1206">
            <v>2</v>
          </cell>
          <cell r="R1206" t="str">
            <v>tier -2</v>
          </cell>
          <cell r="S1206" t="str">
            <v>tier -</v>
          </cell>
          <cell r="T1206">
            <v>3</v>
          </cell>
          <cell r="U1206">
            <v>3</v>
          </cell>
          <cell r="V1206" t="str">
            <v>tier -3</v>
          </cell>
        </row>
        <row r="1207">
          <cell r="A1207" t="str">
            <v>Id2083</v>
          </cell>
          <cell r="B1207">
            <v>2002</v>
          </cell>
          <cell r="C1207" t="str">
            <v>Jul</v>
          </cell>
          <cell r="D1207">
            <v>11</v>
          </cell>
          <cell r="E1207">
            <v>0</v>
          </cell>
          <cell r="F1207">
            <v>2459.7199999999998</v>
          </cell>
          <cell r="G1207" t="str">
            <v>tier - 2</v>
          </cell>
          <cell r="H1207" t="str">
            <v>tier - 2</v>
          </cell>
          <cell r="I1207" t="str">
            <v>R1024</v>
          </cell>
          <cell r="J1207">
            <v>2002</v>
          </cell>
          <cell r="K1207" t="str">
            <v>Jul</v>
          </cell>
          <cell r="L1207">
            <v>7</v>
          </cell>
          <cell r="M1207">
            <v>7</v>
          </cell>
          <cell r="N1207" t="str">
            <v>11-7-2002</v>
          </cell>
          <cell r="O1207" t="str">
            <v>tier -</v>
          </cell>
          <cell r="P1207">
            <v>2</v>
          </cell>
          <cell r="Q1207">
            <v>2</v>
          </cell>
          <cell r="R1207" t="str">
            <v>tier -2</v>
          </cell>
          <cell r="S1207" t="str">
            <v>tier -</v>
          </cell>
          <cell r="T1207">
            <v>2</v>
          </cell>
          <cell r="U1207">
            <v>2</v>
          </cell>
          <cell r="V1207" t="str">
            <v>tier -2</v>
          </cell>
        </row>
        <row r="1208">
          <cell r="A1208" t="str">
            <v>Id2084</v>
          </cell>
          <cell r="B1208">
            <v>1998</v>
          </cell>
          <cell r="C1208" t="str">
            <v>Nov</v>
          </cell>
          <cell r="D1208">
            <v>19</v>
          </cell>
          <cell r="E1208">
            <v>0</v>
          </cell>
          <cell r="F1208">
            <v>2457.5</v>
          </cell>
          <cell r="G1208" t="str">
            <v>tier - 2</v>
          </cell>
          <cell r="H1208" t="str">
            <v>tier - 1</v>
          </cell>
          <cell r="I1208" t="str">
            <v>R1011</v>
          </cell>
          <cell r="J1208">
            <v>1998</v>
          </cell>
          <cell r="K1208" t="str">
            <v>Nov</v>
          </cell>
          <cell r="L1208">
            <v>11</v>
          </cell>
          <cell r="M1208">
            <v>11</v>
          </cell>
          <cell r="N1208" t="str">
            <v>19-11-1998</v>
          </cell>
          <cell r="O1208" t="str">
            <v>tier -</v>
          </cell>
          <cell r="P1208">
            <v>2</v>
          </cell>
          <cell r="Q1208">
            <v>2</v>
          </cell>
          <cell r="R1208" t="str">
            <v>tier -2</v>
          </cell>
          <cell r="S1208" t="str">
            <v>tier -</v>
          </cell>
          <cell r="T1208">
            <v>1</v>
          </cell>
          <cell r="U1208">
            <v>1</v>
          </cell>
          <cell r="V1208" t="str">
            <v>tier -1</v>
          </cell>
        </row>
        <row r="1209">
          <cell r="A1209" t="str">
            <v>Id2085</v>
          </cell>
          <cell r="B1209">
            <v>2002</v>
          </cell>
          <cell r="C1209" t="str">
            <v>Jul</v>
          </cell>
          <cell r="D1209">
            <v>29</v>
          </cell>
          <cell r="E1209">
            <v>0</v>
          </cell>
          <cell r="F1209">
            <v>2457.21</v>
          </cell>
          <cell r="G1209" t="str">
            <v>tier - 2</v>
          </cell>
          <cell r="H1209" t="str">
            <v>tier - 1</v>
          </cell>
          <cell r="I1209" t="str">
            <v>R1024</v>
          </cell>
          <cell r="J1209">
            <v>2002</v>
          </cell>
          <cell r="K1209" t="str">
            <v>Jul</v>
          </cell>
          <cell r="L1209">
            <v>7</v>
          </cell>
          <cell r="M1209">
            <v>7</v>
          </cell>
          <cell r="N1209" t="str">
            <v>29-7-2002</v>
          </cell>
          <cell r="O1209" t="str">
            <v>tier -</v>
          </cell>
          <cell r="P1209">
            <v>2</v>
          </cell>
          <cell r="Q1209">
            <v>2</v>
          </cell>
          <cell r="R1209" t="str">
            <v>tier -2</v>
          </cell>
          <cell r="S1209" t="str">
            <v>tier -</v>
          </cell>
          <cell r="T1209">
            <v>1</v>
          </cell>
          <cell r="U1209">
            <v>1</v>
          </cell>
          <cell r="V1209" t="str">
            <v>tier -1</v>
          </cell>
        </row>
        <row r="1210">
          <cell r="A1210" t="str">
            <v>Id2086</v>
          </cell>
          <cell r="B1210">
            <v>1999</v>
          </cell>
          <cell r="C1210" t="str">
            <v>Nov</v>
          </cell>
          <cell r="D1210">
            <v>21</v>
          </cell>
          <cell r="E1210">
            <v>1</v>
          </cell>
          <cell r="F1210">
            <v>2438.06</v>
          </cell>
          <cell r="G1210" t="str">
            <v>tier - 2</v>
          </cell>
          <cell r="H1210" t="str">
            <v>tier - 2</v>
          </cell>
          <cell r="I1210" t="str">
            <v>R1013</v>
          </cell>
          <cell r="J1210">
            <v>1999</v>
          </cell>
          <cell r="K1210" t="str">
            <v>Nov</v>
          </cell>
          <cell r="L1210">
            <v>11</v>
          </cell>
          <cell r="M1210">
            <v>11</v>
          </cell>
          <cell r="N1210" t="str">
            <v>21-11-1999</v>
          </cell>
          <cell r="O1210" t="str">
            <v>tier -</v>
          </cell>
          <cell r="P1210">
            <v>2</v>
          </cell>
          <cell r="Q1210">
            <v>2</v>
          </cell>
          <cell r="R1210" t="str">
            <v>tier -2</v>
          </cell>
          <cell r="S1210" t="str">
            <v>tier -</v>
          </cell>
          <cell r="T1210">
            <v>2</v>
          </cell>
          <cell r="U1210">
            <v>2</v>
          </cell>
          <cell r="V1210" t="str">
            <v>tier -2</v>
          </cell>
        </row>
        <row r="1211">
          <cell r="A1211" t="str">
            <v>Id2087</v>
          </cell>
          <cell r="B1211">
            <v>1999</v>
          </cell>
          <cell r="C1211" t="str">
            <v>Nov</v>
          </cell>
          <cell r="D1211">
            <v>12</v>
          </cell>
          <cell r="E1211">
            <v>1</v>
          </cell>
          <cell r="F1211">
            <v>2416.96</v>
          </cell>
          <cell r="G1211" t="str">
            <v>tier - 2</v>
          </cell>
          <cell r="H1211" t="str">
            <v>tier - 2</v>
          </cell>
          <cell r="I1211" t="str">
            <v>R1011</v>
          </cell>
          <cell r="J1211">
            <v>1999</v>
          </cell>
          <cell r="K1211" t="str">
            <v>Nov</v>
          </cell>
          <cell r="L1211">
            <v>11</v>
          </cell>
          <cell r="M1211">
            <v>11</v>
          </cell>
          <cell r="N1211" t="str">
            <v>12-11-1999</v>
          </cell>
          <cell r="O1211" t="str">
            <v>tier -</v>
          </cell>
          <cell r="P1211">
            <v>2</v>
          </cell>
          <cell r="Q1211">
            <v>2</v>
          </cell>
          <cell r="R1211" t="str">
            <v>tier -2</v>
          </cell>
          <cell r="S1211" t="str">
            <v>tier -</v>
          </cell>
          <cell r="T1211">
            <v>2</v>
          </cell>
          <cell r="U1211">
            <v>2</v>
          </cell>
          <cell r="V1211" t="str">
            <v>tier -2</v>
          </cell>
        </row>
        <row r="1212">
          <cell r="A1212" t="str">
            <v>Id2088</v>
          </cell>
          <cell r="B1212">
            <v>2001</v>
          </cell>
          <cell r="C1212" t="str">
            <v>Jun</v>
          </cell>
          <cell r="D1212">
            <v>3</v>
          </cell>
          <cell r="E1212">
            <v>0</v>
          </cell>
          <cell r="F1212">
            <v>2404.73</v>
          </cell>
          <cell r="G1212" t="str">
            <v>tier - 2</v>
          </cell>
          <cell r="H1212" t="str">
            <v>tier - 3</v>
          </cell>
          <cell r="I1212" t="str">
            <v>R1012</v>
          </cell>
          <cell r="J1212">
            <v>2001</v>
          </cell>
          <cell r="K1212" t="str">
            <v>Jun</v>
          </cell>
          <cell r="L1212">
            <v>6</v>
          </cell>
          <cell r="M1212">
            <v>6</v>
          </cell>
          <cell r="N1212" t="str">
            <v>3-6-2001</v>
          </cell>
          <cell r="O1212" t="str">
            <v>tier -</v>
          </cell>
          <cell r="P1212">
            <v>2</v>
          </cell>
          <cell r="Q1212">
            <v>2</v>
          </cell>
          <cell r="R1212" t="str">
            <v>tier -2</v>
          </cell>
          <cell r="S1212" t="str">
            <v>tier -</v>
          </cell>
          <cell r="T1212">
            <v>3</v>
          </cell>
          <cell r="U1212">
            <v>3</v>
          </cell>
          <cell r="V1212" t="str">
            <v>tier -3</v>
          </cell>
        </row>
        <row r="1213">
          <cell r="A1213" t="str">
            <v>Id2089</v>
          </cell>
          <cell r="B1213">
            <v>1999</v>
          </cell>
          <cell r="C1213" t="str">
            <v>Aug</v>
          </cell>
          <cell r="D1213">
            <v>10</v>
          </cell>
          <cell r="E1213">
            <v>0</v>
          </cell>
          <cell r="F1213">
            <v>2396.1</v>
          </cell>
          <cell r="G1213" t="str">
            <v>tier - 2</v>
          </cell>
          <cell r="H1213" t="str">
            <v>tier - 1</v>
          </cell>
          <cell r="I1213" t="str">
            <v>R1019</v>
          </cell>
          <cell r="J1213">
            <v>1999</v>
          </cell>
          <cell r="K1213" t="str">
            <v>Aug</v>
          </cell>
          <cell r="L1213">
            <v>8</v>
          </cell>
          <cell r="M1213">
            <v>8</v>
          </cell>
          <cell r="N1213" t="str">
            <v>10-8-1999</v>
          </cell>
          <cell r="O1213" t="str">
            <v>tier -</v>
          </cell>
          <cell r="P1213">
            <v>2</v>
          </cell>
          <cell r="Q1213">
            <v>2</v>
          </cell>
          <cell r="R1213" t="str">
            <v>tier -2</v>
          </cell>
          <cell r="S1213" t="str">
            <v>tier -</v>
          </cell>
          <cell r="T1213">
            <v>1</v>
          </cell>
          <cell r="U1213">
            <v>1</v>
          </cell>
          <cell r="V1213" t="str">
            <v>tier -1</v>
          </cell>
        </row>
        <row r="1214">
          <cell r="A1214" t="str">
            <v>Id209</v>
          </cell>
          <cell r="B1214">
            <v>1978</v>
          </cell>
          <cell r="C1214" t="str">
            <v>Dec</v>
          </cell>
          <cell r="D1214">
            <v>19</v>
          </cell>
          <cell r="E1214">
            <v>2</v>
          </cell>
          <cell r="F1214">
            <v>35701.9</v>
          </cell>
          <cell r="G1214" t="str">
            <v>tier - 2</v>
          </cell>
          <cell r="H1214" t="str">
            <v>tier - 1</v>
          </cell>
          <cell r="I1214" t="str">
            <v>R1011</v>
          </cell>
          <cell r="J1214">
            <v>1978</v>
          </cell>
          <cell r="K1214" t="str">
            <v>Dec</v>
          </cell>
          <cell r="L1214">
            <v>12</v>
          </cell>
          <cell r="M1214">
            <v>12</v>
          </cell>
          <cell r="N1214" t="str">
            <v>19-12-1978</v>
          </cell>
          <cell r="O1214" t="str">
            <v>tier -</v>
          </cell>
          <cell r="P1214">
            <v>2</v>
          </cell>
          <cell r="Q1214">
            <v>2</v>
          </cell>
          <cell r="R1214" t="str">
            <v>tier -2</v>
          </cell>
          <cell r="S1214" t="str">
            <v>tier -</v>
          </cell>
          <cell r="T1214">
            <v>1</v>
          </cell>
          <cell r="U1214">
            <v>1</v>
          </cell>
          <cell r="V1214" t="str">
            <v>tier -1</v>
          </cell>
        </row>
        <row r="1215">
          <cell r="A1215" t="str">
            <v>Id2090</v>
          </cell>
          <cell r="B1215">
            <v>1999</v>
          </cell>
          <cell r="C1215" t="str">
            <v>Dec</v>
          </cell>
          <cell r="D1215">
            <v>17</v>
          </cell>
          <cell r="E1215">
            <v>0</v>
          </cell>
          <cell r="F1215">
            <v>2395.17</v>
          </cell>
          <cell r="G1215" t="str">
            <v>tier - 2</v>
          </cell>
          <cell r="H1215" t="str">
            <v>tier - 1</v>
          </cell>
          <cell r="I1215" t="str">
            <v>R1014</v>
          </cell>
          <cell r="J1215">
            <v>1999</v>
          </cell>
          <cell r="K1215" t="str">
            <v>Dec</v>
          </cell>
          <cell r="L1215">
            <v>12</v>
          </cell>
          <cell r="M1215">
            <v>12</v>
          </cell>
          <cell r="N1215" t="str">
            <v>17-12-1999</v>
          </cell>
          <cell r="O1215" t="str">
            <v>tier -</v>
          </cell>
          <cell r="P1215">
            <v>2</v>
          </cell>
          <cell r="Q1215">
            <v>2</v>
          </cell>
          <cell r="R1215" t="str">
            <v>tier -2</v>
          </cell>
          <cell r="S1215" t="str">
            <v>tier -</v>
          </cell>
          <cell r="T1215">
            <v>1</v>
          </cell>
          <cell r="U1215">
            <v>1</v>
          </cell>
          <cell r="V1215" t="str">
            <v>tier -1</v>
          </cell>
        </row>
        <row r="1216">
          <cell r="A1216" t="str">
            <v>Id2091</v>
          </cell>
          <cell r="B1216">
            <v>1988</v>
          </cell>
          <cell r="C1216" t="str">
            <v>Dec</v>
          </cell>
          <cell r="D1216">
            <v>12</v>
          </cell>
          <cell r="E1216">
            <v>3</v>
          </cell>
          <cell r="F1216">
            <v>2373.3000000000002</v>
          </cell>
          <cell r="G1216" t="str">
            <v>tier - 2</v>
          </cell>
          <cell r="H1216" t="str">
            <v>tier - 2</v>
          </cell>
          <cell r="I1216" t="str">
            <v>R1013</v>
          </cell>
          <cell r="J1216">
            <v>1988</v>
          </cell>
          <cell r="K1216" t="str">
            <v>Dec</v>
          </cell>
          <cell r="L1216">
            <v>12</v>
          </cell>
          <cell r="M1216">
            <v>12</v>
          </cell>
          <cell r="N1216" t="str">
            <v>12-12-1988</v>
          </cell>
          <cell r="O1216" t="str">
            <v>tier -</v>
          </cell>
          <cell r="P1216">
            <v>2</v>
          </cell>
          <cell r="Q1216">
            <v>2</v>
          </cell>
          <cell r="R1216" t="str">
            <v>tier -2</v>
          </cell>
          <cell r="S1216" t="str">
            <v>tier -</v>
          </cell>
          <cell r="T1216">
            <v>2</v>
          </cell>
          <cell r="U1216">
            <v>2</v>
          </cell>
          <cell r="V1216" t="str">
            <v>tier -2</v>
          </cell>
        </row>
        <row r="1217">
          <cell r="A1217" t="str">
            <v>Id2092</v>
          </cell>
          <cell r="B1217">
            <v>2002</v>
          </cell>
          <cell r="C1217" t="str">
            <v>Nov</v>
          </cell>
          <cell r="D1217">
            <v>5</v>
          </cell>
          <cell r="E1217">
            <v>1</v>
          </cell>
          <cell r="F1217">
            <v>2362.23</v>
          </cell>
          <cell r="G1217" t="str">
            <v>tier - 2</v>
          </cell>
          <cell r="H1217" t="str">
            <v>tier - 1</v>
          </cell>
          <cell r="I1217" t="str">
            <v>R1012</v>
          </cell>
          <cell r="J1217">
            <v>2002</v>
          </cell>
          <cell r="K1217" t="str">
            <v>Nov</v>
          </cell>
          <cell r="L1217">
            <v>11</v>
          </cell>
          <cell r="M1217">
            <v>11</v>
          </cell>
          <cell r="N1217" t="str">
            <v>5-11-2002</v>
          </cell>
          <cell r="O1217" t="str">
            <v>tier -</v>
          </cell>
          <cell r="P1217">
            <v>2</v>
          </cell>
          <cell r="Q1217">
            <v>2</v>
          </cell>
          <cell r="R1217" t="str">
            <v>tier -2</v>
          </cell>
          <cell r="S1217" t="str">
            <v>tier -</v>
          </cell>
          <cell r="T1217">
            <v>1</v>
          </cell>
          <cell r="U1217">
            <v>1</v>
          </cell>
          <cell r="V1217" t="str">
            <v>tier -1</v>
          </cell>
        </row>
        <row r="1218">
          <cell r="A1218" t="str">
            <v>Id2093</v>
          </cell>
          <cell r="B1218">
            <v>1998</v>
          </cell>
          <cell r="C1218" t="str">
            <v>Oct</v>
          </cell>
          <cell r="D1218">
            <v>21</v>
          </cell>
          <cell r="E1218">
            <v>0</v>
          </cell>
          <cell r="F1218">
            <v>2352.9699999999998</v>
          </cell>
          <cell r="G1218" t="str">
            <v>tier - 3</v>
          </cell>
          <cell r="H1218" t="str">
            <v>tier - 3</v>
          </cell>
          <cell r="I1218" t="str">
            <v>R1012</v>
          </cell>
          <cell r="J1218">
            <v>1998</v>
          </cell>
          <cell r="K1218" t="str">
            <v>Oct</v>
          </cell>
          <cell r="L1218">
            <v>10</v>
          </cell>
          <cell r="M1218">
            <v>10</v>
          </cell>
          <cell r="N1218" t="str">
            <v>21-10-1998</v>
          </cell>
          <cell r="O1218" t="str">
            <v>tier -</v>
          </cell>
          <cell r="P1218">
            <v>3</v>
          </cell>
          <cell r="Q1218">
            <v>3</v>
          </cell>
          <cell r="R1218" t="str">
            <v>tier -3</v>
          </cell>
          <cell r="S1218" t="str">
            <v>tier -</v>
          </cell>
          <cell r="T1218">
            <v>3</v>
          </cell>
          <cell r="U1218">
            <v>3</v>
          </cell>
          <cell r="V1218" t="str">
            <v>tier -3</v>
          </cell>
        </row>
        <row r="1219">
          <cell r="A1219" t="str">
            <v>Id2094</v>
          </cell>
          <cell r="B1219">
            <v>2003</v>
          </cell>
          <cell r="C1219" t="str">
            <v>Nov</v>
          </cell>
          <cell r="D1219">
            <v>18</v>
          </cell>
          <cell r="E1219">
            <v>1</v>
          </cell>
          <cell r="F1219">
            <v>2331.52</v>
          </cell>
          <cell r="G1219" t="str">
            <v>tier - 2</v>
          </cell>
          <cell r="H1219" t="str">
            <v>tier - 3</v>
          </cell>
          <cell r="I1219" t="str">
            <v>R1011</v>
          </cell>
          <cell r="J1219">
            <v>2003</v>
          </cell>
          <cell r="K1219" t="str">
            <v>Nov</v>
          </cell>
          <cell r="L1219">
            <v>11</v>
          </cell>
          <cell r="M1219">
            <v>11</v>
          </cell>
          <cell r="N1219" t="str">
            <v>18-11-2003</v>
          </cell>
          <cell r="O1219" t="str">
            <v>tier -</v>
          </cell>
          <cell r="P1219">
            <v>2</v>
          </cell>
          <cell r="Q1219">
            <v>2</v>
          </cell>
          <cell r="R1219" t="str">
            <v>tier -2</v>
          </cell>
          <cell r="S1219" t="str">
            <v>tier -</v>
          </cell>
          <cell r="T1219">
            <v>3</v>
          </cell>
          <cell r="U1219">
            <v>3</v>
          </cell>
          <cell r="V1219" t="str">
            <v>tier -3</v>
          </cell>
        </row>
        <row r="1220">
          <cell r="A1220" t="str">
            <v>Id2095</v>
          </cell>
          <cell r="B1220">
            <v>1996</v>
          </cell>
          <cell r="C1220" t="str">
            <v>Dec</v>
          </cell>
          <cell r="D1220">
            <v>17</v>
          </cell>
          <cell r="E1220">
            <v>0</v>
          </cell>
          <cell r="F1220">
            <v>2322.62</v>
          </cell>
          <cell r="G1220" t="str">
            <v>tier - 2</v>
          </cell>
          <cell r="H1220" t="str">
            <v>tier - 1</v>
          </cell>
          <cell r="I1220" t="str">
            <v>R1013</v>
          </cell>
          <cell r="J1220">
            <v>1996</v>
          </cell>
          <cell r="K1220" t="str">
            <v>Dec</v>
          </cell>
          <cell r="L1220">
            <v>12</v>
          </cell>
          <cell r="M1220">
            <v>12</v>
          </cell>
          <cell r="N1220" t="str">
            <v>17-12-1996</v>
          </cell>
          <cell r="O1220" t="str">
            <v>tier -</v>
          </cell>
          <cell r="P1220">
            <v>2</v>
          </cell>
          <cell r="Q1220">
            <v>2</v>
          </cell>
          <cell r="R1220" t="str">
            <v>tier -2</v>
          </cell>
          <cell r="S1220" t="str">
            <v>tier -</v>
          </cell>
          <cell r="T1220">
            <v>1</v>
          </cell>
          <cell r="U1220">
            <v>1</v>
          </cell>
          <cell r="V1220" t="str">
            <v>tier -1</v>
          </cell>
        </row>
        <row r="1221">
          <cell r="A1221" t="str">
            <v>Id2096</v>
          </cell>
          <cell r="B1221">
            <v>2004</v>
          </cell>
          <cell r="C1221" t="str">
            <v>Sep</v>
          </cell>
          <cell r="D1221">
            <v>6</v>
          </cell>
          <cell r="E1221">
            <v>2</v>
          </cell>
          <cell r="F1221">
            <v>2304</v>
          </cell>
          <cell r="G1221" t="str">
            <v>tier - 2</v>
          </cell>
          <cell r="H1221" t="str">
            <v>tier - 3</v>
          </cell>
          <cell r="I1221" t="str">
            <v>R1013</v>
          </cell>
          <cell r="J1221">
            <v>2004</v>
          </cell>
          <cell r="K1221" t="str">
            <v>Sep</v>
          </cell>
          <cell r="L1221">
            <v>9</v>
          </cell>
          <cell r="M1221">
            <v>9</v>
          </cell>
          <cell r="N1221" t="str">
            <v>6-9-2004</v>
          </cell>
          <cell r="O1221" t="str">
            <v>tier -</v>
          </cell>
          <cell r="P1221">
            <v>2</v>
          </cell>
          <cell r="Q1221">
            <v>2</v>
          </cell>
          <cell r="R1221" t="str">
            <v>tier -2</v>
          </cell>
          <cell r="S1221" t="str">
            <v>tier -</v>
          </cell>
          <cell r="T1221">
            <v>3</v>
          </cell>
          <cell r="U1221">
            <v>3</v>
          </cell>
          <cell r="V1221" t="str">
            <v>tier -3</v>
          </cell>
        </row>
        <row r="1222">
          <cell r="A1222" t="str">
            <v>Id2097</v>
          </cell>
          <cell r="B1222">
            <v>1996</v>
          </cell>
          <cell r="C1222" t="str">
            <v>Nov</v>
          </cell>
          <cell r="D1222">
            <v>28</v>
          </cell>
          <cell r="E1222">
            <v>0</v>
          </cell>
          <cell r="F1222">
            <v>2302.3000000000002</v>
          </cell>
          <cell r="G1222" t="str">
            <v>tier - 1</v>
          </cell>
          <cell r="H1222" t="str">
            <v>tier - 2</v>
          </cell>
          <cell r="I1222" t="str">
            <v>R1011</v>
          </cell>
          <cell r="J1222">
            <v>1996</v>
          </cell>
          <cell r="K1222" t="str">
            <v>Nov</v>
          </cell>
          <cell r="L1222">
            <v>11</v>
          </cell>
          <cell r="M1222">
            <v>11</v>
          </cell>
          <cell r="N1222" t="str">
            <v>28-11-1996</v>
          </cell>
          <cell r="O1222" t="str">
            <v>tier -</v>
          </cell>
          <cell r="P1222">
            <v>1</v>
          </cell>
          <cell r="Q1222">
            <v>1</v>
          </cell>
          <cell r="R1222" t="str">
            <v>tier -1</v>
          </cell>
          <cell r="S1222" t="str">
            <v>tier -</v>
          </cell>
          <cell r="T1222">
            <v>2</v>
          </cell>
          <cell r="U1222">
            <v>2</v>
          </cell>
          <cell r="V1222" t="str">
            <v>tier -2</v>
          </cell>
        </row>
        <row r="1223">
          <cell r="A1223" t="str">
            <v>Id2098</v>
          </cell>
          <cell r="B1223">
            <v>1989</v>
          </cell>
          <cell r="C1223" t="str">
            <v>Oct</v>
          </cell>
          <cell r="D1223">
            <v>5</v>
          </cell>
          <cell r="E1223">
            <v>3</v>
          </cell>
          <cell r="F1223">
            <v>2295.2399999999998</v>
          </cell>
          <cell r="G1223" t="str">
            <v>tier - 2</v>
          </cell>
          <cell r="H1223" t="str">
            <v>tier - 1</v>
          </cell>
          <cell r="I1223" t="str">
            <v>R1013</v>
          </cell>
          <cell r="J1223">
            <v>1989</v>
          </cell>
          <cell r="K1223" t="str">
            <v>Oct</v>
          </cell>
          <cell r="L1223">
            <v>10</v>
          </cell>
          <cell r="M1223">
            <v>10</v>
          </cell>
          <cell r="N1223" t="str">
            <v>5-10-1989</v>
          </cell>
          <cell r="O1223" t="str">
            <v>tier -</v>
          </cell>
          <cell r="P1223">
            <v>2</v>
          </cell>
          <cell r="Q1223">
            <v>2</v>
          </cell>
          <cell r="R1223" t="str">
            <v>tier -2</v>
          </cell>
          <cell r="S1223" t="str">
            <v>tier -</v>
          </cell>
          <cell r="T1223">
            <v>1</v>
          </cell>
          <cell r="U1223">
            <v>1</v>
          </cell>
          <cell r="V1223" t="str">
            <v>tier -1</v>
          </cell>
        </row>
        <row r="1224">
          <cell r="A1224" t="str">
            <v>Id2099</v>
          </cell>
          <cell r="B1224">
            <v>1991</v>
          </cell>
          <cell r="C1224" t="str">
            <v>Jun</v>
          </cell>
          <cell r="D1224">
            <v>16</v>
          </cell>
          <cell r="E1224">
            <v>3</v>
          </cell>
          <cell r="F1224">
            <v>2277.7199999999998</v>
          </cell>
          <cell r="G1224" t="str">
            <v>tier - 2</v>
          </cell>
          <cell r="H1224" t="str">
            <v>tier - 1</v>
          </cell>
          <cell r="I1224" t="str">
            <v>R1013</v>
          </cell>
          <cell r="J1224">
            <v>1991</v>
          </cell>
          <cell r="K1224" t="str">
            <v>Jun</v>
          </cell>
          <cell r="L1224">
            <v>6</v>
          </cell>
          <cell r="M1224">
            <v>6</v>
          </cell>
          <cell r="N1224" t="str">
            <v>16-6-1991</v>
          </cell>
          <cell r="O1224" t="str">
            <v>tier -</v>
          </cell>
          <cell r="P1224">
            <v>2</v>
          </cell>
          <cell r="Q1224">
            <v>2</v>
          </cell>
          <cell r="R1224" t="str">
            <v>tier -2</v>
          </cell>
          <cell r="S1224" t="str">
            <v>tier -</v>
          </cell>
          <cell r="T1224">
            <v>1</v>
          </cell>
          <cell r="U1224">
            <v>1</v>
          </cell>
          <cell r="V1224" t="str">
            <v>tier -1</v>
          </cell>
        </row>
        <row r="1225">
          <cell r="A1225" t="str">
            <v>Id21</v>
          </cell>
          <cell r="B1225">
            <v>1961</v>
          </cell>
          <cell r="C1225" t="str">
            <v>Jun</v>
          </cell>
          <cell r="D1225">
            <v>13</v>
          </cell>
          <cell r="E1225">
            <v>1</v>
          </cell>
          <cell r="F1225">
            <v>47403.88</v>
          </cell>
          <cell r="G1225" t="str">
            <v>tier - 1</v>
          </cell>
          <cell r="H1225" t="str">
            <v>tier - 3</v>
          </cell>
          <cell r="I1225" t="str">
            <v>R1011</v>
          </cell>
          <cell r="J1225">
            <v>1961</v>
          </cell>
          <cell r="K1225" t="str">
            <v>Jun</v>
          </cell>
          <cell r="L1225">
            <v>6</v>
          </cell>
          <cell r="M1225">
            <v>6</v>
          </cell>
          <cell r="N1225" t="str">
            <v>13-6-1961</v>
          </cell>
          <cell r="O1225" t="str">
            <v>tier -</v>
          </cell>
          <cell r="P1225">
            <v>1</v>
          </cell>
          <cell r="Q1225">
            <v>1</v>
          </cell>
          <cell r="R1225" t="str">
            <v>tier -1</v>
          </cell>
          <cell r="S1225" t="str">
            <v>tier -</v>
          </cell>
          <cell r="T1225">
            <v>3</v>
          </cell>
          <cell r="U1225">
            <v>3</v>
          </cell>
          <cell r="V1225" t="str">
            <v>tier -3</v>
          </cell>
        </row>
        <row r="1226">
          <cell r="A1226" t="str">
            <v>Id210</v>
          </cell>
          <cell r="B1226">
            <v>2000</v>
          </cell>
          <cell r="C1226" t="str">
            <v>Dec</v>
          </cell>
          <cell r="D1226">
            <v>17</v>
          </cell>
          <cell r="E1226">
            <v>3</v>
          </cell>
          <cell r="F1226">
            <v>35595.589999999997</v>
          </cell>
          <cell r="G1226" t="str">
            <v>tier - 2</v>
          </cell>
          <cell r="H1226" t="str">
            <v>tier - 3</v>
          </cell>
          <cell r="I1226" t="str">
            <v>R1013</v>
          </cell>
          <cell r="J1226">
            <v>2000</v>
          </cell>
          <cell r="K1226" t="str">
            <v>Dec</v>
          </cell>
          <cell r="L1226">
            <v>12</v>
          </cell>
          <cell r="M1226">
            <v>12</v>
          </cell>
          <cell r="N1226" t="str">
            <v>17-12-2000</v>
          </cell>
          <cell r="O1226" t="str">
            <v>tier -</v>
          </cell>
          <cell r="P1226">
            <v>2</v>
          </cell>
          <cell r="Q1226">
            <v>2</v>
          </cell>
          <cell r="R1226" t="str">
            <v>tier -2</v>
          </cell>
          <cell r="S1226" t="str">
            <v>tier -</v>
          </cell>
          <cell r="T1226">
            <v>3</v>
          </cell>
          <cell r="U1226">
            <v>3</v>
          </cell>
          <cell r="V1226" t="str">
            <v>tier -3</v>
          </cell>
        </row>
        <row r="1227">
          <cell r="A1227" t="str">
            <v>Id2100</v>
          </cell>
          <cell r="B1227">
            <v>2002</v>
          </cell>
          <cell r="C1227" t="str">
            <v>Nov</v>
          </cell>
          <cell r="D1227">
            <v>12</v>
          </cell>
          <cell r="E1227">
            <v>0</v>
          </cell>
          <cell r="F1227">
            <v>2261.5700000000002</v>
          </cell>
          <cell r="G1227" t="str">
            <v>tier - 2</v>
          </cell>
          <cell r="H1227" t="str">
            <v>tier - 1</v>
          </cell>
          <cell r="I1227" t="str">
            <v>R1012</v>
          </cell>
          <cell r="J1227">
            <v>2002</v>
          </cell>
          <cell r="K1227" t="str">
            <v>Nov</v>
          </cell>
          <cell r="L1227">
            <v>11</v>
          </cell>
          <cell r="M1227">
            <v>11</v>
          </cell>
          <cell r="N1227" t="str">
            <v>12-11-2002</v>
          </cell>
          <cell r="O1227" t="str">
            <v>tier -</v>
          </cell>
          <cell r="P1227">
            <v>2</v>
          </cell>
          <cell r="Q1227">
            <v>2</v>
          </cell>
          <cell r="R1227" t="str">
            <v>tier -2</v>
          </cell>
          <cell r="S1227" t="str">
            <v>tier -</v>
          </cell>
          <cell r="T1227">
            <v>1</v>
          </cell>
          <cell r="U1227">
            <v>1</v>
          </cell>
          <cell r="V1227" t="str">
            <v>tier -1</v>
          </cell>
        </row>
        <row r="1228">
          <cell r="A1228" t="str">
            <v>Id2101</v>
          </cell>
          <cell r="B1228">
            <v>2002</v>
          </cell>
          <cell r="C1228" t="str">
            <v>Jul</v>
          </cell>
          <cell r="D1228">
            <v>15</v>
          </cell>
          <cell r="E1228">
            <v>0</v>
          </cell>
          <cell r="F1228">
            <v>2257.48</v>
          </cell>
          <cell r="G1228" t="str">
            <v>tier - 2</v>
          </cell>
          <cell r="H1228" t="str">
            <v>tier - 1</v>
          </cell>
          <cell r="I1228" t="str">
            <v>R1012</v>
          </cell>
          <cell r="J1228">
            <v>2002</v>
          </cell>
          <cell r="K1228" t="str">
            <v>Jul</v>
          </cell>
          <cell r="L1228">
            <v>7</v>
          </cell>
          <cell r="M1228">
            <v>7</v>
          </cell>
          <cell r="N1228" t="str">
            <v>15-7-2002</v>
          </cell>
          <cell r="O1228" t="str">
            <v>tier -</v>
          </cell>
          <cell r="P1228">
            <v>2</v>
          </cell>
          <cell r="Q1228">
            <v>2</v>
          </cell>
          <cell r="R1228" t="str">
            <v>tier -2</v>
          </cell>
          <cell r="S1228" t="str">
            <v>tier -</v>
          </cell>
          <cell r="T1228">
            <v>1</v>
          </cell>
          <cell r="U1228">
            <v>1</v>
          </cell>
          <cell r="V1228" t="str">
            <v>tier -1</v>
          </cell>
        </row>
        <row r="1229">
          <cell r="A1229" t="str">
            <v>Id2102</v>
          </cell>
          <cell r="B1229">
            <v>2000</v>
          </cell>
          <cell r="C1229" t="str">
            <v>Dec</v>
          </cell>
          <cell r="D1229">
            <v>11</v>
          </cell>
          <cell r="E1229">
            <v>0</v>
          </cell>
          <cell r="F1229">
            <v>2254.8000000000002</v>
          </cell>
          <cell r="G1229" t="str">
            <v>tier - 2</v>
          </cell>
          <cell r="H1229" t="str">
            <v>tier - 3</v>
          </cell>
          <cell r="I1229" t="str">
            <v>R1016</v>
          </cell>
          <cell r="J1229">
            <v>2000</v>
          </cell>
          <cell r="K1229" t="str">
            <v>Dec</v>
          </cell>
          <cell r="L1229">
            <v>12</v>
          </cell>
          <cell r="M1229">
            <v>12</v>
          </cell>
          <cell r="N1229" t="str">
            <v>11-12-2000</v>
          </cell>
          <cell r="O1229" t="str">
            <v>tier -</v>
          </cell>
          <cell r="P1229">
            <v>2</v>
          </cell>
          <cell r="Q1229">
            <v>2</v>
          </cell>
          <cell r="R1229" t="str">
            <v>tier -2</v>
          </cell>
          <cell r="S1229" t="str">
            <v>tier -</v>
          </cell>
          <cell r="T1229">
            <v>3</v>
          </cell>
          <cell r="U1229">
            <v>3</v>
          </cell>
          <cell r="V1229" t="str">
            <v>tier -3</v>
          </cell>
        </row>
        <row r="1230">
          <cell r="A1230" t="str">
            <v>Id2103</v>
          </cell>
          <cell r="B1230">
            <v>2000</v>
          </cell>
          <cell r="C1230" t="str">
            <v>Jun</v>
          </cell>
          <cell r="D1230">
            <v>30</v>
          </cell>
          <cell r="E1230">
            <v>0</v>
          </cell>
          <cell r="F1230">
            <v>2250.84</v>
          </cell>
          <cell r="G1230" t="str">
            <v>tier - 2</v>
          </cell>
          <cell r="H1230" t="str">
            <v>tier - 2</v>
          </cell>
          <cell r="I1230" t="str">
            <v>R1018</v>
          </cell>
          <cell r="J1230">
            <v>2000</v>
          </cell>
          <cell r="K1230" t="str">
            <v>Jun</v>
          </cell>
          <cell r="L1230">
            <v>6</v>
          </cell>
          <cell r="M1230">
            <v>6</v>
          </cell>
          <cell r="N1230" t="str">
            <v>30-6-2000</v>
          </cell>
          <cell r="O1230" t="str">
            <v>tier -</v>
          </cell>
          <cell r="P1230">
            <v>2</v>
          </cell>
          <cell r="Q1230">
            <v>2</v>
          </cell>
          <cell r="R1230" t="str">
            <v>tier -2</v>
          </cell>
          <cell r="S1230" t="str">
            <v>tier -</v>
          </cell>
          <cell r="T1230">
            <v>2</v>
          </cell>
          <cell r="U1230">
            <v>2</v>
          </cell>
          <cell r="V1230" t="str">
            <v>tier -2</v>
          </cell>
        </row>
        <row r="1231">
          <cell r="A1231" t="str">
            <v>Id2104</v>
          </cell>
          <cell r="B1231">
            <v>2003</v>
          </cell>
          <cell r="C1231" t="str">
            <v>Dec</v>
          </cell>
          <cell r="D1231">
            <v>10</v>
          </cell>
          <cell r="E1231">
            <v>1</v>
          </cell>
          <cell r="F1231">
            <v>2221.56</v>
          </cell>
          <cell r="G1231" t="str">
            <v>tier - 2</v>
          </cell>
          <cell r="H1231" t="str">
            <v>tier - 3</v>
          </cell>
          <cell r="I1231" t="str">
            <v>R1012</v>
          </cell>
          <cell r="J1231">
            <v>2003</v>
          </cell>
          <cell r="K1231" t="str">
            <v>Dec</v>
          </cell>
          <cell r="L1231">
            <v>12</v>
          </cell>
          <cell r="M1231">
            <v>12</v>
          </cell>
          <cell r="N1231" t="str">
            <v>10-12-2003</v>
          </cell>
          <cell r="O1231" t="str">
            <v>tier -</v>
          </cell>
          <cell r="P1231">
            <v>2</v>
          </cell>
          <cell r="Q1231">
            <v>2</v>
          </cell>
          <cell r="R1231" t="str">
            <v>tier -2</v>
          </cell>
          <cell r="S1231" t="str">
            <v>tier -</v>
          </cell>
          <cell r="T1231">
            <v>3</v>
          </cell>
          <cell r="U1231">
            <v>3</v>
          </cell>
          <cell r="V1231" t="str">
            <v>tier -3</v>
          </cell>
        </row>
        <row r="1232">
          <cell r="A1232" t="str">
            <v>Id2105</v>
          </cell>
          <cell r="B1232">
            <v>2004</v>
          </cell>
          <cell r="C1232" t="str">
            <v>Dec</v>
          </cell>
          <cell r="D1232">
            <v>12</v>
          </cell>
          <cell r="E1232">
            <v>1</v>
          </cell>
          <cell r="F1232">
            <v>2219.4499999999998</v>
          </cell>
          <cell r="G1232" t="str">
            <v>tier - 2</v>
          </cell>
          <cell r="H1232" t="str">
            <v>tier - 1</v>
          </cell>
          <cell r="I1232" t="str">
            <v>R1013</v>
          </cell>
          <cell r="J1232">
            <v>2004</v>
          </cell>
          <cell r="K1232" t="str">
            <v>Dec</v>
          </cell>
          <cell r="L1232">
            <v>12</v>
          </cell>
          <cell r="M1232">
            <v>12</v>
          </cell>
          <cell r="N1232" t="str">
            <v>12-12-2004</v>
          </cell>
          <cell r="O1232" t="str">
            <v>tier -</v>
          </cell>
          <cell r="P1232">
            <v>2</v>
          </cell>
          <cell r="Q1232">
            <v>2</v>
          </cell>
          <cell r="R1232" t="str">
            <v>tier -2</v>
          </cell>
          <cell r="S1232" t="str">
            <v>tier -</v>
          </cell>
          <cell r="T1232">
            <v>1</v>
          </cell>
          <cell r="U1232">
            <v>1</v>
          </cell>
          <cell r="V1232" t="str">
            <v>tier -1</v>
          </cell>
        </row>
        <row r="1233">
          <cell r="A1233" t="str">
            <v>Id2106</v>
          </cell>
          <cell r="B1233">
            <v>2004</v>
          </cell>
          <cell r="C1233" t="str">
            <v>Sep</v>
          </cell>
          <cell r="D1233">
            <v>25</v>
          </cell>
          <cell r="E1233">
            <v>0</v>
          </cell>
          <cell r="F1233">
            <v>2217.6</v>
          </cell>
          <cell r="G1233" t="str">
            <v>tier - 2</v>
          </cell>
          <cell r="H1233" t="str">
            <v>tier - 1</v>
          </cell>
          <cell r="I1233" t="str">
            <v>R1024</v>
          </cell>
          <cell r="J1233">
            <v>2004</v>
          </cell>
          <cell r="K1233" t="str">
            <v>Sep</v>
          </cell>
          <cell r="L1233">
            <v>9</v>
          </cell>
          <cell r="M1233">
            <v>9</v>
          </cell>
          <cell r="N1233" t="str">
            <v>25-9-2004</v>
          </cell>
          <cell r="O1233" t="str">
            <v>tier -</v>
          </cell>
          <cell r="P1233">
            <v>2</v>
          </cell>
          <cell r="Q1233">
            <v>2</v>
          </cell>
          <cell r="R1233" t="str">
            <v>tier -2</v>
          </cell>
          <cell r="S1233" t="str">
            <v>tier -</v>
          </cell>
          <cell r="T1233">
            <v>1</v>
          </cell>
          <cell r="U1233">
            <v>1</v>
          </cell>
          <cell r="V1233" t="str">
            <v>tier -1</v>
          </cell>
        </row>
        <row r="1234">
          <cell r="A1234" t="str">
            <v>Id2107</v>
          </cell>
          <cell r="B1234">
            <v>2004</v>
          </cell>
          <cell r="C1234" t="str">
            <v>Jun</v>
          </cell>
          <cell r="D1234">
            <v>13</v>
          </cell>
          <cell r="E1234">
            <v>0</v>
          </cell>
          <cell r="F1234">
            <v>2217.4699999999998</v>
          </cell>
          <cell r="G1234" t="str">
            <v>tier - 2</v>
          </cell>
          <cell r="H1234" t="str">
            <v>tier - 1</v>
          </cell>
          <cell r="I1234" t="str">
            <v>R1024</v>
          </cell>
          <cell r="J1234">
            <v>2004</v>
          </cell>
          <cell r="K1234" t="str">
            <v>Jun</v>
          </cell>
          <cell r="L1234">
            <v>6</v>
          </cell>
          <cell r="M1234">
            <v>6</v>
          </cell>
          <cell r="N1234" t="str">
            <v>13-6-2004</v>
          </cell>
          <cell r="O1234" t="str">
            <v>tier -</v>
          </cell>
          <cell r="P1234">
            <v>2</v>
          </cell>
          <cell r="Q1234">
            <v>2</v>
          </cell>
          <cell r="R1234" t="str">
            <v>tier -2</v>
          </cell>
          <cell r="S1234" t="str">
            <v>tier -</v>
          </cell>
          <cell r="T1234">
            <v>1</v>
          </cell>
          <cell r="U1234">
            <v>1</v>
          </cell>
          <cell r="V1234" t="str">
            <v>tier -1</v>
          </cell>
        </row>
        <row r="1235">
          <cell r="A1235" t="str">
            <v>Id2108</v>
          </cell>
          <cell r="B1235">
            <v>1994</v>
          </cell>
          <cell r="C1235" t="str">
            <v>Nov</v>
          </cell>
          <cell r="D1235">
            <v>17</v>
          </cell>
          <cell r="E1235">
            <v>0</v>
          </cell>
          <cell r="F1235">
            <v>2213.21</v>
          </cell>
          <cell r="G1235" t="str">
            <v>tier - 2</v>
          </cell>
          <cell r="H1235" t="str">
            <v>tier - 2</v>
          </cell>
          <cell r="I1235" t="str">
            <v>R1013</v>
          </cell>
          <cell r="J1235">
            <v>1994</v>
          </cell>
          <cell r="K1235" t="str">
            <v>Nov</v>
          </cell>
          <cell r="L1235">
            <v>11</v>
          </cell>
          <cell r="M1235">
            <v>11</v>
          </cell>
          <cell r="N1235" t="str">
            <v>17-11-1994</v>
          </cell>
          <cell r="O1235" t="str">
            <v>tier -</v>
          </cell>
          <cell r="P1235">
            <v>2</v>
          </cell>
          <cell r="Q1235">
            <v>2</v>
          </cell>
          <cell r="R1235" t="str">
            <v>tier -2</v>
          </cell>
          <cell r="S1235" t="str">
            <v>tier -</v>
          </cell>
          <cell r="T1235">
            <v>2</v>
          </cell>
          <cell r="U1235">
            <v>2</v>
          </cell>
          <cell r="V1235" t="str">
            <v>tier -2</v>
          </cell>
        </row>
        <row r="1236">
          <cell r="A1236" t="str">
            <v>Id2109</v>
          </cell>
          <cell r="B1236">
            <v>2004</v>
          </cell>
          <cell r="C1236" t="str">
            <v>Jul</v>
          </cell>
          <cell r="D1236">
            <v>27</v>
          </cell>
          <cell r="E1236">
            <v>0</v>
          </cell>
          <cell r="F1236">
            <v>2211.13</v>
          </cell>
          <cell r="G1236" t="str">
            <v>tier - 2</v>
          </cell>
          <cell r="H1236" t="str">
            <v>tier - 2</v>
          </cell>
          <cell r="I1236" t="str">
            <v>R1024</v>
          </cell>
          <cell r="J1236">
            <v>2004</v>
          </cell>
          <cell r="K1236" t="str">
            <v>Jul</v>
          </cell>
          <cell r="L1236">
            <v>7</v>
          </cell>
          <cell r="M1236">
            <v>7</v>
          </cell>
          <cell r="N1236" t="str">
            <v>27-7-2004</v>
          </cell>
          <cell r="O1236" t="str">
            <v>tier -</v>
          </cell>
          <cell r="P1236">
            <v>2</v>
          </cell>
          <cell r="Q1236">
            <v>2</v>
          </cell>
          <cell r="R1236" t="str">
            <v>tier -2</v>
          </cell>
          <cell r="S1236" t="str">
            <v>tier -</v>
          </cell>
          <cell r="T1236">
            <v>2</v>
          </cell>
          <cell r="U1236">
            <v>2</v>
          </cell>
          <cell r="V1236" t="str">
            <v>tier -2</v>
          </cell>
        </row>
        <row r="1237">
          <cell r="A1237" t="str">
            <v>Id211</v>
          </cell>
          <cell r="B1237">
            <v>2000</v>
          </cell>
          <cell r="C1237" t="str">
            <v>Nov</v>
          </cell>
          <cell r="D1237">
            <v>19</v>
          </cell>
          <cell r="E1237">
            <v>0</v>
          </cell>
          <cell r="F1237">
            <v>35585.58</v>
          </cell>
          <cell r="G1237" t="str">
            <v>tier - 2</v>
          </cell>
          <cell r="H1237" t="str">
            <v>tier - 3</v>
          </cell>
          <cell r="I1237" t="str">
            <v>R1011</v>
          </cell>
          <cell r="J1237">
            <v>2000</v>
          </cell>
          <cell r="K1237" t="str">
            <v>Nov</v>
          </cell>
          <cell r="L1237">
            <v>11</v>
          </cell>
          <cell r="M1237">
            <v>11</v>
          </cell>
          <cell r="N1237" t="str">
            <v>19-11-2000</v>
          </cell>
          <cell r="O1237" t="str">
            <v>tier -</v>
          </cell>
          <cell r="P1237">
            <v>2</v>
          </cell>
          <cell r="Q1237">
            <v>2</v>
          </cell>
          <cell r="R1237" t="str">
            <v>tier -2</v>
          </cell>
          <cell r="S1237" t="str">
            <v>tier -</v>
          </cell>
          <cell r="T1237">
            <v>3</v>
          </cell>
          <cell r="U1237">
            <v>3</v>
          </cell>
          <cell r="V1237" t="str">
            <v>tier -3</v>
          </cell>
        </row>
        <row r="1238">
          <cell r="A1238" t="str">
            <v>Id2110</v>
          </cell>
          <cell r="B1238">
            <v>2004</v>
          </cell>
          <cell r="C1238" t="str">
            <v>Aug</v>
          </cell>
          <cell r="D1238">
            <v>6</v>
          </cell>
          <cell r="E1238">
            <v>0</v>
          </cell>
          <cell r="F1238">
            <v>2207.6999999999998</v>
          </cell>
          <cell r="G1238" t="str">
            <v>tier - 2</v>
          </cell>
          <cell r="H1238" t="str">
            <v>tier - 2</v>
          </cell>
          <cell r="I1238" t="str">
            <v>R1024</v>
          </cell>
          <cell r="J1238">
            <v>2004</v>
          </cell>
          <cell r="K1238" t="str">
            <v>Aug</v>
          </cell>
          <cell r="L1238">
            <v>8</v>
          </cell>
          <cell r="M1238">
            <v>8</v>
          </cell>
          <cell r="N1238" t="str">
            <v>6-8-2004</v>
          </cell>
          <cell r="O1238" t="str">
            <v>tier -</v>
          </cell>
          <cell r="P1238">
            <v>2</v>
          </cell>
          <cell r="Q1238">
            <v>2</v>
          </cell>
          <cell r="R1238" t="str">
            <v>tier -2</v>
          </cell>
          <cell r="S1238" t="str">
            <v>tier -</v>
          </cell>
          <cell r="T1238">
            <v>2</v>
          </cell>
          <cell r="U1238">
            <v>2</v>
          </cell>
          <cell r="V1238" t="str">
            <v>tier -2</v>
          </cell>
        </row>
        <row r="1239">
          <cell r="A1239" t="str">
            <v>Id2111</v>
          </cell>
          <cell r="B1239">
            <v>2004</v>
          </cell>
          <cell r="C1239" t="str">
            <v>Nov</v>
          </cell>
          <cell r="D1239">
            <v>13</v>
          </cell>
          <cell r="E1239">
            <v>0</v>
          </cell>
          <cell r="F1239">
            <v>2205.98</v>
          </cell>
          <cell r="G1239" t="str">
            <v>tier - 2</v>
          </cell>
          <cell r="H1239" t="str">
            <v>tier - 3</v>
          </cell>
          <cell r="I1239" t="str">
            <v>R1024</v>
          </cell>
          <cell r="J1239">
            <v>2004</v>
          </cell>
          <cell r="K1239" t="str">
            <v>Nov</v>
          </cell>
          <cell r="L1239">
            <v>11</v>
          </cell>
          <cell r="M1239">
            <v>11</v>
          </cell>
          <cell r="N1239" t="str">
            <v>13-11-2004</v>
          </cell>
          <cell r="O1239" t="str">
            <v>tier -</v>
          </cell>
          <cell r="P1239">
            <v>2</v>
          </cell>
          <cell r="Q1239">
            <v>2</v>
          </cell>
          <cell r="R1239" t="str">
            <v>tier -2</v>
          </cell>
          <cell r="S1239" t="str">
            <v>tier -</v>
          </cell>
          <cell r="T1239">
            <v>3</v>
          </cell>
          <cell r="U1239">
            <v>3</v>
          </cell>
          <cell r="V1239" t="str">
            <v>tier -3</v>
          </cell>
        </row>
        <row r="1240">
          <cell r="A1240" t="str">
            <v>Id2112</v>
          </cell>
          <cell r="B1240">
            <v>2004</v>
          </cell>
          <cell r="C1240" t="str">
            <v>Oct</v>
          </cell>
          <cell r="D1240">
            <v>28</v>
          </cell>
          <cell r="E1240">
            <v>0</v>
          </cell>
          <cell r="F1240">
            <v>2203.7399999999998</v>
          </cell>
          <cell r="G1240" t="str">
            <v>tier - 2</v>
          </cell>
          <cell r="H1240" t="str">
            <v>tier - 2</v>
          </cell>
          <cell r="I1240" t="str">
            <v>R1024</v>
          </cell>
          <cell r="J1240">
            <v>2004</v>
          </cell>
          <cell r="K1240" t="str">
            <v>Oct</v>
          </cell>
          <cell r="L1240">
            <v>10</v>
          </cell>
          <cell r="M1240">
            <v>10</v>
          </cell>
          <cell r="N1240" t="str">
            <v>28-10-2004</v>
          </cell>
          <cell r="O1240" t="str">
            <v>tier -</v>
          </cell>
          <cell r="P1240">
            <v>2</v>
          </cell>
          <cell r="Q1240">
            <v>2</v>
          </cell>
          <cell r="R1240" t="str">
            <v>tier -2</v>
          </cell>
          <cell r="S1240" t="str">
            <v>tier -</v>
          </cell>
          <cell r="T1240">
            <v>2</v>
          </cell>
          <cell r="U1240">
            <v>2</v>
          </cell>
          <cell r="V1240" t="str">
            <v>tier -2</v>
          </cell>
        </row>
        <row r="1241">
          <cell r="A1241" t="str">
            <v>Id2113</v>
          </cell>
          <cell r="B1241">
            <v>2004</v>
          </cell>
          <cell r="C1241" t="str">
            <v>Aug</v>
          </cell>
          <cell r="D1241">
            <v>6</v>
          </cell>
          <cell r="E1241">
            <v>0</v>
          </cell>
          <cell r="F1241">
            <v>2203.4699999999998</v>
          </cell>
          <cell r="G1241" t="str">
            <v>tier - 2</v>
          </cell>
          <cell r="H1241" t="str">
            <v>tier - 2</v>
          </cell>
          <cell r="I1241" t="str">
            <v>R1024</v>
          </cell>
          <cell r="J1241">
            <v>2004</v>
          </cell>
          <cell r="K1241" t="str">
            <v>Aug</v>
          </cell>
          <cell r="L1241">
            <v>8</v>
          </cell>
          <cell r="M1241">
            <v>8</v>
          </cell>
          <cell r="N1241" t="str">
            <v>6-8-2004</v>
          </cell>
          <cell r="O1241" t="str">
            <v>tier -</v>
          </cell>
          <cell r="P1241">
            <v>2</v>
          </cell>
          <cell r="Q1241">
            <v>2</v>
          </cell>
          <cell r="R1241" t="str">
            <v>tier -2</v>
          </cell>
          <cell r="S1241" t="str">
            <v>tier -</v>
          </cell>
          <cell r="T1241">
            <v>2</v>
          </cell>
          <cell r="U1241">
            <v>2</v>
          </cell>
          <cell r="V1241" t="str">
            <v>tier -2</v>
          </cell>
        </row>
        <row r="1242">
          <cell r="A1242" t="str">
            <v>Id2114</v>
          </cell>
          <cell r="B1242">
            <v>2004</v>
          </cell>
          <cell r="C1242" t="str">
            <v>Jul</v>
          </cell>
          <cell r="D1242">
            <v>27</v>
          </cell>
          <cell r="E1242">
            <v>1</v>
          </cell>
          <cell r="F1242">
            <v>2201.1</v>
          </cell>
          <cell r="G1242" t="str">
            <v>tier - 2</v>
          </cell>
          <cell r="H1242" t="str">
            <v>tier - 3</v>
          </cell>
          <cell r="I1242" t="str">
            <v>R1013</v>
          </cell>
          <cell r="J1242">
            <v>2004</v>
          </cell>
          <cell r="K1242" t="str">
            <v>Jul</v>
          </cell>
          <cell r="L1242">
            <v>7</v>
          </cell>
          <cell r="M1242">
            <v>7</v>
          </cell>
          <cell r="N1242" t="str">
            <v>27-7-2004</v>
          </cell>
          <cell r="O1242" t="str">
            <v>tier -</v>
          </cell>
          <cell r="P1242">
            <v>2</v>
          </cell>
          <cell r="Q1242">
            <v>2</v>
          </cell>
          <cell r="R1242" t="str">
            <v>tier -2</v>
          </cell>
          <cell r="S1242" t="str">
            <v>tier -</v>
          </cell>
          <cell r="T1242">
            <v>3</v>
          </cell>
          <cell r="U1242">
            <v>3</v>
          </cell>
          <cell r="V1242" t="str">
            <v>tier -3</v>
          </cell>
        </row>
        <row r="1243">
          <cell r="A1243" t="str">
            <v>Id2115</v>
          </cell>
          <cell r="B1243">
            <v>2004</v>
          </cell>
          <cell r="C1243" t="str">
            <v>Sep</v>
          </cell>
          <cell r="D1243">
            <v>12</v>
          </cell>
          <cell r="E1243">
            <v>0</v>
          </cell>
          <cell r="F1243">
            <v>2200.83</v>
          </cell>
          <cell r="G1243" t="str">
            <v>tier - 2</v>
          </cell>
          <cell r="H1243" t="str">
            <v>tier - 2</v>
          </cell>
          <cell r="I1243" t="str">
            <v>R1024</v>
          </cell>
          <cell r="J1243">
            <v>2004</v>
          </cell>
          <cell r="K1243" t="str">
            <v>Sep</v>
          </cell>
          <cell r="L1243">
            <v>9</v>
          </cell>
          <cell r="M1243">
            <v>9</v>
          </cell>
          <cell r="N1243" t="str">
            <v>12-9-2004</v>
          </cell>
          <cell r="O1243" t="str">
            <v>tier -</v>
          </cell>
          <cell r="P1243">
            <v>2</v>
          </cell>
          <cell r="Q1243">
            <v>2</v>
          </cell>
          <cell r="R1243" t="str">
            <v>tier -2</v>
          </cell>
          <cell r="S1243" t="str">
            <v>tier -</v>
          </cell>
          <cell r="T1243">
            <v>2</v>
          </cell>
          <cell r="U1243">
            <v>2</v>
          </cell>
          <cell r="V1243" t="str">
            <v>tier -2</v>
          </cell>
        </row>
        <row r="1244">
          <cell r="A1244" t="str">
            <v>Id2116</v>
          </cell>
          <cell r="B1244">
            <v>2004</v>
          </cell>
          <cell r="C1244" t="str">
            <v>Sep</v>
          </cell>
          <cell r="D1244">
            <v>3</v>
          </cell>
          <cell r="E1244">
            <v>0</v>
          </cell>
          <cell r="F1244">
            <v>2198.19</v>
          </cell>
          <cell r="G1244" t="str">
            <v>tier - 2</v>
          </cell>
          <cell r="H1244" t="str">
            <v>tier - 1</v>
          </cell>
          <cell r="I1244" t="str">
            <v>R1023</v>
          </cell>
          <cell r="J1244">
            <v>2004</v>
          </cell>
          <cell r="K1244" t="str">
            <v>Sep</v>
          </cell>
          <cell r="L1244">
            <v>9</v>
          </cell>
          <cell r="M1244">
            <v>9</v>
          </cell>
          <cell r="N1244" t="str">
            <v>3-9-2004</v>
          </cell>
          <cell r="O1244" t="str">
            <v>tier -</v>
          </cell>
          <cell r="P1244">
            <v>2</v>
          </cell>
          <cell r="Q1244">
            <v>2</v>
          </cell>
          <cell r="R1244" t="str">
            <v>tier -2</v>
          </cell>
          <cell r="S1244" t="str">
            <v>tier -</v>
          </cell>
          <cell r="T1244">
            <v>1</v>
          </cell>
          <cell r="U1244">
            <v>1</v>
          </cell>
          <cell r="V1244" t="str">
            <v>tier -1</v>
          </cell>
        </row>
        <row r="1245">
          <cell r="A1245" t="str">
            <v>Id2117</v>
          </cell>
          <cell r="B1245">
            <v>2004</v>
          </cell>
          <cell r="C1245" t="str">
            <v>Dec</v>
          </cell>
          <cell r="D1245">
            <v>7</v>
          </cell>
          <cell r="E1245">
            <v>0</v>
          </cell>
          <cell r="F1245">
            <v>2196.4699999999998</v>
          </cell>
          <cell r="G1245" t="str">
            <v>tier - 2</v>
          </cell>
          <cell r="H1245" t="str">
            <v>tier - 3</v>
          </cell>
          <cell r="I1245" t="str">
            <v>R1024</v>
          </cell>
          <cell r="J1245">
            <v>2004</v>
          </cell>
          <cell r="K1245" t="str">
            <v>Dec</v>
          </cell>
          <cell r="L1245">
            <v>12</v>
          </cell>
          <cell r="M1245">
            <v>12</v>
          </cell>
          <cell r="N1245" t="str">
            <v>7-12-2004</v>
          </cell>
          <cell r="O1245" t="str">
            <v>tier -</v>
          </cell>
          <cell r="P1245">
            <v>2</v>
          </cell>
          <cell r="Q1245">
            <v>2</v>
          </cell>
          <cell r="R1245" t="str">
            <v>tier -2</v>
          </cell>
          <cell r="S1245" t="str">
            <v>tier -</v>
          </cell>
          <cell r="T1245">
            <v>3</v>
          </cell>
          <cell r="U1245">
            <v>3</v>
          </cell>
          <cell r="V1245" t="str">
            <v>tier -3</v>
          </cell>
        </row>
        <row r="1246">
          <cell r="A1246" t="str">
            <v>Id2118</v>
          </cell>
          <cell r="B1246">
            <v>1991</v>
          </cell>
          <cell r="C1246" t="str">
            <v>Dec</v>
          </cell>
          <cell r="D1246">
            <v>16</v>
          </cell>
          <cell r="E1246">
            <v>3</v>
          </cell>
          <cell r="F1246">
            <v>2193.1999999999998</v>
          </cell>
          <cell r="G1246" t="str">
            <v>tier - 2</v>
          </cell>
          <cell r="H1246" t="str">
            <v>tier - 2</v>
          </cell>
          <cell r="I1246" t="str">
            <v>R1012</v>
          </cell>
          <cell r="J1246">
            <v>1991</v>
          </cell>
          <cell r="K1246" t="str">
            <v>Dec</v>
          </cell>
          <cell r="L1246">
            <v>12</v>
          </cell>
          <cell r="M1246">
            <v>12</v>
          </cell>
          <cell r="N1246" t="str">
            <v>16-12-1991</v>
          </cell>
          <cell r="O1246" t="str">
            <v>tier -</v>
          </cell>
          <cell r="P1246">
            <v>2</v>
          </cell>
          <cell r="Q1246">
            <v>2</v>
          </cell>
          <cell r="R1246" t="str">
            <v>tier -2</v>
          </cell>
          <cell r="S1246" t="str">
            <v>tier -</v>
          </cell>
          <cell r="T1246">
            <v>2</v>
          </cell>
          <cell r="U1246">
            <v>2</v>
          </cell>
          <cell r="V1246" t="str">
            <v>tier -2</v>
          </cell>
        </row>
        <row r="1247">
          <cell r="A1247" t="str">
            <v>Id2119</v>
          </cell>
          <cell r="B1247">
            <v>1994</v>
          </cell>
          <cell r="C1247" t="str">
            <v>Sep</v>
          </cell>
          <cell r="D1247">
            <v>27</v>
          </cell>
          <cell r="E1247">
            <v>0</v>
          </cell>
          <cell r="F1247">
            <v>2170.08</v>
          </cell>
          <cell r="G1247" t="str">
            <v>tier - 2</v>
          </cell>
          <cell r="H1247" t="str">
            <v>tier - 2</v>
          </cell>
          <cell r="I1247" t="str">
            <v>R1013</v>
          </cell>
          <cell r="J1247">
            <v>1994</v>
          </cell>
          <cell r="K1247" t="str">
            <v>Sep</v>
          </cell>
          <cell r="L1247">
            <v>9</v>
          </cell>
          <cell r="M1247">
            <v>9</v>
          </cell>
          <cell r="N1247" t="str">
            <v>27-9-1994</v>
          </cell>
          <cell r="O1247" t="str">
            <v>tier -</v>
          </cell>
          <cell r="P1247">
            <v>2</v>
          </cell>
          <cell r="Q1247">
            <v>2</v>
          </cell>
          <cell r="R1247" t="str">
            <v>tier -2</v>
          </cell>
          <cell r="S1247" t="str">
            <v>tier -</v>
          </cell>
          <cell r="T1247">
            <v>2</v>
          </cell>
          <cell r="U1247">
            <v>2</v>
          </cell>
          <cell r="V1247" t="str">
            <v>tier -2</v>
          </cell>
        </row>
        <row r="1248">
          <cell r="A1248" t="str">
            <v>Id212</v>
          </cell>
          <cell r="B1248">
            <v>1971</v>
          </cell>
          <cell r="C1248" t="str">
            <v>Aug</v>
          </cell>
          <cell r="D1248">
            <v>10</v>
          </cell>
          <cell r="E1248">
            <v>0</v>
          </cell>
          <cell r="F1248">
            <v>35583.17</v>
          </cell>
          <cell r="G1248" t="str">
            <v>tier - 1</v>
          </cell>
          <cell r="H1248" t="str">
            <v>tier - 3</v>
          </cell>
          <cell r="I1248" t="str">
            <v>R1011</v>
          </cell>
          <cell r="J1248">
            <v>1971</v>
          </cell>
          <cell r="K1248" t="str">
            <v>Aug</v>
          </cell>
          <cell r="L1248">
            <v>8</v>
          </cell>
          <cell r="M1248">
            <v>8</v>
          </cell>
          <cell r="N1248" t="str">
            <v>10-8-1971</v>
          </cell>
          <cell r="O1248" t="str">
            <v>tier -</v>
          </cell>
          <cell r="P1248">
            <v>1</v>
          </cell>
          <cell r="Q1248">
            <v>1</v>
          </cell>
          <cell r="R1248" t="str">
            <v>tier -1</v>
          </cell>
          <cell r="S1248" t="str">
            <v>tier -</v>
          </cell>
          <cell r="T1248">
            <v>3</v>
          </cell>
          <cell r="U1248">
            <v>3</v>
          </cell>
          <cell r="V1248" t="str">
            <v>tier -3</v>
          </cell>
        </row>
        <row r="1249">
          <cell r="A1249" t="str">
            <v>Id2120</v>
          </cell>
          <cell r="B1249">
            <v>2000</v>
          </cell>
          <cell r="C1249" t="str">
            <v>Aug</v>
          </cell>
          <cell r="D1249">
            <v>23</v>
          </cell>
          <cell r="E1249">
            <v>0</v>
          </cell>
          <cell r="F1249">
            <v>2166.73</v>
          </cell>
          <cell r="G1249" t="str">
            <v>tier - 2</v>
          </cell>
          <cell r="H1249" t="str">
            <v>tier - 2</v>
          </cell>
          <cell r="I1249" t="str">
            <v>R1011</v>
          </cell>
          <cell r="J1249">
            <v>2000</v>
          </cell>
          <cell r="K1249" t="str">
            <v>Aug</v>
          </cell>
          <cell r="L1249">
            <v>8</v>
          </cell>
          <cell r="M1249">
            <v>8</v>
          </cell>
          <cell r="N1249" t="str">
            <v>23-8-2000</v>
          </cell>
          <cell r="O1249" t="str">
            <v>tier -</v>
          </cell>
          <cell r="P1249">
            <v>2</v>
          </cell>
          <cell r="Q1249">
            <v>2</v>
          </cell>
          <cell r="R1249" t="str">
            <v>tier -2</v>
          </cell>
          <cell r="S1249" t="str">
            <v>tier -</v>
          </cell>
          <cell r="T1249">
            <v>2</v>
          </cell>
          <cell r="U1249">
            <v>2</v>
          </cell>
          <cell r="V1249" t="str">
            <v>tier -2</v>
          </cell>
        </row>
        <row r="1250">
          <cell r="A1250" t="str">
            <v>Id2121</v>
          </cell>
          <cell r="B1250">
            <v>2000</v>
          </cell>
          <cell r="C1250" t="str">
            <v>Dec</v>
          </cell>
          <cell r="D1250">
            <v>10</v>
          </cell>
          <cell r="E1250">
            <v>0</v>
          </cell>
          <cell r="F1250">
            <v>2156.75</v>
          </cell>
          <cell r="G1250" t="str">
            <v>tier - 2</v>
          </cell>
          <cell r="H1250" t="str">
            <v>tier - 2</v>
          </cell>
          <cell r="I1250" t="str">
            <v>R1013</v>
          </cell>
          <cell r="J1250">
            <v>2000</v>
          </cell>
          <cell r="K1250" t="str">
            <v>Dec</v>
          </cell>
          <cell r="L1250">
            <v>12</v>
          </cell>
          <cell r="M1250">
            <v>12</v>
          </cell>
          <cell r="N1250" t="str">
            <v>10-12-2000</v>
          </cell>
          <cell r="O1250" t="str">
            <v>tier -</v>
          </cell>
          <cell r="P1250">
            <v>2</v>
          </cell>
          <cell r="Q1250">
            <v>2</v>
          </cell>
          <cell r="R1250" t="str">
            <v>tier -2</v>
          </cell>
          <cell r="S1250" t="str">
            <v>tier -</v>
          </cell>
          <cell r="T1250">
            <v>2</v>
          </cell>
          <cell r="U1250">
            <v>2</v>
          </cell>
          <cell r="V1250" t="str">
            <v>tier -2</v>
          </cell>
        </row>
        <row r="1251">
          <cell r="A1251" t="str">
            <v>Id2122</v>
          </cell>
          <cell r="B1251">
            <v>2000</v>
          </cell>
          <cell r="C1251" t="str">
            <v>Nov</v>
          </cell>
          <cell r="D1251">
            <v>29</v>
          </cell>
          <cell r="E1251">
            <v>0</v>
          </cell>
          <cell r="F1251">
            <v>2155.6799999999998</v>
          </cell>
          <cell r="G1251" t="str">
            <v>tier - 2</v>
          </cell>
          <cell r="H1251" t="str">
            <v>tier - 3</v>
          </cell>
          <cell r="I1251" t="str">
            <v>R1013</v>
          </cell>
          <cell r="J1251">
            <v>2000</v>
          </cell>
          <cell r="K1251" t="str">
            <v>Nov</v>
          </cell>
          <cell r="L1251">
            <v>11</v>
          </cell>
          <cell r="M1251">
            <v>11</v>
          </cell>
          <cell r="N1251" t="str">
            <v>29-11-2000</v>
          </cell>
          <cell r="O1251" t="str">
            <v>tier -</v>
          </cell>
          <cell r="P1251">
            <v>2</v>
          </cell>
          <cell r="Q1251">
            <v>2</v>
          </cell>
          <cell r="R1251" t="str">
            <v>tier -2</v>
          </cell>
          <cell r="S1251" t="str">
            <v>tier -</v>
          </cell>
          <cell r="T1251">
            <v>3</v>
          </cell>
          <cell r="U1251">
            <v>3</v>
          </cell>
          <cell r="V1251" t="str">
            <v>tier -3</v>
          </cell>
        </row>
        <row r="1252">
          <cell r="A1252" t="str">
            <v>Id2123</v>
          </cell>
          <cell r="B1252">
            <v>2000</v>
          </cell>
          <cell r="C1252" t="str">
            <v>Oct</v>
          </cell>
          <cell r="D1252">
            <v>22</v>
          </cell>
          <cell r="E1252">
            <v>0</v>
          </cell>
          <cell r="F1252">
            <v>2154.36</v>
          </cell>
          <cell r="G1252" t="str">
            <v>tier - 2</v>
          </cell>
          <cell r="H1252" t="str">
            <v>tier - 2</v>
          </cell>
          <cell r="I1252" t="str">
            <v>R1011</v>
          </cell>
          <cell r="J1252">
            <v>2000</v>
          </cell>
          <cell r="K1252" t="str">
            <v>Oct</v>
          </cell>
          <cell r="L1252">
            <v>10</v>
          </cell>
          <cell r="M1252">
            <v>10</v>
          </cell>
          <cell r="N1252" t="str">
            <v>22-10-2000</v>
          </cell>
          <cell r="O1252" t="str">
            <v>tier -</v>
          </cell>
          <cell r="P1252">
            <v>2</v>
          </cell>
          <cell r="Q1252">
            <v>2</v>
          </cell>
          <cell r="R1252" t="str">
            <v>tier -2</v>
          </cell>
          <cell r="S1252" t="str">
            <v>tier -</v>
          </cell>
          <cell r="T1252">
            <v>2</v>
          </cell>
          <cell r="U1252">
            <v>2</v>
          </cell>
          <cell r="V1252" t="str">
            <v>tier -2</v>
          </cell>
        </row>
        <row r="1253">
          <cell r="A1253" t="str">
            <v>Id2124</v>
          </cell>
          <cell r="B1253">
            <v>2000</v>
          </cell>
          <cell r="C1253" t="str">
            <v>Dec</v>
          </cell>
          <cell r="D1253">
            <v>27</v>
          </cell>
          <cell r="E1253">
            <v>0</v>
          </cell>
          <cell r="F1253">
            <v>2150.4699999999998</v>
          </cell>
          <cell r="G1253" t="str">
            <v>tier - 2</v>
          </cell>
          <cell r="H1253" t="str">
            <v>tier - 3</v>
          </cell>
          <cell r="I1253" t="str">
            <v>R1011</v>
          </cell>
          <cell r="J1253">
            <v>2000</v>
          </cell>
          <cell r="K1253" t="str">
            <v>Dec</v>
          </cell>
          <cell r="L1253">
            <v>12</v>
          </cell>
          <cell r="M1253">
            <v>12</v>
          </cell>
          <cell r="N1253" t="str">
            <v>27-12-2000</v>
          </cell>
          <cell r="O1253" t="str">
            <v>tier -</v>
          </cell>
          <cell r="P1253">
            <v>2</v>
          </cell>
          <cell r="Q1253">
            <v>2</v>
          </cell>
          <cell r="R1253" t="str">
            <v>tier -2</v>
          </cell>
          <cell r="S1253" t="str">
            <v>tier -</v>
          </cell>
          <cell r="T1253">
            <v>3</v>
          </cell>
          <cell r="U1253">
            <v>3</v>
          </cell>
          <cell r="V1253" t="str">
            <v>tier -3</v>
          </cell>
        </row>
        <row r="1254">
          <cell r="A1254" t="str">
            <v>Id2125</v>
          </cell>
          <cell r="B1254">
            <v>2004</v>
          </cell>
          <cell r="C1254" t="str">
            <v>Oct</v>
          </cell>
          <cell r="D1254">
            <v>4</v>
          </cell>
          <cell r="E1254">
            <v>0</v>
          </cell>
          <cell r="F1254">
            <v>2144.85</v>
          </cell>
          <cell r="G1254" t="str">
            <v>tier - 2</v>
          </cell>
          <cell r="H1254" t="str">
            <v>tier - 1</v>
          </cell>
          <cell r="I1254" t="str">
            <v>R1011</v>
          </cell>
          <cell r="J1254">
            <v>2004</v>
          </cell>
          <cell r="K1254" t="str">
            <v>Oct</v>
          </cell>
          <cell r="L1254">
            <v>10</v>
          </cell>
          <cell r="M1254">
            <v>10</v>
          </cell>
          <cell r="N1254" t="str">
            <v>4-10-2004</v>
          </cell>
          <cell r="O1254" t="str">
            <v>tier -</v>
          </cell>
          <cell r="P1254">
            <v>2</v>
          </cell>
          <cell r="Q1254">
            <v>2</v>
          </cell>
          <cell r="R1254" t="str">
            <v>tier -2</v>
          </cell>
          <cell r="S1254" t="str">
            <v>tier -</v>
          </cell>
          <cell r="T1254">
            <v>1</v>
          </cell>
          <cell r="U1254">
            <v>1</v>
          </cell>
          <cell r="V1254" t="str">
            <v>tier -1</v>
          </cell>
        </row>
        <row r="1255">
          <cell r="A1255" t="str">
            <v>Id2126</v>
          </cell>
          <cell r="B1255">
            <v>2003</v>
          </cell>
          <cell r="C1255" t="str">
            <v>Aug</v>
          </cell>
          <cell r="D1255">
            <v>19</v>
          </cell>
          <cell r="E1255">
            <v>0</v>
          </cell>
          <cell r="F1255">
            <v>2138.0700000000002</v>
          </cell>
          <cell r="G1255" t="str">
            <v>tier - 2</v>
          </cell>
          <cell r="H1255" t="str">
            <v>tier - 1</v>
          </cell>
          <cell r="I1255" t="str">
            <v>R1012</v>
          </cell>
          <cell r="J1255">
            <v>2003</v>
          </cell>
          <cell r="K1255" t="str">
            <v>Aug</v>
          </cell>
          <cell r="L1255">
            <v>8</v>
          </cell>
          <cell r="M1255">
            <v>8</v>
          </cell>
          <cell r="N1255" t="str">
            <v>19-8-2003</v>
          </cell>
          <cell r="O1255" t="str">
            <v>tier -</v>
          </cell>
          <cell r="P1255">
            <v>2</v>
          </cell>
          <cell r="Q1255">
            <v>2</v>
          </cell>
          <cell r="R1255" t="str">
            <v>tier -2</v>
          </cell>
          <cell r="S1255" t="str">
            <v>tier -</v>
          </cell>
          <cell r="T1255">
            <v>1</v>
          </cell>
          <cell r="U1255">
            <v>1</v>
          </cell>
          <cell r="V1255" t="str">
            <v>tier -1</v>
          </cell>
        </row>
        <row r="1256">
          <cell r="A1256" t="str">
            <v>Id2127</v>
          </cell>
          <cell r="B1256">
            <v>1997</v>
          </cell>
          <cell r="C1256" t="str">
            <v>Sep</v>
          </cell>
          <cell r="D1256">
            <v>3</v>
          </cell>
          <cell r="E1256">
            <v>0</v>
          </cell>
          <cell r="F1256">
            <v>2137.65</v>
          </cell>
          <cell r="G1256" t="str">
            <v>tier - 3</v>
          </cell>
          <cell r="H1256" t="str">
            <v>tier - 1</v>
          </cell>
          <cell r="I1256" t="str">
            <v>R1013</v>
          </cell>
          <cell r="J1256">
            <v>1997</v>
          </cell>
          <cell r="K1256" t="str">
            <v>Sep</v>
          </cell>
          <cell r="L1256">
            <v>9</v>
          </cell>
          <cell r="M1256">
            <v>9</v>
          </cell>
          <cell r="N1256" t="str">
            <v>3-9-1997</v>
          </cell>
          <cell r="O1256" t="str">
            <v>tier -</v>
          </cell>
          <cell r="P1256">
            <v>3</v>
          </cell>
          <cell r="Q1256">
            <v>3</v>
          </cell>
          <cell r="R1256" t="str">
            <v>tier -3</v>
          </cell>
          <cell r="S1256" t="str">
            <v>tier -</v>
          </cell>
          <cell r="T1256">
            <v>1</v>
          </cell>
          <cell r="U1256">
            <v>1</v>
          </cell>
          <cell r="V1256" t="str">
            <v>tier -1</v>
          </cell>
        </row>
        <row r="1257">
          <cell r="A1257" t="str">
            <v>Id2128</v>
          </cell>
          <cell r="B1257">
            <v>2003</v>
          </cell>
          <cell r="C1257" t="str">
            <v>Sep</v>
          </cell>
          <cell r="D1257">
            <v>26</v>
          </cell>
          <cell r="E1257">
            <v>0</v>
          </cell>
          <cell r="F1257">
            <v>2136.88</v>
          </cell>
          <cell r="G1257" t="str">
            <v>tier - 2</v>
          </cell>
          <cell r="H1257" t="str">
            <v>tier - 2</v>
          </cell>
          <cell r="I1257" t="str">
            <v>R1012</v>
          </cell>
          <cell r="J1257">
            <v>2003</v>
          </cell>
          <cell r="K1257" t="str">
            <v>Sep</v>
          </cell>
          <cell r="L1257">
            <v>9</v>
          </cell>
          <cell r="M1257">
            <v>9</v>
          </cell>
          <cell r="N1257" t="str">
            <v>26-9-2003</v>
          </cell>
          <cell r="O1257" t="str">
            <v>tier -</v>
          </cell>
          <cell r="P1257">
            <v>2</v>
          </cell>
          <cell r="Q1257">
            <v>2</v>
          </cell>
          <cell r="R1257" t="str">
            <v>tier -2</v>
          </cell>
          <cell r="S1257" t="str">
            <v>tier -</v>
          </cell>
          <cell r="T1257">
            <v>2</v>
          </cell>
          <cell r="U1257">
            <v>2</v>
          </cell>
          <cell r="V1257" t="str">
            <v>tier -2</v>
          </cell>
        </row>
        <row r="1258">
          <cell r="A1258" t="str">
            <v>Id2129</v>
          </cell>
          <cell r="B1258">
            <v>2003</v>
          </cell>
          <cell r="C1258" t="str">
            <v>Sep</v>
          </cell>
          <cell r="D1258">
            <v>1</v>
          </cell>
          <cell r="E1258">
            <v>0</v>
          </cell>
          <cell r="F1258">
            <v>2134.9</v>
          </cell>
          <cell r="G1258" t="str">
            <v>tier - 2</v>
          </cell>
          <cell r="H1258" t="str">
            <v>tier - 3</v>
          </cell>
          <cell r="I1258" t="str">
            <v>R1012</v>
          </cell>
          <cell r="J1258">
            <v>2003</v>
          </cell>
          <cell r="K1258" t="str">
            <v>Sep</v>
          </cell>
          <cell r="L1258">
            <v>9</v>
          </cell>
          <cell r="M1258">
            <v>9</v>
          </cell>
          <cell r="N1258" t="str">
            <v>1-9-2003</v>
          </cell>
          <cell r="O1258" t="str">
            <v>tier -</v>
          </cell>
          <cell r="P1258">
            <v>2</v>
          </cell>
          <cell r="Q1258">
            <v>2</v>
          </cell>
          <cell r="R1258" t="str">
            <v>tier -2</v>
          </cell>
          <cell r="S1258" t="str">
            <v>tier -</v>
          </cell>
          <cell r="T1258">
            <v>3</v>
          </cell>
          <cell r="U1258">
            <v>3</v>
          </cell>
          <cell r="V1258" t="str">
            <v>tier -3</v>
          </cell>
        </row>
        <row r="1259">
          <cell r="A1259" t="str">
            <v>Id213</v>
          </cell>
          <cell r="B1259">
            <v>1964</v>
          </cell>
          <cell r="C1259" t="str">
            <v>Aug</v>
          </cell>
          <cell r="D1259">
            <v>29</v>
          </cell>
          <cell r="E1259">
            <v>0</v>
          </cell>
          <cell r="F1259">
            <v>35573.26</v>
          </cell>
          <cell r="G1259" t="str">
            <v>tier - 2</v>
          </cell>
          <cell r="H1259" t="str">
            <v>tier - 1</v>
          </cell>
          <cell r="I1259" t="str">
            <v>R1011</v>
          </cell>
          <cell r="J1259">
            <v>1964</v>
          </cell>
          <cell r="K1259" t="str">
            <v>Aug</v>
          </cell>
          <cell r="L1259">
            <v>8</v>
          </cell>
          <cell r="M1259">
            <v>8</v>
          </cell>
          <cell r="N1259" t="str">
            <v>29-8-1964</v>
          </cell>
          <cell r="O1259" t="str">
            <v>tier -</v>
          </cell>
          <cell r="P1259">
            <v>2</v>
          </cell>
          <cell r="Q1259">
            <v>2</v>
          </cell>
          <cell r="R1259" t="str">
            <v>tier -2</v>
          </cell>
          <cell r="S1259" t="str">
            <v>tier -</v>
          </cell>
          <cell r="T1259">
            <v>1</v>
          </cell>
          <cell r="U1259">
            <v>1</v>
          </cell>
          <cell r="V1259" t="str">
            <v>tier -1</v>
          </cell>
        </row>
        <row r="1260">
          <cell r="A1260" t="str">
            <v>Id2130</v>
          </cell>
          <cell r="B1260">
            <v>2003</v>
          </cell>
          <cell r="C1260" t="str">
            <v>Dec</v>
          </cell>
          <cell r="D1260">
            <v>22</v>
          </cell>
          <cell r="E1260">
            <v>0</v>
          </cell>
          <cell r="F1260">
            <v>2130.6799999999998</v>
          </cell>
          <cell r="G1260" t="str">
            <v>tier - 2</v>
          </cell>
          <cell r="H1260" t="str">
            <v>tier - 3</v>
          </cell>
          <cell r="I1260" t="str">
            <v>R1012</v>
          </cell>
          <cell r="J1260">
            <v>2003</v>
          </cell>
          <cell r="K1260" t="str">
            <v>Dec</v>
          </cell>
          <cell r="L1260">
            <v>12</v>
          </cell>
          <cell r="M1260">
            <v>12</v>
          </cell>
          <cell r="N1260" t="str">
            <v>22-12-2003</v>
          </cell>
          <cell r="O1260" t="str">
            <v>tier -</v>
          </cell>
          <cell r="P1260">
            <v>2</v>
          </cell>
          <cell r="Q1260">
            <v>2</v>
          </cell>
          <cell r="R1260" t="str">
            <v>tier -2</v>
          </cell>
          <cell r="S1260" t="str">
            <v>tier -</v>
          </cell>
          <cell r="T1260">
            <v>3</v>
          </cell>
          <cell r="U1260">
            <v>3</v>
          </cell>
          <cell r="V1260" t="str">
            <v>tier -3</v>
          </cell>
        </row>
        <row r="1261">
          <cell r="A1261" t="str">
            <v>Id2131</v>
          </cell>
          <cell r="B1261">
            <v>2003</v>
          </cell>
          <cell r="C1261" t="str">
            <v>Aug</v>
          </cell>
          <cell r="D1261">
            <v>30</v>
          </cell>
          <cell r="E1261">
            <v>0</v>
          </cell>
          <cell r="F1261">
            <v>2128.4299999999998</v>
          </cell>
          <cell r="G1261" t="str">
            <v>tier - 2</v>
          </cell>
          <cell r="H1261" t="str">
            <v>tier - 1</v>
          </cell>
          <cell r="I1261" t="str">
            <v>R1012</v>
          </cell>
          <cell r="J1261">
            <v>2003</v>
          </cell>
          <cell r="K1261" t="str">
            <v>Aug</v>
          </cell>
          <cell r="L1261">
            <v>8</v>
          </cell>
          <cell r="M1261">
            <v>8</v>
          </cell>
          <cell r="N1261" t="str">
            <v>30-8-2003</v>
          </cell>
          <cell r="O1261" t="str">
            <v>tier -</v>
          </cell>
          <cell r="P1261">
            <v>2</v>
          </cell>
          <cell r="Q1261">
            <v>2</v>
          </cell>
          <cell r="R1261" t="str">
            <v>tier -2</v>
          </cell>
          <cell r="S1261" t="str">
            <v>tier -</v>
          </cell>
          <cell r="T1261">
            <v>1</v>
          </cell>
          <cell r="U1261">
            <v>1</v>
          </cell>
          <cell r="V1261" t="str">
            <v>tier -1</v>
          </cell>
        </row>
        <row r="1262">
          <cell r="A1262" t="str">
            <v>Id2132</v>
          </cell>
          <cell r="B1262">
            <v>2004</v>
          </cell>
          <cell r="C1262" t="str">
            <v>Nov</v>
          </cell>
          <cell r="D1262">
            <v>4</v>
          </cell>
          <cell r="E1262">
            <v>0</v>
          </cell>
          <cell r="F1262">
            <v>2118.61</v>
          </cell>
          <cell r="G1262" t="str">
            <v>tier - 2</v>
          </cell>
          <cell r="H1262" t="str">
            <v>tier - 1</v>
          </cell>
          <cell r="I1262" t="str">
            <v>R1012</v>
          </cell>
          <cell r="J1262">
            <v>2004</v>
          </cell>
          <cell r="K1262" t="str">
            <v>Nov</v>
          </cell>
          <cell r="L1262">
            <v>11</v>
          </cell>
          <cell r="M1262">
            <v>11</v>
          </cell>
          <cell r="N1262" t="str">
            <v>4-11-2004</v>
          </cell>
          <cell r="O1262" t="str">
            <v>tier -</v>
          </cell>
          <cell r="P1262">
            <v>2</v>
          </cell>
          <cell r="Q1262">
            <v>2</v>
          </cell>
          <cell r="R1262" t="str">
            <v>tier -2</v>
          </cell>
          <cell r="S1262" t="str">
            <v>tier -</v>
          </cell>
          <cell r="T1262">
            <v>1</v>
          </cell>
          <cell r="U1262">
            <v>1</v>
          </cell>
          <cell r="V1262" t="str">
            <v>tier -1</v>
          </cell>
        </row>
        <row r="1263">
          <cell r="A1263" t="str">
            <v>Id2133</v>
          </cell>
          <cell r="B1263">
            <v>2003</v>
          </cell>
          <cell r="C1263" t="str">
            <v>Sep</v>
          </cell>
          <cell r="D1263">
            <v>30</v>
          </cell>
          <cell r="E1263">
            <v>0</v>
          </cell>
          <cell r="F1263">
            <v>2117.34</v>
          </cell>
          <cell r="G1263" t="str">
            <v>tier - 2</v>
          </cell>
          <cell r="H1263" t="str">
            <v>tier - 3</v>
          </cell>
          <cell r="I1263" t="str">
            <v>R1012</v>
          </cell>
          <cell r="J1263">
            <v>2003</v>
          </cell>
          <cell r="K1263" t="str">
            <v>Sep</v>
          </cell>
          <cell r="L1263">
            <v>9</v>
          </cell>
          <cell r="M1263">
            <v>9</v>
          </cell>
          <cell r="N1263" t="str">
            <v>30-9-2003</v>
          </cell>
          <cell r="O1263" t="str">
            <v>tier -</v>
          </cell>
          <cell r="P1263">
            <v>2</v>
          </cell>
          <cell r="Q1263">
            <v>2</v>
          </cell>
          <cell r="R1263" t="str">
            <v>tier -2</v>
          </cell>
          <cell r="S1263" t="str">
            <v>tier -</v>
          </cell>
          <cell r="T1263">
            <v>3</v>
          </cell>
          <cell r="U1263">
            <v>3</v>
          </cell>
          <cell r="V1263" t="str">
            <v>tier -3</v>
          </cell>
        </row>
        <row r="1264">
          <cell r="A1264" t="str">
            <v>Id2134</v>
          </cell>
          <cell r="B1264">
            <v>1989</v>
          </cell>
          <cell r="C1264" t="str">
            <v>Jul</v>
          </cell>
          <cell r="D1264">
            <v>21</v>
          </cell>
          <cell r="E1264">
            <v>3</v>
          </cell>
          <cell r="F1264">
            <v>2106.2600000000002</v>
          </cell>
          <cell r="G1264" t="str">
            <v>tier - 2</v>
          </cell>
          <cell r="H1264" t="str">
            <v>tier - 2</v>
          </cell>
          <cell r="I1264" t="str">
            <v>R1013</v>
          </cell>
          <cell r="J1264">
            <v>1989</v>
          </cell>
          <cell r="K1264" t="str">
            <v>Jul</v>
          </cell>
          <cell r="L1264">
            <v>7</v>
          </cell>
          <cell r="M1264">
            <v>7</v>
          </cell>
          <cell r="N1264" t="str">
            <v>21-7-1989</v>
          </cell>
          <cell r="O1264" t="str">
            <v>tier -</v>
          </cell>
          <cell r="P1264">
            <v>2</v>
          </cell>
          <cell r="Q1264">
            <v>2</v>
          </cell>
          <cell r="R1264" t="str">
            <v>tier -2</v>
          </cell>
          <cell r="S1264" t="str">
            <v>tier -</v>
          </cell>
          <cell r="T1264">
            <v>2</v>
          </cell>
          <cell r="U1264">
            <v>2</v>
          </cell>
          <cell r="V1264" t="str">
            <v>tier -2</v>
          </cell>
        </row>
        <row r="1265">
          <cell r="A1265" t="str">
            <v>Id2135</v>
          </cell>
          <cell r="B1265">
            <v>2001</v>
          </cell>
          <cell r="C1265" t="str">
            <v>Nov</v>
          </cell>
          <cell r="D1265">
            <v>28</v>
          </cell>
          <cell r="E1265">
            <v>0</v>
          </cell>
          <cell r="F1265">
            <v>2104.11</v>
          </cell>
          <cell r="G1265" t="str">
            <v>tier - 2</v>
          </cell>
          <cell r="H1265" t="str">
            <v>tier - 1</v>
          </cell>
          <cell r="I1265" t="str">
            <v>R1016</v>
          </cell>
          <cell r="J1265">
            <v>2001</v>
          </cell>
          <cell r="K1265" t="str">
            <v>Nov</v>
          </cell>
          <cell r="L1265">
            <v>11</v>
          </cell>
          <cell r="M1265">
            <v>11</v>
          </cell>
          <cell r="N1265" t="str">
            <v>28-11-2001</v>
          </cell>
          <cell r="O1265" t="str">
            <v>tier -</v>
          </cell>
          <cell r="P1265">
            <v>2</v>
          </cell>
          <cell r="Q1265">
            <v>2</v>
          </cell>
          <cell r="R1265" t="str">
            <v>tier -2</v>
          </cell>
          <cell r="S1265" t="str">
            <v>tier -</v>
          </cell>
          <cell r="T1265">
            <v>1</v>
          </cell>
          <cell r="U1265">
            <v>1</v>
          </cell>
          <cell r="V1265" t="str">
            <v>tier -1</v>
          </cell>
        </row>
        <row r="1266">
          <cell r="A1266" t="str">
            <v>Id2136</v>
          </cell>
          <cell r="B1266">
            <v>2001</v>
          </cell>
          <cell r="C1266" t="str">
            <v>Jun</v>
          </cell>
          <cell r="D1266">
            <v>22</v>
          </cell>
          <cell r="E1266">
            <v>1</v>
          </cell>
          <cell r="F1266">
            <v>2103.08</v>
          </cell>
          <cell r="G1266" t="str">
            <v>tier - 3</v>
          </cell>
          <cell r="H1266" t="str">
            <v>tier - 2</v>
          </cell>
          <cell r="I1266" t="str">
            <v>R1011</v>
          </cell>
          <cell r="J1266">
            <v>2001</v>
          </cell>
          <cell r="K1266" t="str">
            <v>Jun</v>
          </cell>
          <cell r="L1266">
            <v>6</v>
          </cell>
          <cell r="M1266">
            <v>6</v>
          </cell>
          <cell r="N1266" t="str">
            <v>22-6-2001</v>
          </cell>
          <cell r="O1266" t="str">
            <v>tier -</v>
          </cell>
          <cell r="P1266">
            <v>3</v>
          </cell>
          <cell r="Q1266">
            <v>3</v>
          </cell>
          <cell r="R1266" t="str">
            <v>tier -3</v>
          </cell>
          <cell r="S1266" t="str">
            <v>tier -</v>
          </cell>
          <cell r="T1266">
            <v>2</v>
          </cell>
          <cell r="U1266">
            <v>2</v>
          </cell>
          <cell r="V1266" t="str">
            <v>tier -2</v>
          </cell>
        </row>
        <row r="1267">
          <cell r="A1267" t="str">
            <v>Id2137</v>
          </cell>
          <cell r="B1267">
            <v>2001</v>
          </cell>
          <cell r="C1267" t="str">
            <v>Aug</v>
          </cell>
          <cell r="D1267">
            <v>14</v>
          </cell>
          <cell r="E1267">
            <v>0</v>
          </cell>
          <cell r="F1267">
            <v>2102.2600000000002</v>
          </cell>
          <cell r="G1267" t="str">
            <v>tier - 3</v>
          </cell>
          <cell r="H1267" t="str">
            <v>tier - 2</v>
          </cell>
          <cell r="I1267" t="str">
            <v>R1019</v>
          </cell>
          <cell r="J1267">
            <v>2001</v>
          </cell>
          <cell r="K1267" t="str">
            <v>Aug</v>
          </cell>
          <cell r="L1267">
            <v>8</v>
          </cell>
          <cell r="M1267">
            <v>8</v>
          </cell>
          <cell r="N1267" t="str">
            <v>14-8-2001</v>
          </cell>
          <cell r="O1267" t="str">
            <v>tier -</v>
          </cell>
          <cell r="P1267">
            <v>3</v>
          </cell>
          <cell r="Q1267">
            <v>3</v>
          </cell>
          <cell r="R1267" t="str">
            <v>tier -3</v>
          </cell>
          <cell r="S1267" t="str">
            <v>tier -</v>
          </cell>
          <cell r="T1267">
            <v>2</v>
          </cell>
          <cell r="U1267">
            <v>2</v>
          </cell>
          <cell r="V1267" t="str">
            <v>tier -2</v>
          </cell>
        </row>
        <row r="1268">
          <cell r="A1268" t="str">
            <v>Id2138</v>
          </cell>
          <cell r="B1268">
            <v>2004</v>
          </cell>
          <cell r="C1268" t="str">
            <v>Jun</v>
          </cell>
          <cell r="D1268">
            <v>12</v>
          </cell>
          <cell r="E1268">
            <v>0</v>
          </cell>
          <cell r="F1268">
            <v>2094.1</v>
          </cell>
          <cell r="G1268" t="str">
            <v>tier - 3</v>
          </cell>
          <cell r="H1268" t="str">
            <v>tier - 2</v>
          </cell>
          <cell r="I1268" t="str">
            <v>R1025</v>
          </cell>
          <cell r="J1268">
            <v>2004</v>
          </cell>
          <cell r="K1268" t="str">
            <v>Jun</v>
          </cell>
          <cell r="L1268">
            <v>6</v>
          </cell>
          <cell r="M1268">
            <v>6</v>
          </cell>
          <cell r="N1268" t="str">
            <v>12-6-2004</v>
          </cell>
          <cell r="O1268" t="str">
            <v>tier -</v>
          </cell>
          <cell r="P1268">
            <v>3</v>
          </cell>
          <cell r="Q1268">
            <v>3</v>
          </cell>
          <cell r="R1268" t="str">
            <v>tier -3</v>
          </cell>
          <cell r="S1268" t="str">
            <v>tier -</v>
          </cell>
          <cell r="T1268">
            <v>2</v>
          </cell>
          <cell r="U1268">
            <v>2</v>
          </cell>
          <cell r="V1268" t="str">
            <v>tier -2</v>
          </cell>
        </row>
        <row r="1269">
          <cell r="A1269" t="str">
            <v>Id2139</v>
          </cell>
          <cell r="B1269">
            <v>2000</v>
          </cell>
          <cell r="C1269" t="str">
            <v>Jul</v>
          </cell>
          <cell r="D1269">
            <v>26</v>
          </cell>
          <cell r="E1269">
            <v>0</v>
          </cell>
          <cell r="F1269">
            <v>2055.3200000000002</v>
          </cell>
          <cell r="G1269" t="str">
            <v>tier - 3</v>
          </cell>
          <cell r="H1269" t="str">
            <v>tier - 3</v>
          </cell>
          <cell r="I1269" t="str">
            <v>R1012</v>
          </cell>
          <cell r="J1269">
            <v>2000</v>
          </cell>
          <cell r="K1269" t="str">
            <v>Jul</v>
          </cell>
          <cell r="L1269">
            <v>7</v>
          </cell>
          <cell r="M1269">
            <v>7</v>
          </cell>
          <cell r="N1269" t="str">
            <v>26-7-2000</v>
          </cell>
          <cell r="O1269" t="str">
            <v>tier -</v>
          </cell>
          <cell r="P1269">
            <v>3</v>
          </cell>
          <cell r="Q1269">
            <v>3</v>
          </cell>
          <cell r="R1269" t="str">
            <v>tier -3</v>
          </cell>
          <cell r="S1269" t="str">
            <v>tier -</v>
          </cell>
          <cell r="T1269">
            <v>3</v>
          </cell>
          <cell r="U1269">
            <v>3</v>
          </cell>
          <cell r="V1269" t="str">
            <v>tier -3</v>
          </cell>
        </row>
        <row r="1270">
          <cell r="A1270" t="str">
            <v>Id214</v>
          </cell>
          <cell r="B1270">
            <v>1973</v>
          </cell>
          <cell r="C1270" t="str">
            <v>Oct</v>
          </cell>
          <cell r="D1270">
            <v>27</v>
          </cell>
          <cell r="E1270">
            <v>0</v>
          </cell>
          <cell r="F1270">
            <v>35547.72</v>
          </cell>
          <cell r="G1270" t="str">
            <v>tier - 1</v>
          </cell>
          <cell r="H1270" t="str">
            <v>tier - 1</v>
          </cell>
          <cell r="I1270" t="str">
            <v>R1011</v>
          </cell>
          <cell r="J1270">
            <v>1973</v>
          </cell>
          <cell r="K1270" t="str">
            <v>Oct</v>
          </cell>
          <cell r="L1270">
            <v>10</v>
          </cell>
          <cell r="M1270">
            <v>10</v>
          </cell>
          <cell r="N1270" t="str">
            <v>27-10-1973</v>
          </cell>
          <cell r="O1270" t="str">
            <v>tier -</v>
          </cell>
          <cell r="P1270">
            <v>1</v>
          </cell>
          <cell r="Q1270">
            <v>1</v>
          </cell>
          <cell r="R1270" t="str">
            <v>tier -1</v>
          </cell>
          <cell r="S1270" t="str">
            <v>tier -</v>
          </cell>
          <cell r="T1270">
            <v>1</v>
          </cell>
          <cell r="U1270">
            <v>1</v>
          </cell>
          <cell r="V1270" t="str">
            <v>tier -1</v>
          </cell>
        </row>
        <row r="1271">
          <cell r="A1271" t="str">
            <v>Id2140</v>
          </cell>
          <cell r="B1271">
            <v>2000</v>
          </cell>
          <cell r="C1271" t="str">
            <v>Sep</v>
          </cell>
          <cell r="D1271">
            <v>2</v>
          </cell>
          <cell r="E1271">
            <v>0</v>
          </cell>
          <cell r="F1271">
            <v>2045.69</v>
          </cell>
          <cell r="G1271" t="str">
            <v>tier - 3</v>
          </cell>
          <cell r="H1271" t="str">
            <v>tier - 3</v>
          </cell>
          <cell r="I1271" t="str">
            <v>R1012</v>
          </cell>
          <cell r="J1271">
            <v>2000</v>
          </cell>
          <cell r="K1271" t="str">
            <v>Sep</v>
          </cell>
          <cell r="L1271">
            <v>9</v>
          </cell>
          <cell r="M1271">
            <v>9</v>
          </cell>
          <cell r="N1271" t="str">
            <v>2-9-2000</v>
          </cell>
          <cell r="O1271" t="str">
            <v>tier -</v>
          </cell>
          <cell r="P1271">
            <v>3</v>
          </cell>
          <cell r="Q1271">
            <v>3</v>
          </cell>
          <cell r="R1271" t="str">
            <v>tier -3</v>
          </cell>
          <cell r="S1271" t="str">
            <v>tier -</v>
          </cell>
          <cell r="T1271">
            <v>3</v>
          </cell>
          <cell r="U1271">
            <v>3</v>
          </cell>
          <cell r="V1271" t="str">
            <v>tier -3</v>
          </cell>
        </row>
        <row r="1272">
          <cell r="A1272" t="str">
            <v>Id2141</v>
          </cell>
          <cell r="B1272">
            <v>2001</v>
          </cell>
          <cell r="C1272" t="str">
            <v>Aug</v>
          </cell>
          <cell r="D1272">
            <v>4</v>
          </cell>
          <cell r="E1272">
            <v>0</v>
          </cell>
          <cell r="F1272">
            <v>2026.97</v>
          </cell>
          <cell r="G1272" t="str">
            <v>tier - 3</v>
          </cell>
          <cell r="H1272" t="str">
            <v>tier - 2</v>
          </cell>
          <cell r="I1272" t="str">
            <v>R1013</v>
          </cell>
          <cell r="J1272">
            <v>2001</v>
          </cell>
          <cell r="K1272" t="str">
            <v>Aug</v>
          </cell>
          <cell r="L1272">
            <v>8</v>
          </cell>
          <cell r="M1272">
            <v>8</v>
          </cell>
          <cell r="N1272" t="str">
            <v>4-8-2001</v>
          </cell>
          <cell r="O1272" t="str">
            <v>tier -</v>
          </cell>
          <cell r="P1272">
            <v>3</v>
          </cell>
          <cell r="Q1272">
            <v>3</v>
          </cell>
          <cell r="R1272" t="str">
            <v>tier -3</v>
          </cell>
          <cell r="S1272" t="str">
            <v>tier -</v>
          </cell>
          <cell r="T1272">
            <v>2</v>
          </cell>
          <cell r="U1272">
            <v>2</v>
          </cell>
          <cell r="V1272" t="str">
            <v>tier -2</v>
          </cell>
        </row>
        <row r="1273">
          <cell r="A1273" t="str">
            <v>Id2142</v>
          </cell>
          <cell r="B1273">
            <v>2001</v>
          </cell>
          <cell r="C1273" t="str">
            <v>Sep</v>
          </cell>
          <cell r="D1273">
            <v>6</v>
          </cell>
          <cell r="E1273">
            <v>0</v>
          </cell>
          <cell r="F1273">
            <v>2020.55</v>
          </cell>
          <cell r="G1273" t="str">
            <v>tier - 3</v>
          </cell>
          <cell r="H1273" t="str">
            <v>tier - 2</v>
          </cell>
          <cell r="I1273" t="str">
            <v>R1013</v>
          </cell>
          <cell r="J1273">
            <v>2001</v>
          </cell>
          <cell r="K1273" t="str">
            <v>Sep</v>
          </cell>
          <cell r="L1273">
            <v>9</v>
          </cell>
          <cell r="M1273">
            <v>9</v>
          </cell>
          <cell r="N1273" t="str">
            <v>6-9-2001</v>
          </cell>
          <cell r="O1273" t="str">
            <v>tier -</v>
          </cell>
          <cell r="P1273">
            <v>3</v>
          </cell>
          <cell r="Q1273">
            <v>3</v>
          </cell>
          <cell r="R1273" t="str">
            <v>tier -3</v>
          </cell>
          <cell r="S1273" t="str">
            <v>tier -</v>
          </cell>
          <cell r="T1273">
            <v>2</v>
          </cell>
          <cell r="U1273">
            <v>2</v>
          </cell>
          <cell r="V1273" t="str">
            <v>tier -2</v>
          </cell>
        </row>
        <row r="1274">
          <cell r="A1274" t="str">
            <v>Id2143</v>
          </cell>
          <cell r="B1274">
            <v>2001</v>
          </cell>
          <cell r="C1274" t="str">
            <v>Jul</v>
          </cell>
          <cell r="D1274">
            <v>1</v>
          </cell>
          <cell r="E1274">
            <v>0</v>
          </cell>
          <cell r="F1274">
            <v>2020.18</v>
          </cell>
          <cell r="G1274" t="str">
            <v>tier - 3</v>
          </cell>
          <cell r="H1274" t="str">
            <v>tier - 1</v>
          </cell>
          <cell r="I1274" t="str">
            <v>R1011</v>
          </cell>
          <cell r="J1274">
            <v>2001</v>
          </cell>
          <cell r="K1274" t="str">
            <v>Jul</v>
          </cell>
          <cell r="L1274">
            <v>7</v>
          </cell>
          <cell r="M1274">
            <v>7</v>
          </cell>
          <cell r="N1274" t="str">
            <v>1-7-2001</v>
          </cell>
          <cell r="O1274" t="str">
            <v>tier -</v>
          </cell>
          <cell r="P1274">
            <v>3</v>
          </cell>
          <cell r="Q1274">
            <v>3</v>
          </cell>
          <cell r="R1274" t="str">
            <v>tier -3</v>
          </cell>
          <cell r="S1274" t="str">
            <v>tier -</v>
          </cell>
          <cell r="T1274">
            <v>1</v>
          </cell>
          <cell r="U1274">
            <v>1</v>
          </cell>
          <cell r="V1274" t="str">
            <v>tier -1</v>
          </cell>
        </row>
        <row r="1275">
          <cell r="A1275" t="str">
            <v>Id2144</v>
          </cell>
          <cell r="B1275">
            <v>2001</v>
          </cell>
          <cell r="C1275" t="str">
            <v>Aug</v>
          </cell>
          <cell r="D1275">
            <v>14</v>
          </cell>
          <cell r="E1275">
            <v>0</v>
          </cell>
          <cell r="F1275">
            <v>2007.95</v>
          </cell>
          <cell r="G1275" t="str">
            <v>tier - 3</v>
          </cell>
          <cell r="H1275" t="str">
            <v>tier - 2</v>
          </cell>
          <cell r="I1275" t="str">
            <v>R1011</v>
          </cell>
          <cell r="J1275">
            <v>2001</v>
          </cell>
          <cell r="K1275" t="str">
            <v>Aug</v>
          </cell>
          <cell r="L1275">
            <v>8</v>
          </cell>
          <cell r="M1275">
            <v>8</v>
          </cell>
          <cell r="N1275" t="str">
            <v>14-8-2001</v>
          </cell>
          <cell r="O1275" t="str">
            <v>tier -</v>
          </cell>
          <cell r="P1275">
            <v>3</v>
          </cell>
          <cell r="Q1275">
            <v>3</v>
          </cell>
          <cell r="R1275" t="str">
            <v>tier -3</v>
          </cell>
          <cell r="S1275" t="str">
            <v>tier -</v>
          </cell>
          <cell r="T1275">
            <v>2</v>
          </cell>
          <cell r="U1275">
            <v>2</v>
          </cell>
          <cell r="V1275" t="str">
            <v>tier -2</v>
          </cell>
        </row>
        <row r="1276">
          <cell r="A1276" t="str">
            <v>Id2145</v>
          </cell>
          <cell r="B1276">
            <v>1998</v>
          </cell>
          <cell r="C1276" t="str">
            <v>Sep</v>
          </cell>
          <cell r="D1276">
            <v>14</v>
          </cell>
          <cell r="E1276">
            <v>0</v>
          </cell>
          <cell r="F1276">
            <v>1986.93</v>
          </cell>
          <cell r="G1276" t="str">
            <v>tier - 3</v>
          </cell>
          <cell r="H1276" t="str">
            <v>tier - 2</v>
          </cell>
          <cell r="I1276" t="str">
            <v>R1013</v>
          </cell>
          <cell r="J1276">
            <v>1998</v>
          </cell>
          <cell r="K1276" t="str">
            <v>Sep</v>
          </cell>
          <cell r="L1276">
            <v>9</v>
          </cell>
          <cell r="M1276">
            <v>9</v>
          </cell>
          <cell r="N1276" t="str">
            <v>14-9-1998</v>
          </cell>
          <cell r="O1276" t="str">
            <v>tier -</v>
          </cell>
          <cell r="P1276">
            <v>3</v>
          </cell>
          <cell r="Q1276">
            <v>3</v>
          </cell>
          <cell r="R1276" t="str">
            <v>tier -3</v>
          </cell>
          <cell r="S1276" t="str">
            <v>tier -</v>
          </cell>
          <cell r="T1276">
            <v>2</v>
          </cell>
          <cell r="U1276">
            <v>2</v>
          </cell>
          <cell r="V1276" t="str">
            <v>tier -2</v>
          </cell>
        </row>
        <row r="1277">
          <cell r="A1277" t="str">
            <v>Id2146</v>
          </cell>
          <cell r="B1277">
            <v>2002</v>
          </cell>
          <cell r="C1277" t="str">
            <v>Sep</v>
          </cell>
          <cell r="D1277">
            <v>29</v>
          </cell>
          <cell r="E1277">
            <v>0</v>
          </cell>
          <cell r="F1277">
            <v>1984.45</v>
          </cell>
          <cell r="G1277" t="str">
            <v>tier - 3</v>
          </cell>
          <cell r="H1277" t="str">
            <v>tier - 3</v>
          </cell>
          <cell r="I1277" t="str">
            <v>R1016</v>
          </cell>
          <cell r="J1277">
            <v>2002</v>
          </cell>
          <cell r="K1277" t="str">
            <v>Sep</v>
          </cell>
          <cell r="L1277">
            <v>9</v>
          </cell>
          <cell r="M1277">
            <v>9</v>
          </cell>
          <cell r="N1277" t="str">
            <v>29-9-2002</v>
          </cell>
          <cell r="O1277" t="str">
            <v>tier -</v>
          </cell>
          <cell r="P1277">
            <v>3</v>
          </cell>
          <cell r="Q1277">
            <v>3</v>
          </cell>
          <cell r="R1277" t="str">
            <v>tier -3</v>
          </cell>
          <cell r="S1277" t="str">
            <v>tier -</v>
          </cell>
          <cell r="T1277">
            <v>3</v>
          </cell>
          <cell r="U1277">
            <v>3</v>
          </cell>
          <cell r="V1277" t="str">
            <v>tier -3</v>
          </cell>
        </row>
        <row r="1278">
          <cell r="A1278" t="str">
            <v>Id2147</v>
          </cell>
          <cell r="B1278">
            <v>1998</v>
          </cell>
          <cell r="C1278" t="str">
            <v>Dec</v>
          </cell>
          <cell r="D1278">
            <v>29</v>
          </cell>
          <cell r="E1278">
            <v>0</v>
          </cell>
          <cell r="F1278">
            <v>1981.58</v>
          </cell>
          <cell r="G1278" t="str">
            <v>tier - 3</v>
          </cell>
          <cell r="H1278" t="str">
            <v>tier - 1</v>
          </cell>
          <cell r="I1278" t="str">
            <v>R1013</v>
          </cell>
          <cell r="J1278">
            <v>1998</v>
          </cell>
          <cell r="K1278" t="str">
            <v>Dec</v>
          </cell>
          <cell r="L1278">
            <v>12</v>
          </cell>
          <cell r="M1278">
            <v>12</v>
          </cell>
          <cell r="N1278" t="str">
            <v>29-12-1998</v>
          </cell>
          <cell r="O1278" t="str">
            <v>tier -</v>
          </cell>
          <cell r="P1278">
            <v>3</v>
          </cell>
          <cell r="Q1278">
            <v>3</v>
          </cell>
          <cell r="R1278" t="str">
            <v>tier -3</v>
          </cell>
          <cell r="S1278" t="str">
            <v>tier -</v>
          </cell>
          <cell r="T1278">
            <v>1</v>
          </cell>
          <cell r="U1278">
            <v>1</v>
          </cell>
          <cell r="V1278" t="str">
            <v>tier -1</v>
          </cell>
        </row>
        <row r="1279">
          <cell r="A1279" t="str">
            <v>Id2148</v>
          </cell>
          <cell r="B1279">
            <v>2002</v>
          </cell>
          <cell r="C1279" t="str">
            <v>Jul</v>
          </cell>
          <cell r="D1279">
            <v>16</v>
          </cell>
          <cell r="E1279">
            <v>1</v>
          </cell>
          <cell r="F1279">
            <v>1980.07</v>
          </cell>
          <cell r="G1279" t="str">
            <v>tier - 3</v>
          </cell>
          <cell r="H1279" t="str">
            <v>tier - 3</v>
          </cell>
          <cell r="I1279" t="str">
            <v>R1011</v>
          </cell>
          <cell r="J1279">
            <v>2002</v>
          </cell>
          <cell r="K1279" t="str">
            <v>Jul</v>
          </cell>
          <cell r="L1279">
            <v>7</v>
          </cell>
          <cell r="M1279">
            <v>7</v>
          </cell>
          <cell r="N1279" t="str">
            <v>16-7-2002</v>
          </cell>
          <cell r="O1279" t="str">
            <v>tier -</v>
          </cell>
          <cell r="P1279">
            <v>3</v>
          </cell>
          <cell r="Q1279">
            <v>3</v>
          </cell>
          <cell r="R1279" t="str">
            <v>tier -3</v>
          </cell>
          <cell r="S1279" t="str">
            <v>tier -</v>
          </cell>
          <cell r="T1279">
            <v>3</v>
          </cell>
          <cell r="U1279">
            <v>3</v>
          </cell>
          <cell r="V1279" t="str">
            <v>tier -3</v>
          </cell>
        </row>
        <row r="1280">
          <cell r="A1280" t="str">
            <v>Id2149</v>
          </cell>
          <cell r="B1280">
            <v>1998</v>
          </cell>
          <cell r="C1280" t="str">
            <v>Sep</v>
          </cell>
          <cell r="D1280">
            <v>29</v>
          </cell>
          <cell r="E1280">
            <v>0</v>
          </cell>
          <cell r="F1280">
            <v>1977.82</v>
          </cell>
          <cell r="G1280" t="str">
            <v>tier - 3</v>
          </cell>
          <cell r="H1280" t="str">
            <v>tier - 1</v>
          </cell>
          <cell r="I1280" t="str">
            <v>R1011</v>
          </cell>
          <cell r="J1280">
            <v>1998</v>
          </cell>
          <cell r="K1280" t="str">
            <v>Sep</v>
          </cell>
          <cell r="L1280">
            <v>9</v>
          </cell>
          <cell r="M1280">
            <v>9</v>
          </cell>
          <cell r="N1280" t="str">
            <v>29-9-1998</v>
          </cell>
          <cell r="O1280" t="str">
            <v>tier -</v>
          </cell>
          <cell r="P1280">
            <v>3</v>
          </cell>
          <cell r="Q1280">
            <v>3</v>
          </cell>
          <cell r="R1280" t="str">
            <v>tier -3</v>
          </cell>
          <cell r="S1280" t="str">
            <v>tier -</v>
          </cell>
          <cell r="T1280">
            <v>1</v>
          </cell>
          <cell r="U1280">
            <v>1</v>
          </cell>
          <cell r="V1280" t="str">
            <v>tier -1</v>
          </cell>
        </row>
        <row r="1281">
          <cell r="A1281" t="str">
            <v>Id215</v>
          </cell>
          <cell r="B1281">
            <v>1992</v>
          </cell>
          <cell r="C1281" t="str">
            <v>Sep</v>
          </cell>
          <cell r="D1281">
            <v>13</v>
          </cell>
          <cell r="E1281">
            <v>0</v>
          </cell>
          <cell r="F1281">
            <v>35547.47</v>
          </cell>
          <cell r="G1281" t="str">
            <v>tier - 2</v>
          </cell>
          <cell r="H1281" t="str">
            <v>tier - 3</v>
          </cell>
          <cell r="I1281" t="str">
            <v>R1011</v>
          </cell>
          <cell r="J1281">
            <v>1992</v>
          </cell>
          <cell r="K1281" t="str">
            <v>Sep</v>
          </cell>
          <cell r="L1281">
            <v>9</v>
          </cell>
          <cell r="M1281">
            <v>9</v>
          </cell>
          <cell r="N1281" t="str">
            <v>13-9-1992</v>
          </cell>
          <cell r="O1281" t="str">
            <v>tier -</v>
          </cell>
          <cell r="P1281">
            <v>2</v>
          </cell>
          <cell r="Q1281">
            <v>2</v>
          </cell>
          <cell r="R1281" t="str">
            <v>tier -2</v>
          </cell>
          <cell r="S1281" t="str">
            <v>tier -</v>
          </cell>
          <cell r="T1281">
            <v>3</v>
          </cell>
          <cell r="U1281">
            <v>3</v>
          </cell>
          <cell r="V1281" t="str">
            <v>tier -3</v>
          </cell>
        </row>
        <row r="1282">
          <cell r="A1282" t="str">
            <v>Id2150</v>
          </cell>
          <cell r="B1282">
            <v>1998</v>
          </cell>
          <cell r="C1282" t="str">
            <v>Oct</v>
          </cell>
          <cell r="D1282">
            <v>5</v>
          </cell>
          <cell r="E1282">
            <v>0</v>
          </cell>
          <cell r="F1282">
            <v>1972.95</v>
          </cell>
          <cell r="G1282" t="str">
            <v>tier - 3</v>
          </cell>
          <cell r="H1282" t="str">
            <v>tier - 1</v>
          </cell>
          <cell r="I1282" t="str">
            <v>R1011</v>
          </cell>
          <cell r="J1282">
            <v>1998</v>
          </cell>
          <cell r="K1282" t="str">
            <v>Oct</v>
          </cell>
          <cell r="L1282">
            <v>10</v>
          </cell>
          <cell r="M1282">
            <v>10</v>
          </cell>
          <cell r="N1282" t="str">
            <v>5-10-1998</v>
          </cell>
          <cell r="O1282" t="str">
            <v>tier -</v>
          </cell>
          <cell r="P1282">
            <v>3</v>
          </cell>
          <cell r="Q1282">
            <v>3</v>
          </cell>
          <cell r="R1282" t="str">
            <v>tier -3</v>
          </cell>
          <cell r="S1282" t="str">
            <v>tier -</v>
          </cell>
          <cell r="T1282">
            <v>1</v>
          </cell>
          <cell r="U1282">
            <v>1</v>
          </cell>
          <cell r="V1282" t="str">
            <v>tier -1</v>
          </cell>
        </row>
        <row r="1283">
          <cell r="A1283" t="str">
            <v>Id2151</v>
          </cell>
          <cell r="B1283">
            <v>1998</v>
          </cell>
          <cell r="C1283" t="str">
            <v>Sep</v>
          </cell>
          <cell r="D1283">
            <v>28</v>
          </cell>
          <cell r="E1283">
            <v>0</v>
          </cell>
          <cell r="F1283">
            <v>1969.61</v>
          </cell>
          <cell r="G1283" t="str">
            <v>tier - 3</v>
          </cell>
          <cell r="H1283" t="str">
            <v>tier - 3</v>
          </cell>
          <cell r="I1283" t="str">
            <v>R1011</v>
          </cell>
          <cell r="J1283">
            <v>1998</v>
          </cell>
          <cell r="K1283" t="str">
            <v>Sep</v>
          </cell>
          <cell r="L1283">
            <v>9</v>
          </cell>
          <cell r="M1283">
            <v>9</v>
          </cell>
          <cell r="N1283" t="str">
            <v>28-9-1998</v>
          </cell>
          <cell r="O1283" t="str">
            <v>tier -</v>
          </cell>
          <cell r="P1283">
            <v>3</v>
          </cell>
          <cell r="Q1283">
            <v>3</v>
          </cell>
          <cell r="R1283" t="str">
            <v>tier -3</v>
          </cell>
          <cell r="S1283" t="str">
            <v>tier -</v>
          </cell>
          <cell r="T1283">
            <v>3</v>
          </cell>
          <cell r="U1283">
            <v>3</v>
          </cell>
          <cell r="V1283" t="str">
            <v>tier -3</v>
          </cell>
        </row>
        <row r="1284">
          <cell r="A1284" t="str">
            <v>Id2152</v>
          </cell>
          <cell r="B1284">
            <v>2002</v>
          </cell>
          <cell r="C1284" t="str">
            <v>Jul</v>
          </cell>
          <cell r="D1284">
            <v>29</v>
          </cell>
          <cell r="E1284">
            <v>0</v>
          </cell>
          <cell r="F1284">
            <v>1967.02</v>
          </cell>
          <cell r="G1284" t="str">
            <v>tier - 3</v>
          </cell>
          <cell r="H1284" t="str">
            <v>tier - 2</v>
          </cell>
          <cell r="I1284" t="str">
            <v>R1016</v>
          </cell>
          <cell r="J1284">
            <v>2002</v>
          </cell>
          <cell r="K1284" t="str">
            <v>Jul</v>
          </cell>
          <cell r="L1284">
            <v>7</v>
          </cell>
          <cell r="M1284">
            <v>7</v>
          </cell>
          <cell r="N1284" t="str">
            <v>29-7-2002</v>
          </cell>
          <cell r="O1284" t="str">
            <v>tier -</v>
          </cell>
          <cell r="P1284">
            <v>3</v>
          </cell>
          <cell r="Q1284">
            <v>3</v>
          </cell>
          <cell r="R1284" t="str">
            <v>tier -3</v>
          </cell>
          <cell r="S1284" t="str">
            <v>tier -</v>
          </cell>
          <cell r="T1284">
            <v>2</v>
          </cell>
          <cell r="U1284">
            <v>2</v>
          </cell>
          <cell r="V1284" t="str">
            <v>tier -2</v>
          </cell>
        </row>
        <row r="1285">
          <cell r="A1285" t="str">
            <v>Id2153</v>
          </cell>
          <cell r="B1285">
            <v>2002</v>
          </cell>
          <cell r="C1285" t="str">
            <v>Sep</v>
          </cell>
          <cell r="D1285">
            <v>7</v>
          </cell>
          <cell r="E1285">
            <v>1</v>
          </cell>
          <cell r="F1285">
            <v>1964.78</v>
          </cell>
          <cell r="G1285" t="str">
            <v>tier - 3</v>
          </cell>
          <cell r="H1285" t="str">
            <v>tier - 1</v>
          </cell>
          <cell r="I1285" t="str">
            <v>R1011</v>
          </cell>
          <cell r="J1285">
            <v>2002</v>
          </cell>
          <cell r="K1285" t="str">
            <v>Sep</v>
          </cell>
          <cell r="L1285">
            <v>9</v>
          </cell>
          <cell r="M1285">
            <v>9</v>
          </cell>
          <cell r="N1285" t="str">
            <v>7-9-2002</v>
          </cell>
          <cell r="O1285" t="str">
            <v>tier -</v>
          </cell>
          <cell r="P1285">
            <v>3</v>
          </cell>
          <cell r="Q1285">
            <v>3</v>
          </cell>
          <cell r="R1285" t="str">
            <v>tier -3</v>
          </cell>
          <cell r="S1285" t="str">
            <v>tier -</v>
          </cell>
          <cell r="T1285">
            <v>1</v>
          </cell>
          <cell r="U1285">
            <v>1</v>
          </cell>
          <cell r="V1285" t="str">
            <v>tier -1</v>
          </cell>
        </row>
        <row r="1286">
          <cell r="A1286" t="str">
            <v>Id2154</v>
          </cell>
          <cell r="B1286">
            <v>2001</v>
          </cell>
          <cell r="C1286" t="str">
            <v>Dec</v>
          </cell>
          <cell r="D1286">
            <v>9</v>
          </cell>
          <cell r="E1286">
            <v>0</v>
          </cell>
          <cell r="F1286">
            <v>1917.32</v>
          </cell>
          <cell r="G1286" t="str">
            <v>tier - 3</v>
          </cell>
          <cell r="H1286" t="str">
            <v>tier - 2</v>
          </cell>
          <cell r="I1286" t="str">
            <v>R1012</v>
          </cell>
          <cell r="J1286">
            <v>2001</v>
          </cell>
          <cell r="K1286" t="str">
            <v>Dec</v>
          </cell>
          <cell r="L1286">
            <v>12</v>
          </cell>
          <cell r="M1286">
            <v>12</v>
          </cell>
          <cell r="N1286" t="str">
            <v>9-12-2001</v>
          </cell>
          <cell r="O1286" t="str">
            <v>tier -</v>
          </cell>
          <cell r="P1286">
            <v>3</v>
          </cell>
          <cell r="Q1286">
            <v>3</v>
          </cell>
          <cell r="R1286" t="str">
            <v>tier -3</v>
          </cell>
          <cell r="S1286" t="str">
            <v>tier -</v>
          </cell>
          <cell r="T1286">
            <v>2</v>
          </cell>
          <cell r="U1286">
            <v>2</v>
          </cell>
          <cell r="V1286" t="str">
            <v>tier -2</v>
          </cell>
        </row>
        <row r="1287">
          <cell r="A1287" t="str">
            <v>Id2155</v>
          </cell>
          <cell r="B1287">
            <v>2001</v>
          </cell>
          <cell r="C1287" t="str">
            <v>Aug</v>
          </cell>
          <cell r="D1287">
            <v>3</v>
          </cell>
          <cell r="E1287">
            <v>0</v>
          </cell>
          <cell r="F1287">
            <v>1909.53</v>
          </cell>
          <cell r="G1287" t="str">
            <v>tier - 3</v>
          </cell>
          <cell r="H1287" t="str">
            <v>tier - 3</v>
          </cell>
          <cell r="I1287" t="str">
            <v>R1012</v>
          </cell>
          <cell r="J1287">
            <v>2001</v>
          </cell>
          <cell r="K1287" t="str">
            <v>Aug</v>
          </cell>
          <cell r="L1287">
            <v>8</v>
          </cell>
          <cell r="M1287">
            <v>8</v>
          </cell>
          <cell r="N1287" t="str">
            <v>3-8-2001</v>
          </cell>
          <cell r="O1287" t="str">
            <v>tier -</v>
          </cell>
          <cell r="P1287">
            <v>3</v>
          </cell>
          <cell r="Q1287">
            <v>3</v>
          </cell>
          <cell r="R1287" t="str">
            <v>tier -3</v>
          </cell>
          <cell r="S1287" t="str">
            <v>tier -</v>
          </cell>
          <cell r="T1287">
            <v>3</v>
          </cell>
          <cell r="U1287">
            <v>3</v>
          </cell>
          <cell r="V1287" t="str">
            <v>tier -3</v>
          </cell>
        </row>
        <row r="1288">
          <cell r="A1288" t="str">
            <v>Id2156</v>
          </cell>
          <cell r="B1288">
            <v>1994</v>
          </cell>
          <cell r="C1288" t="str">
            <v>Oct</v>
          </cell>
          <cell r="D1288">
            <v>6</v>
          </cell>
          <cell r="E1288">
            <v>0</v>
          </cell>
          <cell r="F1288">
            <v>1908.9</v>
          </cell>
          <cell r="G1288" t="str">
            <v>tier - 3</v>
          </cell>
          <cell r="H1288" t="str">
            <v>tier - 3</v>
          </cell>
          <cell r="I1288" t="str">
            <v>R1013</v>
          </cell>
          <cell r="J1288">
            <v>1994</v>
          </cell>
          <cell r="K1288" t="str">
            <v>Oct</v>
          </cell>
          <cell r="L1288">
            <v>10</v>
          </cell>
          <cell r="M1288">
            <v>10</v>
          </cell>
          <cell r="N1288" t="str">
            <v>6-10-1994</v>
          </cell>
          <cell r="O1288" t="str">
            <v>tier -</v>
          </cell>
          <cell r="P1288">
            <v>3</v>
          </cell>
          <cell r="Q1288">
            <v>3</v>
          </cell>
          <cell r="R1288" t="str">
            <v>tier -3</v>
          </cell>
          <cell r="S1288" t="str">
            <v>tier -</v>
          </cell>
          <cell r="T1288">
            <v>3</v>
          </cell>
          <cell r="U1288">
            <v>3</v>
          </cell>
          <cell r="V1288" t="str">
            <v>tier -3</v>
          </cell>
        </row>
        <row r="1289">
          <cell r="A1289" t="str">
            <v>Id2157</v>
          </cell>
          <cell r="B1289">
            <v>2001</v>
          </cell>
          <cell r="C1289" t="str">
            <v>Aug</v>
          </cell>
          <cell r="D1289">
            <v>10</v>
          </cell>
          <cell r="E1289">
            <v>0</v>
          </cell>
          <cell r="F1289">
            <v>1906.36</v>
          </cell>
          <cell r="G1289" t="str">
            <v>tier - 3</v>
          </cell>
          <cell r="H1289" t="str">
            <v>tier - 1</v>
          </cell>
          <cell r="I1289" t="str">
            <v>R1012</v>
          </cell>
          <cell r="J1289">
            <v>2001</v>
          </cell>
          <cell r="K1289" t="str">
            <v>Aug</v>
          </cell>
          <cell r="L1289">
            <v>8</v>
          </cell>
          <cell r="M1289">
            <v>8</v>
          </cell>
          <cell r="N1289" t="str">
            <v>10-8-2001</v>
          </cell>
          <cell r="O1289" t="str">
            <v>tier -</v>
          </cell>
          <cell r="P1289">
            <v>3</v>
          </cell>
          <cell r="Q1289">
            <v>3</v>
          </cell>
          <cell r="R1289" t="str">
            <v>tier -3</v>
          </cell>
          <cell r="S1289" t="str">
            <v>tier -</v>
          </cell>
          <cell r="T1289">
            <v>1</v>
          </cell>
          <cell r="U1289">
            <v>1</v>
          </cell>
          <cell r="V1289" t="str">
            <v>tier -1</v>
          </cell>
        </row>
        <row r="1290">
          <cell r="A1290" t="str">
            <v>Id2158</v>
          </cell>
          <cell r="B1290">
            <v>2002</v>
          </cell>
          <cell r="C1290" t="str">
            <v>Aug</v>
          </cell>
          <cell r="D1290">
            <v>21</v>
          </cell>
          <cell r="E1290">
            <v>0</v>
          </cell>
          <cell r="F1290">
            <v>1880.49</v>
          </cell>
          <cell r="G1290" t="str">
            <v>tier - 3</v>
          </cell>
          <cell r="H1290" t="str">
            <v>tier - 1</v>
          </cell>
          <cell r="I1290" t="str">
            <v>R1011</v>
          </cell>
          <cell r="J1290">
            <v>2002</v>
          </cell>
          <cell r="K1290" t="str">
            <v>Aug</v>
          </cell>
          <cell r="L1290">
            <v>8</v>
          </cell>
          <cell r="M1290">
            <v>8</v>
          </cell>
          <cell r="N1290" t="str">
            <v>21-8-2002</v>
          </cell>
          <cell r="O1290" t="str">
            <v>tier -</v>
          </cell>
          <cell r="P1290">
            <v>3</v>
          </cell>
          <cell r="Q1290">
            <v>3</v>
          </cell>
          <cell r="R1290" t="str">
            <v>tier -3</v>
          </cell>
          <cell r="S1290" t="str">
            <v>tier -</v>
          </cell>
          <cell r="T1290">
            <v>1</v>
          </cell>
          <cell r="U1290">
            <v>1</v>
          </cell>
          <cell r="V1290" t="str">
            <v>tier -1</v>
          </cell>
        </row>
        <row r="1291">
          <cell r="A1291" t="str">
            <v>Id2159</v>
          </cell>
          <cell r="B1291">
            <v>2002</v>
          </cell>
          <cell r="C1291" t="str">
            <v>Aug</v>
          </cell>
          <cell r="D1291">
            <v>29</v>
          </cell>
          <cell r="E1291">
            <v>0</v>
          </cell>
          <cell r="F1291">
            <v>1880.07</v>
          </cell>
          <cell r="G1291" t="str">
            <v>tier - 3</v>
          </cell>
          <cell r="H1291" t="str">
            <v>tier - 2</v>
          </cell>
          <cell r="I1291" t="str">
            <v>R1013</v>
          </cell>
          <cell r="J1291">
            <v>2002</v>
          </cell>
          <cell r="K1291" t="str">
            <v>Aug</v>
          </cell>
          <cell r="L1291">
            <v>8</v>
          </cell>
          <cell r="M1291">
            <v>8</v>
          </cell>
          <cell r="N1291" t="str">
            <v>29-8-2002</v>
          </cell>
          <cell r="O1291" t="str">
            <v>tier -</v>
          </cell>
          <cell r="P1291">
            <v>3</v>
          </cell>
          <cell r="Q1291">
            <v>3</v>
          </cell>
          <cell r="R1291" t="str">
            <v>tier -3</v>
          </cell>
          <cell r="S1291" t="str">
            <v>tier -</v>
          </cell>
          <cell r="T1291">
            <v>2</v>
          </cell>
          <cell r="U1291">
            <v>2</v>
          </cell>
          <cell r="V1291" t="str">
            <v>tier -2</v>
          </cell>
        </row>
        <row r="1292">
          <cell r="A1292" t="str">
            <v>Id216</v>
          </cell>
          <cell r="B1292">
            <v>1973</v>
          </cell>
          <cell r="C1292" t="str">
            <v>Dec</v>
          </cell>
          <cell r="D1292">
            <v>16</v>
          </cell>
          <cell r="E1292">
            <v>0</v>
          </cell>
          <cell r="F1292">
            <v>35517.19</v>
          </cell>
          <cell r="G1292" t="str">
            <v>tier - 2</v>
          </cell>
          <cell r="H1292" t="str">
            <v>tier - 2</v>
          </cell>
          <cell r="I1292" t="str">
            <v>R1011</v>
          </cell>
          <cell r="J1292">
            <v>1973</v>
          </cell>
          <cell r="K1292" t="str">
            <v>Dec</v>
          </cell>
          <cell r="L1292">
            <v>12</v>
          </cell>
          <cell r="M1292">
            <v>12</v>
          </cell>
          <cell r="N1292" t="str">
            <v>16-12-1973</v>
          </cell>
          <cell r="O1292" t="str">
            <v>tier -</v>
          </cell>
          <cell r="P1292">
            <v>2</v>
          </cell>
          <cell r="Q1292">
            <v>2</v>
          </cell>
          <cell r="R1292" t="str">
            <v>tier -2</v>
          </cell>
          <cell r="S1292" t="str">
            <v>tier -</v>
          </cell>
          <cell r="T1292">
            <v>2</v>
          </cell>
          <cell r="U1292">
            <v>2</v>
          </cell>
          <cell r="V1292" t="str">
            <v>tier -2</v>
          </cell>
        </row>
        <row r="1293">
          <cell r="A1293" t="str">
            <v>Id2160</v>
          </cell>
          <cell r="B1293">
            <v>2002</v>
          </cell>
          <cell r="C1293" t="str">
            <v>Oct</v>
          </cell>
          <cell r="D1293">
            <v>29</v>
          </cell>
          <cell r="E1293">
            <v>0</v>
          </cell>
          <cell r="F1293">
            <v>1877.93</v>
          </cell>
          <cell r="G1293" t="str">
            <v>tier - 3</v>
          </cell>
          <cell r="H1293" t="str">
            <v>tier - 1</v>
          </cell>
          <cell r="I1293" t="str">
            <v>R1013</v>
          </cell>
          <cell r="J1293">
            <v>2002</v>
          </cell>
          <cell r="K1293" t="str">
            <v>Oct</v>
          </cell>
          <cell r="L1293">
            <v>10</v>
          </cell>
          <cell r="M1293">
            <v>10</v>
          </cell>
          <cell r="N1293" t="str">
            <v>29-10-2002</v>
          </cell>
          <cell r="O1293" t="str">
            <v>tier -</v>
          </cell>
          <cell r="P1293">
            <v>3</v>
          </cell>
          <cell r="Q1293">
            <v>3</v>
          </cell>
          <cell r="R1293" t="str">
            <v>tier -3</v>
          </cell>
          <cell r="S1293" t="str">
            <v>tier -</v>
          </cell>
          <cell r="T1293">
            <v>1</v>
          </cell>
          <cell r="U1293">
            <v>1</v>
          </cell>
          <cell r="V1293" t="str">
            <v>tier -1</v>
          </cell>
        </row>
        <row r="1294">
          <cell r="A1294" t="str">
            <v>Id2161</v>
          </cell>
          <cell r="B1294">
            <v>2002</v>
          </cell>
          <cell r="C1294" t="str">
            <v>Sep</v>
          </cell>
          <cell r="D1294">
            <v>22</v>
          </cell>
          <cell r="E1294">
            <v>0</v>
          </cell>
          <cell r="F1294">
            <v>1875.34</v>
          </cell>
          <cell r="G1294" t="str">
            <v>tier - 3</v>
          </cell>
          <cell r="H1294" t="str">
            <v>tier - 2</v>
          </cell>
          <cell r="I1294" t="str">
            <v>R1011</v>
          </cell>
          <cell r="J1294">
            <v>2002</v>
          </cell>
          <cell r="K1294" t="str">
            <v>Sep</v>
          </cell>
          <cell r="L1294">
            <v>9</v>
          </cell>
          <cell r="M1294">
            <v>9</v>
          </cell>
          <cell r="N1294" t="str">
            <v>22-9-2002</v>
          </cell>
          <cell r="O1294" t="str">
            <v>tier -</v>
          </cell>
          <cell r="P1294">
            <v>3</v>
          </cell>
          <cell r="Q1294">
            <v>3</v>
          </cell>
          <cell r="R1294" t="str">
            <v>tier -3</v>
          </cell>
          <cell r="S1294" t="str">
            <v>tier -</v>
          </cell>
          <cell r="T1294">
            <v>2</v>
          </cell>
          <cell r="U1294">
            <v>2</v>
          </cell>
          <cell r="V1294" t="str">
            <v>tier -2</v>
          </cell>
        </row>
        <row r="1295">
          <cell r="A1295" t="str">
            <v>Id2162</v>
          </cell>
          <cell r="B1295">
            <v>1996</v>
          </cell>
          <cell r="C1295" t="str">
            <v>Jul</v>
          </cell>
          <cell r="D1295">
            <v>2</v>
          </cell>
          <cell r="E1295">
            <v>0</v>
          </cell>
          <cell r="F1295">
            <v>1865.98</v>
          </cell>
          <cell r="G1295" t="str">
            <v>tier - 3</v>
          </cell>
          <cell r="H1295" t="str">
            <v>tier - 3</v>
          </cell>
          <cell r="I1295" t="str">
            <v>R1012</v>
          </cell>
          <cell r="J1295">
            <v>1996</v>
          </cell>
          <cell r="K1295" t="str">
            <v>Jul</v>
          </cell>
          <cell r="L1295">
            <v>7</v>
          </cell>
          <cell r="M1295">
            <v>7</v>
          </cell>
          <cell r="N1295" t="str">
            <v>2-7-1996</v>
          </cell>
          <cell r="O1295" t="str">
            <v>tier -</v>
          </cell>
          <cell r="P1295">
            <v>3</v>
          </cell>
          <cell r="Q1295">
            <v>3</v>
          </cell>
          <cell r="R1295" t="str">
            <v>tier -3</v>
          </cell>
          <cell r="S1295" t="str">
            <v>tier -</v>
          </cell>
          <cell r="T1295">
            <v>3</v>
          </cell>
          <cell r="U1295">
            <v>3</v>
          </cell>
          <cell r="V1295" t="str">
            <v>tier -3</v>
          </cell>
        </row>
        <row r="1296">
          <cell r="A1296" t="str">
            <v>Id2163</v>
          </cell>
          <cell r="B1296">
            <v>2004</v>
          </cell>
          <cell r="C1296" t="str">
            <v>Dec</v>
          </cell>
          <cell r="D1296">
            <v>27</v>
          </cell>
          <cell r="E1296">
            <v>0</v>
          </cell>
          <cell r="F1296">
            <v>1863.45</v>
          </cell>
          <cell r="G1296" t="str">
            <v>tier - 3</v>
          </cell>
          <cell r="H1296" t="str">
            <v>tier - 1</v>
          </cell>
          <cell r="I1296" t="str">
            <v>R1025</v>
          </cell>
          <cell r="J1296">
            <v>2004</v>
          </cell>
          <cell r="K1296" t="str">
            <v>Dec</v>
          </cell>
          <cell r="L1296">
            <v>12</v>
          </cell>
          <cell r="M1296">
            <v>12</v>
          </cell>
          <cell r="N1296" t="str">
            <v>27-12-2004</v>
          </cell>
          <cell r="O1296" t="str">
            <v>tier -</v>
          </cell>
          <cell r="P1296">
            <v>3</v>
          </cell>
          <cell r="Q1296">
            <v>3</v>
          </cell>
          <cell r="R1296" t="str">
            <v>tier -3</v>
          </cell>
          <cell r="S1296" t="str">
            <v>tier -</v>
          </cell>
          <cell r="T1296">
            <v>1</v>
          </cell>
          <cell r="U1296">
            <v>1</v>
          </cell>
          <cell r="V1296" t="str">
            <v>tier -1</v>
          </cell>
        </row>
        <row r="1297">
          <cell r="A1297" t="str">
            <v>Id2164</v>
          </cell>
          <cell r="B1297">
            <v>1994</v>
          </cell>
          <cell r="C1297" t="str">
            <v>Dec</v>
          </cell>
          <cell r="D1297">
            <v>6</v>
          </cell>
          <cell r="E1297">
            <v>0</v>
          </cell>
          <cell r="F1297">
            <v>1850.55</v>
          </cell>
          <cell r="G1297" t="str">
            <v>tier - 3</v>
          </cell>
          <cell r="H1297" t="str">
            <v>tier - 2</v>
          </cell>
          <cell r="I1297" t="str">
            <v>R1012</v>
          </cell>
          <cell r="J1297">
            <v>1994</v>
          </cell>
          <cell r="K1297" t="str">
            <v>Dec</v>
          </cell>
          <cell r="L1297">
            <v>12</v>
          </cell>
          <cell r="M1297">
            <v>12</v>
          </cell>
          <cell r="N1297" t="str">
            <v>6-12-1994</v>
          </cell>
          <cell r="O1297" t="str">
            <v>tier -</v>
          </cell>
          <cell r="P1297">
            <v>3</v>
          </cell>
          <cell r="Q1297">
            <v>3</v>
          </cell>
          <cell r="R1297" t="str">
            <v>tier -3</v>
          </cell>
          <cell r="S1297" t="str">
            <v>tier -</v>
          </cell>
          <cell r="T1297">
            <v>2</v>
          </cell>
          <cell r="U1297">
            <v>2</v>
          </cell>
          <cell r="V1297" t="str">
            <v>tier -2</v>
          </cell>
        </row>
        <row r="1298">
          <cell r="A1298" t="str">
            <v>Id2165</v>
          </cell>
          <cell r="B1298">
            <v>2003</v>
          </cell>
          <cell r="C1298" t="str">
            <v>Jul</v>
          </cell>
          <cell r="D1298">
            <v>20</v>
          </cell>
          <cell r="E1298">
            <v>1</v>
          </cell>
          <cell r="F1298">
            <v>1842.52</v>
          </cell>
          <cell r="G1298" t="str">
            <v>tier - 3</v>
          </cell>
          <cell r="H1298" t="str">
            <v>tier - 2</v>
          </cell>
          <cell r="I1298" t="str">
            <v>R1011</v>
          </cell>
          <cell r="J1298">
            <v>2003</v>
          </cell>
          <cell r="K1298" t="str">
            <v>Jul</v>
          </cell>
          <cell r="L1298">
            <v>7</v>
          </cell>
          <cell r="M1298">
            <v>7</v>
          </cell>
          <cell r="N1298" t="str">
            <v>20-7-2003</v>
          </cell>
          <cell r="O1298" t="str">
            <v>tier -</v>
          </cell>
          <cell r="P1298">
            <v>3</v>
          </cell>
          <cell r="Q1298">
            <v>3</v>
          </cell>
          <cell r="R1298" t="str">
            <v>tier -3</v>
          </cell>
          <cell r="S1298" t="str">
            <v>tier -</v>
          </cell>
          <cell r="T1298">
            <v>2</v>
          </cell>
          <cell r="U1298">
            <v>2</v>
          </cell>
          <cell r="V1298" t="str">
            <v>tier -2</v>
          </cell>
        </row>
        <row r="1299">
          <cell r="A1299" t="str">
            <v>Id2166</v>
          </cell>
          <cell r="B1299">
            <v>1999</v>
          </cell>
          <cell r="C1299" t="str">
            <v>Dec</v>
          </cell>
          <cell r="D1299">
            <v>12</v>
          </cell>
          <cell r="E1299">
            <v>0</v>
          </cell>
          <cell r="F1299">
            <v>1837.28</v>
          </cell>
          <cell r="G1299" t="str">
            <v>tier - 3</v>
          </cell>
          <cell r="H1299" t="str">
            <v>tier - 2</v>
          </cell>
          <cell r="I1299" t="str">
            <v>R1013</v>
          </cell>
          <cell r="J1299">
            <v>1999</v>
          </cell>
          <cell r="K1299" t="str">
            <v>Dec</v>
          </cell>
          <cell r="L1299">
            <v>12</v>
          </cell>
          <cell r="M1299">
            <v>12</v>
          </cell>
          <cell r="N1299" t="str">
            <v>12-12-1999</v>
          </cell>
          <cell r="O1299" t="str">
            <v>tier -</v>
          </cell>
          <cell r="P1299">
            <v>3</v>
          </cell>
          <cell r="Q1299">
            <v>3</v>
          </cell>
          <cell r="R1299" t="str">
            <v>tier -3</v>
          </cell>
          <cell r="S1299" t="str">
            <v>tier -</v>
          </cell>
          <cell r="T1299">
            <v>2</v>
          </cell>
          <cell r="U1299">
            <v>2</v>
          </cell>
          <cell r="V1299" t="str">
            <v>tier -2</v>
          </cell>
        </row>
        <row r="1300">
          <cell r="A1300" t="str">
            <v>Id2167</v>
          </cell>
          <cell r="B1300">
            <v>2003</v>
          </cell>
          <cell r="C1300" t="str">
            <v>Aug</v>
          </cell>
          <cell r="D1300">
            <v>4</v>
          </cell>
          <cell r="E1300">
            <v>1</v>
          </cell>
          <cell r="F1300">
            <v>1837.24</v>
          </cell>
          <cell r="G1300" t="str">
            <v>tier - 3</v>
          </cell>
          <cell r="H1300" t="str">
            <v>tier - 2</v>
          </cell>
          <cell r="I1300" t="str">
            <v>R1011</v>
          </cell>
          <cell r="J1300">
            <v>2003</v>
          </cell>
          <cell r="K1300" t="str">
            <v>Aug</v>
          </cell>
          <cell r="L1300">
            <v>8</v>
          </cell>
          <cell r="M1300">
            <v>8</v>
          </cell>
          <cell r="N1300" t="str">
            <v>4-8-2003</v>
          </cell>
          <cell r="O1300" t="str">
            <v>tier -</v>
          </cell>
          <cell r="P1300">
            <v>3</v>
          </cell>
          <cell r="Q1300">
            <v>3</v>
          </cell>
          <cell r="R1300" t="str">
            <v>tier -3</v>
          </cell>
          <cell r="S1300" t="str">
            <v>tier -</v>
          </cell>
          <cell r="T1300">
            <v>2</v>
          </cell>
          <cell r="U1300">
            <v>2</v>
          </cell>
          <cell r="V1300" t="str">
            <v>tier -2</v>
          </cell>
        </row>
        <row r="1301">
          <cell r="A1301" t="str">
            <v>Id2168</v>
          </cell>
          <cell r="B1301">
            <v>2003</v>
          </cell>
          <cell r="C1301" t="str">
            <v>Aug</v>
          </cell>
          <cell r="D1301">
            <v>11</v>
          </cell>
          <cell r="E1301">
            <v>1</v>
          </cell>
          <cell r="F1301">
            <v>1832.09</v>
          </cell>
          <cell r="G1301" t="str">
            <v>tier - 3</v>
          </cell>
          <cell r="H1301" t="str">
            <v>tier - 3</v>
          </cell>
          <cell r="I1301" t="str">
            <v>R1011</v>
          </cell>
          <cell r="J1301">
            <v>2003</v>
          </cell>
          <cell r="K1301" t="str">
            <v>Aug</v>
          </cell>
          <cell r="L1301">
            <v>8</v>
          </cell>
          <cell r="M1301">
            <v>8</v>
          </cell>
          <cell r="N1301" t="str">
            <v>11-8-2003</v>
          </cell>
          <cell r="O1301" t="str">
            <v>tier -</v>
          </cell>
          <cell r="P1301">
            <v>3</v>
          </cell>
          <cell r="Q1301">
            <v>3</v>
          </cell>
          <cell r="R1301" t="str">
            <v>tier -3</v>
          </cell>
          <cell r="S1301" t="str">
            <v>tier -</v>
          </cell>
          <cell r="T1301">
            <v>3</v>
          </cell>
          <cell r="U1301">
            <v>3</v>
          </cell>
          <cell r="V1301" t="str">
            <v>tier -3</v>
          </cell>
        </row>
        <row r="1302">
          <cell r="A1302" t="str">
            <v>Id2169</v>
          </cell>
          <cell r="B1302">
            <v>1999</v>
          </cell>
          <cell r="C1302" t="str">
            <v>Oct</v>
          </cell>
          <cell r="D1302">
            <v>1</v>
          </cell>
          <cell r="E1302">
            <v>0</v>
          </cell>
          <cell r="F1302">
            <v>1826.84</v>
          </cell>
          <cell r="G1302" t="str">
            <v>tier - 3</v>
          </cell>
          <cell r="H1302" t="str">
            <v>tier - 2</v>
          </cell>
          <cell r="I1302" t="str">
            <v>R1011</v>
          </cell>
          <cell r="J1302">
            <v>1999</v>
          </cell>
          <cell r="K1302" t="str">
            <v>Oct</v>
          </cell>
          <cell r="L1302">
            <v>10</v>
          </cell>
          <cell r="M1302">
            <v>10</v>
          </cell>
          <cell r="N1302" t="str">
            <v>1-10-1999</v>
          </cell>
          <cell r="O1302" t="str">
            <v>tier -</v>
          </cell>
          <cell r="P1302">
            <v>3</v>
          </cell>
          <cell r="Q1302">
            <v>3</v>
          </cell>
          <cell r="R1302" t="str">
            <v>tier -3</v>
          </cell>
          <cell r="S1302" t="str">
            <v>tier -</v>
          </cell>
          <cell r="T1302">
            <v>2</v>
          </cell>
          <cell r="U1302">
            <v>2</v>
          </cell>
          <cell r="V1302" t="str">
            <v>tier -2</v>
          </cell>
        </row>
        <row r="1303">
          <cell r="A1303" t="str">
            <v>Id217</v>
          </cell>
          <cell r="B1303">
            <v>1988</v>
          </cell>
          <cell r="C1303" t="str">
            <v>Nov</v>
          </cell>
          <cell r="D1303">
            <v>20</v>
          </cell>
          <cell r="E1303">
            <v>0</v>
          </cell>
          <cell r="F1303">
            <v>35491.64</v>
          </cell>
          <cell r="G1303" t="str">
            <v>tier - 1</v>
          </cell>
          <cell r="H1303" t="str">
            <v>tier - 2</v>
          </cell>
          <cell r="I1303" t="str">
            <v>R1011</v>
          </cell>
          <cell r="J1303">
            <v>1988</v>
          </cell>
          <cell r="K1303" t="str">
            <v>Nov</v>
          </cell>
          <cell r="L1303">
            <v>11</v>
          </cell>
          <cell r="M1303">
            <v>11</v>
          </cell>
          <cell r="N1303" t="str">
            <v>20-11-1988</v>
          </cell>
          <cell r="O1303" t="str">
            <v>tier -</v>
          </cell>
          <cell r="P1303">
            <v>1</v>
          </cell>
          <cell r="Q1303">
            <v>1</v>
          </cell>
          <cell r="R1303" t="str">
            <v>tier -1</v>
          </cell>
          <cell r="S1303" t="str">
            <v>tier -</v>
          </cell>
          <cell r="T1303">
            <v>2</v>
          </cell>
          <cell r="U1303">
            <v>2</v>
          </cell>
          <cell r="V1303" t="str">
            <v>tier -2</v>
          </cell>
        </row>
        <row r="1304">
          <cell r="A1304" t="str">
            <v>Id2170</v>
          </cell>
          <cell r="B1304">
            <v>1999</v>
          </cell>
          <cell r="C1304" t="str">
            <v>Nov</v>
          </cell>
          <cell r="D1304">
            <v>17</v>
          </cell>
          <cell r="E1304">
            <v>0</v>
          </cell>
          <cell r="F1304">
            <v>1824.29</v>
          </cell>
          <cell r="G1304" t="str">
            <v>tier - 3</v>
          </cell>
          <cell r="H1304" t="str">
            <v>tier - 3</v>
          </cell>
          <cell r="I1304" t="str">
            <v>R1013</v>
          </cell>
          <cell r="J1304">
            <v>1999</v>
          </cell>
          <cell r="K1304" t="str">
            <v>Nov</v>
          </cell>
          <cell r="L1304">
            <v>11</v>
          </cell>
          <cell r="M1304">
            <v>11</v>
          </cell>
          <cell r="N1304" t="str">
            <v>17-11-1999</v>
          </cell>
          <cell r="O1304" t="str">
            <v>tier -</v>
          </cell>
          <cell r="P1304">
            <v>3</v>
          </cell>
          <cell r="Q1304">
            <v>3</v>
          </cell>
          <cell r="R1304" t="str">
            <v>tier -3</v>
          </cell>
          <cell r="S1304" t="str">
            <v>tier -</v>
          </cell>
          <cell r="T1304">
            <v>3</v>
          </cell>
          <cell r="U1304">
            <v>3</v>
          </cell>
          <cell r="V1304" t="str">
            <v>tier -3</v>
          </cell>
        </row>
        <row r="1305">
          <cell r="A1305" t="str">
            <v>Id2171</v>
          </cell>
          <cell r="B1305">
            <v>2004</v>
          </cell>
          <cell r="C1305" t="str">
            <v>Aug</v>
          </cell>
          <cell r="D1305">
            <v>19</v>
          </cell>
          <cell r="E1305">
            <v>0</v>
          </cell>
          <cell r="F1305">
            <v>1822.54</v>
          </cell>
          <cell r="G1305" t="str">
            <v>tier - 3</v>
          </cell>
          <cell r="H1305" t="str">
            <v>tier - 1</v>
          </cell>
          <cell r="I1305" t="str">
            <v>R1012</v>
          </cell>
          <cell r="J1305">
            <v>2004</v>
          </cell>
          <cell r="K1305" t="str">
            <v>Aug</v>
          </cell>
          <cell r="L1305">
            <v>8</v>
          </cell>
          <cell r="M1305">
            <v>8</v>
          </cell>
          <cell r="N1305" t="str">
            <v>19-8-2004</v>
          </cell>
          <cell r="O1305" t="str">
            <v>tier -</v>
          </cell>
          <cell r="P1305">
            <v>3</v>
          </cell>
          <cell r="Q1305">
            <v>3</v>
          </cell>
          <cell r="R1305" t="str">
            <v>tier -3</v>
          </cell>
          <cell r="S1305" t="str">
            <v>tier -</v>
          </cell>
          <cell r="T1305">
            <v>1</v>
          </cell>
          <cell r="U1305">
            <v>1</v>
          </cell>
          <cell r="V1305" t="str">
            <v>tier -1</v>
          </cell>
        </row>
        <row r="1306">
          <cell r="A1306" t="str">
            <v>Id2172</v>
          </cell>
          <cell r="B1306">
            <v>1999</v>
          </cell>
          <cell r="C1306" t="str">
            <v>Sep</v>
          </cell>
          <cell r="D1306">
            <v>25</v>
          </cell>
          <cell r="E1306">
            <v>0</v>
          </cell>
          <cell r="F1306">
            <v>1815.88</v>
          </cell>
          <cell r="G1306" t="str">
            <v>tier - 3</v>
          </cell>
          <cell r="H1306" t="str">
            <v>tier - 3</v>
          </cell>
          <cell r="I1306" t="str">
            <v>R1013</v>
          </cell>
          <cell r="J1306">
            <v>1999</v>
          </cell>
          <cell r="K1306" t="str">
            <v>Sep</v>
          </cell>
          <cell r="L1306">
            <v>9</v>
          </cell>
          <cell r="M1306">
            <v>9</v>
          </cell>
          <cell r="N1306" t="str">
            <v>25-9-1999</v>
          </cell>
          <cell r="O1306" t="str">
            <v>tier -</v>
          </cell>
          <cell r="P1306">
            <v>3</v>
          </cell>
          <cell r="Q1306">
            <v>3</v>
          </cell>
          <cell r="R1306" t="str">
            <v>tier -3</v>
          </cell>
          <cell r="S1306" t="str">
            <v>tier -</v>
          </cell>
          <cell r="T1306">
            <v>3</v>
          </cell>
          <cell r="U1306">
            <v>3</v>
          </cell>
          <cell r="V1306" t="str">
            <v>tier -3</v>
          </cell>
        </row>
        <row r="1307">
          <cell r="A1307" t="str">
            <v>Id2173</v>
          </cell>
          <cell r="B1307">
            <v>2002</v>
          </cell>
          <cell r="C1307" t="str">
            <v>Dec</v>
          </cell>
          <cell r="D1307">
            <v>13</v>
          </cell>
          <cell r="E1307">
            <v>0</v>
          </cell>
          <cell r="F1307">
            <v>1769.53</v>
          </cell>
          <cell r="G1307" t="str">
            <v>tier - 3</v>
          </cell>
          <cell r="H1307" t="str">
            <v>tier - 3</v>
          </cell>
          <cell r="I1307" t="str">
            <v>R1012</v>
          </cell>
          <cell r="J1307">
            <v>2002</v>
          </cell>
          <cell r="K1307" t="str">
            <v>Dec</v>
          </cell>
          <cell r="L1307">
            <v>12</v>
          </cell>
          <cell r="M1307">
            <v>12</v>
          </cell>
          <cell r="N1307" t="str">
            <v>13-12-2002</v>
          </cell>
          <cell r="O1307" t="str">
            <v>tier -</v>
          </cell>
          <cell r="P1307">
            <v>3</v>
          </cell>
          <cell r="Q1307">
            <v>3</v>
          </cell>
          <cell r="R1307" t="str">
            <v>tier -3</v>
          </cell>
          <cell r="S1307" t="str">
            <v>tier -</v>
          </cell>
          <cell r="T1307">
            <v>3</v>
          </cell>
          <cell r="U1307">
            <v>3</v>
          </cell>
          <cell r="V1307" t="str">
            <v>tier -3</v>
          </cell>
        </row>
        <row r="1308">
          <cell r="A1308" t="str">
            <v>Id2174</v>
          </cell>
          <cell r="B1308">
            <v>2003</v>
          </cell>
          <cell r="C1308" t="str">
            <v>Nov</v>
          </cell>
          <cell r="D1308">
            <v>19</v>
          </cell>
          <cell r="E1308">
            <v>0</v>
          </cell>
          <cell r="F1308">
            <v>1759.34</v>
          </cell>
          <cell r="G1308" t="str">
            <v>tier - 3</v>
          </cell>
          <cell r="H1308" t="str">
            <v>tier - 1</v>
          </cell>
          <cell r="I1308" t="str">
            <v>R1011</v>
          </cell>
          <cell r="J1308">
            <v>2003</v>
          </cell>
          <cell r="K1308" t="str">
            <v>Nov</v>
          </cell>
          <cell r="L1308">
            <v>11</v>
          </cell>
          <cell r="M1308">
            <v>11</v>
          </cell>
          <cell r="N1308" t="str">
            <v>19-11-2003</v>
          </cell>
          <cell r="O1308" t="str">
            <v>tier -</v>
          </cell>
          <cell r="P1308">
            <v>3</v>
          </cell>
          <cell r="Q1308">
            <v>3</v>
          </cell>
          <cell r="R1308" t="str">
            <v>tier -3</v>
          </cell>
          <cell r="S1308" t="str">
            <v>tier -</v>
          </cell>
          <cell r="T1308">
            <v>1</v>
          </cell>
          <cell r="U1308">
            <v>1</v>
          </cell>
          <cell r="V1308" t="str">
            <v>tier -1</v>
          </cell>
        </row>
        <row r="1309">
          <cell r="A1309" t="str">
            <v>Id2175</v>
          </cell>
          <cell r="B1309">
            <v>1998</v>
          </cell>
          <cell r="C1309" t="str">
            <v>Oct</v>
          </cell>
          <cell r="D1309">
            <v>7</v>
          </cell>
          <cell r="E1309">
            <v>0</v>
          </cell>
          <cell r="F1309">
            <v>1756.6</v>
          </cell>
          <cell r="G1309" t="str">
            <v>tier - 3</v>
          </cell>
          <cell r="H1309" t="str">
            <v>tier - 3</v>
          </cell>
          <cell r="I1309" t="str">
            <v>R1013</v>
          </cell>
          <cell r="J1309">
            <v>1998</v>
          </cell>
          <cell r="K1309" t="str">
            <v>Oct</v>
          </cell>
          <cell r="L1309">
            <v>10</v>
          </cell>
          <cell r="M1309">
            <v>10</v>
          </cell>
          <cell r="N1309" t="str">
            <v>7-10-1998</v>
          </cell>
          <cell r="O1309" t="str">
            <v>tier -</v>
          </cell>
          <cell r="P1309">
            <v>3</v>
          </cell>
          <cell r="Q1309">
            <v>3</v>
          </cell>
          <cell r="R1309" t="str">
            <v>tier -3</v>
          </cell>
          <cell r="S1309" t="str">
            <v>tier -</v>
          </cell>
          <cell r="T1309">
            <v>3</v>
          </cell>
          <cell r="U1309">
            <v>3</v>
          </cell>
          <cell r="V1309" t="str">
            <v>tier -3</v>
          </cell>
        </row>
        <row r="1310">
          <cell r="A1310" t="str">
            <v>Id2176</v>
          </cell>
          <cell r="B1310">
            <v>2003</v>
          </cell>
          <cell r="C1310" t="str">
            <v>Sep</v>
          </cell>
          <cell r="D1310">
            <v>26</v>
          </cell>
          <cell r="E1310">
            <v>0</v>
          </cell>
          <cell r="F1310">
            <v>1748.77</v>
          </cell>
          <cell r="G1310" t="str">
            <v>tier - 3</v>
          </cell>
          <cell r="H1310" t="str">
            <v>tier - 1</v>
          </cell>
          <cell r="I1310" t="str">
            <v>R1011</v>
          </cell>
          <cell r="J1310">
            <v>2003</v>
          </cell>
          <cell r="K1310" t="str">
            <v>Sep</v>
          </cell>
          <cell r="L1310">
            <v>9</v>
          </cell>
          <cell r="M1310">
            <v>9</v>
          </cell>
          <cell r="N1310" t="str">
            <v>26-9-2003</v>
          </cell>
          <cell r="O1310" t="str">
            <v>tier -</v>
          </cell>
          <cell r="P1310">
            <v>3</v>
          </cell>
          <cell r="Q1310">
            <v>3</v>
          </cell>
          <cell r="R1310" t="str">
            <v>tier -3</v>
          </cell>
          <cell r="S1310" t="str">
            <v>tier -</v>
          </cell>
          <cell r="T1310">
            <v>1</v>
          </cell>
          <cell r="U1310">
            <v>1</v>
          </cell>
          <cell r="V1310" t="str">
            <v>tier -1</v>
          </cell>
        </row>
        <row r="1311">
          <cell r="A1311" t="str">
            <v>Id2177</v>
          </cell>
          <cell r="B1311">
            <v>2003</v>
          </cell>
          <cell r="C1311" t="str">
            <v>Jul</v>
          </cell>
          <cell r="D1311">
            <v>28</v>
          </cell>
          <cell r="E1311">
            <v>0</v>
          </cell>
          <cell r="F1311">
            <v>1744.47</v>
          </cell>
          <cell r="G1311" t="str">
            <v>tier - 3</v>
          </cell>
          <cell r="H1311" t="str">
            <v>tier - 1</v>
          </cell>
          <cell r="I1311" t="str">
            <v>R1011</v>
          </cell>
          <cell r="J1311">
            <v>2003</v>
          </cell>
          <cell r="K1311" t="str">
            <v>Jul</v>
          </cell>
          <cell r="L1311">
            <v>7</v>
          </cell>
          <cell r="M1311">
            <v>7</v>
          </cell>
          <cell r="N1311" t="str">
            <v>28-7-2003</v>
          </cell>
          <cell r="O1311" t="str">
            <v>tier -</v>
          </cell>
          <cell r="P1311">
            <v>3</v>
          </cell>
          <cell r="Q1311">
            <v>3</v>
          </cell>
          <cell r="R1311" t="str">
            <v>tier -3</v>
          </cell>
          <cell r="S1311" t="str">
            <v>tier -</v>
          </cell>
          <cell r="T1311">
            <v>1</v>
          </cell>
          <cell r="U1311">
            <v>1</v>
          </cell>
          <cell r="V1311" t="str">
            <v>tier -1</v>
          </cell>
        </row>
        <row r="1312">
          <cell r="A1312" t="str">
            <v>Id2178</v>
          </cell>
          <cell r="B1312">
            <v>2003</v>
          </cell>
          <cell r="C1312" t="str">
            <v>Jul</v>
          </cell>
          <cell r="D1312">
            <v>25</v>
          </cell>
          <cell r="E1312">
            <v>0</v>
          </cell>
          <cell r="F1312">
            <v>1743.21</v>
          </cell>
          <cell r="G1312" t="str">
            <v>tier - 3</v>
          </cell>
          <cell r="H1312" t="str">
            <v>tier - 1</v>
          </cell>
          <cell r="I1312" t="str">
            <v>R1011</v>
          </cell>
          <cell r="J1312">
            <v>2003</v>
          </cell>
          <cell r="K1312" t="str">
            <v>Jul</v>
          </cell>
          <cell r="L1312">
            <v>7</v>
          </cell>
          <cell r="M1312">
            <v>7</v>
          </cell>
          <cell r="N1312" t="str">
            <v>25-7-2003</v>
          </cell>
          <cell r="O1312" t="str">
            <v>tier -</v>
          </cell>
          <cell r="P1312">
            <v>3</v>
          </cell>
          <cell r="Q1312">
            <v>3</v>
          </cell>
          <cell r="R1312" t="str">
            <v>tier -3</v>
          </cell>
          <cell r="S1312" t="str">
            <v>tier -</v>
          </cell>
          <cell r="T1312">
            <v>1</v>
          </cell>
          <cell r="U1312">
            <v>1</v>
          </cell>
          <cell r="V1312" t="str">
            <v>tier -1</v>
          </cell>
        </row>
        <row r="1313">
          <cell r="A1313" t="str">
            <v>Id2179</v>
          </cell>
          <cell r="B1313">
            <v>2003</v>
          </cell>
          <cell r="C1313" t="str">
            <v>Nov</v>
          </cell>
          <cell r="D1313">
            <v>14</v>
          </cell>
          <cell r="E1313">
            <v>0</v>
          </cell>
          <cell r="F1313">
            <v>1737.38</v>
          </cell>
          <cell r="G1313" t="str">
            <v>tier - 3</v>
          </cell>
          <cell r="H1313" t="str">
            <v>tier - 2</v>
          </cell>
          <cell r="I1313" t="str">
            <v>R1011</v>
          </cell>
          <cell r="J1313">
            <v>2003</v>
          </cell>
          <cell r="K1313" t="str">
            <v>Nov</v>
          </cell>
          <cell r="L1313">
            <v>11</v>
          </cell>
          <cell r="M1313">
            <v>11</v>
          </cell>
          <cell r="N1313" t="str">
            <v>14-11-2003</v>
          </cell>
          <cell r="O1313" t="str">
            <v>tier -</v>
          </cell>
          <cell r="P1313">
            <v>3</v>
          </cell>
          <cell r="Q1313">
            <v>3</v>
          </cell>
          <cell r="R1313" t="str">
            <v>tier -3</v>
          </cell>
          <cell r="S1313" t="str">
            <v>tier -</v>
          </cell>
          <cell r="T1313">
            <v>2</v>
          </cell>
          <cell r="U1313">
            <v>2</v>
          </cell>
          <cell r="V1313" t="str">
            <v>tier -2</v>
          </cell>
        </row>
        <row r="1314">
          <cell r="A1314" t="str">
            <v>Id218</v>
          </cell>
          <cell r="B1314">
            <v>1971</v>
          </cell>
          <cell r="C1314" t="str">
            <v>Sep</v>
          </cell>
          <cell r="D1314">
            <v>22</v>
          </cell>
          <cell r="E1314">
            <v>0</v>
          </cell>
          <cell r="F1314">
            <v>35345.730000000003</v>
          </cell>
          <cell r="G1314" t="str">
            <v>tier - 2</v>
          </cell>
          <cell r="H1314" t="str">
            <v>tier - 3</v>
          </cell>
          <cell r="I1314" t="str">
            <v>R1011</v>
          </cell>
          <cell r="J1314">
            <v>1971</v>
          </cell>
          <cell r="K1314" t="str">
            <v>Sep</v>
          </cell>
          <cell r="L1314">
            <v>9</v>
          </cell>
          <cell r="M1314">
            <v>9</v>
          </cell>
          <cell r="N1314" t="str">
            <v>22-9-1971</v>
          </cell>
          <cell r="O1314" t="str">
            <v>tier -</v>
          </cell>
          <cell r="P1314">
            <v>2</v>
          </cell>
          <cell r="Q1314">
            <v>2</v>
          </cell>
          <cell r="R1314" t="str">
            <v>tier -2</v>
          </cell>
          <cell r="S1314" t="str">
            <v>tier -</v>
          </cell>
          <cell r="T1314">
            <v>3</v>
          </cell>
          <cell r="U1314">
            <v>3</v>
          </cell>
          <cell r="V1314" t="str">
            <v>tier -3</v>
          </cell>
        </row>
        <row r="1315">
          <cell r="A1315" t="str">
            <v>Id2180</v>
          </cell>
          <cell r="B1315">
            <v>2003</v>
          </cell>
          <cell r="C1315" t="str">
            <v>Nov</v>
          </cell>
          <cell r="D1315">
            <v>9</v>
          </cell>
          <cell r="E1315">
            <v>0</v>
          </cell>
          <cell r="F1315">
            <v>1731.68</v>
          </cell>
          <cell r="G1315" t="str">
            <v>tier - 3</v>
          </cell>
          <cell r="H1315" t="str">
            <v>tier - 2</v>
          </cell>
          <cell r="I1315" t="str">
            <v>R1011</v>
          </cell>
          <cell r="J1315">
            <v>2003</v>
          </cell>
          <cell r="K1315" t="str">
            <v>Nov</v>
          </cell>
          <cell r="L1315">
            <v>11</v>
          </cell>
          <cell r="M1315">
            <v>11</v>
          </cell>
          <cell r="N1315" t="str">
            <v>9-11-2003</v>
          </cell>
          <cell r="O1315" t="str">
            <v>tier -</v>
          </cell>
          <cell r="P1315">
            <v>3</v>
          </cell>
          <cell r="Q1315">
            <v>3</v>
          </cell>
          <cell r="R1315" t="str">
            <v>tier -3</v>
          </cell>
          <cell r="S1315" t="str">
            <v>tier -</v>
          </cell>
          <cell r="T1315">
            <v>2</v>
          </cell>
          <cell r="U1315">
            <v>2</v>
          </cell>
          <cell r="V1315" t="str">
            <v>tier -2</v>
          </cell>
        </row>
        <row r="1316">
          <cell r="A1316" t="str">
            <v>Id2181</v>
          </cell>
          <cell r="B1316">
            <v>2003</v>
          </cell>
          <cell r="C1316" t="str">
            <v>Sep</v>
          </cell>
          <cell r="D1316">
            <v>1</v>
          </cell>
          <cell r="E1316">
            <v>0</v>
          </cell>
          <cell r="F1316">
            <v>1728.9</v>
          </cell>
          <cell r="G1316" t="str">
            <v>tier - 3</v>
          </cell>
          <cell r="H1316" t="str">
            <v>tier - 2</v>
          </cell>
          <cell r="I1316" t="str">
            <v>R1011</v>
          </cell>
          <cell r="J1316">
            <v>2003</v>
          </cell>
          <cell r="K1316" t="str">
            <v>Sep</v>
          </cell>
          <cell r="L1316">
            <v>9</v>
          </cell>
          <cell r="M1316">
            <v>9</v>
          </cell>
          <cell r="N1316" t="str">
            <v>1-9-2003</v>
          </cell>
          <cell r="O1316" t="str">
            <v>tier -</v>
          </cell>
          <cell r="P1316">
            <v>3</v>
          </cell>
          <cell r="Q1316">
            <v>3</v>
          </cell>
          <cell r="R1316" t="str">
            <v>tier -3</v>
          </cell>
          <cell r="S1316" t="str">
            <v>tier -</v>
          </cell>
          <cell r="T1316">
            <v>2</v>
          </cell>
          <cell r="U1316">
            <v>2</v>
          </cell>
          <cell r="V1316" t="str">
            <v>tier -2</v>
          </cell>
        </row>
        <row r="1317">
          <cell r="A1317" t="str">
            <v>Id2182</v>
          </cell>
          <cell r="B1317">
            <v>2003</v>
          </cell>
          <cell r="C1317" t="str">
            <v>Nov</v>
          </cell>
          <cell r="D1317">
            <v>21</v>
          </cell>
          <cell r="E1317">
            <v>0</v>
          </cell>
          <cell r="F1317">
            <v>1727.79</v>
          </cell>
          <cell r="G1317" t="str">
            <v>tier - 3</v>
          </cell>
          <cell r="H1317" t="str">
            <v>tier - 3</v>
          </cell>
          <cell r="I1317" t="str">
            <v>R1011</v>
          </cell>
          <cell r="J1317">
            <v>2003</v>
          </cell>
          <cell r="K1317" t="str">
            <v>Nov</v>
          </cell>
          <cell r="L1317">
            <v>11</v>
          </cell>
          <cell r="M1317">
            <v>11</v>
          </cell>
          <cell r="N1317" t="str">
            <v>21-11-2003</v>
          </cell>
          <cell r="O1317" t="str">
            <v>tier -</v>
          </cell>
          <cell r="P1317">
            <v>3</v>
          </cell>
          <cell r="Q1317">
            <v>3</v>
          </cell>
          <cell r="R1317" t="str">
            <v>tier -3</v>
          </cell>
          <cell r="S1317" t="str">
            <v>tier -</v>
          </cell>
          <cell r="T1317">
            <v>3</v>
          </cell>
          <cell r="U1317">
            <v>3</v>
          </cell>
          <cell r="V1317" t="str">
            <v>tier -3</v>
          </cell>
        </row>
        <row r="1318">
          <cell r="A1318" t="str">
            <v>Id2183</v>
          </cell>
          <cell r="B1318">
            <v>2004</v>
          </cell>
          <cell r="C1318" t="str">
            <v>Sep</v>
          </cell>
          <cell r="D1318">
            <v>9</v>
          </cell>
          <cell r="E1318">
            <v>1</v>
          </cell>
          <cell r="F1318">
            <v>1727.54</v>
          </cell>
          <cell r="G1318" t="str">
            <v>tier - 3</v>
          </cell>
          <cell r="H1318" t="str">
            <v>tier - 1</v>
          </cell>
          <cell r="I1318" t="str">
            <v>R1013</v>
          </cell>
          <cell r="J1318">
            <v>2004</v>
          </cell>
          <cell r="K1318" t="str">
            <v>Sep</v>
          </cell>
          <cell r="L1318">
            <v>9</v>
          </cell>
          <cell r="M1318">
            <v>9</v>
          </cell>
          <cell r="N1318" t="str">
            <v>9-9-2004</v>
          </cell>
          <cell r="O1318" t="str">
            <v>tier -</v>
          </cell>
          <cell r="P1318">
            <v>3</v>
          </cell>
          <cell r="Q1318">
            <v>3</v>
          </cell>
          <cell r="R1318" t="str">
            <v>tier -3</v>
          </cell>
          <cell r="S1318" t="str">
            <v>tier -</v>
          </cell>
          <cell r="T1318">
            <v>1</v>
          </cell>
          <cell r="U1318">
            <v>1</v>
          </cell>
          <cell r="V1318" t="str">
            <v>tier -1</v>
          </cell>
        </row>
        <row r="1319">
          <cell r="A1319" t="str">
            <v>Id2184</v>
          </cell>
          <cell r="B1319">
            <v>2004</v>
          </cell>
          <cell r="C1319" t="str">
            <v>Oct</v>
          </cell>
          <cell r="D1319">
            <v>21</v>
          </cell>
          <cell r="E1319">
            <v>1</v>
          </cell>
          <cell r="F1319">
            <v>1725.55</v>
          </cell>
          <cell r="G1319" t="str">
            <v>tier - 3</v>
          </cell>
          <cell r="H1319" t="str">
            <v>tier - 2</v>
          </cell>
          <cell r="I1319" t="str">
            <v>R1013</v>
          </cell>
          <cell r="J1319">
            <v>2004</v>
          </cell>
          <cell r="K1319" t="str">
            <v>Oct</v>
          </cell>
          <cell r="L1319">
            <v>10</v>
          </cell>
          <cell r="M1319">
            <v>10</v>
          </cell>
          <cell r="N1319" t="str">
            <v>21-10-2004</v>
          </cell>
          <cell r="O1319" t="str">
            <v>tier -</v>
          </cell>
          <cell r="P1319">
            <v>3</v>
          </cell>
          <cell r="Q1319">
            <v>3</v>
          </cell>
          <cell r="R1319" t="str">
            <v>tier -3</v>
          </cell>
          <cell r="S1319" t="str">
            <v>tier -</v>
          </cell>
          <cell r="T1319">
            <v>2</v>
          </cell>
          <cell r="U1319">
            <v>2</v>
          </cell>
          <cell r="V1319" t="str">
            <v>tier -2</v>
          </cell>
        </row>
        <row r="1320">
          <cell r="A1320" t="str">
            <v>Id2185</v>
          </cell>
          <cell r="B1320">
            <v>2004</v>
          </cell>
          <cell r="C1320" t="str">
            <v>Sep</v>
          </cell>
          <cell r="D1320">
            <v>11</v>
          </cell>
          <cell r="E1320">
            <v>1</v>
          </cell>
          <cell r="F1320">
            <v>1720.35</v>
          </cell>
          <cell r="G1320" t="str">
            <v>tier - 3</v>
          </cell>
          <cell r="H1320" t="str">
            <v>tier - 3</v>
          </cell>
          <cell r="I1320" t="str">
            <v>R1013</v>
          </cell>
          <cell r="J1320">
            <v>2004</v>
          </cell>
          <cell r="K1320" t="str">
            <v>Sep</v>
          </cell>
          <cell r="L1320">
            <v>9</v>
          </cell>
          <cell r="M1320">
            <v>9</v>
          </cell>
          <cell r="N1320" t="str">
            <v>11-9-2004</v>
          </cell>
          <cell r="O1320" t="str">
            <v>tier -</v>
          </cell>
          <cell r="P1320">
            <v>3</v>
          </cell>
          <cell r="Q1320">
            <v>3</v>
          </cell>
          <cell r="R1320" t="str">
            <v>tier -3</v>
          </cell>
          <cell r="S1320" t="str">
            <v>tier -</v>
          </cell>
          <cell r="T1320">
            <v>3</v>
          </cell>
          <cell r="U1320">
            <v>3</v>
          </cell>
          <cell r="V1320" t="str">
            <v>tier -3</v>
          </cell>
        </row>
        <row r="1321">
          <cell r="A1321" t="str">
            <v>Id2186</v>
          </cell>
          <cell r="B1321">
            <v>2004</v>
          </cell>
          <cell r="C1321" t="str">
            <v>Jun</v>
          </cell>
          <cell r="D1321">
            <v>10</v>
          </cell>
          <cell r="E1321">
            <v>1</v>
          </cell>
          <cell r="F1321">
            <v>1719.44</v>
          </cell>
          <cell r="G1321" t="str">
            <v>tier - 3</v>
          </cell>
          <cell r="H1321" t="str">
            <v>tier - 3</v>
          </cell>
          <cell r="I1321" t="str">
            <v>R1013</v>
          </cell>
          <cell r="J1321">
            <v>2004</v>
          </cell>
          <cell r="K1321" t="str">
            <v>Jun</v>
          </cell>
          <cell r="L1321">
            <v>6</v>
          </cell>
          <cell r="M1321">
            <v>6</v>
          </cell>
          <cell r="N1321" t="str">
            <v>10-6-2004</v>
          </cell>
          <cell r="O1321" t="str">
            <v>tier -</v>
          </cell>
          <cell r="P1321">
            <v>3</v>
          </cell>
          <cell r="Q1321">
            <v>3</v>
          </cell>
          <cell r="R1321" t="str">
            <v>tier -3</v>
          </cell>
          <cell r="S1321" t="str">
            <v>tier -</v>
          </cell>
          <cell r="T1321">
            <v>3</v>
          </cell>
          <cell r="U1321">
            <v>3</v>
          </cell>
          <cell r="V1321" t="str">
            <v>tier -3</v>
          </cell>
        </row>
        <row r="1322">
          <cell r="A1322" t="str">
            <v>Id2187</v>
          </cell>
          <cell r="B1322">
            <v>2004</v>
          </cell>
          <cell r="C1322" t="str">
            <v>Sep</v>
          </cell>
          <cell r="D1322">
            <v>21</v>
          </cell>
          <cell r="E1322">
            <v>0</v>
          </cell>
          <cell r="F1322">
            <v>1712.23</v>
          </cell>
          <cell r="G1322" t="str">
            <v>tier - 3</v>
          </cell>
          <cell r="H1322" t="str">
            <v>tier - 1</v>
          </cell>
          <cell r="I1322" t="str">
            <v>R1016</v>
          </cell>
          <cell r="J1322">
            <v>2004</v>
          </cell>
          <cell r="K1322" t="str">
            <v>Sep</v>
          </cell>
          <cell r="L1322">
            <v>9</v>
          </cell>
          <cell r="M1322">
            <v>9</v>
          </cell>
          <cell r="N1322" t="str">
            <v>21-9-2004</v>
          </cell>
          <cell r="O1322" t="str">
            <v>tier -</v>
          </cell>
          <cell r="P1322">
            <v>3</v>
          </cell>
          <cell r="Q1322">
            <v>3</v>
          </cell>
          <cell r="R1322" t="str">
            <v>tier -3</v>
          </cell>
          <cell r="S1322" t="str">
            <v>tier -</v>
          </cell>
          <cell r="T1322">
            <v>1</v>
          </cell>
          <cell r="U1322">
            <v>1</v>
          </cell>
          <cell r="V1322" t="str">
            <v>tier -1</v>
          </cell>
        </row>
        <row r="1323">
          <cell r="A1323" t="str">
            <v>Id2188</v>
          </cell>
          <cell r="B1323">
            <v>2004</v>
          </cell>
          <cell r="C1323" t="str">
            <v>Sep</v>
          </cell>
          <cell r="D1323">
            <v>19</v>
          </cell>
          <cell r="E1323">
            <v>1</v>
          </cell>
          <cell r="F1323">
            <v>1711.03</v>
          </cell>
          <cell r="G1323" t="str">
            <v>tier - 3</v>
          </cell>
          <cell r="H1323" t="str">
            <v>tier - 3</v>
          </cell>
          <cell r="I1323" t="str">
            <v>R1013</v>
          </cell>
          <cell r="J1323">
            <v>2004</v>
          </cell>
          <cell r="K1323" t="str">
            <v>Sep</v>
          </cell>
          <cell r="L1323">
            <v>9</v>
          </cell>
          <cell r="M1323">
            <v>9</v>
          </cell>
          <cell r="N1323" t="str">
            <v>19-9-2004</v>
          </cell>
          <cell r="O1323" t="str">
            <v>tier -</v>
          </cell>
          <cell r="P1323">
            <v>3</v>
          </cell>
          <cell r="Q1323">
            <v>3</v>
          </cell>
          <cell r="R1323" t="str">
            <v>tier -3</v>
          </cell>
          <cell r="S1323" t="str">
            <v>tier -</v>
          </cell>
          <cell r="T1323">
            <v>3</v>
          </cell>
          <cell r="U1323">
            <v>3</v>
          </cell>
          <cell r="V1323" t="str">
            <v>tier -3</v>
          </cell>
        </row>
        <row r="1324">
          <cell r="A1324" t="str">
            <v>Id2189</v>
          </cell>
          <cell r="B1324">
            <v>2004</v>
          </cell>
          <cell r="C1324" t="str">
            <v>Dec</v>
          </cell>
          <cell r="D1324">
            <v>12</v>
          </cell>
          <cell r="E1324">
            <v>0</v>
          </cell>
          <cell r="F1324">
            <v>1708.93</v>
          </cell>
          <cell r="G1324" t="str">
            <v>tier - 3</v>
          </cell>
          <cell r="H1324" t="str">
            <v>tier - 1</v>
          </cell>
          <cell r="I1324" t="str">
            <v>R1019</v>
          </cell>
          <cell r="J1324">
            <v>2004</v>
          </cell>
          <cell r="K1324" t="str">
            <v>Dec</v>
          </cell>
          <cell r="L1324">
            <v>12</v>
          </cell>
          <cell r="M1324">
            <v>12</v>
          </cell>
          <cell r="N1324" t="str">
            <v>12-12-2004</v>
          </cell>
          <cell r="O1324" t="str">
            <v>tier -</v>
          </cell>
          <cell r="P1324">
            <v>3</v>
          </cell>
          <cell r="Q1324">
            <v>3</v>
          </cell>
          <cell r="R1324" t="str">
            <v>tier -3</v>
          </cell>
          <cell r="S1324" t="str">
            <v>tier -</v>
          </cell>
          <cell r="T1324">
            <v>1</v>
          </cell>
          <cell r="U1324">
            <v>1</v>
          </cell>
          <cell r="V1324" t="str">
            <v>tier -1</v>
          </cell>
        </row>
        <row r="1325">
          <cell r="A1325" t="str">
            <v>Id219</v>
          </cell>
          <cell r="B1325">
            <v>1988</v>
          </cell>
          <cell r="C1325" t="str">
            <v>Sep</v>
          </cell>
          <cell r="D1325">
            <v>19</v>
          </cell>
          <cell r="E1325">
            <v>3</v>
          </cell>
          <cell r="F1325">
            <v>35315.96</v>
          </cell>
          <cell r="G1325" t="str">
            <v>tier - 2</v>
          </cell>
          <cell r="H1325" t="str">
            <v>tier - 1</v>
          </cell>
          <cell r="I1325" t="str">
            <v>R1011</v>
          </cell>
          <cell r="J1325">
            <v>1988</v>
          </cell>
          <cell r="K1325" t="str">
            <v>Sep</v>
          </cell>
          <cell r="L1325">
            <v>9</v>
          </cell>
          <cell r="M1325">
            <v>9</v>
          </cell>
          <cell r="N1325" t="str">
            <v>19-9-1988</v>
          </cell>
          <cell r="O1325" t="str">
            <v>tier -</v>
          </cell>
          <cell r="P1325">
            <v>2</v>
          </cell>
          <cell r="Q1325">
            <v>2</v>
          </cell>
          <cell r="R1325" t="str">
            <v>tier -2</v>
          </cell>
          <cell r="S1325" t="str">
            <v>tier -</v>
          </cell>
          <cell r="T1325">
            <v>1</v>
          </cell>
          <cell r="U1325">
            <v>1</v>
          </cell>
          <cell r="V1325" t="str">
            <v>tier -1</v>
          </cell>
        </row>
        <row r="1326">
          <cell r="A1326" t="str">
            <v>Id2190</v>
          </cell>
          <cell r="B1326">
            <v>2004</v>
          </cell>
          <cell r="C1326" t="str">
            <v>Oct</v>
          </cell>
          <cell r="D1326">
            <v>17</v>
          </cell>
          <cell r="E1326">
            <v>0</v>
          </cell>
          <cell r="F1326">
            <v>1708</v>
          </cell>
          <cell r="G1326" t="str">
            <v>tier - 3</v>
          </cell>
          <cell r="H1326" t="str">
            <v>tier - 2</v>
          </cell>
          <cell r="I1326" t="str">
            <v>R1016</v>
          </cell>
          <cell r="J1326">
            <v>2004</v>
          </cell>
          <cell r="K1326" t="str">
            <v>Oct</v>
          </cell>
          <cell r="L1326">
            <v>10</v>
          </cell>
          <cell r="M1326">
            <v>10</v>
          </cell>
          <cell r="N1326" t="str">
            <v>17-10-2004</v>
          </cell>
          <cell r="O1326" t="str">
            <v>tier -</v>
          </cell>
          <cell r="P1326">
            <v>3</v>
          </cell>
          <cell r="Q1326">
            <v>3</v>
          </cell>
          <cell r="R1326" t="str">
            <v>tier -3</v>
          </cell>
          <cell r="S1326" t="str">
            <v>tier -</v>
          </cell>
          <cell r="T1326">
            <v>2</v>
          </cell>
          <cell r="U1326">
            <v>2</v>
          </cell>
          <cell r="V1326" t="str">
            <v>tier -2</v>
          </cell>
        </row>
        <row r="1327">
          <cell r="A1327" t="str">
            <v>Id2191</v>
          </cell>
          <cell r="B1327">
            <v>2004</v>
          </cell>
          <cell r="C1327" t="str">
            <v>Dec</v>
          </cell>
          <cell r="D1327">
            <v>6</v>
          </cell>
          <cell r="E1327">
            <v>0</v>
          </cell>
          <cell r="F1327">
            <v>1705.62</v>
          </cell>
          <cell r="G1327" t="str">
            <v>tier - 2</v>
          </cell>
          <cell r="H1327" t="str">
            <v>tier - 2</v>
          </cell>
          <cell r="I1327" t="str">
            <v>R1015</v>
          </cell>
          <cell r="J1327">
            <v>2004</v>
          </cell>
          <cell r="K1327" t="str">
            <v>Dec</v>
          </cell>
          <cell r="L1327">
            <v>12</v>
          </cell>
          <cell r="M1327">
            <v>12</v>
          </cell>
          <cell r="N1327" t="str">
            <v>6-12-2004</v>
          </cell>
          <cell r="O1327" t="str">
            <v>tier -</v>
          </cell>
          <cell r="P1327">
            <v>2</v>
          </cell>
          <cell r="Q1327">
            <v>2</v>
          </cell>
          <cell r="R1327" t="str">
            <v>tier -2</v>
          </cell>
          <cell r="S1327" t="str">
            <v>tier -</v>
          </cell>
          <cell r="T1327">
            <v>2</v>
          </cell>
          <cell r="U1327">
            <v>2</v>
          </cell>
          <cell r="V1327" t="str">
            <v>tier -2</v>
          </cell>
        </row>
        <row r="1328">
          <cell r="A1328" t="str">
            <v>Id2192</v>
          </cell>
          <cell r="B1328">
            <v>2004</v>
          </cell>
          <cell r="C1328" t="str">
            <v>Dec</v>
          </cell>
          <cell r="D1328">
            <v>14</v>
          </cell>
          <cell r="E1328">
            <v>0</v>
          </cell>
          <cell r="F1328">
            <v>1704.7</v>
          </cell>
          <cell r="G1328" t="str">
            <v>tier - 2</v>
          </cell>
          <cell r="H1328" t="str">
            <v>tier - 3</v>
          </cell>
          <cell r="I1328" t="str">
            <v>R1018</v>
          </cell>
          <cell r="J1328">
            <v>2004</v>
          </cell>
          <cell r="K1328" t="str">
            <v>Dec</v>
          </cell>
          <cell r="L1328">
            <v>12</v>
          </cell>
          <cell r="M1328">
            <v>12</v>
          </cell>
          <cell r="N1328" t="str">
            <v>14-12-2004</v>
          </cell>
          <cell r="O1328" t="str">
            <v>tier -</v>
          </cell>
          <cell r="P1328">
            <v>2</v>
          </cell>
          <cell r="Q1328">
            <v>2</v>
          </cell>
          <cell r="R1328" t="str">
            <v>tier -2</v>
          </cell>
          <cell r="S1328" t="str">
            <v>tier -</v>
          </cell>
          <cell r="T1328">
            <v>3</v>
          </cell>
          <cell r="U1328">
            <v>3</v>
          </cell>
          <cell r="V1328" t="str">
            <v>tier -3</v>
          </cell>
        </row>
        <row r="1329">
          <cell r="A1329" t="str">
            <v>Id2193</v>
          </cell>
          <cell r="B1329">
            <v>2004</v>
          </cell>
          <cell r="C1329" t="str">
            <v>Nov</v>
          </cell>
          <cell r="D1329">
            <v>7</v>
          </cell>
          <cell r="E1329">
            <v>0</v>
          </cell>
          <cell r="F1329">
            <v>1704.57</v>
          </cell>
          <cell r="G1329" t="str">
            <v>tier - 2</v>
          </cell>
          <cell r="H1329" t="str">
            <v>tier - 1</v>
          </cell>
          <cell r="I1329" t="str">
            <v>R1016</v>
          </cell>
          <cell r="J1329">
            <v>2004</v>
          </cell>
          <cell r="K1329" t="str">
            <v>Nov</v>
          </cell>
          <cell r="L1329">
            <v>11</v>
          </cell>
          <cell r="M1329">
            <v>11</v>
          </cell>
          <cell r="N1329" t="str">
            <v>7-11-2004</v>
          </cell>
          <cell r="O1329" t="str">
            <v>tier -</v>
          </cell>
          <cell r="P1329">
            <v>2</v>
          </cell>
          <cell r="Q1329">
            <v>2</v>
          </cell>
          <cell r="R1329" t="str">
            <v>tier -2</v>
          </cell>
          <cell r="S1329" t="str">
            <v>tier -</v>
          </cell>
          <cell r="T1329">
            <v>1</v>
          </cell>
          <cell r="U1329">
            <v>1</v>
          </cell>
          <cell r="V1329" t="str">
            <v>tier -1</v>
          </cell>
        </row>
        <row r="1330">
          <cell r="A1330" t="str">
            <v>Id2194</v>
          </cell>
          <cell r="B1330">
            <v>2004</v>
          </cell>
          <cell r="C1330" t="str">
            <v>Dec</v>
          </cell>
          <cell r="D1330">
            <v>10</v>
          </cell>
          <cell r="E1330">
            <v>0</v>
          </cell>
          <cell r="F1330">
            <v>1702.46</v>
          </cell>
          <cell r="G1330" t="str">
            <v>tier - 2</v>
          </cell>
          <cell r="H1330" t="str">
            <v>tier - 3</v>
          </cell>
          <cell r="I1330" t="str">
            <v>R1019</v>
          </cell>
          <cell r="J1330">
            <v>2004</v>
          </cell>
          <cell r="K1330" t="str">
            <v>Dec</v>
          </cell>
          <cell r="L1330">
            <v>12</v>
          </cell>
          <cell r="M1330">
            <v>12</v>
          </cell>
          <cell r="N1330" t="str">
            <v>10-12-2004</v>
          </cell>
          <cell r="O1330" t="str">
            <v>tier -</v>
          </cell>
          <cell r="P1330">
            <v>2</v>
          </cell>
          <cell r="Q1330">
            <v>2</v>
          </cell>
          <cell r="R1330" t="str">
            <v>tier -2</v>
          </cell>
          <cell r="S1330" t="str">
            <v>tier -</v>
          </cell>
          <cell r="T1330">
            <v>3</v>
          </cell>
          <cell r="U1330">
            <v>3</v>
          </cell>
          <cell r="V1330" t="str">
            <v>tier -3</v>
          </cell>
        </row>
        <row r="1331">
          <cell r="A1331" t="str">
            <v>Id2195</v>
          </cell>
          <cell r="B1331">
            <v>2004</v>
          </cell>
          <cell r="C1331" t="str">
            <v>Nov</v>
          </cell>
          <cell r="D1331">
            <v>17</v>
          </cell>
          <cell r="E1331">
            <v>0</v>
          </cell>
          <cell r="F1331">
            <v>1694.8</v>
          </cell>
          <cell r="G1331" t="str">
            <v>tier - 2</v>
          </cell>
          <cell r="H1331" t="str">
            <v>tier - 2</v>
          </cell>
          <cell r="I1331" t="str">
            <v>R1015</v>
          </cell>
          <cell r="J1331">
            <v>2004</v>
          </cell>
          <cell r="K1331" t="str">
            <v>Nov</v>
          </cell>
          <cell r="L1331">
            <v>11</v>
          </cell>
          <cell r="M1331">
            <v>11</v>
          </cell>
          <cell r="N1331" t="str">
            <v>17-11-2004</v>
          </cell>
          <cell r="O1331" t="str">
            <v>tier -</v>
          </cell>
          <cell r="P1331">
            <v>2</v>
          </cell>
          <cell r="Q1331">
            <v>2</v>
          </cell>
          <cell r="R1331" t="str">
            <v>tier -2</v>
          </cell>
          <cell r="S1331" t="str">
            <v>tier -</v>
          </cell>
          <cell r="T1331">
            <v>2</v>
          </cell>
          <cell r="U1331">
            <v>2</v>
          </cell>
          <cell r="V1331" t="str">
            <v>tier -2</v>
          </cell>
        </row>
        <row r="1332">
          <cell r="A1332" t="str">
            <v>Id2196</v>
          </cell>
          <cell r="B1332">
            <v>2000</v>
          </cell>
          <cell r="C1332" t="str">
            <v>Oct</v>
          </cell>
          <cell r="D1332">
            <v>21</v>
          </cell>
          <cell r="E1332">
            <v>0</v>
          </cell>
          <cell r="F1332">
            <v>1682.6</v>
          </cell>
          <cell r="G1332" t="str">
            <v>tier - 2</v>
          </cell>
          <cell r="H1332" t="str">
            <v>tier - 2</v>
          </cell>
          <cell r="I1332" t="str">
            <v>R1011</v>
          </cell>
          <cell r="J1332">
            <v>2000</v>
          </cell>
          <cell r="K1332" t="str">
            <v>Oct</v>
          </cell>
          <cell r="L1332">
            <v>10</v>
          </cell>
          <cell r="M1332">
            <v>10</v>
          </cell>
          <cell r="N1332" t="str">
            <v>21-10-2000</v>
          </cell>
          <cell r="O1332" t="str">
            <v>tier -</v>
          </cell>
          <cell r="P1332">
            <v>2</v>
          </cell>
          <cell r="Q1332">
            <v>2</v>
          </cell>
          <cell r="R1332" t="str">
            <v>tier -2</v>
          </cell>
          <cell r="S1332" t="str">
            <v>tier -</v>
          </cell>
          <cell r="T1332">
            <v>2</v>
          </cell>
          <cell r="U1332">
            <v>2</v>
          </cell>
          <cell r="V1332" t="str">
            <v>tier -2</v>
          </cell>
        </row>
        <row r="1333">
          <cell r="A1333" t="str">
            <v>Id2197</v>
          </cell>
          <cell r="B1333">
            <v>2000</v>
          </cell>
          <cell r="C1333" t="str">
            <v>Jun</v>
          </cell>
          <cell r="D1333">
            <v>10</v>
          </cell>
          <cell r="E1333">
            <v>0</v>
          </cell>
          <cell r="F1333">
            <v>1674.63</v>
          </cell>
          <cell r="G1333" t="str">
            <v>tier - 2</v>
          </cell>
          <cell r="H1333" t="str">
            <v>tier - 2</v>
          </cell>
          <cell r="I1333" t="str">
            <v>R1013</v>
          </cell>
          <cell r="J1333">
            <v>2000</v>
          </cell>
          <cell r="K1333" t="str">
            <v>Jun</v>
          </cell>
          <cell r="L1333">
            <v>6</v>
          </cell>
          <cell r="M1333">
            <v>6</v>
          </cell>
          <cell r="N1333" t="str">
            <v>10-6-2000</v>
          </cell>
          <cell r="O1333" t="str">
            <v>tier -</v>
          </cell>
          <cell r="P1333">
            <v>2</v>
          </cell>
          <cell r="Q1333">
            <v>2</v>
          </cell>
          <cell r="R1333" t="str">
            <v>tier -2</v>
          </cell>
          <cell r="S1333" t="str">
            <v>tier -</v>
          </cell>
          <cell r="T1333">
            <v>2</v>
          </cell>
          <cell r="U1333">
            <v>2</v>
          </cell>
          <cell r="V1333" t="str">
            <v>tier -2</v>
          </cell>
        </row>
        <row r="1334">
          <cell r="A1334" t="str">
            <v>Id2198</v>
          </cell>
          <cell r="B1334">
            <v>2000</v>
          </cell>
          <cell r="C1334" t="str">
            <v>Oct</v>
          </cell>
          <cell r="D1334">
            <v>23</v>
          </cell>
          <cell r="E1334">
            <v>0</v>
          </cell>
          <cell r="F1334">
            <v>1665</v>
          </cell>
          <cell r="G1334" t="str">
            <v>tier - 2</v>
          </cell>
          <cell r="H1334" t="str">
            <v>tier - 2</v>
          </cell>
          <cell r="I1334" t="str">
            <v>R1013</v>
          </cell>
          <cell r="J1334">
            <v>2000</v>
          </cell>
          <cell r="K1334" t="str">
            <v>Oct</v>
          </cell>
          <cell r="L1334">
            <v>10</v>
          </cell>
          <cell r="M1334">
            <v>10</v>
          </cell>
          <cell r="N1334" t="str">
            <v>23-10-2000</v>
          </cell>
          <cell r="O1334" t="str">
            <v>tier -</v>
          </cell>
          <cell r="P1334">
            <v>2</v>
          </cell>
          <cell r="Q1334">
            <v>2</v>
          </cell>
          <cell r="R1334" t="str">
            <v>tier -2</v>
          </cell>
          <cell r="S1334" t="str">
            <v>tier -</v>
          </cell>
          <cell r="T1334">
            <v>2</v>
          </cell>
          <cell r="U1334">
            <v>2</v>
          </cell>
          <cell r="V1334" t="str">
            <v>tier -2</v>
          </cell>
        </row>
        <row r="1335">
          <cell r="A1335" t="str">
            <v>Id2199</v>
          </cell>
          <cell r="B1335">
            <v>2003</v>
          </cell>
          <cell r="C1335" t="str">
            <v>Dec</v>
          </cell>
          <cell r="D1335">
            <v>30</v>
          </cell>
          <cell r="E1335">
            <v>0</v>
          </cell>
          <cell r="F1335">
            <v>1646.43</v>
          </cell>
          <cell r="G1335" t="str">
            <v>tier - 2</v>
          </cell>
          <cell r="H1335" t="str">
            <v>tier - 1</v>
          </cell>
          <cell r="I1335" t="str">
            <v>R1012</v>
          </cell>
          <cell r="J1335">
            <v>2003</v>
          </cell>
          <cell r="K1335" t="str">
            <v>Dec</v>
          </cell>
          <cell r="L1335">
            <v>12</v>
          </cell>
          <cell r="M1335">
            <v>12</v>
          </cell>
          <cell r="N1335" t="str">
            <v>30-12-2003</v>
          </cell>
          <cell r="O1335" t="str">
            <v>tier -</v>
          </cell>
          <cell r="P1335">
            <v>2</v>
          </cell>
          <cell r="Q1335">
            <v>2</v>
          </cell>
          <cell r="R1335" t="str">
            <v>tier -2</v>
          </cell>
          <cell r="S1335" t="str">
            <v>tier -</v>
          </cell>
          <cell r="T1335">
            <v>1</v>
          </cell>
          <cell r="U1335">
            <v>1</v>
          </cell>
          <cell r="V1335" t="str">
            <v>tier -1</v>
          </cell>
        </row>
        <row r="1336">
          <cell r="A1336" t="str">
            <v>Id22</v>
          </cell>
          <cell r="B1336">
            <v>1959</v>
          </cell>
          <cell r="C1336" t="str">
            <v>Oct</v>
          </cell>
          <cell r="D1336">
            <v>4</v>
          </cell>
          <cell r="E1336">
            <v>2</v>
          </cell>
          <cell r="F1336">
            <v>47305.31</v>
          </cell>
          <cell r="G1336" t="str">
            <v>tier - 2</v>
          </cell>
          <cell r="H1336" t="str">
            <v>tier - 1</v>
          </cell>
          <cell r="I1336" t="str">
            <v>R1011</v>
          </cell>
          <cell r="J1336">
            <v>1959</v>
          </cell>
          <cell r="K1336" t="str">
            <v>Oct</v>
          </cell>
          <cell r="L1336">
            <v>10</v>
          </cell>
          <cell r="M1336">
            <v>10</v>
          </cell>
          <cell r="N1336" t="str">
            <v>4-10-1959</v>
          </cell>
          <cell r="O1336" t="str">
            <v>tier -</v>
          </cell>
          <cell r="P1336">
            <v>2</v>
          </cell>
          <cell r="Q1336">
            <v>2</v>
          </cell>
          <cell r="R1336" t="str">
            <v>tier -2</v>
          </cell>
          <cell r="S1336" t="str">
            <v>tier -</v>
          </cell>
          <cell r="T1336">
            <v>1</v>
          </cell>
          <cell r="U1336">
            <v>1</v>
          </cell>
          <cell r="V1336" t="str">
            <v>tier -1</v>
          </cell>
        </row>
        <row r="1337">
          <cell r="A1337" t="str">
            <v>Id220</v>
          </cell>
          <cell r="B1337">
            <v>1997</v>
          </cell>
          <cell r="C1337" t="str">
            <v>Jul</v>
          </cell>
          <cell r="D1337">
            <v>9</v>
          </cell>
          <cell r="E1337">
            <v>0</v>
          </cell>
          <cell r="F1337">
            <v>35302.089999999997</v>
          </cell>
          <cell r="G1337" t="str">
            <v>tier - 1</v>
          </cell>
          <cell r="H1337" t="str">
            <v>tier - 2</v>
          </cell>
          <cell r="I1337" t="str">
            <v>R1011</v>
          </cell>
          <cell r="J1337">
            <v>1997</v>
          </cell>
          <cell r="K1337" t="str">
            <v>Jul</v>
          </cell>
          <cell r="L1337">
            <v>7</v>
          </cell>
          <cell r="M1337">
            <v>7</v>
          </cell>
          <cell r="N1337" t="str">
            <v>9-7-1997</v>
          </cell>
          <cell r="O1337" t="str">
            <v>tier -</v>
          </cell>
          <cell r="P1337">
            <v>1</v>
          </cell>
          <cell r="Q1337">
            <v>1</v>
          </cell>
          <cell r="R1337" t="str">
            <v>tier -1</v>
          </cell>
          <cell r="S1337" t="str">
            <v>tier -</v>
          </cell>
          <cell r="T1337">
            <v>2</v>
          </cell>
          <cell r="U1337">
            <v>2</v>
          </cell>
          <cell r="V1337" t="str">
            <v>tier -2</v>
          </cell>
        </row>
        <row r="1338">
          <cell r="A1338" t="str">
            <v>Id2200</v>
          </cell>
          <cell r="B1338">
            <v>2003</v>
          </cell>
          <cell r="C1338" t="str">
            <v>Aug</v>
          </cell>
          <cell r="D1338">
            <v>21</v>
          </cell>
          <cell r="E1338">
            <v>0</v>
          </cell>
          <cell r="F1338">
            <v>1639.56</v>
          </cell>
          <cell r="G1338" t="str">
            <v>tier - 2</v>
          </cell>
          <cell r="H1338" t="str">
            <v>tier - 2</v>
          </cell>
          <cell r="I1338" t="str">
            <v>R1012</v>
          </cell>
          <cell r="J1338">
            <v>2003</v>
          </cell>
          <cell r="K1338" t="str">
            <v>Aug</v>
          </cell>
          <cell r="L1338">
            <v>8</v>
          </cell>
          <cell r="M1338">
            <v>8</v>
          </cell>
          <cell r="N1338" t="str">
            <v>21-8-2003</v>
          </cell>
          <cell r="O1338" t="str">
            <v>tier -</v>
          </cell>
          <cell r="P1338">
            <v>2</v>
          </cell>
          <cell r="Q1338">
            <v>2</v>
          </cell>
          <cell r="R1338" t="str">
            <v>tier -2</v>
          </cell>
          <cell r="S1338" t="str">
            <v>tier -</v>
          </cell>
          <cell r="T1338">
            <v>2</v>
          </cell>
          <cell r="U1338">
            <v>2</v>
          </cell>
          <cell r="V1338" t="str">
            <v>tier -2</v>
          </cell>
        </row>
        <row r="1339">
          <cell r="A1339" t="str">
            <v>Id2201</v>
          </cell>
          <cell r="B1339">
            <v>2003</v>
          </cell>
          <cell r="C1339" t="str">
            <v>Sep</v>
          </cell>
          <cell r="D1339">
            <v>16</v>
          </cell>
          <cell r="E1339">
            <v>0</v>
          </cell>
          <cell r="F1339">
            <v>1639.56</v>
          </cell>
          <cell r="G1339" t="str">
            <v>tier - 2</v>
          </cell>
          <cell r="H1339" t="str">
            <v>tier - 2</v>
          </cell>
          <cell r="I1339" t="str">
            <v>R1012</v>
          </cell>
          <cell r="J1339">
            <v>2003</v>
          </cell>
          <cell r="K1339" t="str">
            <v>Sep</v>
          </cell>
          <cell r="L1339">
            <v>9</v>
          </cell>
          <cell r="M1339">
            <v>9</v>
          </cell>
          <cell r="N1339" t="str">
            <v>16-9-2003</v>
          </cell>
          <cell r="O1339" t="str">
            <v>tier -</v>
          </cell>
          <cell r="P1339">
            <v>2</v>
          </cell>
          <cell r="Q1339">
            <v>2</v>
          </cell>
          <cell r="R1339" t="str">
            <v>tier -2</v>
          </cell>
          <cell r="S1339" t="str">
            <v>tier -</v>
          </cell>
          <cell r="T1339">
            <v>2</v>
          </cell>
          <cell r="U1339">
            <v>2</v>
          </cell>
          <cell r="V1339" t="str">
            <v>tier -2</v>
          </cell>
        </row>
        <row r="1340">
          <cell r="A1340" t="str">
            <v>Id2202</v>
          </cell>
          <cell r="B1340">
            <v>2003</v>
          </cell>
          <cell r="C1340" t="str">
            <v>Dec</v>
          </cell>
          <cell r="D1340">
            <v>30</v>
          </cell>
          <cell r="E1340">
            <v>0</v>
          </cell>
          <cell r="F1340">
            <v>1635.73</v>
          </cell>
          <cell r="G1340" t="str">
            <v>tier - 2</v>
          </cell>
          <cell r="H1340" t="str">
            <v>tier - 3</v>
          </cell>
          <cell r="I1340" t="str">
            <v>R1012</v>
          </cell>
          <cell r="J1340">
            <v>2003</v>
          </cell>
          <cell r="K1340" t="str">
            <v>Dec</v>
          </cell>
          <cell r="L1340">
            <v>12</v>
          </cell>
          <cell r="M1340">
            <v>12</v>
          </cell>
          <cell r="N1340" t="str">
            <v>30-12-2003</v>
          </cell>
          <cell r="O1340" t="str">
            <v>tier -</v>
          </cell>
          <cell r="P1340">
            <v>2</v>
          </cell>
          <cell r="Q1340">
            <v>2</v>
          </cell>
          <cell r="R1340" t="str">
            <v>tier -2</v>
          </cell>
          <cell r="S1340" t="str">
            <v>tier -</v>
          </cell>
          <cell r="T1340">
            <v>3</v>
          </cell>
          <cell r="U1340">
            <v>3</v>
          </cell>
          <cell r="V1340" t="str">
            <v>tier -3</v>
          </cell>
        </row>
        <row r="1341">
          <cell r="A1341" t="str">
            <v>Id2203</v>
          </cell>
          <cell r="B1341">
            <v>2004</v>
          </cell>
          <cell r="C1341" t="str">
            <v>Jun</v>
          </cell>
          <cell r="D1341">
            <v>13</v>
          </cell>
          <cell r="E1341">
            <v>0</v>
          </cell>
          <cell r="F1341">
            <v>1634.57</v>
          </cell>
          <cell r="G1341" t="str">
            <v>tier - 2</v>
          </cell>
          <cell r="H1341" t="str">
            <v>tier - 2</v>
          </cell>
          <cell r="I1341" t="str">
            <v>R1013</v>
          </cell>
          <cell r="J1341">
            <v>2004</v>
          </cell>
          <cell r="K1341" t="str">
            <v>Jun</v>
          </cell>
          <cell r="L1341">
            <v>6</v>
          </cell>
          <cell r="M1341">
            <v>6</v>
          </cell>
          <cell r="N1341" t="str">
            <v>13-6-2004</v>
          </cell>
          <cell r="O1341" t="str">
            <v>tier -</v>
          </cell>
          <cell r="P1341">
            <v>2</v>
          </cell>
          <cell r="Q1341">
            <v>2</v>
          </cell>
          <cell r="R1341" t="str">
            <v>tier -2</v>
          </cell>
          <cell r="S1341" t="str">
            <v>tier -</v>
          </cell>
          <cell r="T1341">
            <v>2</v>
          </cell>
          <cell r="U1341">
            <v>2</v>
          </cell>
          <cell r="V1341" t="str">
            <v>tier -2</v>
          </cell>
        </row>
        <row r="1342">
          <cell r="A1342" t="str">
            <v>Id2204</v>
          </cell>
          <cell r="B1342">
            <v>2004</v>
          </cell>
          <cell r="C1342" t="str">
            <v>Aug</v>
          </cell>
          <cell r="D1342">
            <v>8</v>
          </cell>
          <cell r="E1342">
            <v>0</v>
          </cell>
          <cell r="F1342">
            <v>1633.96</v>
          </cell>
          <cell r="G1342" t="str">
            <v>tier - 2</v>
          </cell>
          <cell r="H1342" t="str">
            <v>tier - 1</v>
          </cell>
          <cell r="I1342" t="str">
            <v>R1013</v>
          </cell>
          <cell r="J1342">
            <v>2004</v>
          </cell>
          <cell r="K1342" t="str">
            <v>Aug</v>
          </cell>
          <cell r="L1342">
            <v>8</v>
          </cell>
          <cell r="M1342">
            <v>8</v>
          </cell>
          <cell r="N1342" t="str">
            <v>8-8-2004</v>
          </cell>
          <cell r="O1342" t="str">
            <v>tier -</v>
          </cell>
          <cell r="P1342">
            <v>2</v>
          </cell>
          <cell r="Q1342">
            <v>2</v>
          </cell>
          <cell r="R1342" t="str">
            <v>tier -2</v>
          </cell>
          <cell r="S1342" t="str">
            <v>tier -</v>
          </cell>
          <cell r="T1342">
            <v>1</v>
          </cell>
          <cell r="U1342">
            <v>1</v>
          </cell>
          <cell r="V1342" t="str">
            <v>tier -1</v>
          </cell>
        </row>
        <row r="1343">
          <cell r="A1343" t="str">
            <v>Id2205</v>
          </cell>
          <cell r="B1343">
            <v>2004</v>
          </cell>
          <cell r="C1343" t="str">
            <v>Dec</v>
          </cell>
          <cell r="D1343">
            <v>13</v>
          </cell>
          <cell r="E1343">
            <v>0</v>
          </cell>
          <cell r="F1343">
            <v>1633.04</v>
          </cell>
          <cell r="G1343" t="str">
            <v>tier - 2</v>
          </cell>
          <cell r="H1343" t="str">
            <v>tier - 2</v>
          </cell>
          <cell r="I1343" t="str">
            <v>R1013</v>
          </cell>
          <cell r="J1343">
            <v>2004</v>
          </cell>
          <cell r="K1343" t="str">
            <v>Dec</v>
          </cell>
          <cell r="L1343">
            <v>12</v>
          </cell>
          <cell r="M1343">
            <v>12</v>
          </cell>
          <cell r="N1343" t="str">
            <v>13-12-2004</v>
          </cell>
          <cell r="O1343" t="str">
            <v>tier -</v>
          </cell>
          <cell r="P1343">
            <v>2</v>
          </cell>
          <cell r="Q1343">
            <v>2</v>
          </cell>
          <cell r="R1343" t="str">
            <v>tier -2</v>
          </cell>
          <cell r="S1343" t="str">
            <v>tier -</v>
          </cell>
          <cell r="T1343">
            <v>2</v>
          </cell>
          <cell r="U1343">
            <v>2</v>
          </cell>
          <cell r="V1343" t="str">
            <v>tier -2</v>
          </cell>
        </row>
        <row r="1344">
          <cell r="A1344" t="str">
            <v>Id2206</v>
          </cell>
          <cell r="B1344">
            <v>2003</v>
          </cell>
          <cell r="C1344" t="str">
            <v>Sep</v>
          </cell>
          <cell r="D1344">
            <v>16</v>
          </cell>
          <cell r="E1344">
            <v>0</v>
          </cell>
          <cell r="F1344">
            <v>1632.56</v>
          </cell>
          <cell r="G1344" t="str">
            <v>tier - 2</v>
          </cell>
          <cell r="H1344" t="str">
            <v>tier - 2</v>
          </cell>
          <cell r="I1344" t="str">
            <v>R1012</v>
          </cell>
          <cell r="J1344">
            <v>2003</v>
          </cell>
          <cell r="K1344" t="str">
            <v>Sep</v>
          </cell>
          <cell r="L1344">
            <v>9</v>
          </cell>
          <cell r="M1344">
            <v>9</v>
          </cell>
          <cell r="N1344" t="str">
            <v>16-9-2003</v>
          </cell>
          <cell r="O1344" t="str">
            <v>tier -</v>
          </cell>
          <cell r="P1344">
            <v>2</v>
          </cell>
          <cell r="Q1344">
            <v>2</v>
          </cell>
          <cell r="R1344" t="str">
            <v>tier -2</v>
          </cell>
          <cell r="S1344" t="str">
            <v>tier -</v>
          </cell>
          <cell r="T1344">
            <v>2</v>
          </cell>
          <cell r="U1344">
            <v>2</v>
          </cell>
          <cell r="V1344" t="str">
            <v>tier -2</v>
          </cell>
        </row>
        <row r="1345">
          <cell r="A1345" t="str">
            <v>Id2207</v>
          </cell>
          <cell r="B1345">
            <v>2003</v>
          </cell>
          <cell r="C1345" t="str">
            <v>Oct</v>
          </cell>
          <cell r="D1345">
            <v>3</v>
          </cell>
          <cell r="E1345">
            <v>0</v>
          </cell>
          <cell r="F1345">
            <v>1632.04</v>
          </cell>
          <cell r="G1345" t="str">
            <v>tier - 2</v>
          </cell>
          <cell r="H1345" t="str">
            <v>tier - 2</v>
          </cell>
          <cell r="I1345" t="str">
            <v>R1012</v>
          </cell>
          <cell r="J1345">
            <v>2003</v>
          </cell>
          <cell r="K1345" t="str">
            <v>Oct</v>
          </cell>
          <cell r="L1345">
            <v>10</v>
          </cell>
          <cell r="M1345">
            <v>10</v>
          </cell>
          <cell r="N1345" t="str">
            <v>3-10-2003</v>
          </cell>
          <cell r="O1345" t="str">
            <v>tier -</v>
          </cell>
          <cell r="P1345">
            <v>2</v>
          </cell>
          <cell r="Q1345">
            <v>2</v>
          </cell>
          <cell r="R1345" t="str">
            <v>tier -2</v>
          </cell>
          <cell r="S1345" t="str">
            <v>tier -</v>
          </cell>
          <cell r="T1345">
            <v>2</v>
          </cell>
          <cell r="U1345">
            <v>2</v>
          </cell>
          <cell r="V1345" t="str">
            <v>tier -2</v>
          </cell>
        </row>
        <row r="1346">
          <cell r="A1346" t="str">
            <v>Id2208</v>
          </cell>
          <cell r="B1346">
            <v>2004</v>
          </cell>
          <cell r="C1346" t="str">
            <v>Jul</v>
          </cell>
          <cell r="D1346">
            <v>9</v>
          </cell>
          <cell r="E1346">
            <v>0</v>
          </cell>
          <cell r="F1346">
            <v>1631.82</v>
          </cell>
          <cell r="G1346" t="str">
            <v>tier - 2</v>
          </cell>
          <cell r="H1346" t="str">
            <v>tier - 1</v>
          </cell>
          <cell r="I1346" t="str">
            <v>R1013</v>
          </cell>
          <cell r="J1346">
            <v>2004</v>
          </cell>
          <cell r="K1346" t="str">
            <v>Jul</v>
          </cell>
          <cell r="L1346">
            <v>7</v>
          </cell>
          <cell r="M1346">
            <v>7</v>
          </cell>
          <cell r="N1346" t="str">
            <v>9-7-2004</v>
          </cell>
          <cell r="O1346" t="str">
            <v>tier -</v>
          </cell>
          <cell r="P1346">
            <v>2</v>
          </cell>
          <cell r="Q1346">
            <v>2</v>
          </cell>
          <cell r="R1346" t="str">
            <v>tier -2</v>
          </cell>
          <cell r="S1346" t="str">
            <v>tier -</v>
          </cell>
          <cell r="T1346">
            <v>1</v>
          </cell>
          <cell r="U1346">
            <v>1</v>
          </cell>
          <cell r="V1346" t="str">
            <v>tier -1</v>
          </cell>
        </row>
        <row r="1347">
          <cell r="A1347" t="str">
            <v>Id2209</v>
          </cell>
          <cell r="B1347">
            <v>2004</v>
          </cell>
          <cell r="C1347" t="str">
            <v>Dec</v>
          </cell>
          <cell r="D1347">
            <v>5</v>
          </cell>
          <cell r="E1347">
            <v>0</v>
          </cell>
          <cell r="F1347">
            <v>1631.67</v>
          </cell>
          <cell r="G1347" t="str">
            <v>tier - 2</v>
          </cell>
          <cell r="H1347" t="str">
            <v>tier - 3</v>
          </cell>
          <cell r="I1347" t="str">
            <v>R1013</v>
          </cell>
          <cell r="J1347">
            <v>2004</v>
          </cell>
          <cell r="K1347" t="str">
            <v>Dec</v>
          </cell>
          <cell r="L1347">
            <v>12</v>
          </cell>
          <cell r="M1347">
            <v>12</v>
          </cell>
          <cell r="N1347" t="str">
            <v>5-12-2004</v>
          </cell>
          <cell r="O1347" t="str">
            <v>tier -</v>
          </cell>
          <cell r="P1347">
            <v>2</v>
          </cell>
          <cell r="Q1347">
            <v>2</v>
          </cell>
          <cell r="R1347" t="str">
            <v>tier -2</v>
          </cell>
          <cell r="S1347" t="str">
            <v>tier -</v>
          </cell>
          <cell r="T1347">
            <v>3</v>
          </cell>
          <cell r="U1347">
            <v>3</v>
          </cell>
          <cell r="V1347" t="str">
            <v>tier -3</v>
          </cell>
        </row>
        <row r="1348">
          <cell r="A1348" t="str">
            <v>Id221</v>
          </cell>
          <cell r="B1348">
            <v>1967</v>
          </cell>
          <cell r="C1348" t="str">
            <v>Dec</v>
          </cell>
          <cell r="D1348">
            <v>30</v>
          </cell>
          <cell r="E1348">
            <v>1</v>
          </cell>
          <cell r="F1348">
            <v>35160.129999999997</v>
          </cell>
          <cell r="G1348" t="str">
            <v>tier - 2</v>
          </cell>
          <cell r="H1348" t="str">
            <v>tier - 2</v>
          </cell>
          <cell r="I1348" t="str">
            <v>R1011</v>
          </cell>
          <cell r="J1348">
            <v>1967</v>
          </cell>
          <cell r="K1348" t="str">
            <v>Dec</v>
          </cell>
          <cell r="L1348">
            <v>12</v>
          </cell>
          <cell r="M1348">
            <v>12</v>
          </cell>
          <cell r="N1348" t="str">
            <v>30-12-1967</v>
          </cell>
          <cell r="O1348" t="str">
            <v>tier -</v>
          </cell>
          <cell r="P1348">
            <v>2</v>
          </cell>
          <cell r="Q1348">
            <v>2</v>
          </cell>
          <cell r="R1348" t="str">
            <v>tier -2</v>
          </cell>
          <cell r="S1348" t="str">
            <v>tier -</v>
          </cell>
          <cell r="T1348">
            <v>2</v>
          </cell>
          <cell r="U1348">
            <v>2</v>
          </cell>
          <cell r="V1348" t="str">
            <v>tier -2</v>
          </cell>
        </row>
        <row r="1349">
          <cell r="A1349" t="str">
            <v>Id2210</v>
          </cell>
          <cell r="B1349">
            <v>2004</v>
          </cell>
          <cell r="C1349" t="str">
            <v>Oct</v>
          </cell>
          <cell r="D1349">
            <v>4</v>
          </cell>
          <cell r="E1349">
            <v>0</v>
          </cell>
          <cell r="F1349">
            <v>1629.83</v>
          </cell>
          <cell r="G1349" t="str">
            <v>tier - 2</v>
          </cell>
          <cell r="H1349" t="str">
            <v>tier - 2</v>
          </cell>
          <cell r="I1349" t="str">
            <v>R1013</v>
          </cell>
          <cell r="J1349">
            <v>2004</v>
          </cell>
          <cell r="K1349" t="str">
            <v>Oct</v>
          </cell>
          <cell r="L1349">
            <v>10</v>
          </cell>
          <cell r="M1349">
            <v>10</v>
          </cell>
          <cell r="N1349" t="str">
            <v>4-10-2004</v>
          </cell>
          <cell r="O1349" t="str">
            <v>tier -</v>
          </cell>
          <cell r="P1349">
            <v>2</v>
          </cell>
          <cell r="Q1349">
            <v>2</v>
          </cell>
          <cell r="R1349" t="str">
            <v>tier -2</v>
          </cell>
          <cell r="S1349" t="str">
            <v>tier -</v>
          </cell>
          <cell r="T1349">
            <v>2</v>
          </cell>
          <cell r="U1349">
            <v>2</v>
          </cell>
          <cell r="V1349" t="str">
            <v>tier -2</v>
          </cell>
        </row>
        <row r="1350">
          <cell r="A1350" t="str">
            <v>Id2211</v>
          </cell>
          <cell r="B1350">
            <v>2003</v>
          </cell>
          <cell r="C1350" t="str">
            <v>Jul</v>
          </cell>
          <cell r="D1350">
            <v>17</v>
          </cell>
          <cell r="E1350">
            <v>0</v>
          </cell>
          <cell r="F1350">
            <v>1628.47</v>
          </cell>
          <cell r="G1350" t="str">
            <v>tier - 2</v>
          </cell>
          <cell r="H1350" t="str">
            <v>tier - 1</v>
          </cell>
          <cell r="I1350" t="str">
            <v>R1012</v>
          </cell>
          <cell r="J1350">
            <v>2003</v>
          </cell>
          <cell r="K1350" t="str">
            <v>Jul</v>
          </cell>
          <cell r="L1350">
            <v>7</v>
          </cell>
          <cell r="M1350">
            <v>7</v>
          </cell>
          <cell r="N1350" t="str">
            <v>17-7-2003</v>
          </cell>
          <cell r="O1350" t="str">
            <v>tier -</v>
          </cell>
          <cell r="P1350">
            <v>2</v>
          </cell>
          <cell r="Q1350">
            <v>2</v>
          </cell>
          <cell r="R1350" t="str">
            <v>tier -2</v>
          </cell>
          <cell r="S1350" t="str">
            <v>tier -</v>
          </cell>
          <cell r="T1350">
            <v>1</v>
          </cell>
          <cell r="U1350">
            <v>1</v>
          </cell>
          <cell r="V1350" t="str">
            <v>tier -1</v>
          </cell>
        </row>
        <row r="1351">
          <cell r="A1351" t="str">
            <v>Id2212</v>
          </cell>
          <cell r="B1351">
            <v>2003</v>
          </cell>
          <cell r="C1351" t="str">
            <v>Dec</v>
          </cell>
          <cell r="D1351">
            <v>4</v>
          </cell>
          <cell r="E1351">
            <v>0</v>
          </cell>
          <cell r="F1351">
            <v>1627.28</v>
          </cell>
          <cell r="G1351" t="str">
            <v>tier - 2</v>
          </cell>
          <cell r="H1351" t="str">
            <v>tier - 2</v>
          </cell>
          <cell r="I1351" t="str">
            <v>R1012</v>
          </cell>
          <cell r="J1351">
            <v>2003</v>
          </cell>
          <cell r="K1351" t="str">
            <v>Dec</v>
          </cell>
          <cell r="L1351">
            <v>12</v>
          </cell>
          <cell r="M1351">
            <v>12</v>
          </cell>
          <cell r="N1351" t="str">
            <v>4-12-2003</v>
          </cell>
          <cell r="O1351" t="str">
            <v>tier -</v>
          </cell>
          <cell r="P1351">
            <v>2</v>
          </cell>
          <cell r="Q1351">
            <v>2</v>
          </cell>
          <cell r="R1351" t="str">
            <v>tier -2</v>
          </cell>
          <cell r="S1351" t="str">
            <v>tier -</v>
          </cell>
          <cell r="T1351">
            <v>2</v>
          </cell>
          <cell r="U1351">
            <v>2</v>
          </cell>
          <cell r="V1351" t="str">
            <v>tier -2</v>
          </cell>
        </row>
        <row r="1352">
          <cell r="A1352" t="str">
            <v>Id2213</v>
          </cell>
          <cell r="B1352">
            <v>2003</v>
          </cell>
          <cell r="C1352" t="str">
            <v>Sep</v>
          </cell>
          <cell r="D1352">
            <v>9</v>
          </cell>
          <cell r="E1352">
            <v>0</v>
          </cell>
          <cell r="F1352">
            <v>1625.43</v>
          </cell>
          <cell r="G1352" t="str">
            <v>tier - 2</v>
          </cell>
          <cell r="H1352" t="str">
            <v>tier - 3</v>
          </cell>
          <cell r="I1352" t="str">
            <v>R1012</v>
          </cell>
          <cell r="J1352">
            <v>2003</v>
          </cell>
          <cell r="K1352" t="str">
            <v>Sep</v>
          </cell>
          <cell r="L1352">
            <v>9</v>
          </cell>
          <cell r="M1352">
            <v>9</v>
          </cell>
          <cell r="N1352" t="str">
            <v>9-9-2003</v>
          </cell>
          <cell r="O1352" t="str">
            <v>tier -</v>
          </cell>
          <cell r="P1352">
            <v>2</v>
          </cell>
          <cell r="Q1352">
            <v>2</v>
          </cell>
          <cell r="R1352" t="str">
            <v>tier -2</v>
          </cell>
          <cell r="S1352" t="str">
            <v>tier -</v>
          </cell>
          <cell r="T1352">
            <v>3</v>
          </cell>
          <cell r="U1352">
            <v>3</v>
          </cell>
          <cell r="V1352" t="str">
            <v>tier -3</v>
          </cell>
        </row>
        <row r="1353">
          <cell r="A1353" t="str">
            <v>Id2214</v>
          </cell>
          <cell r="B1353">
            <v>2004</v>
          </cell>
          <cell r="C1353" t="str">
            <v>Jul</v>
          </cell>
          <cell r="D1353">
            <v>25</v>
          </cell>
          <cell r="E1353">
            <v>0</v>
          </cell>
          <cell r="F1353">
            <v>1622.19</v>
          </cell>
          <cell r="G1353" t="str">
            <v>tier - 2</v>
          </cell>
          <cell r="H1353" t="str">
            <v>tier - 1</v>
          </cell>
          <cell r="I1353" t="str">
            <v>R1013</v>
          </cell>
          <cell r="J1353">
            <v>2004</v>
          </cell>
          <cell r="K1353" t="str">
            <v>Jul</v>
          </cell>
          <cell r="L1353">
            <v>7</v>
          </cell>
          <cell r="M1353">
            <v>7</v>
          </cell>
          <cell r="N1353" t="str">
            <v>25-7-2004</v>
          </cell>
          <cell r="O1353" t="str">
            <v>tier -</v>
          </cell>
          <cell r="P1353">
            <v>2</v>
          </cell>
          <cell r="Q1353">
            <v>2</v>
          </cell>
          <cell r="R1353" t="str">
            <v>tier -2</v>
          </cell>
          <cell r="S1353" t="str">
            <v>tier -</v>
          </cell>
          <cell r="T1353">
            <v>1</v>
          </cell>
          <cell r="U1353">
            <v>1</v>
          </cell>
          <cell r="V1353" t="str">
            <v>tier -1</v>
          </cell>
        </row>
        <row r="1354">
          <cell r="A1354" t="str">
            <v>Id2215</v>
          </cell>
          <cell r="B1354">
            <v>2004</v>
          </cell>
          <cell r="C1354" t="str">
            <v>Aug</v>
          </cell>
          <cell r="D1354">
            <v>21</v>
          </cell>
          <cell r="E1354">
            <v>0</v>
          </cell>
          <cell r="F1354">
            <v>1621.88</v>
          </cell>
          <cell r="G1354" t="str">
            <v>tier - 2</v>
          </cell>
          <cell r="H1354" t="str">
            <v>tier - 2</v>
          </cell>
          <cell r="I1354" t="str">
            <v>R1013</v>
          </cell>
          <cell r="J1354">
            <v>2004</v>
          </cell>
          <cell r="K1354" t="str">
            <v>Aug</v>
          </cell>
          <cell r="L1354">
            <v>8</v>
          </cell>
          <cell r="M1354">
            <v>8</v>
          </cell>
          <cell r="N1354" t="str">
            <v>21-8-2004</v>
          </cell>
          <cell r="O1354" t="str">
            <v>tier -</v>
          </cell>
          <cell r="P1354">
            <v>2</v>
          </cell>
          <cell r="Q1354">
            <v>2</v>
          </cell>
          <cell r="R1354" t="str">
            <v>tier -2</v>
          </cell>
          <cell r="S1354" t="str">
            <v>tier -</v>
          </cell>
          <cell r="T1354">
            <v>2</v>
          </cell>
          <cell r="U1354">
            <v>2</v>
          </cell>
          <cell r="V1354" t="str">
            <v>tier -2</v>
          </cell>
        </row>
        <row r="1355">
          <cell r="A1355" t="str">
            <v>Id2216</v>
          </cell>
          <cell r="B1355">
            <v>2003</v>
          </cell>
          <cell r="C1355" t="str">
            <v>Sep</v>
          </cell>
          <cell r="D1355">
            <v>14</v>
          </cell>
          <cell r="E1355">
            <v>0</v>
          </cell>
          <cell r="F1355">
            <v>1621.34</v>
          </cell>
          <cell r="G1355" t="str">
            <v>tier - 2</v>
          </cell>
          <cell r="H1355" t="str">
            <v>tier - 2</v>
          </cell>
          <cell r="I1355" t="str">
            <v>R1012</v>
          </cell>
          <cell r="J1355">
            <v>2003</v>
          </cell>
          <cell r="K1355" t="str">
            <v>Sep</v>
          </cell>
          <cell r="L1355">
            <v>9</v>
          </cell>
          <cell r="M1355">
            <v>9</v>
          </cell>
          <cell r="N1355" t="str">
            <v>14-9-2003</v>
          </cell>
          <cell r="O1355" t="str">
            <v>tier -</v>
          </cell>
          <cell r="P1355">
            <v>2</v>
          </cell>
          <cell r="Q1355">
            <v>2</v>
          </cell>
          <cell r="R1355" t="str">
            <v>tier -2</v>
          </cell>
          <cell r="S1355" t="str">
            <v>tier -</v>
          </cell>
          <cell r="T1355">
            <v>2</v>
          </cell>
          <cell r="U1355">
            <v>2</v>
          </cell>
          <cell r="V1355" t="str">
            <v>tier -2</v>
          </cell>
        </row>
        <row r="1356">
          <cell r="A1356" t="str">
            <v>Id2217</v>
          </cell>
          <cell r="B1356">
            <v>1995</v>
          </cell>
          <cell r="C1356" t="str">
            <v>Aug</v>
          </cell>
          <cell r="D1356">
            <v>5</v>
          </cell>
          <cell r="E1356">
            <v>0</v>
          </cell>
          <cell r="F1356">
            <v>1617.16</v>
          </cell>
          <cell r="G1356" t="str">
            <v>tier - 2</v>
          </cell>
          <cell r="H1356" t="str">
            <v>tier - 1</v>
          </cell>
          <cell r="I1356" t="str">
            <v>R1013</v>
          </cell>
          <cell r="J1356">
            <v>1995</v>
          </cell>
          <cell r="K1356" t="str">
            <v>Aug</v>
          </cell>
          <cell r="L1356">
            <v>8</v>
          </cell>
          <cell r="M1356">
            <v>8</v>
          </cell>
          <cell r="N1356" t="str">
            <v>5-8-1995</v>
          </cell>
          <cell r="O1356" t="str">
            <v>tier -</v>
          </cell>
          <cell r="P1356">
            <v>2</v>
          </cell>
          <cell r="Q1356">
            <v>2</v>
          </cell>
          <cell r="R1356" t="str">
            <v>tier -2</v>
          </cell>
          <cell r="S1356" t="str">
            <v>tier -</v>
          </cell>
          <cell r="T1356">
            <v>1</v>
          </cell>
          <cell r="U1356">
            <v>1</v>
          </cell>
          <cell r="V1356" t="str">
            <v>tier -1</v>
          </cell>
        </row>
        <row r="1357">
          <cell r="A1357" t="str">
            <v>Id2218</v>
          </cell>
          <cell r="B1357">
            <v>2004</v>
          </cell>
          <cell r="C1357" t="str">
            <v>Jul</v>
          </cell>
          <cell r="D1357">
            <v>22</v>
          </cell>
          <cell r="E1357">
            <v>0</v>
          </cell>
          <cell r="F1357">
            <v>1615.77</v>
          </cell>
          <cell r="G1357" t="str">
            <v>tier - 2</v>
          </cell>
          <cell r="H1357" t="str">
            <v>tier - 1</v>
          </cell>
          <cell r="I1357" t="str">
            <v>R1013</v>
          </cell>
          <cell r="J1357">
            <v>2004</v>
          </cell>
          <cell r="K1357" t="str">
            <v>Jul</v>
          </cell>
          <cell r="L1357">
            <v>7</v>
          </cell>
          <cell r="M1357">
            <v>7</v>
          </cell>
          <cell r="N1357" t="str">
            <v>22-7-2004</v>
          </cell>
          <cell r="O1357" t="str">
            <v>tier -</v>
          </cell>
          <cell r="P1357">
            <v>2</v>
          </cell>
          <cell r="Q1357">
            <v>2</v>
          </cell>
          <cell r="R1357" t="str">
            <v>tier -2</v>
          </cell>
          <cell r="S1357" t="str">
            <v>tier -</v>
          </cell>
          <cell r="T1357">
            <v>1</v>
          </cell>
          <cell r="U1357">
            <v>1</v>
          </cell>
          <cell r="V1357" t="str">
            <v>tier -1</v>
          </cell>
        </row>
        <row r="1358">
          <cell r="A1358" t="str">
            <v>Id2219</v>
          </cell>
          <cell r="B1358">
            <v>2004</v>
          </cell>
          <cell r="C1358" t="str">
            <v>Nov</v>
          </cell>
          <cell r="D1358">
            <v>19</v>
          </cell>
          <cell r="E1358">
            <v>0</v>
          </cell>
          <cell r="F1358">
            <v>1607.51</v>
          </cell>
          <cell r="G1358" t="str">
            <v>tier - 2</v>
          </cell>
          <cell r="H1358" t="str">
            <v>tier - 3</v>
          </cell>
          <cell r="I1358" t="str">
            <v>R1013</v>
          </cell>
          <cell r="J1358">
            <v>2004</v>
          </cell>
          <cell r="K1358" t="str">
            <v>Nov</v>
          </cell>
          <cell r="L1358">
            <v>11</v>
          </cell>
          <cell r="M1358">
            <v>11</v>
          </cell>
          <cell r="N1358" t="str">
            <v>19-11-2004</v>
          </cell>
          <cell r="O1358" t="str">
            <v>tier -</v>
          </cell>
          <cell r="P1358">
            <v>2</v>
          </cell>
          <cell r="Q1358">
            <v>2</v>
          </cell>
          <cell r="R1358" t="str">
            <v>tier -2</v>
          </cell>
          <cell r="S1358" t="str">
            <v>tier -</v>
          </cell>
          <cell r="T1358">
            <v>3</v>
          </cell>
          <cell r="U1358">
            <v>3</v>
          </cell>
          <cell r="V1358" t="str">
            <v>tier -3</v>
          </cell>
        </row>
        <row r="1359">
          <cell r="A1359" t="str">
            <v>Id222</v>
          </cell>
          <cell r="B1359">
            <v>1998</v>
          </cell>
          <cell r="C1359" t="str">
            <v>Dec</v>
          </cell>
          <cell r="D1359">
            <v>22</v>
          </cell>
          <cell r="E1359">
            <v>0</v>
          </cell>
          <cell r="F1359">
            <v>35147.53</v>
          </cell>
          <cell r="G1359" t="str">
            <v>tier - 1</v>
          </cell>
          <cell r="H1359" t="str">
            <v>tier - 1</v>
          </cell>
          <cell r="I1359" t="str">
            <v>R1016</v>
          </cell>
          <cell r="J1359">
            <v>1998</v>
          </cell>
          <cell r="K1359" t="str">
            <v>Dec</v>
          </cell>
          <cell r="L1359">
            <v>12</v>
          </cell>
          <cell r="M1359">
            <v>12</v>
          </cell>
          <cell r="N1359" t="str">
            <v>22-12-1998</v>
          </cell>
          <cell r="O1359" t="str">
            <v>tier -</v>
          </cell>
          <cell r="P1359">
            <v>1</v>
          </cell>
          <cell r="Q1359">
            <v>1</v>
          </cell>
          <cell r="R1359" t="str">
            <v>tier -1</v>
          </cell>
          <cell r="S1359" t="str">
            <v>tier -</v>
          </cell>
          <cell r="T1359">
            <v>1</v>
          </cell>
          <cell r="U1359">
            <v>1</v>
          </cell>
          <cell r="V1359" t="str">
            <v>tier -1</v>
          </cell>
        </row>
        <row r="1360">
          <cell r="A1360" t="str">
            <v>Id2220</v>
          </cell>
          <cell r="B1360">
            <v>1992</v>
          </cell>
          <cell r="C1360" t="str">
            <v>Sep</v>
          </cell>
          <cell r="D1360">
            <v>22</v>
          </cell>
          <cell r="E1360">
            <v>0</v>
          </cell>
          <cell r="F1360">
            <v>1566.88</v>
          </cell>
          <cell r="G1360" t="str">
            <v>tier - 2</v>
          </cell>
          <cell r="H1360" t="str">
            <v>tier - 1</v>
          </cell>
          <cell r="I1360" t="str">
            <v>R1013</v>
          </cell>
          <cell r="J1360">
            <v>1992</v>
          </cell>
          <cell r="K1360" t="str">
            <v>Sep</v>
          </cell>
          <cell r="L1360">
            <v>9</v>
          </cell>
          <cell r="M1360">
            <v>9</v>
          </cell>
          <cell r="N1360" t="str">
            <v>22-9-1992</v>
          </cell>
          <cell r="O1360" t="str">
            <v>tier -</v>
          </cell>
          <cell r="P1360">
            <v>2</v>
          </cell>
          <cell r="Q1360">
            <v>2</v>
          </cell>
          <cell r="R1360" t="str">
            <v>tier -2</v>
          </cell>
          <cell r="S1360" t="str">
            <v>tier -</v>
          </cell>
          <cell r="T1360">
            <v>1</v>
          </cell>
          <cell r="U1360">
            <v>1</v>
          </cell>
          <cell r="V1360" t="str">
            <v>tier -1</v>
          </cell>
        </row>
        <row r="1361">
          <cell r="A1361" t="str">
            <v>Id2221</v>
          </cell>
          <cell r="B1361">
            <v>2001</v>
          </cell>
          <cell r="C1361" t="str">
            <v>Dec</v>
          </cell>
          <cell r="D1361">
            <v>5</v>
          </cell>
          <cell r="E1361">
            <v>0</v>
          </cell>
          <cell r="F1361">
            <v>1534.3</v>
          </cell>
          <cell r="G1361" t="str">
            <v>tier - 2</v>
          </cell>
          <cell r="H1361" t="str">
            <v>tier - 2</v>
          </cell>
          <cell r="I1361" t="str">
            <v>R1013</v>
          </cell>
          <cell r="J1361">
            <v>2001</v>
          </cell>
          <cell r="K1361" t="str">
            <v>Dec</v>
          </cell>
          <cell r="L1361">
            <v>12</v>
          </cell>
          <cell r="M1361">
            <v>12</v>
          </cell>
          <cell r="N1361" t="str">
            <v>5-12-2001</v>
          </cell>
          <cell r="O1361" t="str">
            <v>tier -</v>
          </cell>
          <cell r="P1361">
            <v>2</v>
          </cell>
          <cell r="Q1361">
            <v>2</v>
          </cell>
          <cell r="R1361" t="str">
            <v>tier -2</v>
          </cell>
          <cell r="S1361" t="str">
            <v>tier -</v>
          </cell>
          <cell r="T1361">
            <v>2</v>
          </cell>
          <cell r="U1361">
            <v>2</v>
          </cell>
          <cell r="V1361" t="str">
            <v>tier -2</v>
          </cell>
        </row>
        <row r="1362">
          <cell r="A1362" t="str">
            <v>Id2222</v>
          </cell>
          <cell r="B1362">
            <v>2001</v>
          </cell>
          <cell r="C1362" t="str">
            <v>Jun</v>
          </cell>
          <cell r="D1362">
            <v>2</v>
          </cell>
          <cell r="E1362">
            <v>0</v>
          </cell>
          <cell r="F1362">
            <v>1532.47</v>
          </cell>
          <cell r="G1362" t="str">
            <v>tier - 2</v>
          </cell>
          <cell r="H1362" t="str">
            <v>tier - 2</v>
          </cell>
          <cell r="I1362" t="str">
            <v>R1013</v>
          </cell>
          <cell r="J1362">
            <v>2001</v>
          </cell>
          <cell r="K1362" t="str">
            <v>Jun</v>
          </cell>
          <cell r="L1362">
            <v>6</v>
          </cell>
          <cell r="M1362">
            <v>6</v>
          </cell>
          <cell r="N1362" t="str">
            <v>2-6-2001</v>
          </cell>
          <cell r="O1362" t="str">
            <v>tier -</v>
          </cell>
          <cell r="P1362">
            <v>2</v>
          </cell>
          <cell r="Q1362">
            <v>2</v>
          </cell>
          <cell r="R1362" t="str">
            <v>tier -2</v>
          </cell>
          <cell r="S1362" t="str">
            <v>tier -</v>
          </cell>
          <cell r="T1362">
            <v>2</v>
          </cell>
          <cell r="U1362">
            <v>2</v>
          </cell>
          <cell r="V1362" t="str">
            <v>tier -2</v>
          </cell>
        </row>
        <row r="1363">
          <cell r="A1363" t="str">
            <v>Id2223</v>
          </cell>
          <cell r="B1363">
            <v>2001</v>
          </cell>
          <cell r="C1363" t="str">
            <v>Jul</v>
          </cell>
          <cell r="D1363">
            <v>7</v>
          </cell>
          <cell r="E1363">
            <v>0</v>
          </cell>
          <cell r="F1363">
            <v>1526.31</v>
          </cell>
          <cell r="G1363" t="str">
            <v>tier - 2</v>
          </cell>
          <cell r="H1363" t="str">
            <v>tier - 3</v>
          </cell>
          <cell r="I1363" t="str">
            <v>R1011</v>
          </cell>
          <cell r="J1363">
            <v>2001</v>
          </cell>
          <cell r="K1363" t="str">
            <v>Jul</v>
          </cell>
          <cell r="L1363">
            <v>7</v>
          </cell>
          <cell r="M1363">
            <v>7</v>
          </cell>
          <cell r="N1363" t="str">
            <v>7-7-2001</v>
          </cell>
          <cell r="O1363" t="str">
            <v>tier -</v>
          </cell>
          <cell r="P1363">
            <v>2</v>
          </cell>
          <cell r="Q1363">
            <v>2</v>
          </cell>
          <cell r="R1363" t="str">
            <v>tier -2</v>
          </cell>
          <cell r="S1363" t="str">
            <v>tier -</v>
          </cell>
          <cell r="T1363">
            <v>3</v>
          </cell>
          <cell r="U1363">
            <v>3</v>
          </cell>
          <cell r="V1363" t="str">
            <v>tier -3</v>
          </cell>
        </row>
        <row r="1364">
          <cell r="A1364" t="str">
            <v>Id2224</v>
          </cell>
          <cell r="B1364">
            <v>2001</v>
          </cell>
          <cell r="C1364" t="str">
            <v>Aug</v>
          </cell>
          <cell r="D1364">
            <v>25</v>
          </cell>
          <cell r="E1364">
            <v>0</v>
          </cell>
          <cell r="F1364">
            <v>1515.34</v>
          </cell>
          <cell r="G1364" t="str">
            <v>tier - 2</v>
          </cell>
          <cell r="H1364" t="str">
            <v>tier - 3</v>
          </cell>
          <cell r="I1364" t="str">
            <v>R1013</v>
          </cell>
          <cell r="J1364">
            <v>2001</v>
          </cell>
          <cell r="K1364" t="str">
            <v>Aug</v>
          </cell>
          <cell r="L1364">
            <v>8</v>
          </cell>
          <cell r="M1364">
            <v>8</v>
          </cell>
          <cell r="N1364" t="str">
            <v>25-8-2001</v>
          </cell>
          <cell r="O1364" t="str">
            <v>tier -</v>
          </cell>
          <cell r="P1364">
            <v>2</v>
          </cell>
          <cell r="Q1364">
            <v>2</v>
          </cell>
          <cell r="R1364" t="str">
            <v>tier -2</v>
          </cell>
          <cell r="S1364" t="str">
            <v>tier -</v>
          </cell>
          <cell r="T1364">
            <v>3</v>
          </cell>
          <cell r="U1364">
            <v>3</v>
          </cell>
          <cell r="V1364" t="str">
            <v>tier -3</v>
          </cell>
        </row>
        <row r="1365">
          <cell r="A1365" t="str">
            <v>Id2225</v>
          </cell>
          <cell r="B1365">
            <v>1998</v>
          </cell>
          <cell r="C1365" t="str">
            <v>Jun</v>
          </cell>
          <cell r="D1365">
            <v>19</v>
          </cell>
          <cell r="E1365">
            <v>0</v>
          </cell>
          <cell r="F1365">
            <v>1497</v>
          </cell>
          <cell r="G1365" t="str">
            <v>tier - 2</v>
          </cell>
          <cell r="H1365" t="str">
            <v>tier - 2</v>
          </cell>
          <cell r="I1365" t="str">
            <v>R1013</v>
          </cell>
          <cell r="J1365">
            <v>1998</v>
          </cell>
          <cell r="K1365" t="str">
            <v>Jun</v>
          </cell>
          <cell r="L1365">
            <v>6</v>
          </cell>
          <cell r="M1365">
            <v>6</v>
          </cell>
          <cell r="N1365" t="str">
            <v>19-6-1998</v>
          </cell>
          <cell r="O1365" t="str">
            <v>tier -</v>
          </cell>
          <cell r="P1365">
            <v>2</v>
          </cell>
          <cell r="Q1365">
            <v>2</v>
          </cell>
          <cell r="R1365" t="str">
            <v>tier -2</v>
          </cell>
          <cell r="S1365" t="str">
            <v>tier -</v>
          </cell>
          <cell r="T1365">
            <v>2</v>
          </cell>
          <cell r="U1365">
            <v>2</v>
          </cell>
          <cell r="V1365" t="str">
            <v>tier -2</v>
          </cell>
        </row>
        <row r="1366">
          <cell r="A1366" t="str">
            <v>Id2226</v>
          </cell>
          <cell r="B1366">
            <v>1995</v>
          </cell>
          <cell r="C1366" t="str">
            <v>Oct</v>
          </cell>
          <cell r="D1366">
            <v>7</v>
          </cell>
          <cell r="E1366">
            <v>0</v>
          </cell>
          <cell r="F1366">
            <v>1493</v>
          </cell>
          <cell r="G1366" t="str">
            <v>tier - 2</v>
          </cell>
          <cell r="H1366" t="str">
            <v>tier - 3</v>
          </cell>
          <cell r="I1366" t="str">
            <v>R1013</v>
          </cell>
          <cell r="J1366">
            <v>1995</v>
          </cell>
          <cell r="K1366" t="str">
            <v>Oct</v>
          </cell>
          <cell r="L1366">
            <v>10</v>
          </cell>
          <cell r="M1366">
            <v>10</v>
          </cell>
          <cell r="N1366" t="str">
            <v>7-10-1995</v>
          </cell>
          <cell r="O1366" t="str">
            <v>tier -</v>
          </cell>
          <cell r="P1366">
            <v>2</v>
          </cell>
          <cell r="Q1366">
            <v>2</v>
          </cell>
          <cell r="R1366" t="str">
            <v>tier -2</v>
          </cell>
          <cell r="S1366" t="str">
            <v>tier -</v>
          </cell>
          <cell r="T1366">
            <v>3</v>
          </cell>
          <cell r="U1366">
            <v>3</v>
          </cell>
          <cell r="V1366" t="str">
            <v>tier -3</v>
          </cell>
        </row>
        <row r="1367">
          <cell r="A1367" t="str">
            <v>Id2227</v>
          </cell>
          <cell r="B1367">
            <v>1997</v>
          </cell>
          <cell r="C1367" t="str">
            <v>Jun</v>
          </cell>
          <cell r="D1367">
            <v>9</v>
          </cell>
          <cell r="E1367">
            <v>0</v>
          </cell>
          <cell r="F1367">
            <v>1481</v>
          </cell>
          <cell r="G1367" t="str">
            <v>tier - 2</v>
          </cell>
          <cell r="H1367" t="str">
            <v>tier - 1</v>
          </cell>
          <cell r="I1367" t="str">
            <v>R1012</v>
          </cell>
          <cell r="J1367">
            <v>1997</v>
          </cell>
          <cell r="K1367" t="str">
            <v>Jun</v>
          </cell>
          <cell r="L1367">
            <v>6</v>
          </cell>
          <cell r="M1367">
            <v>6</v>
          </cell>
          <cell r="N1367" t="str">
            <v>9-6-1997</v>
          </cell>
          <cell r="O1367" t="str">
            <v>tier -</v>
          </cell>
          <cell r="P1367">
            <v>2</v>
          </cell>
          <cell r="Q1367">
            <v>2</v>
          </cell>
          <cell r="R1367" t="str">
            <v>tier -2</v>
          </cell>
          <cell r="S1367" t="str">
            <v>tier -</v>
          </cell>
          <cell r="T1367">
            <v>1</v>
          </cell>
          <cell r="U1367">
            <v>1</v>
          </cell>
          <cell r="V1367" t="str">
            <v>tier -1</v>
          </cell>
        </row>
        <row r="1368">
          <cell r="A1368" t="str">
            <v>Id2228</v>
          </cell>
          <cell r="B1368">
            <v>1998</v>
          </cell>
          <cell r="C1368" t="str">
            <v>Dec</v>
          </cell>
          <cell r="D1368">
            <v>7</v>
          </cell>
          <cell r="E1368">
            <v>0</v>
          </cell>
          <cell r="F1368">
            <v>1477</v>
          </cell>
          <cell r="G1368" t="str">
            <v>tier - 2</v>
          </cell>
          <cell r="H1368" t="str">
            <v>tier - 1</v>
          </cell>
          <cell r="I1368" t="str">
            <v>R1013</v>
          </cell>
          <cell r="J1368">
            <v>1998</v>
          </cell>
          <cell r="K1368" t="str">
            <v>Dec</v>
          </cell>
          <cell r="L1368">
            <v>12</v>
          </cell>
          <cell r="M1368">
            <v>12</v>
          </cell>
          <cell r="N1368" t="str">
            <v>7-12-1998</v>
          </cell>
          <cell r="O1368" t="str">
            <v>tier -</v>
          </cell>
          <cell r="P1368">
            <v>2</v>
          </cell>
          <cell r="Q1368">
            <v>2</v>
          </cell>
          <cell r="R1368" t="str">
            <v>tier -2</v>
          </cell>
          <cell r="S1368" t="str">
            <v>tier -</v>
          </cell>
          <cell r="T1368">
            <v>1</v>
          </cell>
          <cell r="U1368">
            <v>1</v>
          </cell>
          <cell r="V1368" t="str">
            <v>tier -1</v>
          </cell>
        </row>
        <row r="1369">
          <cell r="A1369" t="str">
            <v>Id2229</v>
          </cell>
          <cell r="B1369">
            <v>2003</v>
          </cell>
          <cell r="C1369" t="str">
            <v>Jun</v>
          </cell>
          <cell r="D1369">
            <v>20</v>
          </cell>
          <cell r="E1369">
            <v>0</v>
          </cell>
          <cell r="F1369">
            <v>1467</v>
          </cell>
          <cell r="G1369" t="str">
            <v>tier - 2</v>
          </cell>
          <cell r="H1369" t="str">
            <v>tier - 2</v>
          </cell>
          <cell r="I1369" t="str">
            <v>R1013</v>
          </cell>
          <cell r="J1369">
            <v>2003</v>
          </cell>
          <cell r="K1369" t="str">
            <v>Jun</v>
          </cell>
          <cell r="L1369">
            <v>6</v>
          </cell>
          <cell r="M1369">
            <v>6</v>
          </cell>
          <cell r="N1369" t="str">
            <v>20-6-2003</v>
          </cell>
          <cell r="O1369" t="str">
            <v>tier -</v>
          </cell>
          <cell r="P1369">
            <v>2</v>
          </cell>
          <cell r="Q1369">
            <v>2</v>
          </cell>
          <cell r="R1369" t="str">
            <v>tier -2</v>
          </cell>
          <cell r="S1369" t="str">
            <v>tier -</v>
          </cell>
          <cell r="T1369">
            <v>2</v>
          </cell>
          <cell r="U1369">
            <v>2</v>
          </cell>
          <cell r="V1369" t="str">
            <v>tier -2</v>
          </cell>
        </row>
        <row r="1370">
          <cell r="A1370" t="str">
            <v>Id223</v>
          </cell>
          <cell r="B1370">
            <v>1977</v>
          </cell>
          <cell r="C1370" t="str">
            <v>Jun</v>
          </cell>
          <cell r="D1370">
            <v>29</v>
          </cell>
          <cell r="E1370">
            <v>0</v>
          </cell>
          <cell r="F1370">
            <v>35069.370000000003</v>
          </cell>
          <cell r="G1370" t="str">
            <v>tier - 1</v>
          </cell>
          <cell r="H1370" t="str">
            <v>tier - 1</v>
          </cell>
          <cell r="I1370" t="str">
            <v>R1017</v>
          </cell>
          <cell r="J1370">
            <v>1977</v>
          </cell>
          <cell r="K1370" t="str">
            <v>Jun</v>
          </cell>
          <cell r="L1370">
            <v>6</v>
          </cell>
          <cell r="M1370">
            <v>6</v>
          </cell>
          <cell r="N1370" t="str">
            <v>29-6-1977</v>
          </cell>
          <cell r="O1370" t="str">
            <v>tier -</v>
          </cell>
          <cell r="P1370">
            <v>1</v>
          </cell>
          <cell r="Q1370">
            <v>1</v>
          </cell>
          <cell r="R1370" t="str">
            <v>tier -1</v>
          </cell>
          <cell r="S1370" t="str">
            <v>tier -</v>
          </cell>
          <cell r="T1370">
            <v>1</v>
          </cell>
          <cell r="U1370">
            <v>1</v>
          </cell>
          <cell r="V1370" t="str">
            <v>tier -1</v>
          </cell>
        </row>
        <row r="1371">
          <cell r="A1371" t="str">
            <v>Id2230</v>
          </cell>
          <cell r="B1371">
            <v>1997</v>
          </cell>
          <cell r="C1371" t="str">
            <v>Jun</v>
          </cell>
          <cell r="D1371">
            <v>19</v>
          </cell>
          <cell r="E1371">
            <v>0</v>
          </cell>
          <cell r="F1371">
            <v>1445</v>
          </cell>
          <cell r="G1371" t="str">
            <v>tier - 2</v>
          </cell>
          <cell r="H1371" t="str">
            <v>tier - 1</v>
          </cell>
          <cell r="I1371" t="str">
            <v>R1013</v>
          </cell>
          <cell r="J1371">
            <v>1997</v>
          </cell>
          <cell r="K1371" t="str">
            <v>Jun</v>
          </cell>
          <cell r="L1371">
            <v>6</v>
          </cell>
          <cell r="M1371">
            <v>6</v>
          </cell>
          <cell r="N1371" t="str">
            <v>19-6-1997</v>
          </cell>
          <cell r="O1371" t="str">
            <v>tier -</v>
          </cell>
          <cell r="P1371">
            <v>2</v>
          </cell>
          <cell r="Q1371">
            <v>2</v>
          </cell>
          <cell r="R1371" t="str">
            <v>tier -2</v>
          </cell>
          <cell r="S1371" t="str">
            <v>tier -</v>
          </cell>
          <cell r="T1371">
            <v>1</v>
          </cell>
          <cell r="U1371">
            <v>1</v>
          </cell>
          <cell r="V1371" t="str">
            <v>tier -1</v>
          </cell>
        </row>
        <row r="1372">
          <cell r="A1372" t="str">
            <v>Id2231</v>
          </cell>
          <cell r="B1372">
            <v>2000</v>
          </cell>
          <cell r="C1372" t="str">
            <v>Sep</v>
          </cell>
          <cell r="D1372">
            <v>1</v>
          </cell>
          <cell r="E1372">
            <v>0</v>
          </cell>
          <cell r="F1372">
            <v>1438</v>
          </cell>
          <cell r="G1372" t="str">
            <v>tier - 2</v>
          </cell>
          <cell r="H1372" t="str">
            <v>tier - 2</v>
          </cell>
          <cell r="I1372" t="str">
            <v>R1013</v>
          </cell>
          <cell r="J1372">
            <v>2000</v>
          </cell>
          <cell r="K1372" t="str">
            <v>Sep</v>
          </cell>
          <cell r="L1372">
            <v>9</v>
          </cell>
          <cell r="M1372">
            <v>9</v>
          </cell>
          <cell r="N1372" t="str">
            <v>1-9-2000</v>
          </cell>
          <cell r="O1372" t="str">
            <v>tier -</v>
          </cell>
          <cell r="P1372">
            <v>2</v>
          </cell>
          <cell r="Q1372">
            <v>2</v>
          </cell>
          <cell r="R1372" t="str">
            <v>tier -2</v>
          </cell>
          <cell r="S1372" t="str">
            <v>tier -</v>
          </cell>
          <cell r="T1372">
            <v>2</v>
          </cell>
          <cell r="U1372">
            <v>2</v>
          </cell>
          <cell r="V1372" t="str">
            <v>tier -2</v>
          </cell>
        </row>
        <row r="1373">
          <cell r="A1373" t="str">
            <v>Id2232</v>
          </cell>
          <cell r="B1373">
            <v>1997</v>
          </cell>
          <cell r="C1373" t="str">
            <v>Dec</v>
          </cell>
          <cell r="D1373">
            <v>5</v>
          </cell>
          <cell r="E1373">
            <v>0</v>
          </cell>
          <cell r="F1373">
            <v>1422</v>
          </cell>
          <cell r="G1373" t="str">
            <v>tier - 2</v>
          </cell>
          <cell r="H1373" t="str">
            <v>tier - 2</v>
          </cell>
          <cell r="I1373" t="str">
            <v>R1013</v>
          </cell>
          <cell r="J1373">
            <v>1997</v>
          </cell>
          <cell r="K1373" t="str">
            <v>Dec</v>
          </cell>
          <cell r="L1373">
            <v>12</v>
          </cell>
          <cell r="M1373">
            <v>12</v>
          </cell>
          <cell r="N1373" t="str">
            <v>5-12-1997</v>
          </cell>
          <cell r="O1373" t="str">
            <v>tier -</v>
          </cell>
          <cell r="P1373">
            <v>2</v>
          </cell>
          <cell r="Q1373">
            <v>2</v>
          </cell>
          <cell r="R1373" t="str">
            <v>tier -2</v>
          </cell>
          <cell r="S1373" t="str">
            <v>tier -</v>
          </cell>
          <cell r="T1373">
            <v>2</v>
          </cell>
          <cell r="U1373">
            <v>2</v>
          </cell>
          <cell r="V1373" t="str">
            <v>tier -2</v>
          </cell>
        </row>
        <row r="1374">
          <cell r="A1374" t="str">
            <v>Id2233</v>
          </cell>
          <cell r="B1374">
            <v>2001</v>
          </cell>
          <cell r="C1374" t="str">
            <v>Aug</v>
          </cell>
          <cell r="D1374">
            <v>23</v>
          </cell>
          <cell r="E1374">
            <v>0</v>
          </cell>
          <cell r="F1374">
            <v>1421</v>
          </cell>
          <cell r="G1374" t="str">
            <v>tier - 2</v>
          </cell>
          <cell r="H1374" t="str">
            <v>tier - 2</v>
          </cell>
          <cell r="I1374" t="str">
            <v>R1013</v>
          </cell>
          <cell r="J1374">
            <v>2001</v>
          </cell>
          <cell r="K1374" t="str">
            <v>Aug</v>
          </cell>
          <cell r="L1374">
            <v>8</v>
          </cell>
          <cell r="M1374">
            <v>8</v>
          </cell>
          <cell r="N1374" t="str">
            <v>23-8-2001</v>
          </cell>
          <cell r="O1374" t="str">
            <v>tier -</v>
          </cell>
          <cell r="P1374">
            <v>2</v>
          </cell>
          <cell r="Q1374">
            <v>2</v>
          </cell>
          <cell r="R1374" t="str">
            <v>tier -2</v>
          </cell>
          <cell r="S1374" t="str">
            <v>tier -</v>
          </cell>
          <cell r="T1374">
            <v>2</v>
          </cell>
          <cell r="U1374">
            <v>2</v>
          </cell>
          <cell r="V1374" t="str">
            <v>tier -2</v>
          </cell>
        </row>
        <row r="1375">
          <cell r="A1375" t="str">
            <v>Id2234</v>
          </cell>
          <cell r="B1375">
            <v>1996</v>
          </cell>
          <cell r="C1375" t="str">
            <v>Jun</v>
          </cell>
          <cell r="D1375">
            <v>23</v>
          </cell>
          <cell r="E1375">
            <v>0</v>
          </cell>
          <cell r="F1375">
            <v>1417</v>
          </cell>
          <cell r="G1375" t="str">
            <v>tier - 2</v>
          </cell>
          <cell r="H1375" t="str">
            <v>tier - 3</v>
          </cell>
          <cell r="I1375" t="str">
            <v>R1013</v>
          </cell>
          <cell r="J1375">
            <v>1996</v>
          </cell>
          <cell r="K1375" t="str">
            <v>Jun</v>
          </cell>
          <cell r="L1375">
            <v>6</v>
          </cell>
          <cell r="M1375">
            <v>6</v>
          </cell>
          <cell r="N1375" t="str">
            <v>23-6-1996</v>
          </cell>
          <cell r="O1375" t="str">
            <v>tier -</v>
          </cell>
          <cell r="P1375">
            <v>2</v>
          </cell>
          <cell r="Q1375">
            <v>2</v>
          </cell>
          <cell r="R1375" t="str">
            <v>tier -2</v>
          </cell>
          <cell r="S1375" t="str">
            <v>tier -</v>
          </cell>
          <cell r="T1375">
            <v>3</v>
          </cell>
          <cell r="U1375">
            <v>3</v>
          </cell>
          <cell r="V1375" t="str">
            <v>tier -3</v>
          </cell>
        </row>
        <row r="1376">
          <cell r="A1376" t="str">
            <v>Id2235</v>
          </cell>
          <cell r="B1376">
            <v>1997</v>
          </cell>
          <cell r="C1376" t="str">
            <v>Oct</v>
          </cell>
          <cell r="D1376">
            <v>27</v>
          </cell>
          <cell r="E1376">
            <v>0</v>
          </cell>
          <cell r="F1376">
            <v>1402</v>
          </cell>
          <cell r="G1376" t="str">
            <v>tier - 2</v>
          </cell>
          <cell r="H1376" t="str">
            <v>tier - 3</v>
          </cell>
          <cell r="I1376" t="str">
            <v>R1011</v>
          </cell>
          <cell r="J1376">
            <v>1997</v>
          </cell>
          <cell r="K1376" t="str">
            <v>Oct</v>
          </cell>
          <cell r="L1376">
            <v>10</v>
          </cell>
          <cell r="M1376">
            <v>10</v>
          </cell>
          <cell r="N1376" t="str">
            <v>27-10-1997</v>
          </cell>
          <cell r="O1376" t="str">
            <v>tier -</v>
          </cell>
          <cell r="P1376">
            <v>2</v>
          </cell>
          <cell r="Q1376">
            <v>2</v>
          </cell>
          <cell r="R1376" t="str">
            <v>tier -2</v>
          </cell>
          <cell r="S1376" t="str">
            <v>tier -</v>
          </cell>
          <cell r="T1376">
            <v>3</v>
          </cell>
          <cell r="U1376">
            <v>3</v>
          </cell>
          <cell r="V1376" t="str">
            <v>tier -3</v>
          </cell>
        </row>
        <row r="1377">
          <cell r="A1377" t="str">
            <v>Id2236</v>
          </cell>
          <cell r="B1377">
            <v>1998</v>
          </cell>
          <cell r="C1377" t="str">
            <v>Sep</v>
          </cell>
          <cell r="D1377">
            <v>5</v>
          </cell>
          <cell r="E1377">
            <v>0</v>
          </cell>
          <cell r="F1377">
            <v>1400.44</v>
          </cell>
          <cell r="G1377" t="str">
            <v>tier - 2</v>
          </cell>
          <cell r="H1377" t="str">
            <v>tier - 2</v>
          </cell>
          <cell r="I1377" t="str">
            <v>R1013</v>
          </cell>
          <cell r="J1377">
            <v>1998</v>
          </cell>
          <cell r="K1377" t="str">
            <v>Sep</v>
          </cell>
          <cell r="L1377">
            <v>9</v>
          </cell>
          <cell r="M1377">
            <v>9</v>
          </cell>
          <cell r="N1377" t="str">
            <v>5-9-1998</v>
          </cell>
          <cell r="O1377" t="str">
            <v>tier -</v>
          </cell>
          <cell r="P1377">
            <v>2</v>
          </cell>
          <cell r="Q1377">
            <v>2</v>
          </cell>
          <cell r="R1377" t="str">
            <v>tier -2</v>
          </cell>
          <cell r="S1377" t="str">
            <v>tier -</v>
          </cell>
          <cell r="T1377">
            <v>2</v>
          </cell>
          <cell r="U1377">
            <v>2</v>
          </cell>
          <cell r="V1377" t="str">
            <v>tier -2</v>
          </cell>
        </row>
        <row r="1378">
          <cell r="A1378" t="str">
            <v>Id2237</v>
          </cell>
          <cell r="B1378">
            <v>2002</v>
          </cell>
          <cell r="C1378" t="str">
            <v>Dec</v>
          </cell>
          <cell r="D1378">
            <v>22</v>
          </cell>
          <cell r="E1378">
            <v>0</v>
          </cell>
          <cell r="F1378">
            <v>1391.53</v>
          </cell>
          <cell r="G1378" t="str">
            <v>tier - 2</v>
          </cell>
          <cell r="H1378" t="str">
            <v>tier - 1</v>
          </cell>
          <cell r="I1378" t="str">
            <v>R1013</v>
          </cell>
          <cell r="J1378">
            <v>2002</v>
          </cell>
          <cell r="K1378" t="str">
            <v>Dec</v>
          </cell>
          <cell r="L1378">
            <v>12</v>
          </cell>
          <cell r="M1378">
            <v>12</v>
          </cell>
          <cell r="N1378" t="str">
            <v>22-12-2002</v>
          </cell>
          <cell r="O1378" t="str">
            <v>tier -</v>
          </cell>
          <cell r="P1378">
            <v>2</v>
          </cell>
          <cell r="Q1378">
            <v>2</v>
          </cell>
          <cell r="R1378" t="str">
            <v>tier -2</v>
          </cell>
          <cell r="S1378" t="str">
            <v>tier -</v>
          </cell>
          <cell r="T1378">
            <v>1</v>
          </cell>
          <cell r="U1378">
            <v>1</v>
          </cell>
          <cell r="V1378" t="str">
            <v>tier -1</v>
          </cell>
        </row>
        <row r="1379">
          <cell r="A1379" t="str">
            <v>Id2238</v>
          </cell>
          <cell r="B1379">
            <v>2002</v>
          </cell>
          <cell r="C1379" t="str">
            <v>Nov</v>
          </cell>
          <cell r="D1379">
            <v>14</v>
          </cell>
          <cell r="E1379">
            <v>0</v>
          </cell>
          <cell r="F1379">
            <v>1390</v>
          </cell>
          <cell r="G1379" t="str">
            <v>tier - 2</v>
          </cell>
          <cell r="H1379" t="str">
            <v>tier - 2</v>
          </cell>
          <cell r="I1379" t="str">
            <v>R1013</v>
          </cell>
          <cell r="J1379">
            <v>2002</v>
          </cell>
          <cell r="K1379" t="str">
            <v>Nov</v>
          </cell>
          <cell r="L1379">
            <v>11</v>
          </cell>
          <cell r="M1379">
            <v>11</v>
          </cell>
          <cell r="N1379" t="str">
            <v>14-11-2002</v>
          </cell>
          <cell r="O1379" t="str">
            <v>tier -</v>
          </cell>
          <cell r="P1379">
            <v>2</v>
          </cell>
          <cell r="Q1379">
            <v>2</v>
          </cell>
          <cell r="R1379" t="str">
            <v>tier -2</v>
          </cell>
          <cell r="S1379" t="str">
            <v>tier -</v>
          </cell>
          <cell r="T1379">
            <v>2</v>
          </cell>
          <cell r="U1379">
            <v>2</v>
          </cell>
          <cell r="V1379" t="str">
            <v>tier -2</v>
          </cell>
        </row>
        <row r="1380">
          <cell r="A1380" t="str">
            <v>Id2239</v>
          </cell>
          <cell r="B1380">
            <v>1999</v>
          </cell>
          <cell r="C1380" t="str">
            <v>Jul</v>
          </cell>
          <cell r="D1380">
            <v>6</v>
          </cell>
          <cell r="E1380">
            <v>0</v>
          </cell>
          <cell r="F1380">
            <v>1389</v>
          </cell>
          <cell r="G1380" t="str">
            <v>tier - 2</v>
          </cell>
          <cell r="H1380" t="str">
            <v>tier - 2</v>
          </cell>
          <cell r="I1380" t="str">
            <v>R1013</v>
          </cell>
          <cell r="J1380">
            <v>1999</v>
          </cell>
          <cell r="K1380" t="str">
            <v>Jul</v>
          </cell>
          <cell r="L1380">
            <v>7</v>
          </cell>
          <cell r="M1380">
            <v>7</v>
          </cell>
          <cell r="N1380" t="str">
            <v>6-7-1999</v>
          </cell>
          <cell r="O1380" t="str">
            <v>tier -</v>
          </cell>
          <cell r="P1380">
            <v>2</v>
          </cell>
          <cell r="Q1380">
            <v>2</v>
          </cell>
          <cell r="R1380" t="str">
            <v>tier -2</v>
          </cell>
          <cell r="S1380" t="str">
            <v>tier -</v>
          </cell>
          <cell r="T1380">
            <v>2</v>
          </cell>
          <cell r="U1380">
            <v>2</v>
          </cell>
          <cell r="V1380" t="str">
            <v>tier -2</v>
          </cell>
        </row>
        <row r="1381">
          <cell r="A1381" t="str">
            <v>Id224</v>
          </cell>
          <cell r="B1381">
            <v>1975</v>
          </cell>
          <cell r="C1381" t="str">
            <v>Aug</v>
          </cell>
          <cell r="D1381">
            <v>29</v>
          </cell>
          <cell r="E1381">
            <v>1</v>
          </cell>
          <cell r="F1381">
            <v>35050.620000000003</v>
          </cell>
          <cell r="G1381" t="str">
            <v>tier - 2</v>
          </cell>
          <cell r="H1381" t="str">
            <v>tier - 1</v>
          </cell>
          <cell r="I1381" t="str">
            <v>R1011</v>
          </cell>
          <cell r="J1381">
            <v>1975</v>
          </cell>
          <cell r="K1381" t="str">
            <v>Aug</v>
          </cell>
          <cell r="L1381">
            <v>8</v>
          </cell>
          <cell r="M1381">
            <v>8</v>
          </cell>
          <cell r="N1381" t="str">
            <v>29-8-1975</v>
          </cell>
          <cell r="O1381" t="str">
            <v>tier -</v>
          </cell>
          <cell r="P1381">
            <v>2</v>
          </cell>
          <cell r="Q1381">
            <v>2</v>
          </cell>
          <cell r="R1381" t="str">
            <v>tier -2</v>
          </cell>
          <cell r="S1381" t="str">
            <v>tier -</v>
          </cell>
          <cell r="T1381">
            <v>1</v>
          </cell>
          <cell r="U1381">
            <v>1</v>
          </cell>
          <cell r="V1381" t="str">
            <v>tier -1</v>
          </cell>
        </row>
        <row r="1382">
          <cell r="A1382" t="str">
            <v>Id2240</v>
          </cell>
          <cell r="B1382">
            <v>2002</v>
          </cell>
          <cell r="C1382" t="str">
            <v>Aug</v>
          </cell>
          <cell r="D1382">
            <v>15</v>
          </cell>
          <cell r="E1382">
            <v>0</v>
          </cell>
          <cell r="F1382">
            <v>1382</v>
          </cell>
          <cell r="G1382" t="str">
            <v>tier - 2</v>
          </cell>
          <cell r="H1382" t="str">
            <v>tier - 1</v>
          </cell>
          <cell r="I1382" t="str">
            <v>R1013</v>
          </cell>
          <cell r="J1382">
            <v>2002</v>
          </cell>
          <cell r="K1382" t="str">
            <v>Aug</v>
          </cell>
          <cell r="L1382">
            <v>8</v>
          </cell>
          <cell r="M1382">
            <v>8</v>
          </cell>
          <cell r="N1382" t="str">
            <v>15-8-2002</v>
          </cell>
          <cell r="O1382" t="str">
            <v>tier -</v>
          </cell>
          <cell r="P1382">
            <v>2</v>
          </cell>
          <cell r="Q1382">
            <v>2</v>
          </cell>
          <cell r="R1382" t="str">
            <v>tier -2</v>
          </cell>
          <cell r="S1382" t="str">
            <v>tier -</v>
          </cell>
          <cell r="T1382">
            <v>1</v>
          </cell>
          <cell r="U1382">
            <v>1</v>
          </cell>
          <cell r="V1382" t="str">
            <v>tier -1</v>
          </cell>
        </row>
        <row r="1383">
          <cell r="A1383" t="str">
            <v>Id2241</v>
          </cell>
          <cell r="B1383">
            <v>1998</v>
          </cell>
          <cell r="C1383" t="str">
            <v>Dec</v>
          </cell>
          <cell r="D1383">
            <v>3</v>
          </cell>
          <cell r="E1383">
            <v>0</v>
          </cell>
          <cell r="F1383">
            <v>1359</v>
          </cell>
          <cell r="G1383" t="str">
            <v>tier - 2</v>
          </cell>
          <cell r="H1383" t="str">
            <v>tier - 1</v>
          </cell>
          <cell r="I1383" t="str">
            <v>R1013</v>
          </cell>
          <cell r="J1383">
            <v>1998</v>
          </cell>
          <cell r="K1383" t="str">
            <v>Dec</v>
          </cell>
          <cell r="L1383">
            <v>12</v>
          </cell>
          <cell r="M1383">
            <v>12</v>
          </cell>
          <cell r="N1383" t="str">
            <v>3-12-1998</v>
          </cell>
          <cell r="O1383" t="str">
            <v>tier -</v>
          </cell>
          <cell r="P1383">
            <v>2</v>
          </cell>
          <cell r="Q1383">
            <v>2</v>
          </cell>
          <cell r="R1383" t="str">
            <v>tier -2</v>
          </cell>
          <cell r="S1383" t="str">
            <v>tier -</v>
          </cell>
          <cell r="T1383">
            <v>1</v>
          </cell>
          <cell r="U1383">
            <v>1</v>
          </cell>
          <cell r="V1383" t="str">
            <v>tier -1</v>
          </cell>
        </row>
        <row r="1384">
          <cell r="A1384" t="str">
            <v>Id2242</v>
          </cell>
          <cell r="B1384">
            <v>1997</v>
          </cell>
          <cell r="C1384" t="str">
            <v>Nov</v>
          </cell>
          <cell r="D1384">
            <v>7</v>
          </cell>
          <cell r="E1384">
            <v>0</v>
          </cell>
          <cell r="F1384">
            <v>1341.16</v>
          </cell>
          <cell r="G1384" t="str">
            <v>tier - 2</v>
          </cell>
          <cell r="H1384" t="str">
            <v>tier - 2</v>
          </cell>
          <cell r="I1384" t="str">
            <v>R1012</v>
          </cell>
          <cell r="J1384">
            <v>1997</v>
          </cell>
          <cell r="K1384" t="str">
            <v>Nov</v>
          </cell>
          <cell r="L1384">
            <v>11</v>
          </cell>
          <cell r="M1384">
            <v>11</v>
          </cell>
          <cell r="N1384" t="str">
            <v>7-11-1997</v>
          </cell>
          <cell r="O1384" t="str">
            <v>tier -</v>
          </cell>
          <cell r="P1384">
            <v>2</v>
          </cell>
          <cell r="Q1384">
            <v>2</v>
          </cell>
          <cell r="R1384" t="str">
            <v>tier -2</v>
          </cell>
          <cell r="S1384" t="str">
            <v>tier -</v>
          </cell>
          <cell r="T1384">
            <v>2</v>
          </cell>
          <cell r="U1384">
            <v>2</v>
          </cell>
          <cell r="V1384" t="str">
            <v>tier -2</v>
          </cell>
        </row>
        <row r="1385">
          <cell r="A1385" t="str">
            <v>Id2243</v>
          </cell>
          <cell r="B1385">
            <v>1995</v>
          </cell>
          <cell r="C1385" t="str">
            <v>Jul</v>
          </cell>
          <cell r="D1385">
            <v>30</v>
          </cell>
          <cell r="E1385">
            <v>0</v>
          </cell>
          <cell r="F1385">
            <v>1338</v>
          </cell>
          <cell r="G1385" t="str">
            <v>tier - 2</v>
          </cell>
          <cell r="H1385" t="str">
            <v>tier - 3</v>
          </cell>
          <cell r="I1385" t="str">
            <v>R1012</v>
          </cell>
          <cell r="J1385">
            <v>1995</v>
          </cell>
          <cell r="K1385" t="str">
            <v>Jul</v>
          </cell>
          <cell r="L1385">
            <v>7</v>
          </cell>
          <cell r="M1385">
            <v>7</v>
          </cell>
          <cell r="N1385" t="str">
            <v>30-7-1995</v>
          </cell>
          <cell r="O1385" t="str">
            <v>tier -</v>
          </cell>
          <cell r="P1385">
            <v>2</v>
          </cell>
          <cell r="Q1385">
            <v>2</v>
          </cell>
          <cell r="R1385" t="str">
            <v>tier -2</v>
          </cell>
          <cell r="S1385" t="str">
            <v>tier -</v>
          </cell>
          <cell r="T1385">
            <v>3</v>
          </cell>
          <cell r="U1385">
            <v>3</v>
          </cell>
          <cell r="V1385" t="str">
            <v>tier -3</v>
          </cell>
        </row>
        <row r="1386">
          <cell r="A1386" t="str">
            <v>Id2244</v>
          </cell>
          <cell r="B1386">
            <v>1998</v>
          </cell>
          <cell r="C1386" t="str">
            <v>Jul</v>
          </cell>
          <cell r="D1386">
            <v>12</v>
          </cell>
          <cell r="E1386">
            <v>0</v>
          </cell>
          <cell r="F1386">
            <v>1332.61</v>
          </cell>
          <cell r="G1386" t="str">
            <v>tier - 2</v>
          </cell>
          <cell r="H1386" t="str">
            <v>tier - 3</v>
          </cell>
          <cell r="I1386" t="str">
            <v>R1013</v>
          </cell>
          <cell r="J1386">
            <v>1998</v>
          </cell>
          <cell r="K1386" t="str">
            <v>Jul</v>
          </cell>
          <cell r="L1386">
            <v>7</v>
          </cell>
          <cell r="M1386">
            <v>7</v>
          </cell>
          <cell r="N1386" t="str">
            <v>12-7-1998</v>
          </cell>
          <cell r="O1386" t="str">
            <v>tier -</v>
          </cell>
          <cell r="P1386">
            <v>2</v>
          </cell>
          <cell r="Q1386">
            <v>2</v>
          </cell>
          <cell r="R1386" t="str">
            <v>tier -2</v>
          </cell>
          <cell r="S1386" t="str">
            <v>tier -</v>
          </cell>
          <cell r="T1386">
            <v>3</v>
          </cell>
          <cell r="U1386">
            <v>3</v>
          </cell>
          <cell r="V1386" t="str">
            <v>tier -3</v>
          </cell>
        </row>
        <row r="1387">
          <cell r="A1387" t="str">
            <v>Id2245</v>
          </cell>
          <cell r="B1387">
            <v>1999</v>
          </cell>
          <cell r="C1387" t="str">
            <v>Oct</v>
          </cell>
          <cell r="D1387">
            <v>14</v>
          </cell>
          <cell r="E1387">
            <v>0</v>
          </cell>
          <cell r="F1387">
            <v>1329.17</v>
          </cell>
          <cell r="G1387" t="str">
            <v>tier - 2</v>
          </cell>
          <cell r="H1387" t="str">
            <v>tier - 3</v>
          </cell>
          <cell r="I1387" t="str">
            <v>R1013</v>
          </cell>
          <cell r="J1387">
            <v>1999</v>
          </cell>
          <cell r="K1387" t="str">
            <v>Oct</v>
          </cell>
          <cell r="L1387">
            <v>10</v>
          </cell>
          <cell r="M1387">
            <v>10</v>
          </cell>
          <cell r="N1387" t="str">
            <v>14-10-1999</v>
          </cell>
          <cell r="O1387" t="str">
            <v>tier -</v>
          </cell>
          <cell r="P1387">
            <v>2</v>
          </cell>
          <cell r="Q1387">
            <v>2</v>
          </cell>
          <cell r="R1387" t="str">
            <v>tier -2</v>
          </cell>
          <cell r="S1387" t="str">
            <v>tier -</v>
          </cell>
          <cell r="T1387">
            <v>3</v>
          </cell>
          <cell r="U1387">
            <v>3</v>
          </cell>
          <cell r="V1387" t="str">
            <v>tier -3</v>
          </cell>
        </row>
        <row r="1388">
          <cell r="A1388" t="str">
            <v>Id2246</v>
          </cell>
          <cell r="B1388">
            <v>2002</v>
          </cell>
          <cell r="C1388" t="str">
            <v>Oct</v>
          </cell>
          <cell r="D1388">
            <v>13</v>
          </cell>
          <cell r="E1388">
            <v>0</v>
          </cell>
          <cell r="F1388">
            <v>1315</v>
          </cell>
          <cell r="G1388" t="str">
            <v>tier - 2</v>
          </cell>
          <cell r="H1388" t="str">
            <v>tier - 2</v>
          </cell>
          <cell r="I1388" t="str">
            <v>R1013</v>
          </cell>
          <cell r="J1388">
            <v>2002</v>
          </cell>
          <cell r="K1388" t="str">
            <v>Oct</v>
          </cell>
          <cell r="L1388">
            <v>10</v>
          </cell>
          <cell r="M1388">
            <v>10</v>
          </cell>
          <cell r="N1388" t="str">
            <v>13-10-2002</v>
          </cell>
          <cell r="O1388" t="str">
            <v>tier -</v>
          </cell>
          <cell r="P1388">
            <v>2</v>
          </cell>
          <cell r="Q1388">
            <v>2</v>
          </cell>
          <cell r="R1388" t="str">
            <v>tier -2</v>
          </cell>
          <cell r="S1388" t="str">
            <v>tier -</v>
          </cell>
          <cell r="T1388">
            <v>2</v>
          </cell>
          <cell r="U1388">
            <v>2</v>
          </cell>
          <cell r="V1388" t="str">
            <v>tier -2</v>
          </cell>
        </row>
        <row r="1389">
          <cell r="A1389" t="str">
            <v>Id2247</v>
          </cell>
          <cell r="B1389">
            <v>1999</v>
          </cell>
          <cell r="C1389" t="str">
            <v>Dec</v>
          </cell>
          <cell r="D1389">
            <v>2</v>
          </cell>
          <cell r="E1389">
            <v>0</v>
          </cell>
          <cell r="F1389">
            <v>1304</v>
          </cell>
          <cell r="G1389" t="str">
            <v>tier - 2</v>
          </cell>
          <cell r="H1389" t="str">
            <v>tier - 2</v>
          </cell>
          <cell r="I1389" t="str">
            <v>R1013</v>
          </cell>
          <cell r="J1389">
            <v>1999</v>
          </cell>
          <cell r="K1389" t="str">
            <v>Dec</v>
          </cell>
          <cell r="L1389">
            <v>12</v>
          </cell>
          <cell r="M1389">
            <v>12</v>
          </cell>
          <cell r="N1389" t="str">
            <v>2-12-1999</v>
          </cell>
          <cell r="O1389" t="str">
            <v>tier -</v>
          </cell>
          <cell r="P1389">
            <v>2</v>
          </cell>
          <cell r="Q1389">
            <v>2</v>
          </cell>
          <cell r="R1389" t="str">
            <v>tier -2</v>
          </cell>
          <cell r="S1389" t="str">
            <v>tier -</v>
          </cell>
          <cell r="T1389">
            <v>2</v>
          </cell>
          <cell r="U1389">
            <v>2</v>
          </cell>
          <cell r="V1389" t="str">
            <v>tier -2</v>
          </cell>
        </row>
        <row r="1390">
          <cell r="A1390" t="str">
            <v>Id2248</v>
          </cell>
          <cell r="B1390">
            <v>2002</v>
          </cell>
          <cell r="C1390" t="str">
            <v>Dec</v>
          </cell>
          <cell r="D1390">
            <v>10</v>
          </cell>
          <cell r="E1390">
            <v>0</v>
          </cell>
          <cell r="F1390">
            <v>1304</v>
          </cell>
          <cell r="G1390" t="str">
            <v>tier - 2</v>
          </cell>
          <cell r="H1390" t="str">
            <v>tier - 2</v>
          </cell>
          <cell r="I1390" t="str">
            <v>R1012</v>
          </cell>
          <cell r="J1390">
            <v>2002</v>
          </cell>
          <cell r="K1390" t="str">
            <v>Dec</v>
          </cell>
          <cell r="L1390">
            <v>12</v>
          </cell>
          <cell r="M1390">
            <v>12</v>
          </cell>
          <cell r="N1390" t="str">
            <v>10-12-2002</v>
          </cell>
          <cell r="O1390" t="str">
            <v>tier -</v>
          </cell>
          <cell r="P1390">
            <v>2</v>
          </cell>
          <cell r="Q1390">
            <v>2</v>
          </cell>
          <cell r="R1390" t="str">
            <v>tier -2</v>
          </cell>
          <cell r="S1390" t="str">
            <v>tier -</v>
          </cell>
          <cell r="T1390">
            <v>2</v>
          </cell>
          <cell r="U1390">
            <v>2</v>
          </cell>
          <cell r="V1390" t="str">
            <v>tier -2</v>
          </cell>
        </row>
        <row r="1391">
          <cell r="A1391" t="str">
            <v>Id2249</v>
          </cell>
          <cell r="B1391">
            <v>2001</v>
          </cell>
          <cell r="C1391" t="str">
            <v>Nov</v>
          </cell>
          <cell r="D1391">
            <v>29</v>
          </cell>
          <cell r="E1391">
            <v>0</v>
          </cell>
          <cell r="F1391">
            <v>1293</v>
          </cell>
          <cell r="G1391" t="str">
            <v>tier - 2</v>
          </cell>
          <cell r="H1391" t="str">
            <v>tier - 3</v>
          </cell>
          <cell r="I1391" t="str">
            <v>R1012</v>
          </cell>
          <cell r="J1391">
            <v>2001</v>
          </cell>
          <cell r="K1391" t="str">
            <v>Nov</v>
          </cell>
          <cell r="L1391">
            <v>11</v>
          </cell>
          <cell r="M1391">
            <v>11</v>
          </cell>
          <cell r="N1391" t="str">
            <v>29-11-2001</v>
          </cell>
          <cell r="O1391" t="str">
            <v>tier -</v>
          </cell>
          <cell r="P1391">
            <v>2</v>
          </cell>
          <cell r="Q1391">
            <v>2</v>
          </cell>
          <cell r="R1391" t="str">
            <v>tier -2</v>
          </cell>
          <cell r="S1391" t="str">
            <v>tier -</v>
          </cell>
          <cell r="T1391">
            <v>3</v>
          </cell>
          <cell r="U1391">
            <v>3</v>
          </cell>
          <cell r="V1391" t="str">
            <v>tier -3</v>
          </cell>
        </row>
        <row r="1392">
          <cell r="A1392" t="str">
            <v>Id225</v>
          </cell>
          <cell r="B1392">
            <v>1982</v>
          </cell>
          <cell r="C1392" t="str">
            <v>Jul</v>
          </cell>
          <cell r="D1392">
            <v>5</v>
          </cell>
          <cell r="E1392">
            <v>3</v>
          </cell>
          <cell r="F1392">
            <v>35000.730000000003</v>
          </cell>
          <cell r="G1392" t="str">
            <v>tier - 2</v>
          </cell>
          <cell r="H1392" t="str">
            <v>tier - 3</v>
          </cell>
          <cell r="I1392" t="str">
            <v>R1011</v>
          </cell>
          <cell r="J1392">
            <v>1982</v>
          </cell>
          <cell r="K1392" t="str">
            <v>Jul</v>
          </cell>
          <cell r="L1392">
            <v>7</v>
          </cell>
          <cell r="M1392">
            <v>7</v>
          </cell>
          <cell r="N1392" t="str">
            <v>5-7-1982</v>
          </cell>
          <cell r="O1392" t="str">
            <v>tier -</v>
          </cell>
          <cell r="P1392">
            <v>2</v>
          </cell>
          <cell r="Q1392">
            <v>2</v>
          </cell>
          <cell r="R1392" t="str">
            <v>tier -2</v>
          </cell>
          <cell r="S1392" t="str">
            <v>tier -</v>
          </cell>
          <cell r="T1392">
            <v>3</v>
          </cell>
          <cell r="U1392">
            <v>3</v>
          </cell>
          <cell r="V1392" t="str">
            <v>tier -3</v>
          </cell>
        </row>
        <row r="1393">
          <cell r="A1393" t="str">
            <v>Id2250</v>
          </cell>
          <cell r="B1393">
            <v>1998</v>
          </cell>
          <cell r="C1393" t="str">
            <v>Jun</v>
          </cell>
          <cell r="D1393">
            <v>4</v>
          </cell>
          <cell r="E1393">
            <v>0</v>
          </cell>
          <cell r="F1393">
            <v>1290.93</v>
          </cell>
          <cell r="G1393" t="str">
            <v>tier - 2</v>
          </cell>
          <cell r="H1393" t="str">
            <v>tier - 2</v>
          </cell>
          <cell r="I1393" t="str">
            <v>R1013</v>
          </cell>
          <cell r="J1393">
            <v>1998</v>
          </cell>
          <cell r="K1393" t="str">
            <v>Jun</v>
          </cell>
          <cell r="L1393">
            <v>6</v>
          </cell>
          <cell r="M1393">
            <v>6</v>
          </cell>
          <cell r="N1393" t="str">
            <v>4-6-1998</v>
          </cell>
          <cell r="O1393" t="str">
            <v>tier -</v>
          </cell>
          <cell r="P1393">
            <v>2</v>
          </cell>
          <cell r="Q1393">
            <v>2</v>
          </cell>
          <cell r="R1393" t="str">
            <v>tier -2</v>
          </cell>
          <cell r="S1393" t="str">
            <v>tier -</v>
          </cell>
          <cell r="T1393">
            <v>2</v>
          </cell>
          <cell r="U1393">
            <v>2</v>
          </cell>
          <cell r="V1393" t="str">
            <v>tier -2</v>
          </cell>
        </row>
        <row r="1394">
          <cell r="A1394" t="str">
            <v>Id2251</v>
          </cell>
          <cell r="B1394">
            <v>2000</v>
          </cell>
          <cell r="C1394" t="str">
            <v>Jun</v>
          </cell>
          <cell r="D1394">
            <v>26</v>
          </cell>
          <cell r="E1394">
            <v>0</v>
          </cell>
          <cell r="F1394">
            <v>1286</v>
          </cell>
          <cell r="G1394" t="str">
            <v>tier - 2</v>
          </cell>
          <cell r="H1394" t="str">
            <v>tier - 2</v>
          </cell>
          <cell r="I1394" t="str">
            <v>R1013</v>
          </cell>
          <cell r="J1394">
            <v>2000</v>
          </cell>
          <cell r="K1394" t="str">
            <v>Jun</v>
          </cell>
          <cell r="L1394">
            <v>6</v>
          </cell>
          <cell r="M1394">
            <v>6</v>
          </cell>
          <cell r="N1394" t="str">
            <v>26-6-2000</v>
          </cell>
          <cell r="O1394" t="str">
            <v>tier -</v>
          </cell>
          <cell r="P1394">
            <v>2</v>
          </cell>
          <cell r="Q1394">
            <v>2</v>
          </cell>
          <cell r="R1394" t="str">
            <v>tier -2</v>
          </cell>
          <cell r="S1394" t="str">
            <v>tier -</v>
          </cell>
          <cell r="T1394">
            <v>2</v>
          </cell>
          <cell r="U1394">
            <v>2</v>
          </cell>
          <cell r="V1394" t="str">
            <v>tier -2</v>
          </cell>
        </row>
        <row r="1395">
          <cell r="A1395" t="str">
            <v>Id2252</v>
          </cell>
          <cell r="B1395">
            <v>2004</v>
          </cell>
          <cell r="C1395" t="str">
            <v>Jul</v>
          </cell>
          <cell r="D1395">
            <v>28</v>
          </cell>
          <cell r="E1395">
            <v>0</v>
          </cell>
          <cell r="F1395">
            <v>1285</v>
          </cell>
          <cell r="G1395" t="str">
            <v>tier - 2</v>
          </cell>
          <cell r="H1395" t="str">
            <v>tier - 3</v>
          </cell>
          <cell r="I1395" t="str">
            <v>R1013</v>
          </cell>
          <cell r="J1395">
            <v>2004</v>
          </cell>
          <cell r="K1395" t="str">
            <v>Jul</v>
          </cell>
          <cell r="L1395">
            <v>7</v>
          </cell>
          <cell r="M1395">
            <v>7</v>
          </cell>
          <cell r="N1395" t="str">
            <v>28-7-2004</v>
          </cell>
          <cell r="O1395" t="str">
            <v>tier -</v>
          </cell>
          <cell r="P1395">
            <v>2</v>
          </cell>
          <cell r="Q1395">
            <v>2</v>
          </cell>
          <cell r="R1395" t="str">
            <v>tier -2</v>
          </cell>
          <cell r="S1395" t="str">
            <v>tier -</v>
          </cell>
          <cell r="T1395">
            <v>3</v>
          </cell>
          <cell r="U1395">
            <v>3</v>
          </cell>
          <cell r="V1395" t="str">
            <v>tier -3</v>
          </cell>
        </row>
        <row r="1396">
          <cell r="A1396" t="str">
            <v>Id2253</v>
          </cell>
          <cell r="B1396">
            <v>2004</v>
          </cell>
          <cell r="C1396" t="str">
            <v>Sep</v>
          </cell>
          <cell r="D1396">
            <v>30</v>
          </cell>
          <cell r="E1396">
            <v>0</v>
          </cell>
          <cell r="F1396">
            <v>1283</v>
          </cell>
          <cell r="G1396" t="str">
            <v>tier - 2</v>
          </cell>
          <cell r="H1396" t="str">
            <v>tier - 1</v>
          </cell>
          <cell r="I1396" t="str">
            <v>R1013</v>
          </cell>
          <cell r="J1396">
            <v>2004</v>
          </cell>
          <cell r="K1396" t="str">
            <v>Sep</v>
          </cell>
          <cell r="L1396">
            <v>9</v>
          </cell>
          <cell r="M1396">
            <v>9</v>
          </cell>
          <cell r="N1396" t="str">
            <v>30-9-2004</v>
          </cell>
          <cell r="O1396" t="str">
            <v>tier -</v>
          </cell>
          <cell r="P1396">
            <v>2</v>
          </cell>
          <cell r="Q1396">
            <v>2</v>
          </cell>
          <cell r="R1396" t="str">
            <v>tier -2</v>
          </cell>
          <cell r="S1396" t="str">
            <v>tier -</v>
          </cell>
          <cell r="T1396">
            <v>1</v>
          </cell>
          <cell r="U1396">
            <v>1</v>
          </cell>
          <cell r="V1396" t="str">
            <v>tier -1</v>
          </cell>
        </row>
        <row r="1397">
          <cell r="A1397" t="str">
            <v>Id2254</v>
          </cell>
          <cell r="B1397">
            <v>1997</v>
          </cell>
          <cell r="C1397" t="str">
            <v>Oct</v>
          </cell>
          <cell r="D1397">
            <v>26</v>
          </cell>
          <cell r="E1397">
            <v>0</v>
          </cell>
          <cell r="F1397">
            <v>1276</v>
          </cell>
          <cell r="G1397" t="str">
            <v>tier - 2</v>
          </cell>
          <cell r="H1397" t="str">
            <v>tier - 2</v>
          </cell>
          <cell r="I1397" t="str">
            <v>R1012</v>
          </cell>
          <cell r="J1397">
            <v>1997</v>
          </cell>
          <cell r="K1397" t="str">
            <v>Oct</v>
          </cell>
          <cell r="L1397">
            <v>10</v>
          </cell>
          <cell r="M1397">
            <v>10</v>
          </cell>
          <cell r="N1397" t="str">
            <v>26-10-1997</v>
          </cell>
          <cell r="O1397" t="str">
            <v>tier -</v>
          </cell>
          <cell r="P1397">
            <v>2</v>
          </cell>
          <cell r="Q1397">
            <v>2</v>
          </cell>
          <cell r="R1397" t="str">
            <v>tier -2</v>
          </cell>
          <cell r="S1397" t="str">
            <v>tier -</v>
          </cell>
          <cell r="T1397">
            <v>2</v>
          </cell>
          <cell r="U1397">
            <v>2</v>
          </cell>
          <cell r="V1397" t="str">
            <v>tier -2</v>
          </cell>
        </row>
        <row r="1398">
          <cell r="A1398" t="str">
            <v>Id2255</v>
          </cell>
          <cell r="B1398">
            <v>2002</v>
          </cell>
          <cell r="C1398" t="str">
            <v>Dec</v>
          </cell>
          <cell r="D1398">
            <v>4</v>
          </cell>
          <cell r="E1398">
            <v>0</v>
          </cell>
          <cell r="F1398">
            <v>1267</v>
          </cell>
          <cell r="G1398" t="str">
            <v>tier - 2</v>
          </cell>
          <cell r="H1398" t="str">
            <v>tier - 1</v>
          </cell>
          <cell r="I1398" t="str">
            <v>R1013</v>
          </cell>
          <cell r="J1398">
            <v>2002</v>
          </cell>
          <cell r="K1398" t="str">
            <v>Dec</v>
          </cell>
          <cell r="L1398">
            <v>12</v>
          </cell>
          <cell r="M1398">
            <v>12</v>
          </cell>
          <cell r="N1398" t="str">
            <v>4-12-2002</v>
          </cell>
          <cell r="O1398" t="str">
            <v>tier -</v>
          </cell>
          <cell r="P1398">
            <v>2</v>
          </cell>
          <cell r="Q1398">
            <v>2</v>
          </cell>
          <cell r="R1398" t="str">
            <v>tier -2</v>
          </cell>
          <cell r="S1398" t="str">
            <v>tier -</v>
          </cell>
          <cell r="T1398">
            <v>1</v>
          </cell>
          <cell r="U1398">
            <v>1</v>
          </cell>
          <cell r="V1398" t="str">
            <v>tier -1</v>
          </cell>
        </row>
        <row r="1399">
          <cell r="A1399" t="str">
            <v>Id2256</v>
          </cell>
          <cell r="B1399">
            <v>2003</v>
          </cell>
          <cell r="C1399" t="str">
            <v>Nov</v>
          </cell>
          <cell r="D1399">
            <v>21</v>
          </cell>
          <cell r="E1399">
            <v>0</v>
          </cell>
          <cell r="F1399">
            <v>1263.25</v>
          </cell>
          <cell r="G1399" t="str">
            <v>tier - 2</v>
          </cell>
          <cell r="H1399" t="str">
            <v>tier - 3</v>
          </cell>
          <cell r="I1399" t="str">
            <v>R1011</v>
          </cell>
          <cell r="J1399">
            <v>2003</v>
          </cell>
          <cell r="K1399" t="str">
            <v>Nov</v>
          </cell>
          <cell r="L1399">
            <v>11</v>
          </cell>
          <cell r="M1399">
            <v>11</v>
          </cell>
          <cell r="N1399" t="str">
            <v>21-11-2003</v>
          </cell>
          <cell r="O1399" t="str">
            <v>tier -</v>
          </cell>
          <cell r="P1399">
            <v>2</v>
          </cell>
          <cell r="Q1399">
            <v>2</v>
          </cell>
          <cell r="R1399" t="str">
            <v>tier -2</v>
          </cell>
          <cell r="S1399" t="str">
            <v>tier -</v>
          </cell>
          <cell r="T1399">
            <v>3</v>
          </cell>
          <cell r="U1399">
            <v>3</v>
          </cell>
          <cell r="V1399" t="str">
            <v>tier -3</v>
          </cell>
        </row>
        <row r="1400">
          <cell r="A1400" t="str">
            <v>Id2257</v>
          </cell>
          <cell r="B1400">
            <v>2003</v>
          </cell>
          <cell r="C1400" t="str">
            <v>Aug</v>
          </cell>
          <cell r="D1400">
            <v>15</v>
          </cell>
          <cell r="E1400">
            <v>0</v>
          </cell>
          <cell r="F1400">
            <v>1261.8599999999999</v>
          </cell>
          <cell r="G1400" t="str">
            <v>tier - 2</v>
          </cell>
          <cell r="H1400" t="str">
            <v>tier - 3</v>
          </cell>
          <cell r="I1400" t="str">
            <v>R1011</v>
          </cell>
          <cell r="J1400">
            <v>2003</v>
          </cell>
          <cell r="K1400" t="str">
            <v>Aug</v>
          </cell>
          <cell r="L1400">
            <v>8</v>
          </cell>
          <cell r="M1400">
            <v>8</v>
          </cell>
          <cell r="N1400" t="str">
            <v>15-8-2003</v>
          </cell>
          <cell r="O1400" t="str">
            <v>tier -</v>
          </cell>
          <cell r="P1400">
            <v>2</v>
          </cell>
          <cell r="Q1400">
            <v>2</v>
          </cell>
          <cell r="R1400" t="str">
            <v>tier -2</v>
          </cell>
          <cell r="S1400" t="str">
            <v>tier -</v>
          </cell>
          <cell r="T1400">
            <v>3</v>
          </cell>
          <cell r="U1400">
            <v>3</v>
          </cell>
          <cell r="V1400" t="str">
            <v>tier -3</v>
          </cell>
        </row>
        <row r="1401">
          <cell r="A1401" t="str">
            <v>Id2258</v>
          </cell>
          <cell r="B1401">
            <v>2003</v>
          </cell>
          <cell r="C1401" t="str">
            <v>Oct</v>
          </cell>
          <cell r="D1401">
            <v>30</v>
          </cell>
          <cell r="E1401">
            <v>0</v>
          </cell>
          <cell r="F1401">
            <v>1261.44</v>
          </cell>
          <cell r="G1401" t="str">
            <v>tier - 2</v>
          </cell>
          <cell r="H1401" t="str">
            <v>tier - 3</v>
          </cell>
          <cell r="I1401" t="str">
            <v>R1011</v>
          </cell>
          <cell r="J1401">
            <v>2003</v>
          </cell>
          <cell r="K1401" t="str">
            <v>Oct</v>
          </cell>
          <cell r="L1401">
            <v>10</v>
          </cell>
          <cell r="M1401">
            <v>10</v>
          </cell>
          <cell r="N1401" t="str">
            <v>30-10-2003</v>
          </cell>
          <cell r="O1401" t="str">
            <v>tier -</v>
          </cell>
          <cell r="P1401">
            <v>2</v>
          </cell>
          <cell r="Q1401">
            <v>2</v>
          </cell>
          <cell r="R1401" t="str">
            <v>tier -2</v>
          </cell>
          <cell r="S1401" t="str">
            <v>tier -</v>
          </cell>
          <cell r="T1401">
            <v>3</v>
          </cell>
          <cell r="U1401">
            <v>3</v>
          </cell>
          <cell r="V1401" t="str">
            <v>tier -3</v>
          </cell>
        </row>
        <row r="1402">
          <cell r="A1402" t="str">
            <v>Id2259</v>
          </cell>
          <cell r="B1402">
            <v>2003</v>
          </cell>
          <cell r="C1402" t="str">
            <v>Oct</v>
          </cell>
          <cell r="D1402">
            <v>13</v>
          </cell>
          <cell r="E1402">
            <v>0</v>
          </cell>
          <cell r="F1402">
            <v>1256.3</v>
          </cell>
          <cell r="G1402" t="str">
            <v>tier - 2</v>
          </cell>
          <cell r="H1402" t="str">
            <v>tier - 3</v>
          </cell>
          <cell r="I1402" t="str">
            <v>R1011</v>
          </cell>
          <cell r="J1402">
            <v>2003</v>
          </cell>
          <cell r="K1402" t="str">
            <v>Oct</v>
          </cell>
          <cell r="L1402">
            <v>10</v>
          </cell>
          <cell r="M1402">
            <v>10</v>
          </cell>
          <cell r="N1402" t="str">
            <v>13-10-2003</v>
          </cell>
          <cell r="O1402" t="str">
            <v>tier -</v>
          </cell>
          <cell r="P1402">
            <v>2</v>
          </cell>
          <cell r="Q1402">
            <v>2</v>
          </cell>
          <cell r="R1402" t="str">
            <v>tier -2</v>
          </cell>
          <cell r="S1402" t="str">
            <v>tier -</v>
          </cell>
          <cell r="T1402">
            <v>3</v>
          </cell>
          <cell r="U1402">
            <v>3</v>
          </cell>
          <cell r="V1402" t="str">
            <v>tier -3</v>
          </cell>
        </row>
        <row r="1403">
          <cell r="A1403" t="str">
            <v>Id226</v>
          </cell>
          <cell r="B1403">
            <v>1997</v>
          </cell>
          <cell r="C1403" t="str">
            <v>Aug</v>
          </cell>
          <cell r="D1403">
            <v>22</v>
          </cell>
          <cell r="E1403">
            <v>0</v>
          </cell>
          <cell r="F1403">
            <v>34979.86</v>
          </cell>
          <cell r="G1403" t="str">
            <v>tier - 2</v>
          </cell>
          <cell r="H1403" t="str">
            <v>tier - 2</v>
          </cell>
          <cell r="I1403" t="str">
            <v>R1011</v>
          </cell>
          <cell r="J1403">
            <v>1997</v>
          </cell>
          <cell r="K1403" t="str">
            <v>Aug</v>
          </cell>
          <cell r="L1403">
            <v>8</v>
          </cell>
          <cell r="M1403">
            <v>8</v>
          </cell>
          <cell r="N1403" t="str">
            <v>22-8-1997</v>
          </cell>
          <cell r="O1403" t="str">
            <v>tier -</v>
          </cell>
          <cell r="P1403">
            <v>2</v>
          </cell>
          <cell r="Q1403">
            <v>2</v>
          </cell>
          <cell r="R1403" t="str">
            <v>tier -2</v>
          </cell>
          <cell r="S1403" t="str">
            <v>tier -</v>
          </cell>
          <cell r="T1403">
            <v>2</v>
          </cell>
          <cell r="U1403">
            <v>2</v>
          </cell>
          <cell r="V1403" t="str">
            <v>tier -2</v>
          </cell>
        </row>
        <row r="1404">
          <cell r="A1404" t="str">
            <v>Id2260</v>
          </cell>
          <cell r="B1404">
            <v>2003</v>
          </cell>
          <cell r="C1404" t="str">
            <v>Dec</v>
          </cell>
          <cell r="D1404">
            <v>10</v>
          </cell>
          <cell r="E1404">
            <v>0</v>
          </cell>
          <cell r="F1404">
            <v>1253.94</v>
          </cell>
          <cell r="G1404" t="str">
            <v>tier - 2</v>
          </cell>
          <cell r="H1404" t="str">
            <v>tier - 2</v>
          </cell>
          <cell r="I1404" t="str">
            <v>R1011</v>
          </cell>
          <cell r="J1404">
            <v>2003</v>
          </cell>
          <cell r="K1404" t="str">
            <v>Dec</v>
          </cell>
          <cell r="L1404">
            <v>12</v>
          </cell>
          <cell r="M1404">
            <v>12</v>
          </cell>
          <cell r="N1404" t="str">
            <v>10-12-2003</v>
          </cell>
          <cell r="O1404" t="str">
            <v>tier -</v>
          </cell>
          <cell r="P1404">
            <v>2</v>
          </cell>
          <cell r="Q1404">
            <v>2</v>
          </cell>
          <cell r="R1404" t="str">
            <v>tier -2</v>
          </cell>
          <cell r="S1404" t="str">
            <v>tier -</v>
          </cell>
          <cell r="T1404">
            <v>2</v>
          </cell>
          <cell r="U1404">
            <v>2</v>
          </cell>
          <cell r="V1404" t="str">
            <v>tier -2</v>
          </cell>
        </row>
        <row r="1405">
          <cell r="A1405" t="str">
            <v>Id2261</v>
          </cell>
          <cell r="B1405">
            <v>1997</v>
          </cell>
          <cell r="C1405" t="str">
            <v>Nov</v>
          </cell>
          <cell r="D1405">
            <v>4</v>
          </cell>
          <cell r="E1405">
            <v>0</v>
          </cell>
          <cell r="F1405">
            <v>1253</v>
          </cell>
          <cell r="G1405" t="str">
            <v>tier - 2</v>
          </cell>
          <cell r="H1405" t="str">
            <v>tier - 2</v>
          </cell>
          <cell r="I1405" t="str">
            <v>R1013</v>
          </cell>
          <cell r="J1405">
            <v>1997</v>
          </cell>
          <cell r="K1405" t="str">
            <v>Nov</v>
          </cell>
          <cell r="L1405">
            <v>11</v>
          </cell>
          <cell r="M1405">
            <v>11</v>
          </cell>
          <cell r="N1405" t="str">
            <v>4-11-1997</v>
          </cell>
          <cell r="O1405" t="str">
            <v>tier -</v>
          </cell>
          <cell r="P1405">
            <v>2</v>
          </cell>
          <cell r="Q1405">
            <v>2</v>
          </cell>
          <cell r="R1405" t="str">
            <v>tier -2</v>
          </cell>
          <cell r="S1405" t="str">
            <v>tier -</v>
          </cell>
          <cell r="T1405">
            <v>2</v>
          </cell>
          <cell r="U1405">
            <v>2</v>
          </cell>
          <cell r="V1405" t="str">
            <v>tier -2</v>
          </cell>
        </row>
        <row r="1406">
          <cell r="A1406" t="str">
            <v>Id2262</v>
          </cell>
          <cell r="B1406">
            <v>2003</v>
          </cell>
          <cell r="C1406" t="str">
            <v>Sep</v>
          </cell>
          <cell r="D1406">
            <v>15</v>
          </cell>
          <cell r="E1406">
            <v>0</v>
          </cell>
          <cell r="F1406">
            <v>1252.4100000000001</v>
          </cell>
          <cell r="G1406" t="str">
            <v>tier - 2</v>
          </cell>
          <cell r="H1406" t="str">
            <v>tier - 3</v>
          </cell>
          <cell r="I1406" t="str">
            <v>R1011</v>
          </cell>
          <cell r="J1406">
            <v>2003</v>
          </cell>
          <cell r="K1406" t="str">
            <v>Sep</v>
          </cell>
          <cell r="L1406">
            <v>9</v>
          </cell>
          <cell r="M1406">
            <v>9</v>
          </cell>
          <cell r="N1406" t="str">
            <v>15-9-2003</v>
          </cell>
          <cell r="O1406" t="str">
            <v>tier -</v>
          </cell>
          <cell r="P1406">
            <v>2</v>
          </cell>
          <cell r="Q1406">
            <v>2</v>
          </cell>
          <cell r="R1406" t="str">
            <v>tier -2</v>
          </cell>
          <cell r="S1406" t="str">
            <v>tier -</v>
          </cell>
          <cell r="T1406">
            <v>3</v>
          </cell>
          <cell r="U1406">
            <v>3</v>
          </cell>
          <cell r="V1406" t="str">
            <v>tier -3</v>
          </cell>
        </row>
        <row r="1407">
          <cell r="A1407" t="str">
            <v>Id2263</v>
          </cell>
          <cell r="B1407">
            <v>2003</v>
          </cell>
          <cell r="C1407" t="str">
            <v>Sep</v>
          </cell>
          <cell r="D1407">
            <v>8</v>
          </cell>
          <cell r="E1407">
            <v>0</v>
          </cell>
          <cell r="F1407">
            <v>1242.82</v>
          </cell>
          <cell r="G1407" t="str">
            <v>tier - 2</v>
          </cell>
          <cell r="H1407" t="str">
            <v>tier - 1</v>
          </cell>
          <cell r="I1407" t="str">
            <v>R1011</v>
          </cell>
          <cell r="J1407">
            <v>2003</v>
          </cell>
          <cell r="K1407" t="str">
            <v>Sep</v>
          </cell>
          <cell r="L1407">
            <v>9</v>
          </cell>
          <cell r="M1407">
            <v>9</v>
          </cell>
          <cell r="N1407" t="str">
            <v>8-9-2003</v>
          </cell>
          <cell r="O1407" t="str">
            <v>tier -</v>
          </cell>
          <cell r="P1407">
            <v>2</v>
          </cell>
          <cell r="Q1407">
            <v>2</v>
          </cell>
          <cell r="R1407" t="str">
            <v>tier -2</v>
          </cell>
          <cell r="S1407" t="str">
            <v>tier -</v>
          </cell>
          <cell r="T1407">
            <v>1</v>
          </cell>
          <cell r="U1407">
            <v>1</v>
          </cell>
          <cell r="V1407" t="str">
            <v>tier -1</v>
          </cell>
        </row>
        <row r="1408">
          <cell r="A1408" t="str">
            <v>Id2264</v>
          </cell>
          <cell r="B1408">
            <v>2003</v>
          </cell>
          <cell r="C1408" t="str">
            <v>Sep</v>
          </cell>
          <cell r="D1408">
            <v>15</v>
          </cell>
          <cell r="E1408">
            <v>0</v>
          </cell>
          <cell r="F1408">
            <v>1242.26</v>
          </cell>
          <cell r="G1408" t="str">
            <v>tier - 2</v>
          </cell>
          <cell r="H1408" t="str">
            <v>tier - 1</v>
          </cell>
          <cell r="I1408" t="str">
            <v>R1011</v>
          </cell>
          <cell r="J1408">
            <v>2003</v>
          </cell>
          <cell r="K1408" t="str">
            <v>Sep</v>
          </cell>
          <cell r="L1408">
            <v>9</v>
          </cell>
          <cell r="M1408">
            <v>9</v>
          </cell>
          <cell r="N1408" t="str">
            <v>15-9-2003</v>
          </cell>
          <cell r="O1408" t="str">
            <v>tier -</v>
          </cell>
          <cell r="P1408">
            <v>2</v>
          </cell>
          <cell r="Q1408">
            <v>2</v>
          </cell>
          <cell r="R1408" t="str">
            <v>tier -2</v>
          </cell>
          <cell r="S1408" t="str">
            <v>tier -</v>
          </cell>
          <cell r="T1408">
            <v>1</v>
          </cell>
          <cell r="U1408">
            <v>1</v>
          </cell>
          <cell r="V1408" t="str">
            <v>tier -1</v>
          </cell>
        </row>
        <row r="1409">
          <cell r="A1409" t="str">
            <v>Id2265</v>
          </cell>
          <cell r="B1409">
            <v>2003</v>
          </cell>
          <cell r="C1409" t="str">
            <v>Aug</v>
          </cell>
          <cell r="D1409">
            <v>2</v>
          </cell>
          <cell r="E1409">
            <v>0</v>
          </cell>
          <cell r="F1409">
            <v>1241.57</v>
          </cell>
          <cell r="G1409" t="str">
            <v>tier - 2</v>
          </cell>
          <cell r="H1409" t="str">
            <v>tier - 2</v>
          </cell>
          <cell r="I1409" t="str">
            <v>R1011</v>
          </cell>
          <cell r="J1409">
            <v>2003</v>
          </cell>
          <cell r="K1409" t="str">
            <v>Aug</v>
          </cell>
          <cell r="L1409">
            <v>8</v>
          </cell>
          <cell r="M1409">
            <v>8</v>
          </cell>
          <cell r="N1409" t="str">
            <v>2-8-2003</v>
          </cell>
          <cell r="O1409" t="str">
            <v>tier -</v>
          </cell>
          <cell r="P1409">
            <v>2</v>
          </cell>
          <cell r="Q1409">
            <v>2</v>
          </cell>
          <cell r="R1409" t="str">
            <v>tier -2</v>
          </cell>
          <cell r="S1409" t="str">
            <v>tier -</v>
          </cell>
          <cell r="T1409">
            <v>2</v>
          </cell>
          <cell r="U1409">
            <v>2</v>
          </cell>
          <cell r="V1409" t="str">
            <v>tier -2</v>
          </cell>
        </row>
        <row r="1410">
          <cell r="A1410" t="str">
            <v>Id2266</v>
          </cell>
          <cell r="B1410">
            <v>2002</v>
          </cell>
          <cell r="C1410" t="str">
            <v>Jul</v>
          </cell>
          <cell r="D1410">
            <v>1</v>
          </cell>
          <cell r="E1410">
            <v>0</v>
          </cell>
          <cell r="F1410">
            <v>1241</v>
          </cell>
          <cell r="G1410" t="str">
            <v>tier - 2</v>
          </cell>
          <cell r="H1410" t="str">
            <v>tier - 2</v>
          </cell>
          <cell r="I1410" t="str">
            <v>R1013</v>
          </cell>
          <cell r="J1410">
            <v>2002</v>
          </cell>
          <cell r="K1410" t="str">
            <v>Jul</v>
          </cell>
          <cell r="L1410">
            <v>7</v>
          </cell>
          <cell r="M1410">
            <v>7</v>
          </cell>
          <cell r="N1410" t="str">
            <v>1-7-2002</v>
          </cell>
          <cell r="O1410" t="str">
            <v>tier -</v>
          </cell>
          <cell r="P1410">
            <v>2</v>
          </cell>
          <cell r="Q1410">
            <v>2</v>
          </cell>
          <cell r="R1410" t="str">
            <v>tier -2</v>
          </cell>
          <cell r="S1410" t="str">
            <v>tier -</v>
          </cell>
          <cell r="T1410">
            <v>2</v>
          </cell>
          <cell r="U1410">
            <v>2</v>
          </cell>
          <cell r="V1410" t="str">
            <v>tier -2</v>
          </cell>
        </row>
        <row r="1411">
          <cell r="A1411" t="str">
            <v>Id2267</v>
          </cell>
          <cell r="B1411">
            <v>1998</v>
          </cell>
          <cell r="C1411" t="str">
            <v>Oct</v>
          </cell>
          <cell r="D1411">
            <v>11</v>
          </cell>
          <cell r="E1411">
            <v>0</v>
          </cell>
          <cell r="F1411">
            <v>1240</v>
          </cell>
          <cell r="G1411" t="str">
            <v>tier - 2</v>
          </cell>
          <cell r="H1411" t="str">
            <v>tier - 1</v>
          </cell>
          <cell r="I1411" t="str">
            <v>R1012</v>
          </cell>
          <cell r="J1411">
            <v>1998</v>
          </cell>
          <cell r="K1411" t="str">
            <v>Oct</v>
          </cell>
          <cell r="L1411">
            <v>10</v>
          </cell>
          <cell r="M1411">
            <v>10</v>
          </cell>
          <cell r="N1411" t="str">
            <v>11-10-1998</v>
          </cell>
          <cell r="O1411" t="str">
            <v>tier -</v>
          </cell>
          <cell r="P1411">
            <v>2</v>
          </cell>
          <cell r="Q1411">
            <v>2</v>
          </cell>
          <cell r="R1411" t="str">
            <v>tier -2</v>
          </cell>
          <cell r="S1411" t="str">
            <v>tier -</v>
          </cell>
          <cell r="T1411">
            <v>1</v>
          </cell>
          <cell r="U1411">
            <v>1</v>
          </cell>
          <cell r="V1411" t="str">
            <v>tier -1</v>
          </cell>
        </row>
        <row r="1412">
          <cell r="A1412" t="str">
            <v>Id2268</v>
          </cell>
          <cell r="B1412">
            <v>2002</v>
          </cell>
          <cell r="C1412" t="str">
            <v>Dec</v>
          </cell>
          <cell r="D1412">
            <v>12</v>
          </cell>
          <cell r="E1412">
            <v>0</v>
          </cell>
          <cell r="F1412">
            <v>1237</v>
          </cell>
          <cell r="G1412" t="str">
            <v>tier - 2</v>
          </cell>
          <cell r="H1412" t="str">
            <v>tier - 2</v>
          </cell>
          <cell r="I1412" t="str">
            <v>R1013</v>
          </cell>
          <cell r="J1412">
            <v>2002</v>
          </cell>
          <cell r="K1412" t="str">
            <v>Dec</v>
          </cell>
          <cell r="L1412">
            <v>12</v>
          </cell>
          <cell r="M1412">
            <v>12</v>
          </cell>
          <cell r="N1412" t="str">
            <v>12-12-2002</v>
          </cell>
          <cell r="O1412" t="str">
            <v>tier -</v>
          </cell>
          <cell r="P1412">
            <v>2</v>
          </cell>
          <cell r="Q1412">
            <v>2</v>
          </cell>
          <cell r="R1412" t="str">
            <v>tier -2</v>
          </cell>
          <cell r="S1412" t="str">
            <v>tier -</v>
          </cell>
          <cell r="T1412">
            <v>2</v>
          </cell>
          <cell r="U1412">
            <v>2</v>
          </cell>
          <cell r="V1412" t="str">
            <v>tier -2</v>
          </cell>
        </row>
        <row r="1413">
          <cell r="A1413" t="str">
            <v>Id2269</v>
          </cell>
          <cell r="B1413">
            <v>1998</v>
          </cell>
          <cell r="C1413" t="str">
            <v>Jul</v>
          </cell>
          <cell r="D1413">
            <v>13</v>
          </cell>
          <cell r="E1413">
            <v>0</v>
          </cell>
          <cell r="F1413">
            <v>1234</v>
          </cell>
          <cell r="G1413" t="str">
            <v>tier - 2</v>
          </cell>
          <cell r="H1413" t="str">
            <v>tier - 1</v>
          </cell>
          <cell r="I1413" t="str">
            <v>R1013</v>
          </cell>
          <cell r="J1413">
            <v>1998</v>
          </cell>
          <cell r="K1413" t="str">
            <v>Jul</v>
          </cell>
          <cell r="L1413">
            <v>7</v>
          </cell>
          <cell r="M1413">
            <v>7</v>
          </cell>
          <cell r="N1413" t="str">
            <v>13-7-1998</v>
          </cell>
          <cell r="O1413" t="str">
            <v>tier -</v>
          </cell>
          <cell r="P1413">
            <v>2</v>
          </cell>
          <cell r="Q1413">
            <v>2</v>
          </cell>
          <cell r="R1413" t="str">
            <v>tier -2</v>
          </cell>
          <cell r="S1413" t="str">
            <v>tier -</v>
          </cell>
          <cell r="T1413">
            <v>1</v>
          </cell>
          <cell r="U1413">
            <v>1</v>
          </cell>
          <cell r="V1413" t="str">
            <v>tier -1</v>
          </cell>
        </row>
        <row r="1414">
          <cell r="A1414" t="str">
            <v>Id227</v>
          </cell>
          <cell r="B1414">
            <v>1998</v>
          </cell>
          <cell r="C1414" t="str">
            <v>Aug</v>
          </cell>
          <cell r="D1414">
            <v>22</v>
          </cell>
          <cell r="E1414">
            <v>0</v>
          </cell>
          <cell r="F1414">
            <v>34976.42</v>
          </cell>
          <cell r="G1414" t="str">
            <v>tier - 2</v>
          </cell>
          <cell r="H1414" t="str">
            <v>tier - 1</v>
          </cell>
          <cell r="I1414" t="str">
            <v>R1011</v>
          </cell>
          <cell r="J1414">
            <v>1998</v>
          </cell>
          <cell r="K1414" t="str">
            <v>Aug</v>
          </cell>
          <cell r="L1414">
            <v>8</v>
          </cell>
          <cell r="M1414">
            <v>8</v>
          </cell>
          <cell r="N1414" t="str">
            <v>22-8-1998</v>
          </cell>
          <cell r="O1414" t="str">
            <v>tier -</v>
          </cell>
          <cell r="P1414">
            <v>2</v>
          </cell>
          <cell r="Q1414">
            <v>2</v>
          </cell>
          <cell r="R1414" t="str">
            <v>tier -2</v>
          </cell>
          <cell r="S1414" t="str">
            <v>tier -</v>
          </cell>
          <cell r="T1414">
            <v>1</v>
          </cell>
          <cell r="U1414">
            <v>1</v>
          </cell>
          <cell r="V1414" t="str">
            <v>tier -1</v>
          </cell>
        </row>
        <row r="1415">
          <cell r="A1415" t="str">
            <v>Id2270</v>
          </cell>
          <cell r="B1415">
            <v>2004</v>
          </cell>
          <cell r="C1415" t="str">
            <v>Oct</v>
          </cell>
          <cell r="D1415">
            <v>16</v>
          </cell>
          <cell r="E1415">
            <v>0</v>
          </cell>
          <cell r="F1415">
            <v>1228</v>
          </cell>
          <cell r="G1415" t="str">
            <v>tier - 2</v>
          </cell>
          <cell r="H1415" t="str">
            <v>tier - 1</v>
          </cell>
          <cell r="I1415" t="str">
            <v>R1012</v>
          </cell>
          <cell r="J1415">
            <v>2004</v>
          </cell>
          <cell r="K1415" t="str">
            <v>Oct</v>
          </cell>
          <cell r="L1415">
            <v>10</v>
          </cell>
          <cell r="M1415">
            <v>10</v>
          </cell>
          <cell r="N1415" t="str">
            <v>16-10-2004</v>
          </cell>
          <cell r="O1415" t="str">
            <v>tier -</v>
          </cell>
          <cell r="P1415">
            <v>2</v>
          </cell>
          <cell r="Q1415">
            <v>2</v>
          </cell>
          <cell r="R1415" t="str">
            <v>tier -2</v>
          </cell>
          <cell r="S1415" t="str">
            <v>tier -</v>
          </cell>
          <cell r="T1415">
            <v>1</v>
          </cell>
          <cell r="U1415">
            <v>1</v>
          </cell>
          <cell r="V1415" t="str">
            <v>tier -1</v>
          </cell>
        </row>
        <row r="1416">
          <cell r="A1416" t="str">
            <v>Id2271</v>
          </cell>
          <cell r="B1416">
            <v>2004</v>
          </cell>
          <cell r="C1416" t="str">
            <v>Jul</v>
          </cell>
          <cell r="D1416">
            <v>9</v>
          </cell>
          <cell r="E1416">
            <v>0</v>
          </cell>
          <cell r="F1416">
            <v>1224</v>
          </cell>
          <cell r="G1416" t="str">
            <v>tier - 2</v>
          </cell>
          <cell r="H1416" t="str">
            <v>tier - 1</v>
          </cell>
          <cell r="I1416" t="str">
            <v>R1013</v>
          </cell>
          <cell r="J1416">
            <v>2004</v>
          </cell>
          <cell r="K1416" t="str">
            <v>Jul</v>
          </cell>
          <cell r="L1416">
            <v>7</v>
          </cell>
          <cell r="M1416">
            <v>7</v>
          </cell>
          <cell r="N1416" t="str">
            <v>9-7-2004</v>
          </cell>
          <cell r="O1416" t="str">
            <v>tier -</v>
          </cell>
          <cell r="P1416">
            <v>2</v>
          </cell>
          <cell r="Q1416">
            <v>2</v>
          </cell>
          <cell r="R1416" t="str">
            <v>tier -2</v>
          </cell>
          <cell r="S1416" t="str">
            <v>tier -</v>
          </cell>
          <cell r="T1416">
            <v>1</v>
          </cell>
          <cell r="U1416">
            <v>1</v>
          </cell>
          <cell r="V1416" t="str">
            <v>tier -1</v>
          </cell>
        </row>
        <row r="1417">
          <cell r="A1417" t="str">
            <v>Id2272</v>
          </cell>
          <cell r="B1417">
            <v>1996</v>
          </cell>
          <cell r="C1417" t="str">
            <v>Nov</v>
          </cell>
          <cell r="D1417">
            <v>4</v>
          </cell>
          <cell r="E1417">
            <v>0</v>
          </cell>
          <cell r="F1417">
            <v>1220</v>
          </cell>
          <cell r="G1417" t="str">
            <v>tier - 2</v>
          </cell>
          <cell r="H1417" t="str">
            <v>tier - 3</v>
          </cell>
          <cell r="I1417" t="str">
            <v>R1012</v>
          </cell>
          <cell r="J1417">
            <v>1996</v>
          </cell>
          <cell r="K1417" t="str">
            <v>Nov</v>
          </cell>
          <cell r="L1417">
            <v>11</v>
          </cell>
          <cell r="M1417">
            <v>11</v>
          </cell>
          <cell r="N1417" t="str">
            <v>4-11-1996</v>
          </cell>
          <cell r="O1417" t="str">
            <v>tier -</v>
          </cell>
          <cell r="P1417">
            <v>2</v>
          </cell>
          <cell r="Q1417">
            <v>2</v>
          </cell>
          <cell r="R1417" t="str">
            <v>tier -2</v>
          </cell>
          <cell r="S1417" t="str">
            <v>tier -</v>
          </cell>
          <cell r="T1417">
            <v>3</v>
          </cell>
          <cell r="U1417">
            <v>3</v>
          </cell>
          <cell r="V1417" t="str">
            <v>tier -3</v>
          </cell>
        </row>
        <row r="1418">
          <cell r="A1418" t="str">
            <v>Id2273</v>
          </cell>
          <cell r="B1418">
            <v>2004</v>
          </cell>
          <cell r="C1418" t="str">
            <v>Jun</v>
          </cell>
          <cell r="D1418">
            <v>2</v>
          </cell>
          <cell r="E1418">
            <v>0</v>
          </cell>
          <cell r="F1418">
            <v>1210</v>
          </cell>
          <cell r="G1418" t="str">
            <v>tier - 2</v>
          </cell>
          <cell r="H1418" t="str">
            <v>tier - 1</v>
          </cell>
          <cell r="I1418" t="str">
            <v>R1013</v>
          </cell>
          <cell r="J1418">
            <v>2004</v>
          </cell>
          <cell r="K1418" t="str">
            <v>Jun</v>
          </cell>
          <cell r="L1418">
            <v>6</v>
          </cell>
          <cell r="M1418">
            <v>6</v>
          </cell>
          <cell r="N1418" t="str">
            <v>2-6-2004</v>
          </cell>
          <cell r="O1418" t="str">
            <v>tier -</v>
          </cell>
          <cell r="P1418">
            <v>2</v>
          </cell>
          <cell r="Q1418">
            <v>2</v>
          </cell>
          <cell r="R1418" t="str">
            <v>tier -2</v>
          </cell>
          <cell r="S1418" t="str">
            <v>tier -</v>
          </cell>
          <cell r="T1418">
            <v>1</v>
          </cell>
          <cell r="U1418">
            <v>1</v>
          </cell>
          <cell r="V1418" t="str">
            <v>tier -1</v>
          </cell>
        </row>
        <row r="1419">
          <cell r="A1419" t="str">
            <v>Id2274</v>
          </cell>
          <cell r="B1419">
            <v>1992</v>
          </cell>
          <cell r="C1419" t="str">
            <v>Oct</v>
          </cell>
          <cell r="D1419">
            <v>6</v>
          </cell>
          <cell r="E1419">
            <v>0</v>
          </cell>
          <cell r="F1419">
            <v>1200.55</v>
          </cell>
          <cell r="G1419" t="str">
            <v>tier - 2</v>
          </cell>
          <cell r="H1419" t="str">
            <v>tier - 3</v>
          </cell>
          <cell r="I1419" t="str">
            <v>R1013</v>
          </cell>
          <cell r="J1419">
            <v>1992</v>
          </cell>
          <cell r="K1419" t="str">
            <v>Oct</v>
          </cell>
          <cell r="L1419">
            <v>10</v>
          </cell>
          <cell r="M1419">
            <v>10</v>
          </cell>
          <cell r="N1419" t="str">
            <v>6-10-1992</v>
          </cell>
          <cell r="O1419" t="str">
            <v>tier -</v>
          </cell>
          <cell r="P1419">
            <v>2</v>
          </cell>
          <cell r="Q1419">
            <v>2</v>
          </cell>
          <cell r="R1419" t="str">
            <v>tier -2</v>
          </cell>
          <cell r="S1419" t="str">
            <v>tier -</v>
          </cell>
          <cell r="T1419">
            <v>3</v>
          </cell>
          <cell r="U1419">
            <v>3</v>
          </cell>
          <cell r="V1419" t="str">
            <v>tier -3</v>
          </cell>
        </row>
        <row r="1420">
          <cell r="A1420" t="str">
            <v>Id2275</v>
          </cell>
          <cell r="B1420">
            <v>1999</v>
          </cell>
          <cell r="C1420" t="str">
            <v>Jun</v>
          </cell>
          <cell r="D1420">
            <v>28</v>
          </cell>
          <cell r="E1420">
            <v>0</v>
          </cell>
          <cell r="F1420">
            <v>1200</v>
          </cell>
          <cell r="G1420" t="str">
            <v>tier - 2</v>
          </cell>
          <cell r="H1420" t="str">
            <v>tier - 3</v>
          </cell>
          <cell r="I1420" t="str">
            <v>R1012</v>
          </cell>
          <cell r="J1420">
            <v>1999</v>
          </cell>
          <cell r="K1420" t="str">
            <v>Jun</v>
          </cell>
          <cell r="L1420">
            <v>6</v>
          </cell>
          <cell r="M1420">
            <v>6</v>
          </cell>
          <cell r="N1420" t="str">
            <v>28-6-1999</v>
          </cell>
          <cell r="O1420" t="str">
            <v>tier -</v>
          </cell>
          <cell r="P1420">
            <v>2</v>
          </cell>
          <cell r="Q1420">
            <v>2</v>
          </cell>
          <cell r="R1420" t="str">
            <v>tier -2</v>
          </cell>
          <cell r="S1420" t="str">
            <v>tier -</v>
          </cell>
          <cell r="T1420">
            <v>3</v>
          </cell>
          <cell r="U1420">
            <v>3</v>
          </cell>
          <cell r="V1420" t="str">
            <v>tier -3</v>
          </cell>
        </row>
        <row r="1421">
          <cell r="A1421" t="str">
            <v>Id2276</v>
          </cell>
          <cell r="B1421">
            <v>2002</v>
          </cell>
          <cell r="C1421" t="str">
            <v>Aug</v>
          </cell>
          <cell r="D1421">
            <v>26</v>
          </cell>
          <cell r="E1421">
            <v>0</v>
          </cell>
          <cell r="F1421">
            <v>1191</v>
          </cell>
          <cell r="G1421" t="str">
            <v>tier - 2</v>
          </cell>
          <cell r="H1421" t="str">
            <v>tier - 1</v>
          </cell>
          <cell r="I1421" t="str">
            <v>R1013</v>
          </cell>
          <cell r="J1421">
            <v>2002</v>
          </cell>
          <cell r="K1421" t="str">
            <v>Aug</v>
          </cell>
          <cell r="L1421">
            <v>8</v>
          </cell>
          <cell r="M1421">
            <v>8</v>
          </cell>
          <cell r="N1421" t="str">
            <v>26-8-2002</v>
          </cell>
          <cell r="O1421" t="str">
            <v>tier -</v>
          </cell>
          <cell r="P1421">
            <v>2</v>
          </cell>
          <cell r="Q1421">
            <v>2</v>
          </cell>
          <cell r="R1421" t="str">
            <v>tier -2</v>
          </cell>
          <cell r="S1421" t="str">
            <v>tier -</v>
          </cell>
          <cell r="T1421">
            <v>1</v>
          </cell>
          <cell r="U1421">
            <v>1</v>
          </cell>
          <cell r="V1421" t="str">
            <v>tier -1</v>
          </cell>
        </row>
        <row r="1422">
          <cell r="A1422" t="str">
            <v>Id2277</v>
          </cell>
          <cell r="B1422">
            <v>1997</v>
          </cell>
          <cell r="C1422" t="str">
            <v>Jun</v>
          </cell>
          <cell r="D1422">
            <v>28</v>
          </cell>
          <cell r="E1422">
            <v>0</v>
          </cell>
          <cell r="F1422">
            <v>1178.07</v>
          </cell>
          <cell r="G1422" t="str">
            <v>tier - 2</v>
          </cell>
          <cell r="H1422" t="str">
            <v>tier - 2</v>
          </cell>
          <cell r="I1422" t="str">
            <v>R1013</v>
          </cell>
          <cell r="J1422">
            <v>1997</v>
          </cell>
          <cell r="K1422" t="str">
            <v>Jun</v>
          </cell>
          <cell r="L1422">
            <v>6</v>
          </cell>
          <cell r="M1422">
            <v>6</v>
          </cell>
          <cell r="N1422" t="str">
            <v>28-6-1997</v>
          </cell>
          <cell r="O1422" t="str">
            <v>tier -</v>
          </cell>
          <cell r="P1422">
            <v>2</v>
          </cell>
          <cell r="Q1422">
            <v>2</v>
          </cell>
          <cell r="R1422" t="str">
            <v>tier -2</v>
          </cell>
          <cell r="S1422" t="str">
            <v>tier -</v>
          </cell>
          <cell r="T1422">
            <v>2</v>
          </cell>
          <cell r="U1422">
            <v>2</v>
          </cell>
          <cell r="V1422" t="str">
            <v>tier -2</v>
          </cell>
        </row>
        <row r="1423">
          <cell r="A1423" t="str">
            <v>Id2278</v>
          </cell>
          <cell r="B1423">
            <v>1996</v>
          </cell>
          <cell r="C1423" t="str">
            <v>Aug</v>
          </cell>
          <cell r="D1423">
            <v>11</v>
          </cell>
          <cell r="E1423">
            <v>0</v>
          </cell>
          <cell r="F1423">
            <v>1178</v>
          </cell>
          <cell r="G1423" t="str">
            <v>tier - 2</v>
          </cell>
          <cell r="H1423" t="str">
            <v>tier - 3</v>
          </cell>
          <cell r="I1423" t="str">
            <v>R1013</v>
          </cell>
          <cell r="J1423">
            <v>1996</v>
          </cell>
          <cell r="K1423" t="str">
            <v>Aug</v>
          </cell>
          <cell r="L1423">
            <v>8</v>
          </cell>
          <cell r="M1423">
            <v>8</v>
          </cell>
          <cell r="N1423" t="str">
            <v>11-8-1996</v>
          </cell>
          <cell r="O1423" t="str">
            <v>tier -</v>
          </cell>
          <cell r="P1423">
            <v>2</v>
          </cell>
          <cell r="Q1423">
            <v>2</v>
          </cell>
          <cell r="R1423" t="str">
            <v>tier -2</v>
          </cell>
          <cell r="S1423" t="str">
            <v>tier -</v>
          </cell>
          <cell r="T1423">
            <v>3</v>
          </cell>
          <cell r="U1423">
            <v>3</v>
          </cell>
          <cell r="V1423" t="str">
            <v>tier -3</v>
          </cell>
        </row>
        <row r="1424">
          <cell r="A1424" t="str">
            <v>Id2279</v>
          </cell>
          <cell r="B1424">
            <v>2001</v>
          </cell>
          <cell r="C1424" t="str">
            <v>Nov</v>
          </cell>
          <cell r="D1424">
            <v>12</v>
          </cell>
          <cell r="E1424">
            <v>0</v>
          </cell>
          <cell r="F1424">
            <v>1167</v>
          </cell>
          <cell r="G1424" t="str">
            <v>tier - 2</v>
          </cell>
          <cell r="H1424" t="str">
            <v>tier - 1</v>
          </cell>
          <cell r="I1424" t="str">
            <v>R1013</v>
          </cell>
          <cell r="J1424">
            <v>2001</v>
          </cell>
          <cell r="K1424" t="str">
            <v>Nov</v>
          </cell>
          <cell r="L1424">
            <v>11</v>
          </cell>
          <cell r="M1424">
            <v>11</v>
          </cell>
          <cell r="N1424" t="str">
            <v>12-11-2001</v>
          </cell>
          <cell r="O1424" t="str">
            <v>tier -</v>
          </cell>
          <cell r="P1424">
            <v>2</v>
          </cell>
          <cell r="Q1424">
            <v>2</v>
          </cell>
          <cell r="R1424" t="str">
            <v>tier -2</v>
          </cell>
          <cell r="S1424" t="str">
            <v>tier -</v>
          </cell>
          <cell r="T1424">
            <v>1</v>
          </cell>
          <cell r="U1424">
            <v>1</v>
          </cell>
          <cell r="V1424" t="str">
            <v>tier -1</v>
          </cell>
        </row>
        <row r="1425">
          <cell r="A1425" t="str">
            <v>Id228</v>
          </cell>
          <cell r="B1425">
            <v>1967</v>
          </cell>
          <cell r="C1425" t="str">
            <v>Oct</v>
          </cell>
          <cell r="D1425">
            <v>7</v>
          </cell>
          <cell r="E1425">
            <v>0</v>
          </cell>
          <cell r="F1425">
            <v>34975.68</v>
          </cell>
          <cell r="G1425" t="str">
            <v>tier - 2</v>
          </cell>
          <cell r="H1425" t="str">
            <v>tier - 2</v>
          </cell>
          <cell r="I1425" t="str">
            <v>R1011</v>
          </cell>
          <cell r="J1425">
            <v>1967</v>
          </cell>
          <cell r="K1425" t="str">
            <v>Oct</v>
          </cell>
          <cell r="L1425">
            <v>10</v>
          </cell>
          <cell r="M1425">
            <v>10</v>
          </cell>
          <cell r="N1425" t="str">
            <v>7-10-1967</v>
          </cell>
          <cell r="O1425" t="str">
            <v>tier -</v>
          </cell>
          <cell r="P1425">
            <v>2</v>
          </cell>
          <cell r="Q1425">
            <v>2</v>
          </cell>
          <cell r="R1425" t="str">
            <v>tier -2</v>
          </cell>
          <cell r="S1425" t="str">
            <v>tier -</v>
          </cell>
          <cell r="T1425">
            <v>2</v>
          </cell>
          <cell r="U1425">
            <v>2</v>
          </cell>
          <cell r="V1425" t="str">
            <v>tier -2</v>
          </cell>
        </row>
        <row r="1426">
          <cell r="A1426" t="str">
            <v>Id2280</v>
          </cell>
          <cell r="B1426">
            <v>2002</v>
          </cell>
          <cell r="C1426" t="str">
            <v>Jun</v>
          </cell>
          <cell r="D1426">
            <v>11</v>
          </cell>
          <cell r="E1426">
            <v>0</v>
          </cell>
          <cell r="F1426">
            <v>1165</v>
          </cell>
          <cell r="G1426" t="str">
            <v>tier - 2</v>
          </cell>
          <cell r="H1426" t="str">
            <v>tier - 3</v>
          </cell>
          <cell r="I1426" t="str">
            <v>R1012</v>
          </cell>
          <cell r="J1426">
            <v>2002</v>
          </cell>
          <cell r="K1426" t="str">
            <v>Jun</v>
          </cell>
          <cell r="L1426">
            <v>6</v>
          </cell>
          <cell r="M1426">
            <v>6</v>
          </cell>
          <cell r="N1426" t="str">
            <v>11-6-2002</v>
          </cell>
          <cell r="O1426" t="str">
            <v>tier -</v>
          </cell>
          <cell r="P1426">
            <v>2</v>
          </cell>
          <cell r="Q1426">
            <v>2</v>
          </cell>
          <cell r="R1426" t="str">
            <v>tier -2</v>
          </cell>
          <cell r="S1426" t="str">
            <v>tier -</v>
          </cell>
          <cell r="T1426">
            <v>3</v>
          </cell>
          <cell r="U1426">
            <v>3</v>
          </cell>
          <cell r="V1426" t="str">
            <v>tier -3</v>
          </cell>
        </row>
        <row r="1427">
          <cell r="A1427" t="str">
            <v>Id2281</v>
          </cell>
          <cell r="B1427">
            <v>2004</v>
          </cell>
          <cell r="C1427" t="str">
            <v>Nov</v>
          </cell>
          <cell r="D1427">
            <v>11</v>
          </cell>
          <cell r="E1427">
            <v>0</v>
          </cell>
          <cell r="F1427">
            <v>1163.46</v>
          </cell>
          <cell r="G1427" t="str">
            <v>tier - 2</v>
          </cell>
          <cell r="H1427" t="str">
            <v>tier - 3</v>
          </cell>
          <cell r="I1427" t="str">
            <v>R1013</v>
          </cell>
          <cell r="J1427">
            <v>2004</v>
          </cell>
          <cell r="K1427" t="str">
            <v>Nov</v>
          </cell>
          <cell r="L1427">
            <v>11</v>
          </cell>
          <cell r="M1427">
            <v>11</v>
          </cell>
          <cell r="N1427" t="str">
            <v>11-11-2004</v>
          </cell>
          <cell r="O1427" t="str">
            <v>tier -</v>
          </cell>
          <cell r="P1427">
            <v>2</v>
          </cell>
          <cell r="Q1427">
            <v>2</v>
          </cell>
          <cell r="R1427" t="str">
            <v>tier -2</v>
          </cell>
          <cell r="S1427" t="str">
            <v>tier -</v>
          </cell>
          <cell r="T1427">
            <v>3</v>
          </cell>
          <cell r="U1427">
            <v>3</v>
          </cell>
          <cell r="V1427" t="str">
            <v>tier -3</v>
          </cell>
        </row>
        <row r="1428">
          <cell r="A1428" t="str">
            <v>Id2282</v>
          </cell>
          <cell r="B1428">
            <v>1994</v>
          </cell>
          <cell r="C1428" t="str">
            <v>Jul</v>
          </cell>
          <cell r="D1428">
            <v>26</v>
          </cell>
          <cell r="E1428">
            <v>0</v>
          </cell>
          <cell r="F1428">
            <v>1158.32</v>
          </cell>
          <cell r="G1428" t="str">
            <v>tier - 2</v>
          </cell>
          <cell r="H1428" t="str">
            <v>tier - 1</v>
          </cell>
          <cell r="I1428" t="str">
            <v>R1013</v>
          </cell>
          <cell r="J1428">
            <v>1994</v>
          </cell>
          <cell r="K1428" t="str">
            <v>Jul</v>
          </cell>
          <cell r="L1428">
            <v>7</v>
          </cell>
          <cell r="M1428">
            <v>7</v>
          </cell>
          <cell r="N1428" t="str">
            <v>26-7-1994</v>
          </cell>
          <cell r="O1428" t="str">
            <v>tier -</v>
          </cell>
          <cell r="P1428">
            <v>2</v>
          </cell>
          <cell r="Q1428">
            <v>2</v>
          </cell>
          <cell r="R1428" t="str">
            <v>tier -2</v>
          </cell>
          <cell r="S1428" t="str">
            <v>tier -</v>
          </cell>
          <cell r="T1428">
            <v>1</v>
          </cell>
          <cell r="U1428">
            <v>1</v>
          </cell>
          <cell r="V1428" t="str">
            <v>tier -1</v>
          </cell>
        </row>
        <row r="1429">
          <cell r="A1429" t="str">
            <v>Id2283</v>
          </cell>
          <cell r="B1429">
            <v>2004</v>
          </cell>
          <cell r="C1429" t="str">
            <v>Jul</v>
          </cell>
          <cell r="D1429">
            <v>18</v>
          </cell>
          <cell r="E1429">
            <v>0</v>
          </cell>
          <cell r="F1429">
            <v>1149.4000000000001</v>
          </cell>
          <cell r="G1429" t="str">
            <v>tier - 2</v>
          </cell>
          <cell r="H1429" t="str">
            <v>tier - 2</v>
          </cell>
          <cell r="I1429" t="str">
            <v>R1013</v>
          </cell>
          <cell r="J1429">
            <v>2004</v>
          </cell>
          <cell r="K1429" t="str">
            <v>Jul</v>
          </cell>
          <cell r="L1429">
            <v>7</v>
          </cell>
          <cell r="M1429">
            <v>7</v>
          </cell>
          <cell r="N1429" t="str">
            <v>18-7-2004</v>
          </cell>
          <cell r="O1429" t="str">
            <v>tier -</v>
          </cell>
          <cell r="P1429">
            <v>2</v>
          </cell>
          <cell r="Q1429">
            <v>2</v>
          </cell>
          <cell r="R1429" t="str">
            <v>tier -2</v>
          </cell>
          <cell r="S1429" t="str">
            <v>tier -</v>
          </cell>
          <cell r="T1429">
            <v>2</v>
          </cell>
          <cell r="U1429">
            <v>2</v>
          </cell>
          <cell r="V1429" t="str">
            <v>tier -2</v>
          </cell>
        </row>
        <row r="1430">
          <cell r="A1430" t="str">
            <v>Id2284</v>
          </cell>
          <cell r="B1430">
            <v>2003</v>
          </cell>
          <cell r="C1430" t="str">
            <v>Jun</v>
          </cell>
          <cell r="D1430">
            <v>12</v>
          </cell>
          <cell r="E1430">
            <v>0</v>
          </cell>
          <cell r="F1430">
            <v>1149</v>
          </cell>
          <cell r="G1430" t="str">
            <v>tier - 2</v>
          </cell>
          <cell r="H1430" t="str">
            <v>tier - 1</v>
          </cell>
          <cell r="I1430" t="str">
            <v>R1012</v>
          </cell>
          <cell r="J1430">
            <v>2003</v>
          </cell>
          <cell r="K1430" t="str">
            <v>Jun</v>
          </cell>
          <cell r="L1430">
            <v>6</v>
          </cell>
          <cell r="M1430">
            <v>6</v>
          </cell>
          <cell r="N1430" t="str">
            <v>12-6-2003</v>
          </cell>
          <cell r="O1430" t="str">
            <v>tier -</v>
          </cell>
          <cell r="P1430">
            <v>2</v>
          </cell>
          <cell r="Q1430">
            <v>2</v>
          </cell>
          <cell r="R1430" t="str">
            <v>tier -2</v>
          </cell>
          <cell r="S1430" t="str">
            <v>tier -</v>
          </cell>
          <cell r="T1430">
            <v>1</v>
          </cell>
          <cell r="U1430">
            <v>1</v>
          </cell>
          <cell r="V1430" t="str">
            <v>tier -1</v>
          </cell>
        </row>
        <row r="1431">
          <cell r="A1431" t="str">
            <v>Id2285</v>
          </cell>
          <cell r="B1431">
            <v>2004</v>
          </cell>
          <cell r="C1431" t="str">
            <v>Jun</v>
          </cell>
          <cell r="D1431">
            <v>10</v>
          </cell>
          <cell r="E1431">
            <v>0</v>
          </cell>
          <cell r="F1431">
            <v>1146.8</v>
          </cell>
          <cell r="G1431" t="str">
            <v>tier - 2</v>
          </cell>
          <cell r="H1431" t="str">
            <v>tier - 2</v>
          </cell>
          <cell r="I1431" t="str">
            <v>R1013</v>
          </cell>
          <cell r="J1431">
            <v>2004</v>
          </cell>
          <cell r="K1431" t="str">
            <v>Jun</v>
          </cell>
          <cell r="L1431">
            <v>6</v>
          </cell>
          <cell r="M1431">
            <v>6</v>
          </cell>
          <cell r="N1431" t="str">
            <v>10-6-2004</v>
          </cell>
          <cell r="O1431" t="str">
            <v>tier -</v>
          </cell>
          <cell r="P1431">
            <v>2</v>
          </cell>
          <cell r="Q1431">
            <v>2</v>
          </cell>
          <cell r="R1431" t="str">
            <v>tier -2</v>
          </cell>
          <cell r="S1431" t="str">
            <v>tier -</v>
          </cell>
          <cell r="T1431">
            <v>2</v>
          </cell>
          <cell r="U1431">
            <v>2</v>
          </cell>
          <cell r="V1431" t="str">
            <v>tier -2</v>
          </cell>
        </row>
        <row r="1432">
          <cell r="A1432" t="str">
            <v>Id2286</v>
          </cell>
          <cell r="B1432">
            <v>2002</v>
          </cell>
          <cell r="C1432" t="str">
            <v>Oct</v>
          </cell>
          <cell r="D1432">
            <v>1</v>
          </cell>
          <cell r="E1432">
            <v>0</v>
          </cell>
          <cell r="F1432">
            <v>1142</v>
          </cell>
          <cell r="G1432" t="str">
            <v>tier - 3</v>
          </cell>
          <cell r="H1432" t="str">
            <v>tier - 2</v>
          </cell>
          <cell r="I1432" t="str">
            <v>R1011</v>
          </cell>
          <cell r="J1432">
            <v>2002</v>
          </cell>
          <cell r="K1432" t="str">
            <v>Oct</v>
          </cell>
          <cell r="L1432">
            <v>10</v>
          </cell>
          <cell r="M1432">
            <v>10</v>
          </cell>
          <cell r="N1432" t="str">
            <v>1-10-2002</v>
          </cell>
          <cell r="O1432" t="str">
            <v>tier -</v>
          </cell>
          <cell r="P1432">
            <v>3</v>
          </cell>
          <cell r="Q1432">
            <v>3</v>
          </cell>
          <cell r="R1432" t="str">
            <v>tier -3</v>
          </cell>
          <cell r="S1432" t="str">
            <v>tier -</v>
          </cell>
          <cell r="T1432">
            <v>2</v>
          </cell>
          <cell r="U1432">
            <v>2</v>
          </cell>
          <cell r="V1432" t="str">
            <v>tier -2</v>
          </cell>
        </row>
        <row r="1433">
          <cell r="A1433" t="str">
            <v>Id2287</v>
          </cell>
          <cell r="B1433">
            <v>2004</v>
          </cell>
          <cell r="C1433" t="str">
            <v>Sep</v>
          </cell>
          <cell r="D1433">
            <v>12</v>
          </cell>
          <cell r="E1433">
            <v>0</v>
          </cell>
          <cell r="F1433">
            <v>1141.45</v>
          </cell>
          <cell r="G1433" t="str">
            <v>tier - 3</v>
          </cell>
          <cell r="H1433" t="str">
            <v>tier - 3</v>
          </cell>
          <cell r="I1433" t="str">
            <v>R1013</v>
          </cell>
          <cell r="J1433">
            <v>2004</v>
          </cell>
          <cell r="K1433" t="str">
            <v>Sep</v>
          </cell>
          <cell r="L1433">
            <v>9</v>
          </cell>
          <cell r="M1433">
            <v>9</v>
          </cell>
          <cell r="N1433" t="str">
            <v>12-9-2004</v>
          </cell>
          <cell r="O1433" t="str">
            <v>tier -</v>
          </cell>
          <cell r="P1433">
            <v>3</v>
          </cell>
          <cell r="Q1433">
            <v>3</v>
          </cell>
          <cell r="R1433" t="str">
            <v>tier -3</v>
          </cell>
          <cell r="S1433" t="str">
            <v>tier -</v>
          </cell>
          <cell r="T1433">
            <v>3</v>
          </cell>
          <cell r="U1433">
            <v>3</v>
          </cell>
          <cell r="V1433" t="str">
            <v>tier -3</v>
          </cell>
        </row>
        <row r="1434">
          <cell r="A1434" t="str">
            <v>Id2288</v>
          </cell>
          <cell r="B1434">
            <v>2001</v>
          </cell>
          <cell r="C1434" t="str">
            <v>Oct</v>
          </cell>
          <cell r="D1434">
            <v>25</v>
          </cell>
          <cell r="E1434">
            <v>0</v>
          </cell>
          <cell r="F1434">
            <v>1141</v>
          </cell>
          <cell r="G1434" t="str">
            <v>tier - 3</v>
          </cell>
          <cell r="H1434" t="str">
            <v>tier - 1</v>
          </cell>
          <cell r="I1434" t="str">
            <v>R1013</v>
          </cell>
          <cell r="J1434">
            <v>2001</v>
          </cell>
          <cell r="K1434" t="str">
            <v>Oct</v>
          </cell>
          <cell r="L1434">
            <v>10</v>
          </cell>
          <cell r="M1434">
            <v>10</v>
          </cell>
          <cell r="N1434" t="str">
            <v>25-10-2001</v>
          </cell>
          <cell r="O1434" t="str">
            <v>tier -</v>
          </cell>
          <cell r="P1434">
            <v>3</v>
          </cell>
          <cell r="Q1434">
            <v>3</v>
          </cell>
          <cell r="R1434" t="str">
            <v>tier -3</v>
          </cell>
          <cell r="S1434" t="str">
            <v>tier -</v>
          </cell>
          <cell r="T1434">
            <v>1</v>
          </cell>
          <cell r="U1434">
            <v>1</v>
          </cell>
          <cell r="V1434" t="str">
            <v>tier -1</v>
          </cell>
        </row>
        <row r="1435">
          <cell r="A1435" t="str">
            <v>Id2289</v>
          </cell>
          <cell r="B1435">
            <v>2004</v>
          </cell>
          <cell r="C1435" t="str">
            <v>Nov</v>
          </cell>
          <cell r="D1435">
            <v>27</v>
          </cell>
          <cell r="E1435">
            <v>0</v>
          </cell>
          <cell r="F1435">
            <v>1137.47</v>
          </cell>
          <cell r="G1435" t="str">
            <v>tier - 3</v>
          </cell>
          <cell r="H1435" t="str">
            <v>tier - 2</v>
          </cell>
          <cell r="I1435" t="str">
            <v>R1013</v>
          </cell>
          <cell r="J1435">
            <v>2004</v>
          </cell>
          <cell r="K1435" t="str">
            <v>Nov</v>
          </cell>
          <cell r="L1435">
            <v>11</v>
          </cell>
          <cell r="M1435">
            <v>11</v>
          </cell>
          <cell r="N1435" t="str">
            <v>27-11-2004</v>
          </cell>
          <cell r="O1435" t="str">
            <v>tier -</v>
          </cell>
          <cell r="P1435">
            <v>3</v>
          </cell>
          <cell r="Q1435">
            <v>3</v>
          </cell>
          <cell r="R1435" t="str">
            <v>tier -3</v>
          </cell>
          <cell r="S1435" t="str">
            <v>tier -</v>
          </cell>
          <cell r="T1435">
            <v>2</v>
          </cell>
          <cell r="U1435">
            <v>2</v>
          </cell>
          <cell r="V1435" t="str">
            <v>tier -2</v>
          </cell>
        </row>
        <row r="1436">
          <cell r="A1436" t="str">
            <v>Id229</v>
          </cell>
          <cell r="B1436">
            <v>1983</v>
          </cell>
          <cell r="C1436" t="str">
            <v>Jul</v>
          </cell>
          <cell r="D1436">
            <v>29</v>
          </cell>
          <cell r="E1436">
            <v>3</v>
          </cell>
          <cell r="F1436">
            <v>34940.61</v>
          </cell>
          <cell r="G1436" t="str">
            <v>tier - 2</v>
          </cell>
          <cell r="H1436" t="str">
            <v>tier - 3</v>
          </cell>
          <cell r="I1436" t="str">
            <v>R1011</v>
          </cell>
          <cell r="J1436">
            <v>1983</v>
          </cell>
          <cell r="K1436" t="str">
            <v>Jul</v>
          </cell>
          <cell r="L1436">
            <v>7</v>
          </cell>
          <cell r="M1436">
            <v>7</v>
          </cell>
          <cell r="N1436" t="str">
            <v>29-7-1983</v>
          </cell>
          <cell r="O1436" t="str">
            <v>tier -</v>
          </cell>
          <cell r="P1436">
            <v>2</v>
          </cell>
          <cell r="Q1436">
            <v>2</v>
          </cell>
          <cell r="R1436" t="str">
            <v>tier -2</v>
          </cell>
          <cell r="S1436" t="str">
            <v>tier -</v>
          </cell>
          <cell r="T1436">
            <v>3</v>
          </cell>
          <cell r="U1436">
            <v>3</v>
          </cell>
          <cell r="V1436" t="str">
            <v>tier -3</v>
          </cell>
        </row>
        <row r="1437">
          <cell r="A1437" t="str">
            <v>Id2290</v>
          </cell>
          <cell r="B1437">
            <v>2004</v>
          </cell>
          <cell r="C1437" t="str">
            <v>Oct</v>
          </cell>
          <cell r="D1437">
            <v>15</v>
          </cell>
          <cell r="E1437">
            <v>0</v>
          </cell>
          <cell r="F1437">
            <v>1137.01</v>
          </cell>
          <cell r="G1437" t="str">
            <v>tier - 3</v>
          </cell>
          <cell r="H1437" t="str">
            <v>tier - 1</v>
          </cell>
          <cell r="I1437" t="str">
            <v>R1013</v>
          </cell>
          <cell r="J1437">
            <v>2004</v>
          </cell>
          <cell r="K1437" t="str">
            <v>Oct</v>
          </cell>
          <cell r="L1437">
            <v>10</v>
          </cell>
          <cell r="M1437">
            <v>10</v>
          </cell>
          <cell r="N1437" t="str">
            <v>15-10-2004</v>
          </cell>
          <cell r="O1437" t="str">
            <v>tier -</v>
          </cell>
          <cell r="P1437">
            <v>3</v>
          </cell>
          <cell r="Q1437">
            <v>3</v>
          </cell>
          <cell r="R1437" t="str">
            <v>tier -3</v>
          </cell>
          <cell r="S1437" t="str">
            <v>tier -</v>
          </cell>
          <cell r="T1437">
            <v>1</v>
          </cell>
          <cell r="U1437">
            <v>1</v>
          </cell>
          <cell r="V1437" t="str">
            <v>tier -1</v>
          </cell>
        </row>
        <row r="1438">
          <cell r="A1438" t="str">
            <v>Id2291</v>
          </cell>
          <cell r="B1438">
            <v>2002</v>
          </cell>
          <cell r="C1438" t="str">
            <v>Aug</v>
          </cell>
          <cell r="D1438">
            <v>11</v>
          </cell>
          <cell r="E1438">
            <v>0</v>
          </cell>
          <cell r="F1438">
            <v>1137</v>
          </cell>
          <cell r="G1438" t="str">
            <v>tier - 3</v>
          </cell>
          <cell r="H1438" t="str">
            <v>tier - 1</v>
          </cell>
          <cell r="I1438" t="str">
            <v>R1013</v>
          </cell>
          <cell r="J1438">
            <v>2002</v>
          </cell>
          <cell r="K1438" t="str">
            <v>Aug</v>
          </cell>
          <cell r="L1438">
            <v>8</v>
          </cell>
          <cell r="M1438">
            <v>8</v>
          </cell>
          <cell r="N1438" t="str">
            <v>11-8-2002</v>
          </cell>
          <cell r="O1438" t="str">
            <v>tier -</v>
          </cell>
          <cell r="P1438">
            <v>3</v>
          </cell>
          <cell r="Q1438">
            <v>3</v>
          </cell>
          <cell r="R1438" t="str">
            <v>tier -3</v>
          </cell>
          <cell r="S1438" t="str">
            <v>tier -</v>
          </cell>
          <cell r="T1438">
            <v>1</v>
          </cell>
          <cell r="U1438">
            <v>1</v>
          </cell>
          <cell r="V1438" t="str">
            <v>tier -1</v>
          </cell>
        </row>
        <row r="1439">
          <cell r="A1439" t="str">
            <v>Id2292</v>
          </cell>
          <cell r="B1439">
            <v>2004</v>
          </cell>
          <cell r="C1439" t="str">
            <v>Nov</v>
          </cell>
          <cell r="D1439">
            <v>28</v>
          </cell>
          <cell r="E1439">
            <v>0</v>
          </cell>
          <cell r="F1439">
            <v>1136.4000000000001</v>
          </cell>
          <cell r="G1439" t="str">
            <v>tier - 3</v>
          </cell>
          <cell r="H1439" t="str">
            <v>tier - 3</v>
          </cell>
          <cell r="I1439" t="str">
            <v>R1013</v>
          </cell>
          <cell r="J1439">
            <v>2004</v>
          </cell>
          <cell r="K1439" t="str">
            <v>Nov</v>
          </cell>
          <cell r="L1439">
            <v>11</v>
          </cell>
          <cell r="M1439">
            <v>11</v>
          </cell>
          <cell r="N1439" t="str">
            <v>28-11-2004</v>
          </cell>
          <cell r="O1439" t="str">
            <v>tier -</v>
          </cell>
          <cell r="P1439">
            <v>3</v>
          </cell>
          <cell r="Q1439">
            <v>3</v>
          </cell>
          <cell r="R1439" t="str">
            <v>tier -3</v>
          </cell>
          <cell r="S1439" t="str">
            <v>tier -</v>
          </cell>
          <cell r="T1439">
            <v>3</v>
          </cell>
          <cell r="U1439">
            <v>3</v>
          </cell>
          <cell r="V1439" t="str">
            <v>tier -3</v>
          </cell>
        </row>
        <row r="1440">
          <cell r="A1440" t="str">
            <v>Id2293</v>
          </cell>
          <cell r="B1440">
            <v>2004</v>
          </cell>
          <cell r="C1440" t="str">
            <v>Jun</v>
          </cell>
          <cell r="D1440">
            <v>11</v>
          </cell>
          <cell r="E1440">
            <v>0</v>
          </cell>
          <cell r="F1440">
            <v>1135.94</v>
          </cell>
          <cell r="G1440" t="str">
            <v>tier - 3</v>
          </cell>
          <cell r="H1440" t="str">
            <v>tier - 3</v>
          </cell>
          <cell r="I1440" t="str">
            <v>R1013</v>
          </cell>
          <cell r="J1440">
            <v>2004</v>
          </cell>
          <cell r="K1440" t="str">
            <v>Jun</v>
          </cell>
          <cell r="L1440">
            <v>6</v>
          </cell>
          <cell r="M1440">
            <v>6</v>
          </cell>
          <cell r="N1440" t="str">
            <v>11-6-2004</v>
          </cell>
          <cell r="O1440" t="str">
            <v>tier -</v>
          </cell>
          <cell r="P1440">
            <v>3</v>
          </cell>
          <cell r="Q1440">
            <v>3</v>
          </cell>
          <cell r="R1440" t="str">
            <v>tier -3</v>
          </cell>
          <cell r="S1440" t="str">
            <v>tier -</v>
          </cell>
          <cell r="T1440">
            <v>3</v>
          </cell>
          <cell r="U1440">
            <v>3</v>
          </cell>
          <cell r="V1440" t="str">
            <v>tier -3</v>
          </cell>
        </row>
        <row r="1441">
          <cell r="A1441" t="str">
            <v>Id2294</v>
          </cell>
          <cell r="B1441">
            <v>2004</v>
          </cell>
          <cell r="C1441" t="str">
            <v>Oct</v>
          </cell>
          <cell r="D1441">
            <v>6</v>
          </cell>
          <cell r="E1441">
            <v>0</v>
          </cell>
          <cell r="F1441">
            <v>1135</v>
          </cell>
          <cell r="G1441" t="str">
            <v>tier - 3</v>
          </cell>
          <cell r="H1441" t="str">
            <v>tier - 3</v>
          </cell>
          <cell r="I1441" t="str">
            <v>R1013</v>
          </cell>
          <cell r="J1441">
            <v>2004</v>
          </cell>
          <cell r="K1441" t="str">
            <v>Oct</v>
          </cell>
          <cell r="L1441">
            <v>10</v>
          </cell>
          <cell r="M1441">
            <v>10</v>
          </cell>
          <cell r="N1441" t="str">
            <v>6-10-2004</v>
          </cell>
          <cell r="O1441" t="str">
            <v>tier -</v>
          </cell>
          <cell r="P1441">
            <v>3</v>
          </cell>
          <cell r="Q1441">
            <v>3</v>
          </cell>
          <cell r="R1441" t="str">
            <v>tier -3</v>
          </cell>
          <cell r="S1441" t="str">
            <v>tier -</v>
          </cell>
          <cell r="T1441">
            <v>3</v>
          </cell>
          <cell r="U1441">
            <v>3</v>
          </cell>
          <cell r="V1441" t="str">
            <v>tier -3</v>
          </cell>
        </row>
        <row r="1442">
          <cell r="A1442" t="str">
            <v>Id2295</v>
          </cell>
          <cell r="B1442">
            <v>2002</v>
          </cell>
          <cell r="C1442" t="str">
            <v>Jul</v>
          </cell>
          <cell r="D1442">
            <v>19</v>
          </cell>
          <cell r="E1442">
            <v>0</v>
          </cell>
          <cell r="F1442">
            <v>1132</v>
          </cell>
          <cell r="G1442" t="str">
            <v>tier - 3</v>
          </cell>
          <cell r="H1442" t="str">
            <v>tier - 1</v>
          </cell>
          <cell r="I1442" t="str">
            <v>R1013</v>
          </cell>
          <cell r="J1442">
            <v>2002</v>
          </cell>
          <cell r="K1442" t="str">
            <v>Jul</v>
          </cell>
          <cell r="L1442">
            <v>7</v>
          </cell>
          <cell r="M1442">
            <v>7</v>
          </cell>
          <cell r="N1442" t="str">
            <v>19-7-2002</v>
          </cell>
          <cell r="O1442" t="str">
            <v>tier -</v>
          </cell>
          <cell r="P1442">
            <v>3</v>
          </cell>
          <cell r="Q1442">
            <v>3</v>
          </cell>
          <cell r="R1442" t="str">
            <v>tier -3</v>
          </cell>
          <cell r="S1442" t="str">
            <v>tier -</v>
          </cell>
          <cell r="T1442">
            <v>1</v>
          </cell>
          <cell r="U1442">
            <v>1</v>
          </cell>
          <cell r="V1442" t="str">
            <v>tier -1</v>
          </cell>
        </row>
        <row r="1443">
          <cell r="A1443" t="str">
            <v>Id2296</v>
          </cell>
          <cell r="B1443">
            <v>2004</v>
          </cell>
          <cell r="C1443" t="str">
            <v>Jun</v>
          </cell>
          <cell r="D1443">
            <v>14</v>
          </cell>
          <cell r="E1443">
            <v>0</v>
          </cell>
          <cell r="F1443">
            <v>1131.51</v>
          </cell>
          <cell r="G1443" t="str">
            <v>tier - 3</v>
          </cell>
          <cell r="H1443" t="str">
            <v>tier - 1</v>
          </cell>
          <cell r="I1443" t="str">
            <v>R1013</v>
          </cell>
          <cell r="J1443">
            <v>2004</v>
          </cell>
          <cell r="K1443" t="str">
            <v>Jun</v>
          </cell>
          <cell r="L1443">
            <v>6</v>
          </cell>
          <cell r="M1443">
            <v>6</v>
          </cell>
          <cell r="N1443" t="str">
            <v>14-6-2004</v>
          </cell>
          <cell r="O1443" t="str">
            <v>tier -</v>
          </cell>
          <cell r="P1443">
            <v>3</v>
          </cell>
          <cell r="Q1443">
            <v>3</v>
          </cell>
          <cell r="R1443" t="str">
            <v>tier -3</v>
          </cell>
          <cell r="S1443" t="str">
            <v>tier -</v>
          </cell>
          <cell r="T1443">
            <v>1</v>
          </cell>
          <cell r="U1443">
            <v>1</v>
          </cell>
          <cell r="V1443" t="str">
            <v>tier -1</v>
          </cell>
        </row>
        <row r="1444">
          <cell r="A1444" t="str">
            <v>Id2297</v>
          </cell>
          <cell r="B1444">
            <v>2004</v>
          </cell>
          <cell r="C1444" t="str">
            <v>Nov</v>
          </cell>
          <cell r="D1444">
            <v>12</v>
          </cell>
          <cell r="E1444">
            <v>0</v>
          </cell>
          <cell r="F1444">
            <v>1121.8699999999999</v>
          </cell>
          <cell r="G1444" t="str">
            <v>tier - 3</v>
          </cell>
          <cell r="H1444" t="str">
            <v>tier - 1</v>
          </cell>
          <cell r="I1444" t="str">
            <v>R1013</v>
          </cell>
          <cell r="J1444">
            <v>2004</v>
          </cell>
          <cell r="K1444" t="str">
            <v>Nov</v>
          </cell>
          <cell r="L1444">
            <v>11</v>
          </cell>
          <cell r="M1444">
            <v>11</v>
          </cell>
          <cell r="N1444" t="str">
            <v>12-11-2004</v>
          </cell>
          <cell r="O1444" t="str">
            <v>tier -</v>
          </cell>
          <cell r="P1444">
            <v>3</v>
          </cell>
          <cell r="Q1444">
            <v>3</v>
          </cell>
          <cell r="R1444" t="str">
            <v>tier -3</v>
          </cell>
          <cell r="S1444" t="str">
            <v>tier -</v>
          </cell>
          <cell r="T1444">
            <v>1</v>
          </cell>
          <cell r="U1444">
            <v>1</v>
          </cell>
          <cell r="V1444" t="str">
            <v>tier -1</v>
          </cell>
        </row>
        <row r="1445">
          <cell r="A1445" t="str">
            <v>Id2298</v>
          </cell>
          <cell r="B1445">
            <v>2002</v>
          </cell>
          <cell r="C1445" t="str">
            <v>Aug</v>
          </cell>
          <cell r="D1445">
            <v>13</v>
          </cell>
          <cell r="E1445">
            <v>0</v>
          </cell>
          <cell r="F1445">
            <v>1086</v>
          </cell>
          <cell r="G1445" t="str">
            <v>tier - 3</v>
          </cell>
          <cell r="H1445" t="str">
            <v>tier - 3</v>
          </cell>
          <cell r="I1445" t="str">
            <v>R1013</v>
          </cell>
          <cell r="J1445">
            <v>2002</v>
          </cell>
          <cell r="K1445" t="str">
            <v>Aug</v>
          </cell>
          <cell r="L1445">
            <v>8</v>
          </cell>
          <cell r="M1445">
            <v>8</v>
          </cell>
          <cell r="N1445" t="str">
            <v>13-8-2002</v>
          </cell>
          <cell r="O1445" t="str">
            <v>tier -</v>
          </cell>
          <cell r="P1445">
            <v>3</v>
          </cell>
          <cell r="Q1445">
            <v>3</v>
          </cell>
          <cell r="R1445" t="str">
            <v>tier -3</v>
          </cell>
          <cell r="S1445" t="str">
            <v>tier -</v>
          </cell>
          <cell r="T1445">
            <v>3</v>
          </cell>
          <cell r="U1445">
            <v>3</v>
          </cell>
          <cell r="V1445" t="str">
            <v>tier -3</v>
          </cell>
        </row>
        <row r="1446">
          <cell r="A1446" t="str">
            <v>Id2299</v>
          </cell>
          <cell r="B1446">
            <v>1998</v>
          </cell>
          <cell r="C1446" t="str">
            <v>Dec</v>
          </cell>
          <cell r="D1446">
            <v>26</v>
          </cell>
          <cell r="E1446">
            <v>0</v>
          </cell>
          <cell r="F1446">
            <v>1082</v>
          </cell>
          <cell r="G1446" t="str">
            <v>tier - 3</v>
          </cell>
          <cell r="H1446" t="str">
            <v>tier - 2</v>
          </cell>
          <cell r="I1446" t="str">
            <v>R1013</v>
          </cell>
          <cell r="J1446">
            <v>1998</v>
          </cell>
          <cell r="K1446" t="str">
            <v>Dec</v>
          </cell>
          <cell r="L1446">
            <v>12</v>
          </cell>
          <cell r="M1446">
            <v>12</v>
          </cell>
          <cell r="N1446" t="str">
            <v>26-12-1998</v>
          </cell>
          <cell r="O1446" t="str">
            <v>tier -</v>
          </cell>
          <cell r="P1446">
            <v>3</v>
          </cell>
          <cell r="Q1446">
            <v>3</v>
          </cell>
          <cell r="R1446" t="str">
            <v>tier -3</v>
          </cell>
          <cell r="S1446" t="str">
            <v>tier -</v>
          </cell>
          <cell r="T1446">
            <v>2</v>
          </cell>
          <cell r="U1446">
            <v>2</v>
          </cell>
          <cell r="V1446" t="str">
            <v>tier -2</v>
          </cell>
        </row>
        <row r="1447">
          <cell r="A1447" t="str">
            <v>Id23</v>
          </cell>
          <cell r="B1447">
            <v>1958</v>
          </cell>
          <cell r="C1447" t="str">
            <v>Sep</v>
          </cell>
          <cell r="D1447">
            <v>3</v>
          </cell>
          <cell r="E1447">
            <v>2</v>
          </cell>
          <cell r="F1447">
            <v>47291.06</v>
          </cell>
          <cell r="G1447" t="str">
            <v>tier - 2</v>
          </cell>
          <cell r="H1447" t="str">
            <v>tier - 1</v>
          </cell>
          <cell r="I1447" t="str">
            <v>R1011</v>
          </cell>
          <cell r="J1447">
            <v>1958</v>
          </cell>
          <cell r="K1447" t="str">
            <v>Sep</v>
          </cell>
          <cell r="L1447">
            <v>9</v>
          </cell>
          <cell r="M1447">
            <v>9</v>
          </cell>
          <cell r="N1447" t="str">
            <v>3-9-1958</v>
          </cell>
          <cell r="O1447" t="str">
            <v>tier -</v>
          </cell>
          <cell r="P1447">
            <v>2</v>
          </cell>
          <cell r="Q1447">
            <v>2</v>
          </cell>
          <cell r="R1447" t="str">
            <v>tier -2</v>
          </cell>
          <cell r="S1447" t="str">
            <v>tier -</v>
          </cell>
          <cell r="T1447">
            <v>1</v>
          </cell>
          <cell r="U1447">
            <v>1</v>
          </cell>
          <cell r="V1447" t="str">
            <v>tier -1</v>
          </cell>
        </row>
        <row r="1448">
          <cell r="A1448" t="str">
            <v>Id230</v>
          </cell>
          <cell r="B1448">
            <v>1995</v>
          </cell>
          <cell r="C1448" t="str">
            <v>Oct</v>
          </cell>
          <cell r="D1448">
            <v>17</v>
          </cell>
          <cell r="E1448">
            <v>0</v>
          </cell>
          <cell r="F1448">
            <v>34838.870000000003</v>
          </cell>
          <cell r="G1448" t="str">
            <v>tier - 2</v>
          </cell>
          <cell r="H1448" t="str">
            <v>tier - 3</v>
          </cell>
          <cell r="I1448" t="str">
            <v>R1011</v>
          </cell>
          <cell r="J1448">
            <v>1995</v>
          </cell>
          <cell r="K1448" t="str">
            <v>Oct</v>
          </cell>
          <cell r="L1448">
            <v>10</v>
          </cell>
          <cell r="M1448">
            <v>10</v>
          </cell>
          <cell r="N1448" t="str">
            <v>17-10-1995</v>
          </cell>
          <cell r="O1448" t="str">
            <v>tier -</v>
          </cell>
          <cell r="P1448">
            <v>2</v>
          </cell>
          <cell r="Q1448">
            <v>2</v>
          </cell>
          <cell r="R1448" t="str">
            <v>tier -2</v>
          </cell>
          <cell r="S1448" t="str">
            <v>tier -</v>
          </cell>
          <cell r="T1448">
            <v>3</v>
          </cell>
          <cell r="U1448">
            <v>3</v>
          </cell>
          <cell r="V1448" t="str">
            <v>tier -3</v>
          </cell>
        </row>
        <row r="1449">
          <cell r="A1449" t="str">
            <v>Id2300</v>
          </cell>
          <cell r="B1449">
            <v>1997</v>
          </cell>
          <cell r="C1449" t="str">
            <v>Aug</v>
          </cell>
          <cell r="D1449">
            <v>13</v>
          </cell>
          <cell r="E1449">
            <v>0</v>
          </cell>
          <cell r="F1449">
            <v>1071</v>
          </cell>
          <cell r="G1449" t="str">
            <v>tier - 3</v>
          </cell>
          <cell r="H1449" t="str">
            <v>tier - 3</v>
          </cell>
          <cell r="I1449" t="str">
            <v>R1013</v>
          </cell>
          <cell r="J1449">
            <v>1997</v>
          </cell>
          <cell r="K1449" t="str">
            <v>Aug</v>
          </cell>
          <cell r="L1449">
            <v>8</v>
          </cell>
          <cell r="M1449">
            <v>8</v>
          </cell>
          <cell r="N1449" t="str">
            <v>13-8-1997</v>
          </cell>
          <cell r="O1449" t="str">
            <v>tier -</v>
          </cell>
          <cell r="P1449">
            <v>3</v>
          </cell>
          <cell r="Q1449">
            <v>3</v>
          </cell>
          <cell r="R1449" t="str">
            <v>tier -3</v>
          </cell>
          <cell r="S1449" t="str">
            <v>tier -</v>
          </cell>
          <cell r="T1449">
            <v>3</v>
          </cell>
          <cell r="U1449">
            <v>3</v>
          </cell>
          <cell r="V1449" t="str">
            <v>tier -3</v>
          </cell>
        </row>
        <row r="1450">
          <cell r="A1450" t="str">
            <v>Id2301</v>
          </cell>
          <cell r="B1450">
            <v>2004</v>
          </cell>
          <cell r="C1450" t="str">
            <v>Aug</v>
          </cell>
          <cell r="D1450">
            <v>24</v>
          </cell>
          <cell r="E1450">
            <v>0</v>
          </cell>
          <cell r="F1450">
            <v>1070</v>
          </cell>
          <cell r="G1450" t="str">
            <v>tier - 3</v>
          </cell>
          <cell r="H1450" t="str">
            <v>tier - 3</v>
          </cell>
          <cell r="I1450" t="str">
            <v>R1013</v>
          </cell>
          <cell r="J1450">
            <v>2004</v>
          </cell>
          <cell r="K1450" t="str">
            <v>Aug</v>
          </cell>
          <cell r="L1450">
            <v>8</v>
          </cell>
          <cell r="M1450">
            <v>8</v>
          </cell>
          <cell r="N1450" t="str">
            <v>24-8-2004</v>
          </cell>
          <cell r="O1450" t="str">
            <v>tier -</v>
          </cell>
          <cell r="P1450">
            <v>3</v>
          </cell>
          <cell r="Q1450">
            <v>3</v>
          </cell>
          <cell r="R1450" t="str">
            <v>tier -3</v>
          </cell>
          <cell r="S1450" t="str">
            <v>tier -</v>
          </cell>
          <cell r="T1450">
            <v>3</v>
          </cell>
          <cell r="U1450">
            <v>3</v>
          </cell>
          <cell r="V1450" t="str">
            <v>tier -3</v>
          </cell>
        </row>
        <row r="1451">
          <cell r="A1451" t="str">
            <v>Id2302</v>
          </cell>
          <cell r="B1451">
            <v>1993</v>
          </cell>
          <cell r="C1451" t="str">
            <v>Sep</v>
          </cell>
          <cell r="D1451">
            <v>28</v>
          </cell>
          <cell r="E1451">
            <v>0</v>
          </cell>
          <cell r="F1451">
            <v>1068</v>
          </cell>
          <cell r="G1451" t="str">
            <v>tier - 3</v>
          </cell>
          <cell r="H1451" t="str">
            <v>tier - 1</v>
          </cell>
          <cell r="I1451" t="str">
            <v>R1013</v>
          </cell>
          <cell r="J1451">
            <v>1993</v>
          </cell>
          <cell r="K1451" t="str">
            <v>Sep</v>
          </cell>
          <cell r="L1451">
            <v>9</v>
          </cell>
          <cell r="M1451">
            <v>9</v>
          </cell>
          <cell r="N1451" t="str">
            <v>28-9-1993</v>
          </cell>
          <cell r="O1451" t="str">
            <v>tier -</v>
          </cell>
          <cell r="P1451">
            <v>3</v>
          </cell>
          <cell r="Q1451">
            <v>3</v>
          </cell>
          <cell r="R1451" t="str">
            <v>tier -3</v>
          </cell>
          <cell r="S1451" t="str">
            <v>tier -</v>
          </cell>
          <cell r="T1451">
            <v>1</v>
          </cell>
          <cell r="U1451">
            <v>1</v>
          </cell>
          <cell r="V1451" t="str">
            <v>tier -1</v>
          </cell>
        </row>
        <row r="1452">
          <cell r="A1452" t="str">
            <v>Id2303</v>
          </cell>
          <cell r="B1452">
            <v>1995</v>
          </cell>
          <cell r="C1452" t="str">
            <v>Jun</v>
          </cell>
          <cell r="D1452">
            <v>1</v>
          </cell>
          <cell r="E1452">
            <v>0</v>
          </cell>
          <cell r="F1452">
            <v>1056</v>
          </cell>
          <cell r="G1452" t="str">
            <v>tier - 3</v>
          </cell>
          <cell r="H1452" t="str">
            <v>tier - 2</v>
          </cell>
          <cell r="I1452" t="str">
            <v>R1013</v>
          </cell>
          <cell r="J1452">
            <v>1995</v>
          </cell>
          <cell r="K1452" t="str">
            <v>Jun</v>
          </cell>
          <cell r="L1452">
            <v>6</v>
          </cell>
          <cell r="M1452">
            <v>6</v>
          </cell>
          <cell r="N1452" t="str">
            <v>1-6-1995</v>
          </cell>
          <cell r="O1452" t="str">
            <v>tier -</v>
          </cell>
          <cell r="P1452">
            <v>3</v>
          </cell>
          <cell r="Q1452">
            <v>3</v>
          </cell>
          <cell r="R1452" t="str">
            <v>tier -3</v>
          </cell>
          <cell r="S1452" t="str">
            <v>tier -</v>
          </cell>
          <cell r="T1452">
            <v>2</v>
          </cell>
          <cell r="U1452">
            <v>2</v>
          </cell>
          <cell r="V1452" t="str">
            <v>tier -2</v>
          </cell>
        </row>
        <row r="1453">
          <cell r="A1453" t="str">
            <v>Id2304</v>
          </cell>
          <cell r="B1453">
            <v>2002</v>
          </cell>
          <cell r="C1453" t="str">
            <v>Jul</v>
          </cell>
          <cell r="D1453">
            <v>1</v>
          </cell>
          <cell r="E1453">
            <v>0</v>
          </cell>
          <cell r="F1453">
            <v>1049</v>
          </cell>
          <cell r="G1453" t="str">
            <v>tier - 3</v>
          </cell>
          <cell r="H1453" t="str">
            <v>tier - 2</v>
          </cell>
          <cell r="I1453" t="str">
            <v>R1012</v>
          </cell>
          <cell r="J1453">
            <v>2002</v>
          </cell>
          <cell r="K1453" t="str">
            <v>Jul</v>
          </cell>
          <cell r="L1453">
            <v>7</v>
          </cell>
          <cell r="M1453">
            <v>7</v>
          </cell>
          <cell r="N1453" t="str">
            <v>1-7-2002</v>
          </cell>
          <cell r="O1453" t="str">
            <v>tier -</v>
          </cell>
          <cell r="P1453">
            <v>3</v>
          </cell>
          <cell r="Q1453">
            <v>3</v>
          </cell>
          <cell r="R1453" t="str">
            <v>tier -3</v>
          </cell>
          <cell r="S1453" t="str">
            <v>tier -</v>
          </cell>
          <cell r="T1453">
            <v>2</v>
          </cell>
          <cell r="U1453">
            <v>2</v>
          </cell>
          <cell r="V1453" t="str">
            <v>tier -2</v>
          </cell>
        </row>
        <row r="1454">
          <cell r="A1454" t="str">
            <v>Id2305</v>
          </cell>
          <cell r="B1454">
            <v>2002</v>
          </cell>
          <cell r="C1454" t="str">
            <v>Jul</v>
          </cell>
          <cell r="D1454">
            <v>20</v>
          </cell>
          <cell r="E1454">
            <v>0</v>
          </cell>
          <cell r="F1454">
            <v>1047</v>
          </cell>
          <cell r="G1454" t="str">
            <v>tier - 3</v>
          </cell>
          <cell r="H1454" t="str">
            <v>tier - 1</v>
          </cell>
          <cell r="I1454" t="str">
            <v>R1013</v>
          </cell>
          <cell r="J1454">
            <v>2002</v>
          </cell>
          <cell r="K1454" t="str">
            <v>Jul</v>
          </cell>
          <cell r="L1454">
            <v>7</v>
          </cell>
          <cell r="M1454">
            <v>7</v>
          </cell>
          <cell r="N1454" t="str">
            <v>20-7-2002</v>
          </cell>
          <cell r="O1454" t="str">
            <v>tier -</v>
          </cell>
          <cell r="P1454">
            <v>3</v>
          </cell>
          <cell r="Q1454">
            <v>3</v>
          </cell>
          <cell r="R1454" t="str">
            <v>tier -3</v>
          </cell>
          <cell r="S1454" t="str">
            <v>tier -</v>
          </cell>
          <cell r="T1454">
            <v>1</v>
          </cell>
          <cell r="U1454">
            <v>1</v>
          </cell>
          <cell r="V1454" t="str">
            <v>tier -1</v>
          </cell>
        </row>
        <row r="1455">
          <cell r="A1455" t="str">
            <v>Id2306</v>
          </cell>
          <cell r="B1455">
            <v>1994</v>
          </cell>
          <cell r="C1455" t="str">
            <v>Nov</v>
          </cell>
          <cell r="D1455">
            <v>17</v>
          </cell>
          <cell r="E1455">
            <v>0</v>
          </cell>
          <cell r="F1455">
            <v>1044</v>
          </cell>
          <cell r="G1455" t="str">
            <v>tier - 3</v>
          </cell>
          <cell r="H1455" t="str">
            <v>tier - 2</v>
          </cell>
          <cell r="I1455" t="str">
            <v>R1013</v>
          </cell>
          <cell r="J1455">
            <v>1994</v>
          </cell>
          <cell r="K1455" t="str">
            <v>Nov</v>
          </cell>
          <cell r="L1455">
            <v>11</v>
          </cell>
          <cell r="M1455">
            <v>11</v>
          </cell>
          <cell r="N1455" t="str">
            <v>17-11-1994</v>
          </cell>
          <cell r="O1455" t="str">
            <v>tier -</v>
          </cell>
          <cell r="P1455">
            <v>3</v>
          </cell>
          <cell r="Q1455">
            <v>3</v>
          </cell>
          <cell r="R1455" t="str">
            <v>tier -3</v>
          </cell>
          <cell r="S1455" t="str">
            <v>tier -</v>
          </cell>
          <cell r="T1455">
            <v>2</v>
          </cell>
          <cell r="U1455">
            <v>2</v>
          </cell>
          <cell r="V1455" t="str">
            <v>tier -2</v>
          </cell>
        </row>
        <row r="1456">
          <cell r="A1456" t="str">
            <v>Id2307</v>
          </cell>
          <cell r="B1456">
            <v>1995</v>
          </cell>
          <cell r="C1456" t="str">
            <v>Oct</v>
          </cell>
          <cell r="D1456">
            <v>5</v>
          </cell>
          <cell r="E1456">
            <v>0</v>
          </cell>
          <cell r="F1456">
            <v>1033.74</v>
          </cell>
          <cell r="G1456" t="str">
            <v>tier - 3</v>
          </cell>
          <cell r="H1456" t="str">
            <v>tier - 1</v>
          </cell>
          <cell r="I1456" t="str">
            <v>R1013</v>
          </cell>
          <cell r="J1456">
            <v>1995</v>
          </cell>
          <cell r="K1456" t="str">
            <v>Oct</v>
          </cell>
          <cell r="L1456">
            <v>10</v>
          </cell>
          <cell r="M1456">
            <v>10</v>
          </cell>
          <cell r="N1456" t="str">
            <v>5-10-1995</v>
          </cell>
          <cell r="O1456" t="str">
            <v>tier -</v>
          </cell>
          <cell r="P1456">
            <v>3</v>
          </cell>
          <cell r="Q1456">
            <v>3</v>
          </cell>
          <cell r="R1456" t="str">
            <v>tier -3</v>
          </cell>
          <cell r="S1456" t="str">
            <v>tier -</v>
          </cell>
          <cell r="T1456">
            <v>1</v>
          </cell>
          <cell r="U1456">
            <v>1</v>
          </cell>
          <cell r="V1456" t="str">
            <v>tier -1</v>
          </cell>
        </row>
        <row r="1457">
          <cell r="A1457" t="str">
            <v>Id2308</v>
          </cell>
          <cell r="B1457">
            <v>1999</v>
          </cell>
          <cell r="C1457" t="str">
            <v>Aug</v>
          </cell>
          <cell r="D1457">
            <v>5</v>
          </cell>
          <cell r="E1457">
            <v>0</v>
          </cell>
          <cell r="F1457">
            <v>1019</v>
          </cell>
          <cell r="G1457" t="str">
            <v>tier - 3</v>
          </cell>
          <cell r="H1457" t="str">
            <v>tier - 2</v>
          </cell>
          <cell r="I1457" t="str">
            <v>R1013</v>
          </cell>
          <cell r="J1457">
            <v>1999</v>
          </cell>
          <cell r="K1457" t="str">
            <v>Aug</v>
          </cell>
          <cell r="L1457">
            <v>8</v>
          </cell>
          <cell r="M1457">
            <v>8</v>
          </cell>
          <cell r="N1457" t="str">
            <v>5-8-1999</v>
          </cell>
          <cell r="O1457" t="str">
            <v>tier -</v>
          </cell>
          <cell r="P1457">
            <v>3</v>
          </cell>
          <cell r="Q1457">
            <v>3</v>
          </cell>
          <cell r="R1457" t="str">
            <v>tier -3</v>
          </cell>
          <cell r="S1457" t="str">
            <v>tier -</v>
          </cell>
          <cell r="T1457">
            <v>2</v>
          </cell>
          <cell r="U1457">
            <v>2</v>
          </cell>
          <cell r="V1457" t="str">
            <v>tier -2</v>
          </cell>
        </row>
        <row r="1458">
          <cell r="A1458" t="str">
            <v>Id2309</v>
          </cell>
          <cell r="B1458">
            <v>2000</v>
          </cell>
          <cell r="C1458" t="str">
            <v>Oct</v>
          </cell>
          <cell r="D1458">
            <v>9</v>
          </cell>
          <cell r="E1458">
            <v>0</v>
          </cell>
          <cell r="F1458">
            <v>1012</v>
          </cell>
          <cell r="G1458" t="str">
            <v>tier - 3</v>
          </cell>
          <cell r="H1458" t="str">
            <v>tier - 2</v>
          </cell>
          <cell r="I1458" t="str">
            <v>R1013</v>
          </cell>
          <cell r="J1458">
            <v>2000</v>
          </cell>
          <cell r="K1458" t="str">
            <v>Oct</v>
          </cell>
          <cell r="L1458">
            <v>10</v>
          </cell>
          <cell r="M1458">
            <v>10</v>
          </cell>
          <cell r="N1458" t="str">
            <v>9-10-2000</v>
          </cell>
          <cell r="O1458" t="str">
            <v>tier -</v>
          </cell>
          <cell r="P1458">
            <v>3</v>
          </cell>
          <cell r="Q1458">
            <v>3</v>
          </cell>
          <cell r="R1458" t="str">
            <v>tier -3</v>
          </cell>
          <cell r="S1458" t="str">
            <v>tier -</v>
          </cell>
          <cell r="T1458">
            <v>2</v>
          </cell>
          <cell r="U1458">
            <v>2</v>
          </cell>
          <cell r="V1458" t="str">
            <v>tier -2</v>
          </cell>
        </row>
        <row r="1459">
          <cell r="A1459" t="str">
            <v>Id231</v>
          </cell>
          <cell r="B1459">
            <v>2003</v>
          </cell>
          <cell r="C1459" t="str">
            <v>Sep</v>
          </cell>
          <cell r="D1459">
            <v>17</v>
          </cell>
          <cell r="E1459">
            <v>0</v>
          </cell>
          <cell r="F1459">
            <v>34828.65</v>
          </cell>
          <cell r="G1459" t="str">
            <v>tier - 1</v>
          </cell>
          <cell r="H1459" t="str">
            <v>tier - 3</v>
          </cell>
          <cell r="I1459" t="str">
            <v>R1011</v>
          </cell>
          <cell r="J1459">
            <v>2003</v>
          </cell>
          <cell r="K1459" t="str">
            <v>Sep</v>
          </cell>
          <cell r="L1459">
            <v>9</v>
          </cell>
          <cell r="M1459">
            <v>9</v>
          </cell>
          <cell r="N1459" t="str">
            <v>17-9-2003</v>
          </cell>
          <cell r="O1459" t="str">
            <v>tier -</v>
          </cell>
          <cell r="P1459">
            <v>1</v>
          </cell>
          <cell r="Q1459">
            <v>1</v>
          </cell>
          <cell r="R1459" t="str">
            <v>tier -1</v>
          </cell>
          <cell r="S1459" t="str">
            <v>tier -</v>
          </cell>
          <cell r="T1459">
            <v>3</v>
          </cell>
          <cell r="U1459">
            <v>3</v>
          </cell>
          <cell r="V1459" t="str">
            <v>tier -3</v>
          </cell>
        </row>
        <row r="1460">
          <cell r="A1460" t="str">
            <v>Id2310</v>
          </cell>
          <cell r="B1460">
            <v>1994</v>
          </cell>
          <cell r="C1460" t="str">
            <v>Nov</v>
          </cell>
          <cell r="D1460">
            <v>22</v>
          </cell>
          <cell r="E1460">
            <v>0</v>
          </cell>
          <cell r="F1460">
            <v>1006.65</v>
          </cell>
          <cell r="G1460" t="str">
            <v>tier - 3</v>
          </cell>
          <cell r="H1460" t="str">
            <v>tier - 2</v>
          </cell>
          <cell r="I1460" t="str">
            <v>R1013</v>
          </cell>
          <cell r="J1460">
            <v>1994</v>
          </cell>
          <cell r="K1460" t="str">
            <v>Nov</v>
          </cell>
          <cell r="L1460">
            <v>11</v>
          </cell>
          <cell r="M1460">
            <v>11</v>
          </cell>
          <cell r="N1460" t="str">
            <v>22-11-1994</v>
          </cell>
          <cell r="O1460" t="str">
            <v>tier -</v>
          </cell>
          <cell r="P1460">
            <v>3</v>
          </cell>
          <cell r="Q1460">
            <v>3</v>
          </cell>
          <cell r="R1460" t="str">
            <v>tier -3</v>
          </cell>
          <cell r="S1460" t="str">
            <v>tier -</v>
          </cell>
          <cell r="T1460">
            <v>2</v>
          </cell>
          <cell r="U1460">
            <v>2</v>
          </cell>
          <cell r="V1460" t="str">
            <v>tier -2</v>
          </cell>
        </row>
        <row r="1461">
          <cell r="A1461" t="str">
            <v>Id2311</v>
          </cell>
          <cell r="B1461">
            <v>2001</v>
          </cell>
          <cell r="C1461" t="str">
            <v>Aug</v>
          </cell>
          <cell r="D1461">
            <v>19</v>
          </cell>
          <cell r="E1461">
            <v>0</v>
          </cell>
          <cell r="F1461">
            <v>964.71</v>
          </cell>
          <cell r="G1461" t="str">
            <v>tier - 3</v>
          </cell>
          <cell r="H1461" t="str">
            <v>tier - 2</v>
          </cell>
          <cell r="I1461" t="str">
            <v>R1013</v>
          </cell>
          <cell r="J1461">
            <v>2001</v>
          </cell>
          <cell r="K1461" t="str">
            <v>Aug</v>
          </cell>
          <cell r="L1461">
            <v>8</v>
          </cell>
          <cell r="M1461">
            <v>8</v>
          </cell>
          <cell r="N1461" t="str">
            <v>19-8-2001</v>
          </cell>
          <cell r="O1461" t="str">
            <v>tier -</v>
          </cell>
          <cell r="P1461">
            <v>3</v>
          </cell>
          <cell r="Q1461">
            <v>3</v>
          </cell>
          <cell r="R1461" t="str">
            <v>tier -3</v>
          </cell>
          <cell r="S1461" t="str">
            <v>tier -</v>
          </cell>
          <cell r="T1461">
            <v>2</v>
          </cell>
          <cell r="U1461">
            <v>2</v>
          </cell>
          <cell r="V1461" t="str">
            <v>tier -2</v>
          </cell>
        </row>
        <row r="1462">
          <cell r="A1462" t="str">
            <v>Id2312</v>
          </cell>
          <cell r="B1462">
            <v>1995</v>
          </cell>
          <cell r="C1462" t="str">
            <v>Oct</v>
          </cell>
          <cell r="D1462">
            <v>28</v>
          </cell>
          <cell r="E1462">
            <v>0</v>
          </cell>
          <cell r="F1462">
            <v>928.59</v>
          </cell>
          <cell r="G1462" t="str">
            <v>tier - 3</v>
          </cell>
          <cell r="H1462" t="str">
            <v>tier - 1</v>
          </cell>
          <cell r="I1462" t="str">
            <v>R1013</v>
          </cell>
          <cell r="J1462">
            <v>1995</v>
          </cell>
          <cell r="K1462" t="str">
            <v>Oct</v>
          </cell>
          <cell r="L1462">
            <v>10</v>
          </cell>
          <cell r="M1462">
            <v>10</v>
          </cell>
          <cell r="N1462" t="str">
            <v>28-10-1995</v>
          </cell>
          <cell r="O1462" t="str">
            <v>tier -</v>
          </cell>
          <cell r="P1462">
            <v>3</v>
          </cell>
          <cell r="Q1462">
            <v>3</v>
          </cell>
          <cell r="R1462" t="str">
            <v>tier -3</v>
          </cell>
          <cell r="S1462" t="str">
            <v>tier -</v>
          </cell>
          <cell r="T1462">
            <v>1</v>
          </cell>
          <cell r="U1462">
            <v>1</v>
          </cell>
          <cell r="V1462" t="str">
            <v>tier -1</v>
          </cell>
        </row>
        <row r="1463">
          <cell r="A1463" t="str">
            <v>Id2313</v>
          </cell>
          <cell r="B1463">
            <v>1994</v>
          </cell>
          <cell r="C1463" t="str">
            <v>Oct</v>
          </cell>
          <cell r="D1463">
            <v>30</v>
          </cell>
          <cell r="E1463">
            <v>0</v>
          </cell>
          <cell r="F1463">
            <v>915.07</v>
          </cell>
          <cell r="G1463" t="str">
            <v>tier - 3</v>
          </cell>
          <cell r="H1463" t="str">
            <v>tier - 1</v>
          </cell>
          <cell r="I1463" t="str">
            <v>R1013</v>
          </cell>
          <cell r="J1463">
            <v>1994</v>
          </cell>
          <cell r="K1463" t="str">
            <v>Oct</v>
          </cell>
          <cell r="L1463">
            <v>10</v>
          </cell>
          <cell r="M1463">
            <v>10</v>
          </cell>
          <cell r="N1463" t="str">
            <v>30-10-1994</v>
          </cell>
          <cell r="O1463" t="str">
            <v>tier -</v>
          </cell>
          <cell r="P1463">
            <v>3</v>
          </cell>
          <cell r="Q1463">
            <v>3</v>
          </cell>
          <cell r="R1463" t="str">
            <v>tier -3</v>
          </cell>
          <cell r="S1463" t="str">
            <v>tier -</v>
          </cell>
          <cell r="T1463">
            <v>1</v>
          </cell>
          <cell r="U1463">
            <v>1</v>
          </cell>
          <cell r="V1463" t="str">
            <v>tier -1</v>
          </cell>
        </row>
        <row r="1464">
          <cell r="A1464" t="str">
            <v>Id2314</v>
          </cell>
          <cell r="B1464">
            <v>1993</v>
          </cell>
          <cell r="C1464" t="str">
            <v>Nov</v>
          </cell>
          <cell r="D1464">
            <v>27</v>
          </cell>
          <cell r="E1464">
            <v>0</v>
          </cell>
          <cell r="F1464">
            <v>896.21</v>
          </cell>
          <cell r="G1464" t="str">
            <v>tier - 3</v>
          </cell>
          <cell r="H1464" t="str">
            <v>tier - 1</v>
          </cell>
          <cell r="I1464" t="str">
            <v>R1013</v>
          </cell>
          <cell r="J1464">
            <v>1993</v>
          </cell>
          <cell r="K1464" t="str">
            <v>Nov</v>
          </cell>
          <cell r="L1464">
            <v>11</v>
          </cell>
          <cell r="M1464">
            <v>11</v>
          </cell>
          <cell r="N1464" t="str">
            <v>27-11-1993</v>
          </cell>
          <cell r="O1464" t="str">
            <v>tier -</v>
          </cell>
          <cell r="P1464">
            <v>3</v>
          </cell>
          <cell r="Q1464">
            <v>3</v>
          </cell>
          <cell r="R1464" t="str">
            <v>tier -3</v>
          </cell>
          <cell r="S1464" t="str">
            <v>tier -</v>
          </cell>
          <cell r="T1464">
            <v>1</v>
          </cell>
          <cell r="U1464">
            <v>1</v>
          </cell>
          <cell r="V1464" t="str">
            <v>tier -1</v>
          </cell>
        </row>
        <row r="1465">
          <cell r="A1465" t="str">
            <v>Id2315</v>
          </cell>
          <cell r="B1465">
            <v>2000</v>
          </cell>
          <cell r="C1465" t="str">
            <v>Nov</v>
          </cell>
          <cell r="D1465">
            <v>18</v>
          </cell>
          <cell r="E1465">
            <v>0</v>
          </cell>
          <cell r="F1465">
            <v>865.41</v>
          </cell>
          <cell r="G1465" t="str">
            <v>tier - 3</v>
          </cell>
          <cell r="H1465" t="str">
            <v>tier - 1</v>
          </cell>
          <cell r="I1465" t="str">
            <v>R1013</v>
          </cell>
          <cell r="J1465">
            <v>2000</v>
          </cell>
          <cell r="K1465" t="str">
            <v>Nov</v>
          </cell>
          <cell r="L1465">
            <v>11</v>
          </cell>
          <cell r="M1465">
            <v>11</v>
          </cell>
          <cell r="N1465" t="str">
            <v>18-11-2000</v>
          </cell>
          <cell r="O1465" t="str">
            <v>tier -</v>
          </cell>
          <cell r="P1465">
            <v>3</v>
          </cell>
          <cell r="Q1465">
            <v>3</v>
          </cell>
          <cell r="R1465" t="str">
            <v>tier -3</v>
          </cell>
          <cell r="S1465" t="str">
            <v>tier -</v>
          </cell>
          <cell r="T1465">
            <v>1</v>
          </cell>
          <cell r="U1465">
            <v>1</v>
          </cell>
          <cell r="V1465" t="str">
            <v>tier -1</v>
          </cell>
        </row>
        <row r="1466">
          <cell r="A1466" t="str">
            <v>Id2316</v>
          </cell>
          <cell r="B1466">
            <v>2004</v>
          </cell>
          <cell r="C1466" t="str">
            <v>Oct</v>
          </cell>
          <cell r="D1466">
            <v>7</v>
          </cell>
          <cell r="E1466">
            <v>0</v>
          </cell>
          <cell r="F1466">
            <v>830.52</v>
          </cell>
          <cell r="G1466" t="str">
            <v>tier - 3</v>
          </cell>
          <cell r="H1466" t="str">
            <v>tier - 2</v>
          </cell>
          <cell r="I1466" t="str">
            <v>R1011</v>
          </cell>
          <cell r="J1466">
            <v>2004</v>
          </cell>
          <cell r="K1466" t="str">
            <v>Oct</v>
          </cell>
          <cell r="L1466">
            <v>10</v>
          </cell>
          <cell r="M1466">
            <v>10</v>
          </cell>
          <cell r="N1466" t="str">
            <v>7-10-2004</v>
          </cell>
          <cell r="O1466" t="str">
            <v>tier -</v>
          </cell>
          <cell r="P1466">
            <v>3</v>
          </cell>
          <cell r="Q1466">
            <v>3</v>
          </cell>
          <cell r="R1466" t="str">
            <v>tier -3</v>
          </cell>
          <cell r="S1466" t="str">
            <v>tier -</v>
          </cell>
          <cell r="T1466">
            <v>2</v>
          </cell>
          <cell r="U1466">
            <v>2</v>
          </cell>
          <cell r="V1466" t="str">
            <v>tier -2</v>
          </cell>
        </row>
        <row r="1467">
          <cell r="A1467" t="str">
            <v>Id2317</v>
          </cell>
          <cell r="B1467">
            <v>1995</v>
          </cell>
          <cell r="C1467" t="str">
            <v>Dec</v>
          </cell>
          <cell r="D1467">
            <v>7</v>
          </cell>
          <cell r="E1467">
            <v>0</v>
          </cell>
          <cell r="F1467">
            <v>773.54</v>
          </cell>
          <cell r="G1467" t="str">
            <v>tier - 3</v>
          </cell>
          <cell r="H1467" t="str">
            <v>tier - 2</v>
          </cell>
          <cell r="I1467" t="str">
            <v>R1013</v>
          </cell>
          <cell r="J1467">
            <v>1995</v>
          </cell>
          <cell r="K1467" t="str">
            <v>Dec</v>
          </cell>
          <cell r="L1467">
            <v>12</v>
          </cell>
          <cell r="M1467">
            <v>12</v>
          </cell>
          <cell r="N1467" t="str">
            <v>7-12-1995</v>
          </cell>
          <cell r="O1467" t="str">
            <v>tier -</v>
          </cell>
          <cell r="P1467">
            <v>3</v>
          </cell>
          <cell r="Q1467">
            <v>3</v>
          </cell>
          <cell r="R1467" t="str">
            <v>tier -3</v>
          </cell>
          <cell r="S1467" t="str">
            <v>tier -</v>
          </cell>
          <cell r="T1467">
            <v>2</v>
          </cell>
          <cell r="U1467">
            <v>2</v>
          </cell>
          <cell r="V1467" t="str">
            <v>tier -2</v>
          </cell>
        </row>
        <row r="1468">
          <cell r="A1468" t="str">
            <v>Id2318</v>
          </cell>
          <cell r="B1468">
            <v>1996</v>
          </cell>
          <cell r="D1468">
            <v>18</v>
          </cell>
          <cell r="E1468">
            <v>0</v>
          </cell>
          <cell r="F1468">
            <v>770.38</v>
          </cell>
          <cell r="G1468" t="str">
            <v>tier - 3</v>
          </cell>
          <cell r="I1468" t="str">
            <v>R1012</v>
          </cell>
          <cell r="J1468">
            <v>1996</v>
          </cell>
          <cell r="K1468">
            <v>0</v>
          </cell>
          <cell r="L1468"/>
          <cell r="M1468">
            <v>9</v>
          </cell>
          <cell r="N1468" t="str">
            <v>18-9-1996</v>
          </cell>
          <cell r="O1468" t="str">
            <v>tier -</v>
          </cell>
          <cell r="P1468">
            <v>3</v>
          </cell>
          <cell r="Q1468">
            <v>3</v>
          </cell>
          <cell r="R1468" t="str">
            <v>tier -3</v>
          </cell>
          <cell r="S1468" t="str">
            <v>tier -</v>
          </cell>
          <cell r="U1468">
            <v>2</v>
          </cell>
          <cell r="V1468" t="str">
            <v>tier -2</v>
          </cell>
        </row>
        <row r="1469">
          <cell r="A1469" t="str">
            <v>Id2319</v>
          </cell>
          <cell r="B1469">
            <v>1993</v>
          </cell>
          <cell r="C1469" t="str">
            <v>Jun</v>
          </cell>
          <cell r="D1469">
            <v>28</v>
          </cell>
          <cell r="E1469">
            <v>0</v>
          </cell>
          <cell r="F1469">
            <v>770</v>
          </cell>
          <cell r="G1469" t="str">
            <v>tier - 3</v>
          </cell>
          <cell r="H1469" t="str">
            <v>tier - 3</v>
          </cell>
          <cell r="I1469" t="str">
            <v>R1013</v>
          </cell>
          <cell r="J1469">
            <v>1993</v>
          </cell>
          <cell r="K1469" t="str">
            <v>Jun</v>
          </cell>
          <cell r="L1469">
            <v>6</v>
          </cell>
          <cell r="M1469">
            <v>6</v>
          </cell>
          <cell r="N1469" t="str">
            <v>28-6-1993</v>
          </cell>
          <cell r="O1469" t="str">
            <v>tier -</v>
          </cell>
          <cell r="P1469">
            <v>3</v>
          </cell>
          <cell r="Q1469">
            <v>3</v>
          </cell>
          <cell r="R1469" t="str">
            <v>tier -3</v>
          </cell>
          <cell r="S1469" t="str">
            <v>tier -</v>
          </cell>
          <cell r="T1469">
            <v>3</v>
          </cell>
          <cell r="U1469">
            <v>3</v>
          </cell>
          <cell r="V1469" t="str">
            <v>tier -3</v>
          </cell>
        </row>
        <row r="1470">
          <cell r="A1470" t="str">
            <v>Id232</v>
          </cell>
          <cell r="B1470">
            <v>1995</v>
          </cell>
          <cell r="C1470" t="str">
            <v>Dec</v>
          </cell>
          <cell r="D1470">
            <v>27</v>
          </cell>
          <cell r="E1470">
            <v>1</v>
          </cell>
          <cell r="F1470">
            <v>34806.47</v>
          </cell>
          <cell r="G1470" t="str">
            <v>tier - 1</v>
          </cell>
          <cell r="H1470" t="str">
            <v>tier - 2</v>
          </cell>
          <cell r="I1470" t="str">
            <v>R1013</v>
          </cell>
          <cell r="J1470">
            <v>1995</v>
          </cell>
          <cell r="K1470" t="str">
            <v>Dec</v>
          </cell>
          <cell r="L1470">
            <v>12</v>
          </cell>
          <cell r="M1470">
            <v>12</v>
          </cell>
          <cell r="N1470" t="str">
            <v>27-12-1995</v>
          </cell>
          <cell r="O1470" t="str">
            <v>tier -</v>
          </cell>
          <cell r="P1470">
            <v>1</v>
          </cell>
          <cell r="Q1470">
            <v>1</v>
          </cell>
          <cell r="R1470" t="str">
            <v>tier -1</v>
          </cell>
          <cell r="S1470" t="str">
            <v>tier -</v>
          </cell>
          <cell r="T1470">
            <v>2</v>
          </cell>
          <cell r="U1470">
            <v>2</v>
          </cell>
          <cell r="V1470" t="str">
            <v>tier -2</v>
          </cell>
        </row>
        <row r="1471">
          <cell r="A1471" t="str">
            <v>Id2320</v>
          </cell>
          <cell r="B1471">
            <v>1996</v>
          </cell>
          <cell r="C1471" t="str">
            <v>Oct</v>
          </cell>
          <cell r="D1471">
            <v>22</v>
          </cell>
          <cell r="E1471">
            <v>0</v>
          </cell>
          <cell r="F1471">
            <v>760</v>
          </cell>
          <cell r="G1471" t="str">
            <v>tier - 3</v>
          </cell>
          <cell r="H1471" t="str">
            <v>tier - 3</v>
          </cell>
          <cell r="I1471" t="str">
            <v>R1013</v>
          </cell>
          <cell r="J1471">
            <v>1996</v>
          </cell>
          <cell r="K1471" t="str">
            <v>Oct</v>
          </cell>
          <cell r="L1471">
            <v>10</v>
          </cell>
          <cell r="M1471">
            <v>10</v>
          </cell>
          <cell r="N1471" t="str">
            <v>22-10-1996</v>
          </cell>
          <cell r="O1471" t="str">
            <v>tier -</v>
          </cell>
          <cell r="P1471">
            <v>3</v>
          </cell>
          <cell r="Q1471">
            <v>3</v>
          </cell>
          <cell r="R1471" t="str">
            <v>tier -3</v>
          </cell>
          <cell r="S1471" t="str">
            <v>tier -</v>
          </cell>
          <cell r="T1471">
            <v>3</v>
          </cell>
          <cell r="U1471">
            <v>3</v>
          </cell>
          <cell r="V1471" t="str">
            <v>tier -3</v>
          </cell>
        </row>
        <row r="1472">
          <cell r="A1472" t="str">
            <v>Id2321</v>
          </cell>
          <cell r="B1472">
            <v>1993</v>
          </cell>
          <cell r="C1472" t="str">
            <v>Aug</v>
          </cell>
          <cell r="D1472">
            <v>9</v>
          </cell>
          <cell r="E1472">
            <v>0</v>
          </cell>
          <cell r="F1472">
            <v>760</v>
          </cell>
          <cell r="G1472" t="str">
            <v>tier - 3</v>
          </cell>
          <cell r="H1472" t="str">
            <v>tier - 1</v>
          </cell>
          <cell r="I1472" t="str">
            <v>R1013</v>
          </cell>
          <cell r="J1472">
            <v>1993</v>
          </cell>
          <cell r="K1472" t="str">
            <v>Aug</v>
          </cell>
          <cell r="L1472">
            <v>8</v>
          </cell>
          <cell r="M1472">
            <v>8</v>
          </cell>
          <cell r="N1472" t="str">
            <v>9-8-1993</v>
          </cell>
          <cell r="O1472" t="str">
            <v>tier -</v>
          </cell>
          <cell r="P1472">
            <v>3</v>
          </cell>
          <cell r="Q1472">
            <v>3</v>
          </cell>
          <cell r="R1472" t="str">
            <v>tier -3</v>
          </cell>
          <cell r="S1472" t="str">
            <v>tier -</v>
          </cell>
          <cell r="T1472">
            <v>1</v>
          </cell>
          <cell r="U1472">
            <v>1</v>
          </cell>
          <cell r="V1472" t="str">
            <v>tier -1</v>
          </cell>
        </row>
        <row r="1473">
          <cell r="A1473" t="str">
            <v>Id2322</v>
          </cell>
          <cell r="B1473">
            <v>2002</v>
          </cell>
          <cell r="D1473">
            <v>19</v>
          </cell>
          <cell r="E1473">
            <v>0</v>
          </cell>
          <cell r="F1473">
            <v>750</v>
          </cell>
          <cell r="G1473" t="str">
            <v>tier - 3</v>
          </cell>
          <cell r="H1473" t="str">
            <v>tier - 1</v>
          </cell>
          <cell r="I1473" t="str">
            <v>R1012</v>
          </cell>
          <cell r="J1473">
            <v>2002</v>
          </cell>
          <cell r="K1473">
            <v>0</v>
          </cell>
          <cell r="L1473"/>
          <cell r="M1473">
            <v>9</v>
          </cell>
          <cell r="N1473" t="str">
            <v>19-9-2002</v>
          </cell>
          <cell r="O1473" t="str">
            <v>tier -</v>
          </cell>
          <cell r="P1473">
            <v>3</v>
          </cell>
          <cell r="Q1473">
            <v>3</v>
          </cell>
          <cell r="R1473" t="str">
            <v>tier -3</v>
          </cell>
          <cell r="S1473" t="str">
            <v>tier -</v>
          </cell>
          <cell r="T1473">
            <v>1</v>
          </cell>
          <cell r="U1473">
            <v>1</v>
          </cell>
          <cell r="V1473" t="str">
            <v>tier -1</v>
          </cell>
        </row>
        <row r="1474">
          <cell r="A1474" t="str">
            <v>Id2323</v>
          </cell>
          <cell r="B1474">
            <v>1999</v>
          </cell>
          <cell r="C1474" t="str">
            <v>Dec</v>
          </cell>
          <cell r="D1474">
            <v>14</v>
          </cell>
          <cell r="E1474">
            <v>0</v>
          </cell>
          <cell r="F1474">
            <v>722.99</v>
          </cell>
          <cell r="G1474" t="str">
            <v>tier - 3</v>
          </cell>
          <cell r="H1474" t="str">
            <v>tier - 1</v>
          </cell>
          <cell r="I1474" t="str">
            <v>R1013</v>
          </cell>
          <cell r="J1474">
            <v>1999</v>
          </cell>
          <cell r="K1474" t="str">
            <v>Dec</v>
          </cell>
          <cell r="L1474">
            <v>12</v>
          </cell>
          <cell r="M1474">
            <v>12</v>
          </cell>
          <cell r="N1474" t="str">
            <v>14-12-1999</v>
          </cell>
          <cell r="O1474" t="str">
            <v>tier -</v>
          </cell>
          <cell r="P1474">
            <v>3</v>
          </cell>
          <cell r="Q1474">
            <v>3</v>
          </cell>
          <cell r="R1474" t="str">
            <v>tier -3</v>
          </cell>
          <cell r="S1474" t="str">
            <v>tier -</v>
          </cell>
          <cell r="T1474">
            <v>1</v>
          </cell>
          <cell r="U1474">
            <v>1</v>
          </cell>
          <cell r="V1474" t="str">
            <v>tier -1</v>
          </cell>
        </row>
        <row r="1475">
          <cell r="A1475" t="str">
            <v>Id2324</v>
          </cell>
          <cell r="B1475">
            <v>1999</v>
          </cell>
          <cell r="C1475" t="str">
            <v>Dec</v>
          </cell>
          <cell r="D1475">
            <v>26</v>
          </cell>
          <cell r="E1475">
            <v>0</v>
          </cell>
          <cell r="F1475">
            <v>700</v>
          </cell>
          <cell r="H1475" t="str">
            <v>tier - 3</v>
          </cell>
          <cell r="I1475" t="str">
            <v>R1013</v>
          </cell>
          <cell r="J1475">
            <v>1999</v>
          </cell>
          <cell r="K1475" t="str">
            <v>Dec</v>
          </cell>
          <cell r="L1475">
            <v>12</v>
          </cell>
          <cell r="M1475">
            <v>12</v>
          </cell>
          <cell r="N1475" t="str">
            <v>26-12-1999</v>
          </cell>
          <cell r="O1475" t="str">
            <v>tier -</v>
          </cell>
          <cell r="Q1475">
            <v>2</v>
          </cell>
          <cell r="R1475" t="str">
            <v>tier -2</v>
          </cell>
          <cell r="S1475" t="str">
            <v>tier -</v>
          </cell>
          <cell r="T1475">
            <v>3</v>
          </cell>
          <cell r="U1475">
            <v>3</v>
          </cell>
          <cell r="V1475" t="str">
            <v>tier -3</v>
          </cell>
        </row>
        <row r="1476">
          <cell r="A1476" t="str">
            <v>Id2325</v>
          </cell>
          <cell r="B1476">
            <v>2001</v>
          </cell>
          <cell r="C1476" t="str">
            <v>Sep</v>
          </cell>
          <cell r="D1476">
            <v>12</v>
          </cell>
          <cell r="E1476">
            <v>0</v>
          </cell>
          <cell r="F1476">
            <v>687.54</v>
          </cell>
          <cell r="G1476" t="str">
            <v>tier - 3</v>
          </cell>
          <cell r="H1476" t="str">
            <v>tier - 2</v>
          </cell>
          <cell r="I1476" t="str">
            <v>R1013</v>
          </cell>
          <cell r="J1476">
            <v>2001</v>
          </cell>
          <cell r="K1476" t="str">
            <v>Sep</v>
          </cell>
          <cell r="L1476">
            <v>9</v>
          </cell>
          <cell r="M1476">
            <v>9</v>
          </cell>
          <cell r="N1476" t="str">
            <v>12-9-2001</v>
          </cell>
          <cell r="O1476" t="str">
            <v>tier -</v>
          </cell>
          <cell r="P1476">
            <v>3</v>
          </cell>
          <cell r="Q1476">
            <v>3</v>
          </cell>
          <cell r="R1476" t="str">
            <v>tier -3</v>
          </cell>
          <cell r="S1476" t="str">
            <v>tier -</v>
          </cell>
          <cell r="T1476">
            <v>2</v>
          </cell>
          <cell r="U1476">
            <v>2</v>
          </cell>
          <cell r="V1476" t="str">
            <v>tier -2</v>
          </cell>
        </row>
        <row r="1477">
          <cell r="A1477" t="str">
            <v>Id2326</v>
          </cell>
          <cell r="B1477">
            <v>1997</v>
          </cell>
          <cell r="C1477" t="str">
            <v>Nov</v>
          </cell>
          <cell r="D1477">
            <v>9</v>
          </cell>
          <cell r="E1477">
            <v>0</v>
          </cell>
          <cell r="F1477">
            <v>670</v>
          </cell>
          <cell r="G1477" t="str">
            <v>tier - 3</v>
          </cell>
          <cell r="H1477" t="str">
            <v>tier - 3</v>
          </cell>
          <cell r="I1477" t="str">
            <v>R1013</v>
          </cell>
          <cell r="J1477">
            <v>1997</v>
          </cell>
          <cell r="K1477" t="str">
            <v>Nov</v>
          </cell>
          <cell r="L1477">
            <v>11</v>
          </cell>
          <cell r="M1477">
            <v>11</v>
          </cell>
          <cell r="N1477" t="str">
            <v>9-11-1997</v>
          </cell>
          <cell r="O1477" t="str">
            <v>tier -</v>
          </cell>
          <cell r="P1477">
            <v>3</v>
          </cell>
          <cell r="Q1477">
            <v>3</v>
          </cell>
          <cell r="R1477" t="str">
            <v>tier -3</v>
          </cell>
          <cell r="S1477" t="str">
            <v>tier -</v>
          </cell>
          <cell r="T1477">
            <v>3</v>
          </cell>
          <cell r="U1477">
            <v>3</v>
          </cell>
          <cell r="V1477" t="str">
            <v>tier -3</v>
          </cell>
        </row>
        <row r="1478">
          <cell r="A1478" t="str">
            <v>Id2327</v>
          </cell>
          <cell r="B1478">
            <v>2002</v>
          </cell>
          <cell r="C1478" t="str">
            <v>Nov</v>
          </cell>
          <cell r="D1478">
            <v>29</v>
          </cell>
          <cell r="E1478">
            <v>0</v>
          </cell>
          <cell r="F1478">
            <v>668</v>
          </cell>
          <cell r="G1478" t="str">
            <v>tier - 3</v>
          </cell>
          <cell r="H1478" t="str">
            <v>tier - 2</v>
          </cell>
          <cell r="I1478" t="str">
            <v>R1012</v>
          </cell>
          <cell r="J1478">
            <v>2002</v>
          </cell>
          <cell r="K1478" t="str">
            <v>Nov</v>
          </cell>
          <cell r="L1478">
            <v>11</v>
          </cell>
          <cell r="M1478">
            <v>11</v>
          </cell>
          <cell r="N1478" t="str">
            <v>29-11-2002</v>
          </cell>
          <cell r="O1478" t="str">
            <v>tier -</v>
          </cell>
          <cell r="P1478">
            <v>3</v>
          </cell>
          <cell r="Q1478">
            <v>3</v>
          </cell>
          <cell r="R1478" t="str">
            <v>tier -3</v>
          </cell>
          <cell r="S1478" t="str">
            <v>tier -</v>
          </cell>
          <cell r="T1478">
            <v>2</v>
          </cell>
          <cell r="U1478">
            <v>2</v>
          </cell>
          <cell r="V1478" t="str">
            <v>tier -2</v>
          </cell>
        </row>
        <row r="1479">
          <cell r="A1479" t="str">
            <v>Id2328</v>
          </cell>
          <cell r="B1479">
            <v>1995</v>
          </cell>
          <cell r="C1479" t="str">
            <v>Jul</v>
          </cell>
          <cell r="D1479">
            <v>4</v>
          </cell>
          <cell r="E1479">
            <v>0</v>
          </cell>
          <cell r="F1479">
            <v>650</v>
          </cell>
          <cell r="G1479" t="str">
            <v>tier - 3</v>
          </cell>
          <cell r="H1479" t="str">
            <v>tier - 3</v>
          </cell>
          <cell r="I1479" t="str">
            <v>R1013</v>
          </cell>
          <cell r="J1479">
            <v>1995</v>
          </cell>
          <cell r="K1479" t="str">
            <v>Jul</v>
          </cell>
          <cell r="L1479">
            <v>7</v>
          </cell>
          <cell r="M1479">
            <v>7</v>
          </cell>
          <cell r="N1479" t="str">
            <v>4-7-1995</v>
          </cell>
          <cell r="O1479" t="str">
            <v>tier -</v>
          </cell>
          <cell r="P1479">
            <v>3</v>
          </cell>
          <cell r="Q1479">
            <v>3</v>
          </cell>
          <cell r="R1479" t="str">
            <v>tier -3</v>
          </cell>
          <cell r="S1479" t="str">
            <v>tier -</v>
          </cell>
          <cell r="T1479">
            <v>3</v>
          </cell>
          <cell r="U1479">
            <v>3</v>
          </cell>
          <cell r="V1479" t="str">
            <v>tier -3</v>
          </cell>
        </row>
        <row r="1480">
          <cell r="A1480" t="str">
            <v>Id2329</v>
          </cell>
          <cell r="B1480">
            <v>1993</v>
          </cell>
          <cell r="C1480" t="str">
            <v>Jun</v>
          </cell>
          <cell r="D1480">
            <v>1</v>
          </cell>
          <cell r="E1480">
            <v>0</v>
          </cell>
          <cell r="F1480">
            <v>650</v>
          </cell>
          <cell r="G1480" t="str">
            <v>tier - 3</v>
          </cell>
          <cell r="H1480" t="str">
            <v>tier - 3</v>
          </cell>
          <cell r="I1480" t="str">
            <v>R1013</v>
          </cell>
          <cell r="J1480">
            <v>1993</v>
          </cell>
          <cell r="K1480" t="str">
            <v>Jun</v>
          </cell>
          <cell r="L1480">
            <v>6</v>
          </cell>
          <cell r="M1480">
            <v>6</v>
          </cell>
          <cell r="N1480" t="str">
            <v>1-6-1993</v>
          </cell>
          <cell r="O1480" t="str">
            <v>tier -</v>
          </cell>
          <cell r="P1480">
            <v>3</v>
          </cell>
          <cell r="Q1480">
            <v>3</v>
          </cell>
          <cell r="R1480" t="str">
            <v>tier -3</v>
          </cell>
          <cell r="S1480" t="str">
            <v>tier -</v>
          </cell>
          <cell r="T1480">
            <v>3</v>
          </cell>
          <cell r="U1480">
            <v>3</v>
          </cell>
          <cell r="V1480" t="str">
            <v>tier -3</v>
          </cell>
        </row>
        <row r="1481">
          <cell r="A1481" t="str">
            <v>Id233</v>
          </cell>
          <cell r="B1481">
            <v>2003</v>
          </cell>
          <cell r="C1481" t="str">
            <v>Jul</v>
          </cell>
          <cell r="D1481">
            <v>3</v>
          </cell>
          <cell r="E1481">
            <v>0</v>
          </cell>
          <cell r="F1481">
            <v>34779.620000000003</v>
          </cell>
          <cell r="G1481" t="str">
            <v>tier - 1</v>
          </cell>
          <cell r="H1481" t="str">
            <v>tier - 2</v>
          </cell>
          <cell r="I1481" t="str">
            <v>R1011</v>
          </cell>
          <cell r="J1481">
            <v>2003</v>
          </cell>
          <cell r="K1481" t="str">
            <v>Jul</v>
          </cell>
          <cell r="L1481">
            <v>7</v>
          </cell>
          <cell r="M1481">
            <v>7</v>
          </cell>
          <cell r="N1481" t="str">
            <v>3-7-2003</v>
          </cell>
          <cell r="O1481" t="str">
            <v>tier -</v>
          </cell>
          <cell r="P1481">
            <v>1</v>
          </cell>
          <cell r="Q1481">
            <v>1</v>
          </cell>
          <cell r="R1481" t="str">
            <v>tier -1</v>
          </cell>
          <cell r="S1481" t="str">
            <v>tier -</v>
          </cell>
          <cell r="T1481">
            <v>2</v>
          </cell>
          <cell r="U1481">
            <v>2</v>
          </cell>
          <cell r="V1481" t="str">
            <v>tier -2</v>
          </cell>
        </row>
        <row r="1482">
          <cell r="A1482" t="str">
            <v>Id2330</v>
          </cell>
          <cell r="B1482">
            <v>2001</v>
          </cell>
          <cell r="C1482" t="str">
            <v>Nov</v>
          </cell>
          <cell r="D1482">
            <v>20</v>
          </cell>
          <cell r="E1482">
            <v>0</v>
          </cell>
          <cell r="F1482">
            <v>646.14</v>
          </cell>
          <cell r="G1482" t="str">
            <v>tier - 3</v>
          </cell>
          <cell r="H1482" t="str">
            <v>tier - 3</v>
          </cell>
          <cell r="I1482" t="str">
            <v>R1012</v>
          </cell>
          <cell r="J1482">
            <v>2001</v>
          </cell>
          <cell r="K1482" t="str">
            <v>Nov</v>
          </cell>
          <cell r="L1482">
            <v>11</v>
          </cell>
          <cell r="M1482">
            <v>11</v>
          </cell>
          <cell r="N1482" t="str">
            <v>20-11-2001</v>
          </cell>
          <cell r="O1482" t="str">
            <v>tier -</v>
          </cell>
          <cell r="P1482">
            <v>3</v>
          </cell>
          <cell r="Q1482">
            <v>3</v>
          </cell>
          <cell r="R1482" t="str">
            <v>tier -3</v>
          </cell>
          <cell r="S1482" t="str">
            <v>tier -</v>
          </cell>
          <cell r="T1482">
            <v>3</v>
          </cell>
          <cell r="U1482">
            <v>3</v>
          </cell>
          <cell r="V1482" t="str">
            <v>tier -3</v>
          </cell>
        </row>
        <row r="1483">
          <cell r="A1483" t="str">
            <v>Id2331</v>
          </cell>
          <cell r="B1483">
            <v>1998</v>
          </cell>
          <cell r="C1483" t="str">
            <v>Jul</v>
          </cell>
          <cell r="D1483">
            <v>27</v>
          </cell>
          <cell r="E1483">
            <v>0</v>
          </cell>
          <cell r="F1483">
            <v>637.26</v>
          </cell>
          <cell r="G1483" t="str">
            <v>tier - 3</v>
          </cell>
          <cell r="H1483" t="str">
            <v>tier - 3</v>
          </cell>
          <cell r="I1483" t="str">
            <v>R1013</v>
          </cell>
          <cell r="J1483">
            <v>1998</v>
          </cell>
          <cell r="K1483" t="str">
            <v>Jul</v>
          </cell>
          <cell r="L1483">
            <v>7</v>
          </cell>
          <cell r="M1483">
            <v>7</v>
          </cell>
          <cell r="N1483" t="str">
            <v>27-7-1998</v>
          </cell>
          <cell r="O1483" t="str">
            <v>tier -</v>
          </cell>
          <cell r="P1483">
            <v>3</v>
          </cell>
          <cell r="Q1483">
            <v>3</v>
          </cell>
          <cell r="R1483" t="str">
            <v>tier -3</v>
          </cell>
          <cell r="S1483" t="str">
            <v>tier -</v>
          </cell>
          <cell r="T1483">
            <v>3</v>
          </cell>
          <cell r="U1483">
            <v>3</v>
          </cell>
          <cell r="V1483" t="str">
            <v>tier -3</v>
          </cell>
        </row>
        <row r="1484">
          <cell r="A1484" t="str">
            <v>Id2332</v>
          </cell>
          <cell r="B1484">
            <v>1992</v>
          </cell>
          <cell r="C1484" t="str">
            <v>Sep</v>
          </cell>
          <cell r="D1484">
            <v>13</v>
          </cell>
          <cell r="E1484">
            <v>0</v>
          </cell>
          <cell r="F1484">
            <v>604.54</v>
          </cell>
          <cell r="G1484" t="str">
            <v>tier - 3</v>
          </cell>
          <cell r="H1484" t="str">
            <v>tier - 3</v>
          </cell>
          <cell r="I1484" t="str">
            <v>R1013</v>
          </cell>
          <cell r="J1484">
            <v>1992</v>
          </cell>
          <cell r="K1484" t="str">
            <v>Sep</v>
          </cell>
          <cell r="L1484">
            <v>9</v>
          </cell>
          <cell r="M1484">
            <v>9</v>
          </cell>
          <cell r="N1484" t="str">
            <v>13-9-1992</v>
          </cell>
          <cell r="O1484" t="str">
            <v>tier -</v>
          </cell>
          <cell r="P1484">
            <v>3</v>
          </cell>
          <cell r="Q1484">
            <v>3</v>
          </cell>
          <cell r="R1484" t="str">
            <v>tier -3</v>
          </cell>
          <cell r="S1484" t="str">
            <v>tier -</v>
          </cell>
          <cell r="T1484">
            <v>3</v>
          </cell>
          <cell r="U1484">
            <v>3</v>
          </cell>
          <cell r="V1484" t="str">
            <v>tier -3</v>
          </cell>
        </row>
        <row r="1485">
          <cell r="A1485" t="str">
            <v>Id2333</v>
          </cell>
          <cell r="B1485">
            <v>1993</v>
          </cell>
          <cell r="C1485" t="str">
            <v>Jun</v>
          </cell>
          <cell r="D1485">
            <v>30</v>
          </cell>
          <cell r="E1485">
            <v>0</v>
          </cell>
          <cell r="F1485">
            <v>600</v>
          </cell>
          <cell r="G1485" t="str">
            <v>tier - 2</v>
          </cell>
          <cell r="H1485" t="str">
            <v>tier - 1</v>
          </cell>
          <cell r="I1485" t="str">
            <v>R1013</v>
          </cell>
          <cell r="J1485">
            <v>1993</v>
          </cell>
          <cell r="K1485" t="str">
            <v>Jun</v>
          </cell>
          <cell r="L1485">
            <v>6</v>
          </cell>
          <cell r="M1485">
            <v>6</v>
          </cell>
          <cell r="N1485" t="str">
            <v>30-6-1993</v>
          </cell>
          <cell r="O1485" t="str">
            <v>tier -</v>
          </cell>
          <cell r="P1485">
            <v>2</v>
          </cell>
          <cell r="Q1485">
            <v>2</v>
          </cell>
          <cell r="R1485" t="str">
            <v>tier -2</v>
          </cell>
          <cell r="S1485" t="str">
            <v>tier -</v>
          </cell>
          <cell r="T1485">
            <v>1</v>
          </cell>
          <cell r="U1485">
            <v>1</v>
          </cell>
          <cell r="V1485" t="str">
            <v>tier -1</v>
          </cell>
        </row>
        <row r="1486">
          <cell r="A1486" t="str">
            <v>Id2334</v>
          </cell>
          <cell r="B1486">
            <v>1992</v>
          </cell>
          <cell r="C1486" t="str">
            <v>Nov</v>
          </cell>
          <cell r="D1486">
            <v>30</v>
          </cell>
          <cell r="E1486">
            <v>0</v>
          </cell>
          <cell r="F1486">
            <v>570.62</v>
          </cell>
          <cell r="G1486" t="str">
            <v>tier - 2</v>
          </cell>
          <cell r="H1486" t="str">
            <v>tier - 1</v>
          </cell>
          <cell r="I1486" t="str">
            <v>R1013</v>
          </cell>
          <cell r="J1486">
            <v>1992</v>
          </cell>
          <cell r="K1486" t="str">
            <v>Nov</v>
          </cell>
          <cell r="L1486">
            <v>11</v>
          </cell>
          <cell r="M1486">
            <v>11</v>
          </cell>
          <cell r="N1486" t="str">
            <v>30-11-1992</v>
          </cell>
          <cell r="O1486" t="str">
            <v>tier -</v>
          </cell>
          <cell r="P1486">
            <v>2</v>
          </cell>
          <cell r="Q1486">
            <v>2</v>
          </cell>
          <cell r="R1486" t="str">
            <v>tier -2</v>
          </cell>
          <cell r="S1486" t="str">
            <v>tier -</v>
          </cell>
          <cell r="T1486">
            <v>1</v>
          </cell>
          <cell r="U1486">
            <v>1</v>
          </cell>
          <cell r="V1486" t="str">
            <v>tier -1</v>
          </cell>
        </row>
        <row r="1487">
          <cell r="A1487" t="str">
            <v>Id2335</v>
          </cell>
          <cell r="B1487">
            <v>1992</v>
          </cell>
          <cell r="C1487" t="str">
            <v>Jul</v>
          </cell>
          <cell r="D1487">
            <v>9</v>
          </cell>
          <cell r="E1487">
            <v>0</v>
          </cell>
          <cell r="F1487">
            <v>563.84</v>
          </cell>
          <cell r="G1487" t="str">
            <v>tier - 2</v>
          </cell>
          <cell r="H1487" t="str">
            <v>tier - 3</v>
          </cell>
          <cell r="I1487" t="str">
            <v>R1013</v>
          </cell>
          <cell r="J1487">
            <v>1992</v>
          </cell>
          <cell r="K1487" t="str">
            <v>Jul</v>
          </cell>
          <cell r="L1487">
            <v>7</v>
          </cell>
          <cell r="M1487">
            <v>7</v>
          </cell>
          <cell r="N1487" t="str">
            <v>9-7-1992</v>
          </cell>
          <cell r="O1487" t="str">
            <v>tier -</v>
          </cell>
          <cell r="P1487">
            <v>2</v>
          </cell>
          <cell r="Q1487">
            <v>2</v>
          </cell>
          <cell r="R1487" t="str">
            <v>tier -2</v>
          </cell>
          <cell r="S1487" t="str">
            <v>tier -</v>
          </cell>
          <cell r="T1487">
            <v>3</v>
          </cell>
          <cell r="U1487">
            <v>3</v>
          </cell>
          <cell r="V1487" t="str">
            <v>tier -3</v>
          </cell>
        </row>
        <row r="1488">
          <cell r="A1488" t="str">
            <v>Id234</v>
          </cell>
          <cell r="B1488">
            <v>1994</v>
          </cell>
          <cell r="C1488" t="str">
            <v>Jul</v>
          </cell>
          <cell r="D1488">
            <v>7</v>
          </cell>
          <cell r="E1488">
            <v>0</v>
          </cell>
          <cell r="F1488">
            <v>34672.15</v>
          </cell>
          <cell r="G1488" t="str">
            <v>tier - 1</v>
          </cell>
          <cell r="H1488" t="str">
            <v>tier - 3</v>
          </cell>
          <cell r="I1488" t="str">
            <v>R1013</v>
          </cell>
          <cell r="J1488">
            <v>1994</v>
          </cell>
          <cell r="K1488" t="str">
            <v>Jul</v>
          </cell>
          <cell r="L1488">
            <v>7</v>
          </cell>
          <cell r="M1488">
            <v>7</v>
          </cell>
          <cell r="N1488" t="str">
            <v>7-7-1994</v>
          </cell>
          <cell r="O1488" t="str">
            <v>tier -</v>
          </cell>
          <cell r="P1488">
            <v>1</v>
          </cell>
          <cell r="Q1488">
            <v>1</v>
          </cell>
          <cell r="R1488" t="str">
            <v>tier -1</v>
          </cell>
          <cell r="S1488" t="str">
            <v>tier -</v>
          </cell>
          <cell r="T1488">
            <v>3</v>
          </cell>
          <cell r="U1488">
            <v>3</v>
          </cell>
          <cell r="V1488" t="str">
            <v>tier -3</v>
          </cell>
        </row>
        <row r="1489">
          <cell r="A1489" t="str">
            <v>Id235</v>
          </cell>
          <cell r="B1489">
            <v>2004</v>
          </cell>
          <cell r="C1489" t="str">
            <v>Oct</v>
          </cell>
          <cell r="D1489">
            <v>9</v>
          </cell>
          <cell r="E1489">
            <v>0</v>
          </cell>
          <cell r="F1489">
            <v>34617.839999999997</v>
          </cell>
          <cell r="G1489" t="str">
            <v>tier - 1</v>
          </cell>
          <cell r="H1489" t="str">
            <v>tier - 3</v>
          </cell>
          <cell r="I1489" t="str">
            <v>R1016</v>
          </cell>
          <cell r="J1489">
            <v>2004</v>
          </cell>
          <cell r="K1489" t="str">
            <v>Oct</v>
          </cell>
          <cell r="L1489">
            <v>10</v>
          </cell>
          <cell r="M1489">
            <v>10</v>
          </cell>
          <cell r="N1489" t="str">
            <v>9-10-2004</v>
          </cell>
          <cell r="O1489" t="str">
            <v>tier -</v>
          </cell>
          <cell r="P1489">
            <v>1</v>
          </cell>
          <cell r="Q1489">
            <v>1</v>
          </cell>
          <cell r="R1489" t="str">
            <v>tier -1</v>
          </cell>
          <cell r="S1489" t="str">
            <v>tier -</v>
          </cell>
          <cell r="T1489">
            <v>3</v>
          </cell>
          <cell r="U1489">
            <v>3</v>
          </cell>
          <cell r="V1489" t="str">
            <v>tier -3</v>
          </cell>
        </row>
        <row r="1490">
          <cell r="A1490" t="str">
            <v>Id236</v>
          </cell>
          <cell r="B1490">
            <v>1976</v>
          </cell>
          <cell r="C1490" t="str">
            <v>Nov</v>
          </cell>
          <cell r="D1490">
            <v>25</v>
          </cell>
          <cell r="E1490">
            <v>2</v>
          </cell>
          <cell r="F1490">
            <v>34543.39</v>
          </cell>
          <cell r="G1490" t="str">
            <v>tier - 2</v>
          </cell>
          <cell r="H1490" t="str">
            <v>tier - 3</v>
          </cell>
          <cell r="I1490" t="str">
            <v>R1011</v>
          </cell>
          <cell r="J1490">
            <v>1976</v>
          </cell>
          <cell r="K1490" t="str">
            <v>Nov</v>
          </cell>
          <cell r="L1490">
            <v>11</v>
          </cell>
          <cell r="M1490">
            <v>11</v>
          </cell>
          <cell r="N1490" t="str">
            <v>25-11-1976</v>
          </cell>
          <cell r="O1490" t="str">
            <v>tier -</v>
          </cell>
          <cell r="P1490">
            <v>2</v>
          </cell>
          <cell r="Q1490">
            <v>2</v>
          </cell>
          <cell r="R1490" t="str">
            <v>tier -2</v>
          </cell>
          <cell r="S1490" t="str">
            <v>tier -</v>
          </cell>
          <cell r="T1490">
            <v>3</v>
          </cell>
          <cell r="U1490">
            <v>3</v>
          </cell>
          <cell r="V1490" t="str">
            <v>tier -3</v>
          </cell>
        </row>
        <row r="1491">
          <cell r="A1491" t="str">
            <v>Id237</v>
          </cell>
          <cell r="B1491">
            <v>1998</v>
          </cell>
          <cell r="C1491" t="str">
            <v>Jun</v>
          </cell>
          <cell r="D1491">
            <v>24</v>
          </cell>
          <cell r="E1491">
            <v>0</v>
          </cell>
          <cell r="F1491">
            <v>34472.839999999997</v>
          </cell>
          <cell r="G1491" t="str">
            <v>tier - 1</v>
          </cell>
          <cell r="H1491" t="str">
            <v>tier - 3</v>
          </cell>
          <cell r="I1491" t="str">
            <v>R1011</v>
          </cell>
          <cell r="J1491">
            <v>1998</v>
          </cell>
          <cell r="K1491" t="str">
            <v>Jun</v>
          </cell>
          <cell r="L1491">
            <v>6</v>
          </cell>
          <cell r="M1491">
            <v>6</v>
          </cell>
          <cell r="N1491" t="str">
            <v>24-6-1998</v>
          </cell>
          <cell r="O1491" t="str">
            <v>tier -</v>
          </cell>
          <cell r="P1491">
            <v>1</v>
          </cell>
          <cell r="Q1491">
            <v>1</v>
          </cell>
          <cell r="R1491" t="str">
            <v>tier -1</v>
          </cell>
          <cell r="S1491" t="str">
            <v>tier -</v>
          </cell>
          <cell r="T1491">
            <v>3</v>
          </cell>
          <cell r="U1491">
            <v>3</v>
          </cell>
          <cell r="V1491" t="str">
            <v>tier -3</v>
          </cell>
        </row>
        <row r="1492">
          <cell r="A1492" t="str">
            <v>Id238</v>
          </cell>
          <cell r="B1492">
            <v>1990</v>
          </cell>
          <cell r="C1492" t="str">
            <v>Sep</v>
          </cell>
          <cell r="D1492">
            <v>24</v>
          </cell>
          <cell r="E1492">
            <v>3</v>
          </cell>
          <cell r="F1492">
            <v>34456.269999999997</v>
          </cell>
          <cell r="G1492" t="str">
            <v>tier - 1</v>
          </cell>
          <cell r="H1492" t="str">
            <v>tier - 2</v>
          </cell>
          <cell r="I1492" t="str">
            <v>R1011</v>
          </cell>
          <cell r="J1492">
            <v>1990</v>
          </cell>
          <cell r="K1492" t="str">
            <v>Sep</v>
          </cell>
          <cell r="L1492">
            <v>9</v>
          </cell>
          <cell r="M1492">
            <v>9</v>
          </cell>
          <cell r="N1492" t="str">
            <v>24-9-1990</v>
          </cell>
          <cell r="O1492" t="str">
            <v>tier -</v>
          </cell>
          <cell r="P1492">
            <v>1</v>
          </cell>
          <cell r="Q1492">
            <v>1</v>
          </cell>
          <cell r="R1492" t="str">
            <v>tier -1</v>
          </cell>
          <cell r="S1492" t="str">
            <v>tier -</v>
          </cell>
          <cell r="T1492">
            <v>2</v>
          </cell>
          <cell r="U1492">
            <v>2</v>
          </cell>
          <cell r="V1492" t="str">
            <v>tier -2</v>
          </cell>
        </row>
        <row r="1493">
          <cell r="A1493" t="str">
            <v>Id239</v>
          </cell>
          <cell r="B1493">
            <v>2003</v>
          </cell>
          <cell r="C1493" t="str">
            <v>Oct</v>
          </cell>
          <cell r="D1493">
            <v>5</v>
          </cell>
          <cell r="E1493">
            <v>0</v>
          </cell>
          <cell r="F1493">
            <v>34439.86</v>
          </cell>
          <cell r="G1493" t="str">
            <v>tier - 2</v>
          </cell>
          <cell r="H1493" t="str">
            <v>tier - 1</v>
          </cell>
          <cell r="I1493" t="str">
            <v>R1013</v>
          </cell>
          <cell r="J1493">
            <v>2003</v>
          </cell>
          <cell r="K1493" t="str">
            <v>Oct</v>
          </cell>
          <cell r="L1493">
            <v>10</v>
          </cell>
          <cell r="M1493">
            <v>10</v>
          </cell>
          <cell r="N1493" t="str">
            <v>5-10-2003</v>
          </cell>
          <cell r="O1493" t="str">
            <v>tier -</v>
          </cell>
          <cell r="P1493">
            <v>2</v>
          </cell>
          <cell r="Q1493">
            <v>2</v>
          </cell>
          <cell r="R1493" t="str">
            <v>tier -2</v>
          </cell>
          <cell r="S1493" t="str">
            <v>tier -</v>
          </cell>
          <cell r="T1493">
            <v>1</v>
          </cell>
          <cell r="U1493">
            <v>1</v>
          </cell>
          <cell r="V1493" t="str">
            <v>tier -1</v>
          </cell>
        </row>
        <row r="1494">
          <cell r="A1494" t="str">
            <v>Id24</v>
          </cell>
          <cell r="B1494">
            <v>1970</v>
          </cell>
          <cell r="C1494" t="str">
            <v>Dec</v>
          </cell>
          <cell r="D1494">
            <v>28</v>
          </cell>
          <cell r="E1494">
            <v>2</v>
          </cell>
          <cell r="F1494">
            <v>47269.85</v>
          </cell>
          <cell r="G1494" t="str">
            <v>tier - 1</v>
          </cell>
          <cell r="H1494" t="str">
            <v>tier - 2</v>
          </cell>
          <cell r="I1494" t="str">
            <v>R1013</v>
          </cell>
          <cell r="J1494">
            <v>1970</v>
          </cell>
          <cell r="K1494" t="str">
            <v>Dec</v>
          </cell>
          <cell r="L1494">
            <v>12</v>
          </cell>
          <cell r="M1494">
            <v>12</v>
          </cell>
          <cell r="N1494" t="str">
            <v>28-12-1970</v>
          </cell>
          <cell r="O1494" t="str">
            <v>tier -</v>
          </cell>
          <cell r="P1494">
            <v>1</v>
          </cell>
          <cell r="Q1494">
            <v>1</v>
          </cell>
          <cell r="R1494" t="str">
            <v>tier -1</v>
          </cell>
          <cell r="S1494" t="str">
            <v>tier -</v>
          </cell>
          <cell r="T1494">
            <v>2</v>
          </cell>
          <cell r="U1494">
            <v>2</v>
          </cell>
          <cell r="V1494" t="str">
            <v>tier -2</v>
          </cell>
        </row>
        <row r="1495">
          <cell r="A1495" t="str">
            <v>Id240</v>
          </cell>
          <cell r="B1495">
            <v>1984</v>
          </cell>
          <cell r="C1495" t="str">
            <v>Oct</v>
          </cell>
          <cell r="D1495">
            <v>1</v>
          </cell>
          <cell r="E1495">
            <v>3</v>
          </cell>
          <cell r="F1495">
            <v>34402.22</v>
          </cell>
          <cell r="G1495" t="str">
            <v>tier - 2</v>
          </cell>
          <cell r="H1495" t="str">
            <v>tier - 3</v>
          </cell>
          <cell r="I1495" t="str">
            <v>R1011</v>
          </cell>
          <cell r="J1495">
            <v>1984</v>
          </cell>
          <cell r="K1495" t="str">
            <v>Oct</v>
          </cell>
          <cell r="L1495">
            <v>10</v>
          </cell>
          <cell r="M1495">
            <v>10</v>
          </cell>
          <cell r="N1495" t="str">
            <v>1-10-1984</v>
          </cell>
          <cell r="O1495" t="str">
            <v>tier -</v>
          </cell>
          <cell r="P1495">
            <v>2</v>
          </cell>
          <cell r="Q1495">
            <v>2</v>
          </cell>
          <cell r="R1495" t="str">
            <v>tier -2</v>
          </cell>
          <cell r="S1495" t="str">
            <v>tier -</v>
          </cell>
          <cell r="T1495">
            <v>3</v>
          </cell>
          <cell r="U1495">
            <v>3</v>
          </cell>
          <cell r="V1495" t="str">
            <v>tier -3</v>
          </cell>
        </row>
        <row r="1496">
          <cell r="A1496" t="str">
            <v>Id241</v>
          </cell>
          <cell r="B1496">
            <v>1983</v>
          </cell>
          <cell r="C1496" t="str">
            <v>Oct</v>
          </cell>
          <cell r="D1496">
            <v>2</v>
          </cell>
          <cell r="E1496">
            <v>3</v>
          </cell>
          <cell r="F1496">
            <v>34307.22</v>
          </cell>
          <cell r="G1496" t="str">
            <v>tier - 2</v>
          </cell>
          <cell r="H1496" t="str">
            <v>tier - 2</v>
          </cell>
          <cell r="I1496" t="str">
            <v>R1012</v>
          </cell>
          <cell r="J1496">
            <v>1983</v>
          </cell>
          <cell r="K1496" t="str">
            <v>Oct</v>
          </cell>
          <cell r="L1496">
            <v>10</v>
          </cell>
          <cell r="M1496">
            <v>10</v>
          </cell>
          <cell r="N1496" t="str">
            <v>2-10-1983</v>
          </cell>
          <cell r="O1496" t="str">
            <v>tier -</v>
          </cell>
          <cell r="P1496">
            <v>2</v>
          </cell>
          <cell r="Q1496">
            <v>2</v>
          </cell>
          <cell r="R1496" t="str">
            <v>tier -2</v>
          </cell>
          <cell r="S1496" t="str">
            <v>tier -</v>
          </cell>
          <cell r="T1496">
            <v>2</v>
          </cell>
          <cell r="U1496">
            <v>2</v>
          </cell>
          <cell r="V1496" t="str">
            <v>tier -2</v>
          </cell>
        </row>
        <row r="1497">
          <cell r="A1497" t="str">
            <v>Id242</v>
          </cell>
          <cell r="B1497">
            <v>1986</v>
          </cell>
          <cell r="C1497" t="str">
            <v>Oct</v>
          </cell>
          <cell r="D1497">
            <v>11</v>
          </cell>
          <cell r="E1497">
            <v>3</v>
          </cell>
          <cell r="F1497">
            <v>34293.120000000003</v>
          </cell>
          <cell r="G1497" t="str">
            <v>tier - 1</v>
          </cell>
          <cell r="H1497" t="str">
            <v>tier - 2</v>
          </cell>
          <cell r="I1497" t="str">
            <v>R1011</v>
          </cell>
          <cell r="J1497">
            <v>1986</v>
          </cell>
          <cell r="K1497" t="str">
            <v>Oct</v>
          </cell>
          <cell r="L1497">
            <v>10</v>
          </cell>
          <cell r="M1497">
            <v>10</v>
          </cell>
          <cell r="N1497" t="str">
            <v>11-10-1986</v>
          </cell>
          <cell r="O1497" t="str">
            <v>tier -</v>
          </cell>
          <cell r="P1497">
            <v>1</v>
          </cell>
          <cell r="Q1497">
            <v>1</v>
          </cell>
          <cell r="R1497" t="str">
            <v>tier -1</v>
          </cell>
          <cell r="S1497" t="str">
            <v>tier -</v>
          </cell>
          <cell r="T1497">
            <v>2</v>
          </cell>
          <cell r="U1497">
            <v>2</v>
          </cell>
          <cell r="V1497" t="str">
            <v>tier -2</v>
          </cell>
        </row>
        <row r="1498">
          <cell r="A1498" t="str">
            <v>Id243</v>
          </cell>
          <cell r="B1498">
            <v>1995</v>
          </cell>
          <cell r="C1498" t="str">
            <v>Oct</v>
          </cell>
          <cell r="D1498">
            <v>30</v>
          </cell>
          <cell r="E1498">
            <v>0</v>
          </cell>
          <cell r="F1498">
            <v>34289.43</v>
          </cell>
          <cell r="G1498" t="str">
            <v>tier - 1</v>
          </cell>
          <cell r="H1498" t="str">
            <v>tier - 1</v>
          </cell>
          <cell r="I1498" t="str">
            <v>R1011</v>
          </cell>
          <cell r="J1498">
            <v>1995</v>
          </cell>
          <cell r="K1498" t="str">
            <v>Oct</v>
          </cell>
          <cell r="L1498">
            <v>10</v>
          </cell>
          <cell r="M1498">
            <v>10</v>
          </cell>
          <cell r="N1498" t="str">
            <v>30-10-1995</v>
          </cell>
          <cell r="O1498" t="str">
            <v>tier -</v>
          </cell>
          <cell r="P1498">
            <v>1</v>
          </cell>
          <cell r="Q1498">
            <v>1</v>
          </cell>
          <cell r="R1498" t="str">
            <v>tier -1</v>
          </cell>
          <cell r="S1498" t="str">
            <v>tier -</v>
          </cell>
          <cell r="T1498">
            <v>1</v>
          </cell>
          <cell r="U1498">
            <v>1</v>
          </cell>
          <cell r="V1498" t="str">
            <v>tier -1</v>
          </cell>
        </row>
        <row r="1499">
          <cell r="A1499" t="str">
            <v>Id244</v>
          </cell>
          <cell r="B1499">
            <v>1998</v>
          </cell>
          <cell r="C1499" t="str">
            <v>Jun</v>
          </cell>
          <cell r="D1499">
            <v>11</v>
          </cell>
          <cell r="E1499">
            <v>0</v>
          </cell>
          <cell r="F1499">
            <v>34254.050000000003</v>
          </cell>
          <cell r="G1499" t="str">
            <v>tier - 1</v>
          </cell>
          <cell r="H1499" t="str">
            <v>tier - 3</v>
          </cell>
          <cell r="I1499" t="str">
            <v>R1019</v>
          </cell>
          <cell r="J1499">
            <v>1998</v>
          </cell>
          <cell r="K1499" t="str">
            <v>Jun</v>
          </cell>
          <cell r="L1499">
            <v>6</v>
          </cell>
          <cell r="M1499">
            <v>6</v>
          </cell>
          <cell r="N1499" t="str">
            <v>11-6-1998</v>
          </cell>
          <cell r="O1499" t="str">
            <v>tier -</v>
          </cell>
          <cell r="P1499">
            <v>1</v>
          </cell>
          <cell r="Q1499">
            <v>1</v>
          </cell>
          <cell r="R1499" t="str">
            <v>tier -1</v>
          </cell>
          <cell r="S1499" t="str">
            <v>tier -</v>
          </cell>
          <cell r="T1499">
            <v>3</v>
          </cell>
          <cell r="U1499">
            <v>3</v>
          </cell>
          <cell r="V1499" t="str">
            <v>tier -3</v>
          </cell>
        </row>
        <row r="1500">
          <cell r="A1500" t="str">
            <v>id2444</v>
          </cell>
          <cell r="B1500">
            <v>1987</v>
          </cell>
          <cell r="C1500" t="str">
            <v>Nov</v>
          </cell>
          <cell r="D1500">
            <v>27</v>
          </cell>
          <cell r="E1500">
            <v>2</v>
          </cell>
          <cell r="F1500">
            <v>20984.09</v>
          </cell>
          <cell r="G1500" t="str">
            <v>tier - 2</v>
          </cell>
          <cell r="H1500" t="str">
            <v>tier - 2</v>
          </cell>
          <cell r="I1500" t="str">
            <v>R1015</v>
          </cell>
          <cell r="J1500">
            <v>1987</v>
          </cell>
          <cell r="K1500" t="str">
            <v>Nov</v>
          </cell>
          <cell r="L1500">
            <v>11</v>
          </cell>
          <cell r="M1500">
            <v>11</v>
          </cell>
          <cell r="N1500" t="str">
            <v>27-11-1987</v>
          </cell>
          <cell r="O1500" t="str">
            <v>tier -</v>
          </cell>
          <cell r="P1500">
            <v>2</v>
          </cell>
          <cell r="Q1500">
            <v>2</v>
          </cell>
          <cell r="R1500" t="str">
            <v>tier -2</v>
          </cell>
          <cell r="S1500" t="str">
            <v>tier -</v>
          </cell>
          <cell r="T1500">
            <v>2</v>
          </cell>
          <cell r="U1500">
            <v>2</v>
          </cell>
          <cell r="V1500" t="str">
            <v>tier -2</v>
          </cell>
        </row>
        <row r="1501">
          <cell r="A1501" t="str">
            <v>Id245</v>
          </cell>
          <cell r="B1501">
            <v>1962</v>
          </cell>
          <cell r="C1501" t="str">
            <v>Jul</v>
          </cell>
          <cell r="D1501">
            <v>5</v>
          </cell>
          <cell r="E1501">
            <v>0</v>
          </cell>
          <cell r="F1501">
            <v>34218.019999999997</v>
          </cell>
          <cell r="G1501" t="str">
            <v>tier - 1</v>
          </cell>
          <cell r="H1501" t="str">
            <v>tier - 1</v>
          </cell>
          <cell r="I1501" t="str">
            <v>R1011</v>
          </cell>
          <cell r="J1501">
            <v>1962</v>
          </cell>
          <cell r="K1501" t="str">
            <v>Jul</v>
          </cell>
          <cell r="L1501">
            <v>7</v>
          </cell>
          <cell r="M1501">
            <v>7</v>
          </cell>
          <cell r="N1501" t="str">
            <v>5-7-1962</v>
          </cell>
          <cell r="O1501" t="str">
            <v>tier -</v>
          </cell>
          <cell r="P1501">
            <v>1</v>
          </cell>
          <cell r="Q1501">
            <v>1</v>
          </cell>
          <cell r="R1501" t="str">
            <v>tier -1</v>
          </cell>
          <cell r="S1501" t="str">
            <v>tier -</v>
          </cell>
          <cell r="T1501">
            <v>1</v>
          </cell>
          <cell r="U1501">
            <v>1</v>
          </cell>
          <cell r="V1501" t="str">
            <v>tier -1</v>
          </cell>
        </row>
        <row r="1502">
          <cell r="A1502" t="str">
            <v>Id246</v>
          </cell>
          <cell r="B1502">
            <v>1975</v>
          </cell>
          <cell r="C1502" t="str">
            <v>Jul</v>
          </cell>
          <cell r="D1502">
            <v>21</v>
          </cell>
          <cell r="E1502">
            <v>1</v>
          </cell>
          <cell r="F1502">
            <v>34210.33</v>
          </cell>
          <cell r="G1502" t="str">
            <v>tier - 2</v>
          </cell>
          <cell r="H1502" t="str">
            <v>tier - 1</v>
          </cell>
          <cell r="I1502" t="str">
            <v>R1012</v>
          </cell>
          <cell r="J1502">
            <v>1975</v>
          </cell>
          <cell r="K1502" t="str">
            <v>Jul</v>
          </cell>
          <cell r="L1502">
            <v>7</v>
          </cell>
          <cell r="M1502">
            <v>7</v>
          </cell>
          <cell r="N1502" t="str">
            <v>21-7-1975</v>
          </cell>
          <cell r="O1502" t="str">
            <v>tier -</v>
          </cell>
          <cell r="P1502">
            <v>2</v>
          </cell>
          <cell r="Q1502">
            <v>2</v>
          </cell>
          <cell r="R1502" t="str">
            <v>tier -2</v>
          </cell>
          <cell r="S1502" t="str">
            <v>tier -</v>
          </cell>
          <cell r="T1502">
            <v>1</v>
          </cell>
          <cell r="U1502">
            <v>1</v>
          </cell>
          <cell r="V1502" t="str">
            <v>tier -1</v>
          </cell>
        </row>
        <row r="1503">
          <cell r="A1503" t="str">
            <v>Id247</v>
          </cell>
          <cell r="B1503">
            <v>1971</v>
          </cell>
          <cell r="C1503" t="str">
            <v>Aug</v>
          </cell>
          <cell r="D1503">
            <v>25</v>
          </cell>
          <cell r="E1503">
            <v>0</v>
          </cell>
          <cell r="F1503">
            <v>34205.07</v>
          </cell>
          <cell r="G1503" t="str">
            <v>tier - 2</v>
          </cell>
          <cell r="H1503" t="str">
            <v>tier - 2</v>
          </cell>
          <cell r="I1503" t="str">
            <v>R1011</v>
          </cell>
          <cell r="J1503">
            <v>1971</v>
          </cell>
          <cell r="K1503" t="str">
            <v>Aug</v>
          </cell>
          <cell r="L1503">
            <v>8</v>
          </cell>
          <cell r="M1503">
            <v>8</v>
          </cell>
          <cell r="N1503" t="str">
            <v>25-8-1971</v>
          </cell>
          <cell r="O1503" t="str">
            <v>tier -</v>
          </cell>
          <cell r="P1503">
            <v>2</v>
          </cell>
          <cell r="Q1503">
            <v>2</v>
          </cell>
          <cell r="R1503" t="str">
            <v>tier -2</v>
          </cell>
          <cell r="S1503" t="str">
            <v>tier -</v>
          </cell>
          <cell r="T1503">
            <v>2</v>
          </cell>
          <cell r="U1503">
            <v>2</v>
          </cell>
          <cell r="V1503" t="str">
            <v>tier -2</v>
          </cell>
        </row>
        <row r="1504">
          <cell r="A1504" t="str">
            <v>Id248</v>
          </cell>
          <cell r="B1504">
            <v>1999</v>
          </cell>
          <cell r="C1504" t="str">
            <v>Nov</v>
          </cell>
          <cell r="D1504">
            <v>6</v>
          </cell>
          <cell r="E1504">
            <v>0</v>
          </cell>
          <cell r="F1504">
            <v>34166.269999999997</v>
          </cell>
          <cell r="G1504" t="str">
            <v>tier - 2</v>
          </cell>
          <cell r="H1504" t="str">
            <v>tier - 3</v>
          </cell>
          <cell r="I1504" t="str">
            <v>R1011</v>
          </cell>
          <cell r="J1504">
            <v>1999</v>
          </cell>
          <cell r="K1504" t="str">
            <v>Nov</v>
          </cell>
          <cell r="L1504">
            <v>11</v>
          </cell>
          <cell r="M1504">
            <v>11</v>
          </cell>
          <cell r="N1504" t="str">
            <v>6-11-1999</v>
          </cell>
          <cell r="O1504" t="str">
            <v>tier -</v>
          </cell>
          <cell r="P1504">
            <v>2</v>
          </cell>
          <cell r="Q1504">
            <v>2</v>
          </cell>
          <cell r="R1504" t="str">
            <v>tier -2</v>
          </cell>
          <cell r="S1504" t="str">
            <v>tier -</v>
          </cell>
          <cell r="T1504">
            <v>3</v>
          </cell>
          <cell r="U1504">
            <v>3</v>
          </cell>
          <cell r="V1504" t="str">
            <v>tier -3</v>
          </cell>
        </row>
        <row r="1505">
          <cell r="A1505" t="str">
            <v>Id249</v>
          </cell>
          <cell r="B1505">
            <v>2002</v>
          </cell>
          <cell r="C1505" t="str">
            <v>Dec</v>
          </cell>
          <cell r="D1505">
            <v>26</v>
          </cell>
          <cell r="E1505">
            <v>0</v>
          </cell>
          <cell r="F1505">
            <v>34084.68</v>
          </cell>
          <cell r="G1505" t="str">
            <v>tier - 2</v>
          </cell>
          <cell r="H1505" t="str">
            <v>tier - 3</v>
          </cell>
          <cell r="I1505" t="str">
            <v>R1011</v>
          </cell>
          <cell r="J1505">
            <v>2002</v>
          </cell>
          <cell r="K1505" t="str">
            <v>Dec</v>
          </cell>
          <cell r="L1505">
            <v>12</v>
          </cell>
          <cell r="M1505">
            <v>12</v>
          </cell>
          <cell r="N1505" t="str">
            <v>26-12-2002</v>
          </cell>
          <cell r="O1505" t="str">
            <v>tier -</v>
          </cell>
          <cell r="P1505">
            <v>2</v>
          </cell>
          <cell r="Q1505">
            <v>2</v>
          </cell>
          <cell r="R1505" t="str">
            <v>tier -2</v>
          </cell>
          <cell r="S1505" t="str">
            <v>tier -</v>
          </cell>
          <cell r="T1505">
            <v>3</v>
          </cell>
          <cell r="U1505">
            <v>3</v>
          </cell>
          <cell r="V1505" t="str">
            <v>tier -3</v>
          </cell>
        </row>
        <row r="1506">
          <cell r="A1506" t="str">
            <v>Id25</v>
          </cell>
          <cell r="B1506">
            <v>1959</v>
          </cell>
          <cell r="C1506" t="str">
            <v>Jul</v>
          </cell>
          <cell r="D1506">
            <v>14</v>
          </cell>
          <cell r="E1506">
            <v>0</v>
          </cell>
          <cell r="F1506">
            <v>47055.53</v>
          </cell>
          <cell r="G1506" t="str">
            <v>tier - 2</v>
          </cell>
          <cell r="H1506" t="str">
            <v>tier - 1</v>
          </cell>
          <cell r="I1506" t="str">
            <v>R1013</v>
          </cell>
          <cell r="J1506">
            <v>1959</v>
          </cell>
          <cell r="K1506" t="str">
            <v>Jul</v>
          </cell>
          <cell r="L1506">
            <v>7</v>
          </cell>
          <cell r="M1506">
            <v>7</v>
          </cell>
          <cell r="N1506" t="str">
            <v>14-7-1959</v>
          </cell>
          <cell r="O1506" t="str">
            <v>tier -</v>
          </cell>
          <cell r="P1506">
            <v>2</v>
          </cell>
          <cell r="Q1506">
            <v>2</v>
          </cell>
          <cell r="R1506" t="str">
            <v>tier -2</v>
          </cell>
          <cell r="S1506" t="str">
            <v>tier -</v>
          </cell>
          <cell r="T1506">
            <v>1</v>
          </cell>
          <cell r="U1506">
            <v>1</v>
          </cell>
          <cell r="V1506" t="str">
            <v>tier -1</v>
          </cell>
        </row>
        <row r="1507">
          <cell r="A1507" t="str">
            <v>Id250</v>
          </cell>
          <cell r="B1507">
            <v>1972</v>
          </cell>
          <cell r="C1507" t="str">
            <v>Jul</v>
          </cell>
          <cell r="D1507">
            <v>26</v>
          </cell>
          <cell r="E1507">
            <v>0</v>
          </cell>
          <cell r="F1507">
            <v>34053.360000000001</v>
          </cell>
          <cell r="G1507" t="str">
            <v>tier - 2</v>
          </cell>
          <cell r="H1507" t="str">
            <v>tier - 2</v>
          </cell>
          <cell r="I1507" t="str">
            <v>R1011</v>
          </cell>
          <cell r="J1507">
            <v>1972</v>
          </cell>
          <cell r="K1507" t="str">
            <v>Jul</v>
          </cell>
          <cell r="L1507">
            <v>7</v>
          </cell>
          <cell r="M1507">
            <v>7</v>
          </cell>
          <cell r="N1507" t="str">
            <v>26-7-1972</v>
          </cell>
          <cell r="O1507" t="str">
            <v>tier -</v>
          </cell>
          <cell r="P1507">
            <v>2</v>
          </cell>
          <cell r="Q1507">
            <v>2</v>
          </cell>
          <cell r="R1507" t="str">
            <v>tier -2</v>
          </cell>
          <cell r="S1507" t="str">
            <v>tier -</v>
          </cell>
          <cell r="T1507">
            <v>2</v>
          </cell>
          <cell r="U1507">
            <v>2</v>
          </cell>
          <cell r="V1507" t="str">
            <v>tier -2</v>
          </cell>
        </row>
        <row r="1508">
          <cell r="A1508" t="str">
            <v>Id251</v>
          </cell>
          <cell r="B1508">
            <v>1994</v>
          </cell>
          <cell r="C1508" t="str">
            <v>Sep</v>
          </cell>
          <cell r="D1508">
            <v>25</v>
          </cell>
          <cell r="E1508">
            <v>0</v>
          </cell>
          <cell r="F1508">
            <v>33975.47</v>
          </cell>
          <cell r="G1508" t="str">
            <v>tier - 2</v>
          </cell>
          <cell r="H1508" t="str">
            <v>tier - 2</v>
          </cell>
          <cell r="I1508" t="str">
            <v>R1011</v>
          </cell>
          <cell r="J1508">
            <v>1994</v>
          </cell>
          <cell r="K1508" t="str">
            <v>Sep</v>
          </cell>
          <cell r="L1508">
            <v>9</v>
          </cell>
          <cell r="M1508">
            <v>9</v>
          </cell>
          <cell r="N1508" t="str">
            <v>25-9-1994</v>
          </cell>
          <cell r="O1508" t="str">
            <v>tier -</v>
          </cell>
          <cell r="P1508">
            <v>2</v>
          </cell>
          <cell r="Q1508">
            <v>2</v>
          </cell>
          <cell r="R1508" t="str">
            <v>tier -2</v>
          </cell>
          <cell r="S1508" t="str">
            <v>tier -</v>
          </cell>
          <cell r="T1508">
            <v>2</v>
          </cell>
          <cell r="U1508">
            <v>2</v>
          </cell>
          <cell r="V1508" t="str">
            <v>tier -2</v>
          </cell>
        </row>
        <row r="1509">
          <cell r="A1509" t="str">
            <v>Id252</v>
          </cell>
          <cell r="B1509">
            <v>2000</v>
          </cell>
          <cell r="C1509" t="str">
            <v>Dec</v>
          </cell>
          <cell r="D1509">
            <v>27</v>
          </cell>
          <cell r="E1509">
            <v>0</v>
          </cell>
          <cell r="F1509">
            <v>33907.550000000003</v>
          </cell>
          <cell r="G1509" t="str">
            <v>tier - 2</v>
          </cell>
          <cell r="H1509" t="str">
            <v>tier - 2</v>
          </cell>
          <cell r="I1509" t="str">
            <v>R1012</v>
          </cell>
          <cell r="J1509">
            <v>2000</v>
          </cell>
          <cell r="K1509" t="str">
            <v>Dec</v>
          </cell>
          <cell r="L1509">
            <v>12</v>
          </cell>
          <cell r="M1509">
            <v>12</v>
          </cell>
          <cell r="N1509" t="str">
            <v>27-12-2000</v>
          </cell>
          <cell r="O1509" t="str">
            <v>tier -</v>
          </cell>
          <cell r="P1509">
            <v>2</v>
          </cell>
          <cell r="Q1509">
            <v>2</v>
          </cell>
          <cell r="R1509" t="str">
            <v>tier -2</v>
          </cell>
          <cell r="S1509" t="str">
            <v>tier -</v>
          </cell>
          <cell r="T1509">
            <v>2</v>
          </cell>
          <cell r="U1509">
            <v>2</v>
          </cell>
          <cell r="V1509" t="str">
            <v>tier -2</v>
          </cell>
        </row>
        <row r="1510">
          <cell r="A1510" t="str">
            <v>Id253</v>
          </cell>
          <cell r="B1510">
            <v>1997</v>
          </cell>
          <cell r="C1510" t="str">
            <v>Aug</v>
          </cell>
          <cell r="D1510">
            <v>9</v>
          </cell>
          <cell r="E1510">
            <v>0</v>
          </cell>
          <cell r="F1510">
            <v>33900.65</v>
          </cell>
          <cell r="G1510" t="str">
            <v>tier - 2</v>
          </cell>
          <cell r="H1510" t="str">
            <v>tier - 3</v>
          </cell>
          <cell r="I1510" t="str">
            <v>R1011</v>
          </cell>
          <cell r="J1510">
            <v>1997</v>
          </cell>
          <cell r="K1510" t="str">
            <v>Aug</v>
          </cell>
          <cell r="L1510">
            <v>8</v>
          </cell>
          <cell r="M1510">
            <v>8</v>
          </cell>
          <cell r="N1510" t="str">
            <v>9-8-1997</v>
          </cell>
          <cell r="O1510" t="str">
            <v>tier -</v>
          </cell>
          <cell r="P1510">
            <v>2</v>
          </cell>
          <cell r="Q1510">
            <v>2</v>
          </cell>
          <cell r="R1510" t="str">
            <v>tier -2</v>
          </cell>
          <cell r="S1510" t="str">
            <v>tier -</v>
          </cell>
          <cell r="T1510">
            <v>3</v>
          </cell>
          <cell r="U1510">
            <v>3</v>
          </cell>
          <cell r="V1510" t="str">
            <v>tier -3</v>
          </cell>
        </row>
        <row r="1511">
          <cell r="A1511" t="str">
            <v>Id254</v>
          </cell>
          <cell r="B1511">
            <v>2000</v>
          </cell>
          <cell r="C1511" t="str">
            <v>Oct</v>
          </cell>
          <cell r="D1511">
            <v>26</v>
          </cell>
          <cell r="E1511">
            <v>0</v>
          </cell>
          <cell r="F1511">
            <v>33829.39</v>
          </cell>
          <cell r="G1511" t="str">
            <v>tier - 2</v>
          </cell>
          <cell r="H1511" t="str">
            <v>tier - 3</v>
          </cell>
          <cell r="I1511" t="str">
            <v>R1011</v>
          </cell>
          <cell r="J1511">
            <v>2000</v>
          </cell>
          <cell r="K1511" t="str">
            <v>Oct</v>
          </cell>
          <cell r="L1511">
            <v>10</v>
          </cell>
          <cell r="M1511">
            <v>10</v>
          </cell>
          <cell r="N1511" t="str">
            <v>26-10-2000</v>
          </cell>
          <cell r="O1511" t="str">
            <v>tier -</v>
          </cell>
          <cell r="P1511">
            <v>2</v>
          </cell>
          <cell r="Q1511">
            <v>2</v>
          </cell>
          <cell r="R1511" t="str">
            <v>tier -2</v>
          </cell>
          <cell r="S1511" t="str">
            <v>tier -</v>
          </cell>
          <cell r="T1511">
            <v>3</v>
          </cell>
          <cell r="U1511">
            <v>3</v>
          </cell>
          <cell r="V1511" t="str">
            <v>tier -3</v>
          </cell>
        </row>
        <row r="1512">
          <cell r="A1512" t="str">
            <v>Id255</v>
          </cell>
          <cell r="B1512">
            <v>1962</v>
          </cell>
          <cell r="C1512" t="str">
            <v>Dec</v>
          </cell>
          <cell r="D1512">
            <v>11</v>
          </cell>
          <cell r="E1512">
            <v>0</v>
          </cell>
          <cell r="F1512">
            <v>33753.32</v>
          </cell>
          <cell r="G1512" t="str">
            <v>tier - 1</v>
          </cell>
          <cell r="H1512" t="str">
            <v>tier - 3</v>
          </cell>
          <cell r="I1512" t="str">
            <v>R1011</v>
          </cell>
          <cell r="J1512">
            <v>1962</v>
          </cell>
          <cell r="K1512" t="str">
            <v>Dec</v>
          </cell>
          <cell r="L1512">
            <v>12</v>
          </cell>
          <cell r="M1512">
            <v>12</v>
          </cell>
          <cell r="N1512" t="str">
            <v>11-12-1962</v>
          </cell>
          <cell r="O1512" t="str">
            <v>tier -</v>
          </cell>
          <cell r="P1512">
            <v>1</v>
          </cell>
          <cell r="Q1512">
            <v>1</v>
          </cell>
          <cell r="R1512" t="str">
            <v>tier -1</v>
          </cell>
          <cell r="S1512" t="str">
            <v>tier -</v>
          </cell>
          <cell r="T1512">
            <v>3</v>
          </cell>
          <cell r="U1512">
            <v>3</v>
          </cell>
          <cell r="V1512" t="str">
            <v>tier -3</v>
          </cell>
        </row>
        <row r="1513">
          <cell r="A1513" t="str">
            <v>Id256</v>
          </cell>
          <cell r="B1513">
            <v>2003</v>
          </cell>
          <cell r="C1513" t="str">
            <v>Sep</v>
          </cell>
          <cell r="D1513">
            <v>12</v>
          </cell>
          <cell r="E1513">
            <v>0</v>
          </cell>
          <cell r="F1513">
            <v>33750.29</v>
          </cell>
          <cell r="G1513" t="str">
            <v>tier - 1</v>
          </cell>
          <cell r="H1513" t="str">
            <v>tier - 3</v>
          </cell>
          <cell r="I1513" t="str">
            <v>R1012</v>
          </cell>
          <cell r="J1513">
            <v>2003</v>
          </cell>
          <cell r="K1513" t="str">
            <v>Sep</v>
          </cell>
          <cell r="L1513">
            <v>9</v>
          </cell>
          <cell r="M1513">
            <v>9</v>
          </cell>
          <cell r="N1513" t="str">
            <v>12-9-2003</v>
          </cell>
          <cell r="O1513" t="str">
            <v>tier -</v>
          </cell>
          <cell r="P1513">
            <v>1</v>
          </cell>
          <cell r="Q1513">
            <v>1</v>
          </cell>
          <cell r="R1513" t="str">
            <v>tier -1</v>
          </cell>
          <cell r="S1513" t="str">
            <v>tier -</v>
          </cell>
          <cell r="T1513">
            <v>3</v>
          </cell>
          <cell r="U1513">
            <v>3</v>
          </cell>
          <cell r="V1513" t="str">
            <v>tier -3</v>
          </cell>
        </row>
        <row r="1514">
          <cell r="A1514" t="str">
            <v>Id257</v>
          </cell>
          <cell r="B1514">
            <v>2004</v>
          </cell>
          <cell r="C1514" t="str">
            <v>Nov</v>
          </cell>
          <cell r="D1514">
            <v>1</v>
          </cell>
          <cell r="E1514">
            <v>0</v>
          </cell>
          <cell r="F1514">
            <v>33732.69</v>
          </cell>
          <cell r="G1514" t="str">
            <v>tier - 1</v>
          </cell>
          <cell r="H1514" t="str">
            <v>tier - 1</v>
          </cell>
          <cell r="I1514" t="str">
            <v>R1017</v>
          </cell>
          <cell r="J1514">
            <v>2004</v>
          </cell>
          <cell r="K1514" t="str">
            <v>Nov</v>
          </cell>
          <cell r="L1514">
            <v>11</v>
          </cell>
          <cell r="M1514">
            <v>11</v>
          </cell>
          <cell r="N1514" t="str">
            <v>1-11-2004</v>
          </cell>
          <cell r="O1514" t="str">
            <v>tier -</v>
          </cell>
          <cell r="P1514">
            <v>1</v>
          </cell>
          <cell r="Q1514">
            <v>1</v>
          </cell>
          <cell r="R1514" t="str">
            <v>tier -1</v>
          </cell>
          <cell r="S1514" t="str">
            <v>tier -</v>
          </cell>
          <cell r="T1514">
            <v>1</v>
          </cell>
          <cell r="U1514">
            <v>1</v>
          </cell>
          <cell r="V1514" t="str">
            <v>tier -1</v>
          </cell>
        </row>
        <row r="1515">
          <cell r="A1515" t="str">
            <v>Id258</v>
          </cell>
          <cell r="B1515">
            <v>1993</v>
          </cell>
          <cell r="C1515" t="str">
            <v>Nov</v>
          </cell>
          <cell r="D1515">
            <v>28</v>
          </cell>
          <cell r="E1515">
            <v>0</v>
          </cell>
          <cell r="F1515">
            <v>33707.550000000003</v>
          </cell>
          <cell r="G1515" t="str">
            <v>tier - 2</v>
          </cell>
          <cell r="H1515" t="str">
            <v>tier - 2</v>
          </cell>
          <cell r="I1515" t="str">
            <v>R1011</v>
          </cell>
          <cell r="J1515">
            <v>1993</v>
          </cell>
          <cell r="K1515" t="str">
            <v>Nov</v>
          </cell>
          <cell r="L1515">
            <v>11</v>
          </cell>
          <cell r="M1515">
            <v>11</v>
          </cell>
          <cell r="N1515" t="str">
            <v>28-11-1993</v>
          </cell>
          <cell r="O1515" t="str">
            <v>tier -</v>
          </cell>
          <cell r="P1515">
            <v>2</v>
          </cell>
          <cell r="Q1515">
            <v>2</v>
          </cell>
          <cell r="R1515" t="str">
            <v>tier -2</v>
          </cell>
          <cell r="S1515" t="str">
            <v>tier -</v>
          </cell>
          <cell r="T1515">
            <v>2</v>
          </cell>
          <cell r="U1515">
            <v>2</v>
          </cell>
          <cell r="V1515" t="str">
            <v>tier -2</v>
          </cell>
        </row>
        <row r="1516">
          <cell r="A1516" t="str">
            <v>Id259</v>
          </cell>
          <cell r="B1516">
            <v>2003</v>
          </cell>
          <cell r="C1516" t="str">
            <v>Sep</v>
          </cell>
          <cell r="D1516">
            <v>9</v>
          </cell>
          <cell r="E1516">
            <v>0</v>
          </cell>
          <cell r="F1516">
            <v>33611.71</v>
          </cell>
          <cell r="G1516" t="str">
            <v>tier - 1</v>
          </cell>
          <cell r="H1516" t="str">
            <v>tier - 2</v>
          </cell>
          <cell r="I1516" t="str">
            <v>R1011</v>
          </cell>
          <cell r="J1516">
            <v>2003</v>
          </cell>
          <cell r="K1516" t="str">
            <v>Sep</v>
          </cell>
          <cell r="L1516">
            <v>9</v>
          </cell>
          <cell r="M1516">
            <v>9</v>
          </cell>
          <cell r="N1516" t="str">
            <v>9-9-2003</v>
          </cell>
          <cell r="O1516" t="str">
            <v>tier -</v>
          </cell>
          <cell r="P1516">
            <v>1</v>
          </cell>
          <cell r="Q1516">
            <v>1</v>
          </cell>
          <cell r="R1516" t="str">
            <v>tier -1</v>
          </cell>
          <cell r="S1516" t="str">
            <v>tier -</v>
          </cell>
          <cell r="T1516">
            <v>2</v>
          </cell>
          <cell r="U1516">
            <v>2</v>
          </cell>
          <cell r="V1516" t="str">
            <v>tier -2</v>
          </cell>
        </row>
        <row r="1517">
          <cell r="A1517" t="str">
            <v>Id26</v>
          </cell>
          <cell r="B1517">
            <v>1958</v>
          </cell>
          <cell r="C1517" t="str">
            <v>Sep</v>
          </cell>
          <cell r="D1517">
            <v>15</v>
          </cell>
          <cell r="E1517">
            <v>0</v>
          </cell>
          <cell r="F1517">
            <v>46889.26</v>
          </cell>
          <cell r="G1517" t="str">
            <v>tier - 2</v>
          </cell>
          <cell r="H1517" t="str">
            <v>tier - 3</v>
          </cell>
          <cell r="I1517" t="str">
            <v>R1013</v>
          </cell>
          <cell r="J1517">
            <v>1958</v>
          </cell>
          <cell r="K1517" t="str">
            <v>Sep</v>
          </cell>
          <cell r="L1517">
            <v>9</v>
          </cell>
          <cell r="M1517">
            <v>9</v>
          </cell>
          <cell r="N1517" t="str">
            <v>15-9-1958</v>
          </cell>
          <cell r="O1517" t="str">
            <v>tier -</v>
          </cell>
          <cell r="P1517">
            <v>2</v>
          </cell>
          <cell r="Q1517">
            <v>2</v>
          </cell>
          <cell r="R1517" t="str">
            <v>tier -2</v>
          </cell>
          <cell r="S1517" t="str">
            <v>tier -</v>
          </cell>
          <cell r="T1517">
            <v>3</v>
          </cell>
          <cell r="U1517">
            <v>3</v>
          </cell>
          <cell r="V1517" t="str">
            <v>tier -3</v>
          </cell>
        </row>
        <row r="1518">
          <cell r="A1518" t="str">
            <v>Id260</v>
          </cell>
          <cell r="B1518">
            <v>1984</v>
          </cell>
          <cell r="C1518" t="str">
            <v>Jul</v>
          </cell>
          <cell r="D1518">
            <v>22</v>
          </cell>
          <cell r="E1518">
            <v>3</v>
          </cell>
          <cell r="F1518">
            <v>33527.1</v>
          </cell>
          <cell r="G1518" t="str">
            <v>tier - 2</v>
          </cell>
          <cell r="H1518" t="str">
            <v>tier - 3</v>
          </cell>
          <cell r="I1518" t="str">
            <v>R1011</v>
          </cell>
          <cell r="J1518">
            <v>1984</v>
          </cell>
          <cell r="K1518" t="str">
            <v>Jul</v>
          </cell>
          <cell r="L1518">
            <v>7</v>
          </cell>
          <cell r="M1518">
            <v>7</v>
          </cell>
          <cell r="N1518" t="str">
            <v>22-7-1984</v>
          </cell>
          <cell r="O1518" t="str">
            <v>tier -</v>
          </cell>
          <cell r="P1518">
            <v>2</v>
          </cell>
          <cell r="Q1518">
            <v>2</v>
          </cell>
          <cell r="R1518" t="str">
            <v>tier -2</v>
          </cell>
          <cell r="S1518" t="str">
            <v>tier -</v>
          </cell>
          <cell r="T1518">
            <v>3</v>
          </cell>
          <cell r="U1518">
            <v>3</v>
          </cell>
          <cell r="V1518" t="str">
            <v>tier -3</v>
          </cell>
        </row>
        <row r="1519">
          <cell r="A1519" t="str">
            <v>Id261</v>
          </cell>
          <cell r="B1519">
            <v>2002</v>
          </cell>
          <cell r="C1519" t="str">
            <v>Aug</v>
          </cell>
          <cell r="D1519">
            <v>25</v>
          </cell>
          <cell r="E1519">
            <v>0</v>
          </cell>
          <cell r="F1519">
            <v>33475.82</v>
          </cell>
          <cell r="G1519" t="str">
            <v>tier - 1</v>
          </cell>
          <cell r="H1519" t="str">
            <v>tier - 1</v>
          </cell>
          <cell r="I1519" t="str">
            <v>R1018</v>
          </cell>
          <cell r="J1519">
            <v>2002</v>
          </cell>
          <cell r="K1519" t="str">
            <v>Aug</v>
          </cell>
          <cell r="L1519">
            <v>8</v>
          </cell>
          <cell r="M1519">
            <v>8</v>
          </cell>
          <cell r="N1519" t="str">
            <v>25-8-2002</v>
          </cell>
          <cell r="O1519" t="str">
            <v>tier -</v>
          </cell>
          <cell r="P1519">
            <v>1</v>
          </cell>
          <cell r="Q1519">
            <v>1</v>
          </cell>
          <cell r="R1519" t="str">
            <v>tier -1</v>
          </cell>
          <cell r="S1519" t="str">
            <v>tier -</v>
          </cell>
          <cell r="T1519">
            <v>1</v>
          </cell>
          <cell r="U1519">
            <v>1</v>
          </cell>
          <cell r="V1519" t="str">
            <v>tier -1</v>
          </cell>
        </row>
        <row r="1520">
          <cell r="A1520" t="str">
            <v>Id262</v>
          </cell>
          <cell r="B1520">
            <v>1970</v>
          </cell>
          <cell r="C1520" t="str">
            <v>Jun</v>
          </cell>
          <cell r="D1520">
            <v>18</v>
          </cell>
          <cell r="E1520">
            <v>2</v>
          </cell>
          <cell r="F1520">
            <v>33471.97</v>
          </cell>
          <cell r="G1520" t="str">
            <v>tier - 2</v>
          </cell>
          <cell r="H1520" t="str">
            <v>tier - 2</v>
          </cell>
          <cell r="I1520" t="str">
            <v>R1012</v>
          </cell>
          <cell r="J1520">
            <v>1970</v>
          </cell>
          <cell r="K1520" t="str">
            <v>Jun</v>
          </cell>
          <cell r="L1520">
            <v>6</v>
          </cell>
          <cell r="M1520">
            <v>6</v>
          </cell>
          <cell r="N1520" t="str">
            <v>18-6-1970</v>
          </cell>
          <cell r="O1520" t="str">
            <v>tier -</v>
          </cell>
          <cell r="P1520">
            <v>2</v>
          </cell>
          <cell r="Q1520">
            <v>2</v>
          </cell>
          <cell r="R1520" t="str">
            <v>tier -2</v>
          </cell>
          <cell r="S1520" t="str">
            <v>tier -</v>
          </cell>
          <cell r="T1520">
            <v>2</v>
          </cell>
          <cell r="U1520">
            <v>2</v>
          </cell>
          <cell r="V1520" t="str">
            <v>tier -2</v>
          </cell>
        </row>
        <row r="1521">
          <cell r="A1521" t="str">
            <v>Id263</v>
          </cell>
          <cell r="B1521">
            <v>1985</v>
          </cell>
          <cell r="C1521" t="str">
            <v>Dec</v>
          </cell>
          <cell r="D1521">
            <v>7</v>
          </cell>
          <cell r="E1521">
            <v>3</v>
          </cell>
          <cell r="F1521">
            <v>33450.99</v>
          </cell>
          <cell r="G1521" t="str">
            <v>tier - 2</v>
          </cell>
          <cell r="H1521" t="str">
            <v>tier - 2</v>
          </cell>
          <cell r="I1521" t="str">
            <v>R1011</v>
          </cell>
          <cell r="J1521">
            <v>1985</v>
          </cell>
          <cell r="K1521" t="str">
            <v>Dec</v>
          </cell>
          <cell r="L1521">
            <v>12</v>
          </cell>
          <cell r="M1521">
            <v>12</v>
          </cell>
          <cell r="N1521" t="str">
            <v>7-12-1985</v>
          </cell>
          <cell r="O1521" t="str">
            <v>tier -</v>
          </cell>
          <cell r="P1521">
            <v>2</v>
          </cell>
          <cell r="Q1521">
            <v>2</v>
          </cell>
          <cell r="R1521" t="str">
            <v>tier -2</v>
          </cell>
          <cell r="S1521" t="str">
            <v>tier -</v>
          </cell>
          <cell r="T1521">
            <v>2</v>
          </cell>
          <cell r="U1521">
            <v>2</v>
          </cell>
          <cell r="V1521" t="str">
            <v>tier -2</v>
          </cell>
        </row>
        <row r="1522">
          <cell r="A1522" t="str">
            <v>Id264</v>
          </cell>
          <cell r="B1522">
            <v>1972</v>
          </cell>
          <cell r="C1522" t="str">
            <v>Sep</v>
          </cell>
          <cell r="D1522">
            <v>5</v>
          </cell>
          <cell r="E1522">
            <v>0</v>
          </cell>
          <cell r="F1522">
            <v>33344.449999999997</v>
          </cell>
          <cell r="G1522" t="str">
            <v>tier - 2</v>
          </cell>
          <cell r="H1522" t="str">
            <v>tier - 3</v>
          </cell>
          <cell r="I1522" t="str">
            <v>R1011</v>
          </cell>
          <cell r="J1522">
            <v>1972</v>
          </cell>
          <cell r="K1522" t="str">
            <v>Sep</v>
          </cell>
          <cell r="L1522">
            <v>9</v>
          </cell>
          <cell r="M1522">
            <v>9</v>
          </cell>
          <cell r="N1522" t="str">
            <v>5-9-1972</v>
          </cell>
          <cell r="O1522" t="str">
            <v>tier -</v>
          </cell>
          <cell r="P1522">
            <v>2</v>
          </cell>
          <cell r="Q1522">
            <v>2</v>
          </cell>
          <cell r="R1522" t="str">
            <v>tier -2</v>
          </cell>
          <cell r="S1522" t="str">
            <v>tier -</v>
          </cell>
          <cell r="T1522">
            <v>3</v>
          </cell>
          <cell r="U1522">
            <v>3</v>
          </cell>
          <cell r="V1522" t="str">
            <v>tier -3</v>
          </cell>
        </row>
        <row r="1523">
          <cell r="A1523" t="str">
            <v>Id265</v>
          </cell>
          <cell r="B1523">
            <v>2003</v>
          </cell>
          <cell r="C1523" t="str">
            <v>Nov</v>
          </cell>
          <cell r="D1523">
            <v>28</v>
          </cell>
          <cell r="E1523">
            <v>0</v>
          </cell>
          <cell r="F1523">
            <v>33307.550000000003</v>
          </cell>
          <cell r="G1523" t="str">
            <v>tier - 2</v>
          </cell>
          <cell r="H1523" t="str">
            <v>tier - 3</v>
          </cell>
          <cell r="I1523" t="str">
            <v>R1012</v>
          </cell>
          <cell r="J1523">
            <v>2003</v>
          </cell>
          <cell r="K1523" t="str">
            <v>Nov</v>
          </cell>
          <cell r="L1523">
            <v>11</v>
          </cell>
          <cell r="M1523">
            <v>11</v>
          </cell>
          <cell r="N1523" t="str">
            <v>28-11-2003</v>
          </cell>
          <cell r="O1523" t="str">
            <v>tier -</v>
          </cell>
          <cell r="P1523">
            <v>2</v>
          </cell>
          <cell r="Q1523">
            <v>2</v>
          </cell>
          <cell r="R1523" t="str">
            <v>tier -2</v>
          </cell>
          <cell r="S1523" t="str">
            <v>tier -</v>
          </cell>
          <cell r="T1523">
            <v>3</v>
          </cell>
          <cell r="U1523">
            <v>3</v>
          </cell>
          <cell r="V1523" t="str">
            <v>tier -3</v>
          </cell>
        </row>
        <row r="1524">
          <cell r="A1524" t="str">
            <v>Id266</v>
          </cell>
          <cell r="B1524">
            <v>1990</v>
          </cell>
          <cell r="C1524" t="str">
            <v>Oct</v>
          </cell>
          <cell r="D1524">
            <v>12</v>
          </cell>
          <cell r="E1524">
            <v>3</v>
          </cell>
          <cell r="F1524">
            <v>33292.83</v>
          </cell>
          <cell r="G1524" t="str">
            <v>tier - 2</v>
          </cell>
          <cell r="H1524" t="str">
            <v>tier - 1</v>
          </cell>
          <cell r="I1524" t="str">
            <v>R1011</v>
          </cell>
          <cell r="J1524">
            <v>1990</v>
          </cell>
          <cell r="K1524" t="str">
            <v>Oct</v>
          </cell>
          <cell r="L1524">
            <v>10</v>
          </cell>
          <cell r="M1524">
            <v>10</v>
          </cell>
          <cell r="N1524" t="str">
            <v>12-10-1990</v>
          </cell>
          <cell r="O1524" t="str">
            <v>tier -</v>
          </cell>
          <cell r="P1524">
            <v>2</v>
          </cell>
          <cell r="Q1524">
            <v>2</v>
          </cell>
          <cell r="R1524" t="str">
            <v>tier -2</v>
          </cell>
          <cell r="S1524" t="str">
            <v>tier -</v>
          </cell>
          <cell r="T1524">
            <v>1</v>
          </cell>
          <cell r="U1524">
            <v>1</v>
          </cell>
          <cell r="V1524" t="str">
            <v>tier -1</v>
          </cell>
        </row>
        <row r="1525">
          <cell r="A1525" t="str">
            <v>Id267</v>
          </cell>
          <cell r="B1525">
            <v>1985</v>
          </cell>
          <cell r="C1525" t="str">
            <v>Jul</v>
          </cell>
          <cell r="D1525">
            <v>15</v>
          </cell>
          <cell r="E1525">
            <v>3</v>
          </cell>
          <cell r="F1525">
            <v>33121</v>
          </cell>
          <cell r="G1525" t="str">
            <v>tier - 2</v>
          </cell>
          <cell r="H1525" t="str">
            <v>tier - 1</v>
          </cell>
          <cell r="I1525" t="str">
            <v>R1011</v>
          </cell>
          <cell r="J1525">
            <v>1985</v>
          </cell>
          <cell r="K1525" t="str">
            <v>Jul</v>
          </cell>
          <cell r="L1525">
            <v>7</v>
          </cell>
          <cell r="M1525">
            <v>7</v>
          </cell>
          <cell r="N1525" t="str">
            <v>15-7-1985</v>
          </cell>
          <cell r="O1525" t="str">
            <v>tier -</v>
          </cell>
          <cell r="P1525">
            <v>2</v>
          </cell>
          <cell r="Q1525">
            <v>2</v>
          </cell>
          <cell r="R1525" t="str">
            <v>tier -2</v>
          </cell>
          <cell r="S1525" t="str">
            <v>tier -</v>
          </cell>
          <cell r="T1525">
            <v>1</v>
          </cell>
          <cell r="U1525">
            <v>1</v>
          </cell>
          <cell r="V1525" t="str">
            <v>tier -1</v>
          </cell>
        </row>
        <row r="1526">
          <cell r="A1526" t="str">
            <v>Id268</v>
          </cell>
          <cell r="B1526">
            <v>1969</v>
          </cell>
          <cell r="C1526" t="str">
            <v>Oct</v>
          </cell>
          <cell r="D1526">
            <v>30</v>
          </cell>
          <cell r="E1526">
            <v>0</v>
          </cell>
          <cell r="F1526">
            <v>33090.660000000003</v>
          </cell>
          <cell r="G1526" t="str">
            <v>tier - 2</v>
          </cell>
          <cell r="H1526" t="str">
            <v>tier - 2</v>
          </cell>
          <cell r="I1526" t="str">
            <v>R1011</v>
          </cell>
          <cell r="J1526">
            <v>1969</v>
          </cell>
          <cell r="K1526" t="str">
            <v>Oct</v>
          </cell>
          <cell r="L1526">
            <v>10</v>
          </cell>
          <cell r="M1526">
            <v>10</v>
          </cell>
          <cell r="N1526" t="str">
            <v>30-10-1969</v>
          </cell>
          <cell r="O1526" t="str">
            <v>tier -</v>
          </cell>
          <cell r="P1526">
            <v>2</v>
          </cell>
          <cell r="Q1526">
            <v>2</v>
          </cell>
          <cell r="R1526" t="str">
            <v>tier -2</v>
          </cell>
          <cell r="S1526" t="str">
            <v>tier -</v>
          </cell>
          <cell r="T1526">
            <v>2</v>
          </cell>
          <cell r="U1526">
            <v>2</v>
          </cell>
          <cell r="V1526" t="str">
            <v>tier -2</v>
          </cell>
        </row>
        <row r="1527">
          <cell r="A1527" t="str">
            <v>Id269</v>
          </cell>
          <cell r="B1527">
            <v>1962</v>
          </cell>
          <cell r="C1527" t="str">
            <v>Jul</v>
          </cell>
          <cell r="D1527">
            <v>1</v>
          </cell>
          <cell r="E1527">
            <v>0</v>
          </cell>
          <cell r="F1527">
            <v>33074.94</v>
          </cell>
          <cell r="G1527" t="str">
            <v>tier - 1</v>
          </cell>
          <cell r="H1527" t="str">
            <v>tier - 2</v>
          </cell>
          <cell r="I1527" t="str">
            <v>R1011</v>
          </cell>
          <cell r="J1527">
            <v>1962</v>
          </cell>
          <cell r="K1527" t="str">
            <v>Jul</v>
          </cell>
          <cell r="L1527">
            <v>7</v>
          </cell>
          <cell r="M1527">
            <v>7</v>
          </cell>
          <cell r="N1527" t="str">
            <v>1-7-1962</v>
          </cell>
          <cell r="O1527" t="str">
            <v>tier -</v>
          </cell>
          <cell r="P1527">
            <v>1</v>
          </cell>
          <cell r="Q1527">
            <v>1</v>
          </cell>
          <cell r="R1527" t="str">
            <v>tier -1</v>
          </cell>
          <cell r="S1527" t="str">
            <v>tier -</v>
          </cell>
          <cell r="T1527">
            <v>2</v>
          </cell>
          <cell r="U1527">
            <v>2</v>
          </cell>
          <cell r="V1527" t="str">
            <v>tier -2</v>
          </cell>
        </row>
        <row r="1528">
          <cell r="A1528" t="str">
            <v>Id27</v>
          </cell>
          <cell r="B1528">
            <v>1960</v>
          </cell>
          <cell r="C1528" t="str">
            <v>Nov</v>
          </cell>
          <cell r="D1528">
            <v>17</v>
          </cell>
          <cell r="E1528">
            <v>3</v>
          </cell>
          <cell r="F1528">
            <v>46718.16</v>
          </cell>
          <cell r="G1528" t="str">
            <v>tier - 1</v>
          </cell>
          <cell r="H1528" t="str">
            <v>tier - 1</v>
          </cell>
          <cell r="I1528" t="str">
            <v>R1012</v>
          </cell>
          <cell r="J1528">
            <v>1960</v>
          </cell>
          <cell r="K1528" t="str">
            <v>Nov</v>
          </cell>
          <cell r="L1528">
            <v>11</v>
          </cell>
          <cell r="M1528">
            <v>11</v>
          </cell>
          <cell r="N1528" t="str">
            <v>17-11-1960</v>
          </cell>
          <cell r="O1528" t="str">
            <v>tier -</v>
          </cell>
          <cell r="P1528">
            <v>1</v>
          </cell>
          <cell r="Q1528">
            <v>1</v>
          </cell>
          <cell r="R1528" t="str">
            <v>tier -1</v>
          </cell>
          <cell r="S1528" t="str">
            <v>tier -</v>
          </cell>
          <cell r="T1528">
            <v>1</v>
          </cell>
          <cell r="U1528">
            <v>1</v>
          </cell>
          <cell r="V1528" t="str">
            <v>tier -1</v>
          </cell>
        </row>
        <row r="1529">
          <cell r="A1529" t="str">
            <v>Id270</v>
          </cell>
          <cell r="B1529">
            <v>1994</v>
          </cell>
          <cell r="C1529" t="str">
            <v>Jul</v>
          </cell>
          <cell r="D1529">
            <v>28</v>
          </cell>
          <cell r="E1529">
            <v>0</v>
          </cell>
          <cell r="F1529">
            <v>33057.230000000003</v>
          </cell>
          <cell r="G1529" t="str">
            <v>tier - 1</v>
          </cell>
          <cell r="H1529" t="str">
            <v>tier - 2</v>
          </cell>
          <cell r="I1529" t="str">
            <v>R1011</v>
          </cell>
          <cell r="J1529">
            <v>1994</v>
          </cell>
          <cell r="K1529" t="str">
            <v>Jul</v>
          </cell>
          <cell r="L1529">
            <v>7</v>
          </cell>
          <cell r="M1529">
            <v>7</v>
          </cell>
          <cell r="N1529" t="str">
            <v>28-7-1994</v>
          </cell>
          <cell r="O1529" t="str">
            <v>tier -</v>
          </cell>
          <cell r="P1529">
            <v>1</v>
          </cell>
          <cell r="Q1529">
            <v>1</v>
          </cell>
          <cell r="R1529" t="str">
            <v>tier -1</v>
          </cell>
          <cell r="S1529" t="str">
            <v>tier -</v>
          </cell>
          <cell r="T1529">
            <v>2</v>
          </cell>
          <cell r="U1529">
            <v>2</v>
          </cell>
          <cell r="V1529" t="str">
            <v>tier -2</v>
          </cell>
        </row>
        <row r="1530">
          <cell r="A1530" t="str">
            <v>Id271</v>
          </cell>
          <cell r="B1530">
            <v>1967</v>
          </cell>
          <cell r="C1530" t="str">
            <v>Jul</v>
          </cell>
          <cell r="D1530">
            <v>10</v>
          </cell>
          <cell r="E1530">
            <v>0</v>
          </cell>
          <cell r="F1530">
            <v>33025.32</v>
          </cell>
          <cell r="G1530" t="str">
            <v>tier - 2</v>
          </cell>
          <cell r="H1530" t="str">
            <v>tier - 3</v>
          </cell>
          <cell r="I1530" t="str">
            <v>R1011</v>
          </cell>
          <cell r="J1530">
            <v>1967</v>
          </cell>
          <cell r="K1530" t="str">
            <v>Jul</v>
          </cell>
          <cell r="L1530">
            <v>7</v>
          </cell>
          <cell r="M1530">
            <v>7</v>
          </cell>
          <cell r="N1530" t="str">
            <v>10-7-1967</v>
          </cell>
          <cell r="O1530" t="str">
            <v>tier -</v>
          </cell>
          <cell r="P1530">
            <v>2</v>
          </cell>
          <cell r="Q1530">
            <v>2</v>
          </cell>
          <cell r="R1530" t="str">
            <v>tier -2</v>
          </cell>
          <cell r="S1530" t="str">
            <v>tier -</v>
          </cell>
          <cell r="T1530">
            <v>3</v>
          </cell>
          <cell r="U1530">
            <v>3</v>
          </cell>
          <cell r="V1530" t="str">
            <v>tier -3</v>
          </cell>
        </row>
        <row r="1531">
          <cell r="A1531" t="str">
            <v>Id272</v>
          </cell>
          <cell r="B1531">
            <v>1995</v>
          </cell>
          <cell r="C1531" t="str">
            <v>Jul</v>
          </cell>
          <cell r="D1531">
            <v>8</v>
          </cell>
          <cell r="E1531">
            <v>0</v>
          </cell>
          <cell r="F1531">
            <v>33017.46</v>
          </cell>
          <cell r="G1531" t="str">
            <v>tier - 1</v>
          </cell>
          <cell r="H1531" t="str">
            <v>tier - 1</v>
          </cell>
          <cell r="I1531" t="str">
            <v>R1011</v>
          </cell>
          <cell r="J1531">
            <v>1995</v>
          </cell>
          <cell r="K1531" t="str">
            <v>Jul</v>
          </cell>
          <cell r="L1531">
            <v>7</v>
          </cell>
          <cell r="M1531">
            <v>7</v>
          </cell>
          <cell r="N1531" t="str">
            <v>8-7-1995</v>
          </cell>
          <cell r="O1531" t="str">
            <v>tier -</v>
          </cell>
          <cell r="P1531">
            <v>1</v>
          </cell>
          <cell r="Q1531">
            <v>1</v>
          </cell>
          <cell r="R1531" t="str">
            <v>tier -1</v>
          </cell>
          <cell r="S1531" t="str">
            <v>tier -</v>
          </cell>
          <cell r="T1531">
            <v>1</v>
          </cell>
          <cell r="U1531">
            <v>1</v>
          </cell>
          <cell r="V1531" t="str">
            <v>tier -1</v>
          </cell>
        </row>
        <row r="1532">
          <cell r="A1532" t="str">
            <v>Id273</v>
          </cell>
          <cell r="B1532">
            <v>1971</v>
          </cell>
          <cell r="C1532" t="str">
            <v>Aug</v>
          </cell>
          <cell r="D1532">
            <v>24</v>
          </cell>
          <cell r="E1532">
            <v>0</v>
          </cell>
          <cell r="F1532">
            <v>32947.629999999997</v>
          </cell>
          <cell r="G1532" t="str">
            <v>tier - 2</v>
          </cell>
          <cell r="H1532" t="str">
            <v>tier - 1</v>
          </cell>
          <cell r="I1532" t="str">
            <v>R1011</v>
          </cell>
          <cell r="J1532">
            <v>1971</v>
          </cell>
          <cell r="K1532" t="str">
            <v>Aug</v>
          </cell>
          <cell r="L1532">
            <v>8</v>
          </cell>
          <cell r="M1532">
            <v>8</v>
          </cell>
          <cell r="N1532" t="str">
            <v>24-8-1971</v>
          </cell>
          <cell r="O1532" t="str">
            <v>tier -</v>
          </cell>
          <cell r="P1532">
            <v>2</v>
          </cell>
          <cell r="Q1532">
            <v>2</v>
          </cell>
          <cell r="R1532" t="str">
            <v>tier -2</v>
          </cell>
          <cell r="S1532" t="str">
            <v>tier -</v>
          </cell>
          <cell r="T1532">
            <v>1</v>
          </cell>
          <cell r="U1532">
            <v>1</v>
          </cell>
          <cell r="V1532" t="str">
            <v>tier -1</v>
          </cell>
        </row>
        <row r="1533">
          <cell r="A1533" t="str">
            <v>Id274</v>
          </cell>
          <cell r="B1533">
            <v>1981</v>
          </cell>
          <cell r="C1533" t="str">
            <v>Nov</v>
          </cell>
          <cell r="D1533">
            <v>17</v>
          </cell>
          <cell r="E1533">
            <v>1</v>
          </cell>
          <cell r="F1533">
            <v>32906.69</v>
          </cell>
          <cell r="G1533" t="str">
            <v>tier - 2</v>
          </cell>
          <cell r="H1533" t="str">
            <v>tier - 3</v>
          </cell>
          <cell r="I1533" t="str">
            <v>R1011</v>
          </cell>
          <cell r="J1533">
            <v>1981</v>
          </cell>
          <cell r="K1533" t="str">
            <v>Nov</v>
          </cell>
          <cell r="L1533">
            <v>11</v>
          </cell>
          <cell r="M1533">
            <v>11</v>
          </cell>
          <cell r="N1533" t="str">
            <v>17-11-1981</v>
          </cell>
          <cell r="O1533" t="str">
            <v>tier -</v>
          </cell>
          <cell r="P1533">
            <v>2</v>
          </cell>
          <cell r="Q1533">
            <v>2</v>
          </cell>
          <cell r="R1533" t="str">
            <v>tier -2</v>
          </cell>
          <cell r="S1533" t="str">
            <v>tier -</v>
          </cell>
          <cell r="T1533">
            <v>3</v>
          </cell>
          <cell r="U1533">
            <v>3</v>
          </cell>
          <cell r="V1533" t="str">
            <v>tier -3</v>
          </cell>
        </row>
        <row r="1534">
          <cell r="A1534" t="str">
            <v>Id275</v>
          </cell>
          <cell r="B1534">
            <v>1995</v>
          </cell>
          <cell r="C1534" t="str">
            <v>Dec</v>
          </cell>
          <cell r="D1534">
            <v>4</v>
          </cell>
          <cell r="E1534">
            <v>0</v>
          </cell>
          <cell r="F1534">
            <v>32827.51</v>
          </cell>
          <cell r="G1534" t="str">
            <v>tier - 1</v>
          </cell>
          <cell r="H1534" t="str">
            <v>tier - 2</v>
          </cell>
          <cell r="I1534" t="str">
            <v>R1011</v>
          </cell>
          <cell r="J1534">
            <v>1995</v>
          </cell>
          <cell r="K1534" t="str">
            <v>Dec</v>
          </cell>
          <cell r="L1534">
            <v>12</v>
          </cell>
          <cell r="M1534">
            <v>12</v>
          </cell>
          <cell r="N1534" t="str">
            <v>4-12-1995</v>
          </cell>
          <cell r="O1534" t="str">
            <v>tier -</v>
          </cell>
          <cell r="P1534">
            <v>1</v>
          </cell>
          <cell r="Q1534">
            <v>1</v>
          </cell>
          <cell r="R1534" t="str">
            <v>tier -1</v>
          </cell>
          <cell r="S1534" t="str">
            <v>tier -</v>
          </cell>
          <cell r="T1534">
            <v>2</v>
          </cell>
          <cell r="U1534">
            <v>2</v>
          </cell>
          <cell r="V1534" t="str">
            <v>tier -2</v>
          </cell>
        </row>
        <row r="1535">
          <cell r="A1535" t="str">
            <v>Id276</v>
          </cell>
          <cell r="B1535">
            <v>1980</v>
          </cell>
          <cell r="C1535" t="str">
            <v>Dec</v>
          </cell>
          <cell r="D1535">
            <v>12</v>
          </cell>
          <cell r="E1535">
            <v>3</v>
          </cell>
          <cell r="F1535">
            <v>32787.46</v>
          </cell>
          <cell r="G1535" t="str">
            <v>tier - 1</v>
          </cell>
          <cell r="H1535" t="str">
            <v>tier - 3</v>
          </cell>
          <cell r="I1535" t="str">
            <v>R1012</v>
          </cell>
          <cell r="J1535">
            <v>1980</v>
          </cell>
          <cell r="K1535" t="str">
            <v>Dec</v>
          </cell>
          <cell r="L1535">
            <v>12</v>
          </cell>
          <cell r="M1535">
            <v>12</v>
          </cell>
          <cell r="N1535" t="str">
            <v>12-12-1980</v>
          </cell>
          <cell r="O1535" t="str">
            <v>tier -</v>
          </cell>
          <cell r="P1535">
            <v>1</v>
          </cell>
          <cell r="Q1535">
            <v>1</v>
          </cell>
          <cell r="R1535" t="str">
            <v>tier -1</v>
          </cell>
          <cell r="S1535" t="str">
            <v>tier -</v>
          </cell>
          <cell r="T1535">
            <v>3</v>
          </cell>
          <cell r="U1535">
            <v>3</v>
          </cell>
          <cell r="V1535" t="str">
            <v>tier -3</v>
          </cell>
        </row>
        <row r="1536">
          <cell r="A1536" t="str">
            <v>Id277</v>
          </cell>
          <cell r="B1536">
            <v>1972</v>
          </cell>
          <cell r="C1536" t="str">
            <v>Nov</v>
          </cell>
          <cell r="D1536">
            <v>7</v>
          </cell>
          <cell r="E1536">
            <v>0</v>
          </cell>
          <cell r="F1536">
            <v>32765.33</v>
          </cell>
          <cell r="G1536" t="str">
            <v>tier - 2</v>
          </cell>
          <cell r="H1536" t="str">
            <v>tier - 2</v>
          </cell>
          <cell r="I1536" t="str">
            <v>R1012</v>
          </cell>
          <cell r="J1536">
            <v>1972</v>
          </cell>
          <cell r="K1536" t="str">
            <v>Nov</v>
          </cell>
          <cell r="L1536">
            <v>11</v>
          </cell>
          <cell r="M1536">
            <v>11</v>
          </cell>
          <cell r="N1536" t="str">
            <v>7-11-1972</v>
          </cell>
          <cell r="O1536" t="str">
            <v>tier -</v>
          </cell>
          <cell r="P1536">
            <v>2</v>
          </cell>
          <cell r="Q1536">
            <v>2</v>
          </cell>
          <cell r="R1536" t="str">
            <v>tier -2</v>
          </cell>
          <cell r="S1536" t="str">
            <v>tier -</v>
          </cell>
          <cell r="T1536">
            <v>2</v>
          </cell>
          <cell r="U1536">
            <v>2</v>
          </cell>
          <cell r="V1536" t="str">
            <v>tier -2</v>
          </cell>
        </row>
        <row r="1537">
          <cell r="A1537" t="str">
            <v>Id278</v>
          </cell>
          <cell r="B1537">
            <v>1974</v>
          </cell>
          <cell r="C1537" t="str">
            <v>Dec</v>
          </cell>
          <cell r="D1537">
            <v>6</v>
          </cell>
          <cell r="E1537">
            <v>0</v>
          </cell>
          <cell r="F1537">
            <v>32760.48</v>
          </cell>
          <cell r="G1537" t="str">
            <v>tier - 1</v>
          </cell>
          <cell r="H1537" t="str">
            <v>tier - 1</v>
          </cell>
          <cell r="I1537" t="str">
            <v>R1011</v>
          </cell>
          <cell r="J1537">
            <v>1974</v>
          </cell>
          <cell r="K1537" t="str">
            <v>Dec</v>
          </cell>
          <cell r="L1537">
            <v>12</v>
          </cell>
          <cell r="M1537">
            <v>12</v>
          </cell>
          <cell r="N1537" t="str">
            <v>6-12-1974</v>
          </cell>
          <cell r="O1537" t="str">
            <v>tier -</v>
          </cell>
          <cell r="P1537">
            <v>1</v>
          </cell>
          <cell r="Q1537">
            <v>1</v>
          </cell>
          <cell r="R1537" t="str">
            <v>tier -1</v>
          </cell>
          <cell r="S1537" t="str">
            <v>tier -</v>
          </cell>
          <cell r="T1537">
            <v>1</v>
          </cell>
          <cell r="U1537">
            <v>1</v>
          </cell>
          <cell r="V1537" t="str">
            <v>tier -1</v>
          </cell>
        </row>
        <row r="1538">
          <cell r="A1538" t="str">
            <v>Id279</v>
          </cell>
          <cell r="B1538">
            <v>1990</v>
          </cell>
          <cell r="C1538" t="str">
            <v>Jul</v>
          </cell>
          <cell r="D1538">
            <v>9</v>
          </cell>
          <cell r="E1538">
            <v>2</v>
          </cell>
          <cell r="F1538">
            <v>32734.19</v>
          </cell>
          <cell r="G1538" t="str">
            <v>tier - 2</v>
          </cell>
          <cell r="H1538" t="str">
            <v>tier - 1</v>
          </cell>
          <cell r="I1538" t="str">
            <v>R1012</v>
          </cell>
          <cell r="J1538">
            <v>1990</v>
          </cell>
          <cell r="K1538" t="str">
            <v>Jul</v>
          </cell>
          <cell r="L1538">
            <v>7</v>
          </cell>
          <cell r="M1538">
            <v>7</v>
          </cell>
          <cell r="N1538" t="str">
            <v>9-7-1990</v>
          </cell>
          <cell r="O1538" t="str">
            <v>tier -</v>
          </cell>
          <cell r="P1538">
            <v>2</v>
          </cell>
          <cell r="Q1538">
            <v>2</v>
          </cell>
          <cell r="R1538" t="str">
            <v>tier -2</v>
          </cell>
          <cell r="S1538" t="str">
            <v>tier -</v>
          </cell>
          <cell r="T1538">
            <v>1</v>
          </cell>
          <cell r="U1538">
            <v>1</v>
          </cell>
          <cell r="V1538" t="str">
            <v>tier -1</v>
          </cell>
        </row>
        <row r="1539">
          <cell r="A1539" t="str">
            <v>Id28</v>
          </cell>
          <cell r="B1539">
            <v>1969</v>
          </cell>
          <cell r="C1539" t="str">
            <v>Jun</v>
          </cell>
          <cell r="D1539">
            <v>23</v>
          </cell>
          <cell r="E1539">
            <v>3</v>
          </cell>
          <cell r="F1539">
            <v>46661.440000000002</v>
          </cell>
          <cell r="G1539" t="str">
            <v>tier - 1</v>
          </cell>
          <cell r="H1539" t="str">
            <v>tier - 3</v>
          </cell>
          <cell r="I1539" t="str">
            <v>R1012</v>
          </cell>
          <cell r="J1539">
            <v>1969</v>
          </cell>
          <cell r="K1539" t="str">
            <v>Jun</v>
          </cell>
          <cell r="L1539">
            <v>6</v>
          </cell>
          <cell r="M1539">
            <v>6</v>
          </cell>
          <cell r="N1539" t="str">
            <v>23-6-1969</v>
          </cell>
          <cell r="O1539" t="str">
            <v>tier -</v>
          </cell>
          <cell r="P1539">
            <v>1</v>
          </cell>
          <cell r="Q1539">
            <v>1</v>
          </cell>
          <cell r="R1539" t="str">
            <v>tier -1</v>
          </cell>
          <cell r="S1539" t="str">
            <v>tier -</v>
          </cell>
          <cell r="T1539">
            <v>3</v>
          </cell>
          <cell r="U1539">
            <v>3</v>
          </cell>
          <cell r="V1539" t="str">
            <v>tier -3</v>
          </cell>
        </row>
        <row r="1540">
          <cell r="A1540" t="str">
            <v>Id280</v>
          </cell>
          <cell r="B1540">
            <v>1990</v>
          </cell>
          <cell r="C1540" t="str">
            <v>Sep</v>
          </cell>
          <cell r="D1540">
            <v>30</v>
          </cell>
          <cell r="E1540">
            <v>3</v>
          </cell>
          <cell r="F1540">
            <v>32716.2</v>
          </cell>
          <cell r="G1540" t="str">
            <v>tier - 1</v>
          </cell>
          <cell r="H1540" t="str">
            <v>tier - 2</v>
          </cell>
          <cell r="I1540" t="str">
            <v>R1011</v>
          </cell>
          <cell r="J1540">
            <v>1990</v>
          </cell>
          <cell r="K1540" t="str">
            <v>Sep</v>
          </cell>
          <cell r="L1540">
            <v>9</v>
          </cell>
          <cell r="M1540">
            <v>9</v>
          </cell>
          <cell r="N1540" t="str">
            <v>30-9-1990</v>
          </cell>
          <cell r="O1540" t="str">
            <v>tier -</v>
          </cell>
          <cell r="P1540">
            <v>1</v>
          </cell>
          <cell r="Q1540">
            <v>1</v>
          </cell>
          <cell r="R1540" t="str">
            <v>tier -1</v>
          </cell>
          <cell r="S1540" t="str">
            <v>tier -</v>
          </cell>
          <cell r="T1540">
            <v>2</v>
          </cell>
          <cell r="U1540">
            <v>2</v>
          </cell>
          <cell r="V1540" t="str">
            <v>tier -2</v>
          </cell>
        </row>
        <row r="1541">
          <cell r="A1541" t="str">
            <v>Id281</v>
          </cell>
          <cell r="B1541">
            <v>1968</v>
          </cell>
          <cell r="C1541" t="str">
            <v>Nov</v>
          </cell>
          <cell r="D1541">
            <v>1</v>
          </cell>
          <cell r="E1541">
            <v>0</v>
          </cell>
          <cell r="F1541">
            <v>32686.080000000002</v>
          </cell>
          <cell r="G1541" t="str">
            <v>tier - 2</v>
          </cell>
          <cell r="H1541" t="str">
            <v>tier - 3</v>
          </cell>
          <cell r="I1541" t="str">
            <v>R1011</v>
          </cell>
          <cell r="J1541">
            <v>1968</v>
          </cell>
          <cell r="K1541" t="str">
            <v>Nov</v>
          </cell>
          <cell r="L1541">
            <v>11</v>
          </cell>
          <cell r="M1541">
            <v>11</v>
          </cell>
          <cell r="N1541" t="str">
            <v>1-11-1968</v>
          </cell>
          <cell r="O1541" t="str">
            <v>tier -</v>
          </cell>
          <cell r="P1541">
            <v>2</v>
          </cell>
          <cell r="Q1541">
            <v>2</v>
          </cell>
          <cell r="R1541" t="str">
            <v>tier -2</v>
          </cell>
          <cell r="S1541" t="str">
            <v>tier -</v>
          </cell>
          <cell r="T1541">
            <v>3</v>
          </cell>
          <cell r="U1541">
            <v>3</v>
          </cell>
          <cell r="V1541" t="str">
            <v>tier -3</v>
          </cell>
        </row>
        <row r="1542">
          <cell r="A1542" t="str">
            <v>Id282</v>
          </cell>
          <cell r="B1542">
            <v>1990</v>
          </cell>
          <cell r="C1542" t="str">
            <v>Jul</v>
          </cell>
          <cell r="D1542">
            <v>13</v>
          </cell>
          <cell r="E1542">
            <v>3</v>
          </cell>
          <cell r="F1542">
            <v>32672.11</v>
          </cell>
          <cell r="G1542" t="str">
            <v>tier - 1</v>
          </cell>
          <cell r="H1542" t="str">
            <v>tier - 1</v>
          </cell>
          <cell r="I1542" t="str">
            <v>R1011</v>
          </cell>
          <cell r="J1542">
            <v>1990</v>
          </cell>
          <cell r="K1542" t="str">
            <v>Jul</v>
          </cell>
          <cell r="L1542">
            <v>7</v>
          </cell>
          <cell r="M1542">
            <v>7</v>
          </cell>
          <cell r="N1542" t="str">
            <v>13-7-1990</v>
          </cell>
          <cell r="O1542" t="str">
            <v>tier -</v>
          </cell>
          <cell r="P1542">
            <v>1</v>
          </cell>
          <cell r="Q1542">
            <v>1</v>
          </cell>
          <cell r="R1542" t="str">
            <v>tier -1</v>
          </cell>
          <cell r="S1542" t="str">
            <v>tier -</v>
          </cell>
          <cell r="T1542">
            <v>1</v>
          </cell>
          <cell r="U1542">
            <v>1</v>
          </cell>
          <cell r="V1542" t="str">
            <v>tier -1</v>
          </cell>
        </row>
        <row r="1543">
          <cell r="A1543" t="str">
            <v>Id283</v>
          </cell>
          <cell r="B1543">
            <v>2003</v>
          </cell>
          <cell r="C1543" t="str">
            <v>Oct</v>
          </cell>
          <cell r="D1543">
            <v>8</v>
          </cell>
          <cell r="E1543">
            <v>0</v>
          </cell>
          <cell r="F1543">
            <v>32548.34</v>
          </cell>
          <cell r="G1543" t="str">
            <v>tier - 1</v>
          </cell>
          <cell r="H1543" t="str">
            <v>tier - 2</v>
          </cell>
          <cell r="I1543" t="str">
            <v>R1013</v>
          </cell>
          <cell r="J1543">
            <v>2003</v>
          </cell>
          <cell r="K1543" t="str">
            <v>Oct</v>
          </cell>
          <cell r="L1543">
            <v>10</v>
          </cell>
          <cell r="M1543">
            <v>10</v>
          </cell>
          <cell r="N1543" t="str">
            <v>8-10-2003</v>
          </cell>
          <cell r="O1543" t="str">
            <v>tier -</v>
          </cell>
          <cell r="P1543">
            <v>1</v>
          </cell>
          <cell r="Q1543">
            <v>1</v>
          </cell>
          <cell r="R1543" t="str">
            <v>tier -1</v>
          </cell>
          <cell r="S1543" t="str">
            <v>tier -</v>
          </cell>
          <cell r="T1543">
            <v>2</v>
          </cell>
          <cell r="U1543">
            <v>2</v>
          </cell>
          <cell r="V1543" t="str">
            <v>tier -2</v>
          </cell>
        </row>
        <row r="1544">
          <cell r="A1544" t="str">
            <v>Id284</v>
          </cell>
          <cell r="B1544">
            <v>1976</v>
          </cell>
          <cell r="C1544" t="str">
            <v>Sep</v>
          </cell>
          <cell r="D1544">
            <v>19</v>
          </cell>
          <cell r="E1544">
            <v>2</v>
          </cell>
          <cell r="F1544">
            <v>32485.46</v>
          </cell>
          <cell r="G1544" t="str">
            <v>tier - 2</v>
          </cell>
          <cell r="H1544" t="str">
            <v>tier - 1</v>
          </cell>
          <cell r="I1544" t="str">
            <v>R1011</v>
          </cell>
          <cell r="J1544">
            <v>1976</v>
          </cell>
          <cell r="K1544" t="str">
            <v>Sep</v>
          </cell>
          <cell r="L1544">
            <v>9</v>
          </cell>
          <cell r="M1544">
            <v>9</v>
          </cell>
          <cell r="N1544" t="str">
            <v>19-9-1976</v>
          </cell>
          <cell r="O1544" t="str">
            <v>tier -</v>
          </cell>
          <cell r="P1544">
            <v>2</v>
          </cell>
          <cell r="Q1544">
            <v>2</v>
          </cell>
          <cell r="R1544" t="str">
            <v>tier -2</v>
          </cell>
          <cell r="S1544" t="str">
            <v>tier -</v>
          </cell>
          <cell r="T1544">
            <v>1</v>
          </cell>
          <cell r="U1544">
            <v>1</v>
          </cell>
          <cell r="V1544" t="str">
            <v>tier -1</v>
          </cell>
        </row>
        <row r="1545">
          <cell r="A1545" t="str">
            <v>Id285</v>
          </cell>
          <cell r="B1545">
            <v>1981</v>
          </cell>
          <cell r="C1545" t="str">
            <v>Sep</v>
          </cell>
          <cell r="D1545">
            <v>27</v>
          </cell>
          <cell r="E1545">
            <v>1</v>
          </cell>
          <cell r="F1545">
            <v>32462.35</v>
          </cell>
          <cell r="G1545" t="str">
            <v>tier - 2</v>
          </cell>
          <cell r="H1545" t="str">
            <v>tier - 2</v>
          </cell>
          <cell r="I1545" t="str">
            <v>R1011</v>
          </cell>
          <cell r="J1545">
            <v>1981</v>
          </cell>
          <cell r="K1545" t="str">
            <v>Sep</v>
          </cell>
          <cell r="L1545">
            <v>9</v>
          </cell>
          <cell r="M1545">
            <v>9</v>
          </cell>
          <cell r="N1545" t="str">
            <v>27-9-1981</v>
          </cell>
          <cell r="O1545" t="str">
            <v>tier -</v>
          </cell>
          <cell r="P1545">
            <v>2</v>
          </cell>
          <cell r="Q1545">
            <v>2</v>
          </cell>
          <cell r="R1545" t="str">
            <v>tier -2</v>
          </cell>
          <cell r="S1545" t="str">
            <v>tier -</v>
          </cell>
          <cell r="T1545">
            <v>2</v>
          </cell>
          <cell r="U1545">
            <v>2</v>
          </cell>
          <cell r="V1545" t="str">
            <v>tier -2</v>
          </cell>
        </row>
        <row r="1546">
          <cell r="A1546" t="str">
            <v>Id286</v>
          </cell>
          <cell r="B1546">
            <v>1976</v>
          </cell>
          <cell r="C1546" t="str">
            <v>Aug</v>
          </cell>
          <cell r="D1546">
            <v>9</v>
          </cell>
          <cell r="E1546">
            <v>2</v>
          </cell>
          <cell r="F1546">
            <v>32430.22</v>
          </cell>
          <cell r="G1546" t="str">
            <v>tier - 2</v>
          </cell>
          <cell r="H1546" t="str">
            <v>tier - 3</v>
          </cell>
          <cell r="I1546" t="str">
            <v>R1011</v>
          </cell>
          <cell r="J1546">
            <v>1976</v>
          </cell>
          <cell r="K1546" t="str">
            <v>Aug</v>
          </cell>
          <cell r="L1546">
            <v>8</v>
          </cell>
          <cell r="M1546">
            <v>8</v>
          </cell>
          <cell r="N1546" t="str">
            <v>9-8-1976</v>
          </cell>
          <cell r="O1546" t="str">
            <v>tier -</v>
          </cell>
          <cell r="P1546">
            <v>2</v>
          </cell>
          <cell r="Q1546">
            <v>2</v>
          </cell>
          <cell r="R1546" t="str">
            <v>tier -2</v>
          </cell>
          <cell r="S1546" t="str">
            <v>tier -</v>
          </cell>
          <cell r="T1546">
            <v>3</v>
          </cell>
          <cell r="U1546">
            <v>3</v>
          </cell>
          <cell r="V1546" t="str">
            <v>tier -3</v>
          </cell>
        </row>
        <row r="1547">
          <cell r="A1547" t="str">
            <v>Id287</v>
          </cell>
          <cell r="B1547">
            <v>1972</v>
          </cell>
          <cell r="C1547" t="str">
            <v>Oct</v>
          </cell>
          <cell r="D1547">
            <v>19</v>
          </cell>
          <cell r="E1547">
            <v>0</v>
          </cell>
          <cell r="F1547">
            <v>32428.63</v>
          </cell>
          <cell r="G1547" t="str">
            <v>tier - 2</v>
          </cell>
          <cell r="H1547" t="str">
            <v>tier - 2</v>
          </cell>
          <cell r="I1547" t="str">
            <v>R1011</v>
          </cell>
          <cell r="J1547">
            <v>1972</v>
          </cell>
          <cell r="K1547" t="str">
            <v>Oct</v>
          </cell>
          <cell r="L1547">
            <v>10</v>
          </cell>
          <cell r="M1547">
            <v>10</v>
          </cell>
          <cell r="N1547" t="str">
            <v>19-10-1972</v>
          </cell>
          <cell r="O1547" t="str">
            <v>tier -</v>
          </cell>
          <cell r="P1547">
            <v>2</v>
          </cell>
          <cell r="Q1547">
            <v>2</v>
          </cell>
          <cell r="R1547" t="str">
            <v>tier -2</v>
          </cell>
          <cell r="S1547" t="str">
            <v>tier -</v>
          </cell>
          <cell r="T1547">
            <v>2</v>
          </cell>
          <cell r="U1547">
            <v>2</v>
          </cell>
          <cell r="V1547" t="str">
            <v>tier -2</v>
          </cell>
        </row>
        <row r="1548">
          <cell r="A1548" t="str">
            <v>Id288</v>
          </cell>
          <cell r="B1548">
            <v>1986</v>
          </cell>
          <cell r="C1548" t="str">
            <v>Dec</v>
          </cell>
          <cell r="D1548">
            <v>2</v>
          </cell>
          <cell r="E1548">
            <v>3</v>
          </cell>
          <cell r="F1548">
            <v>32288.49</v>
          </cell>
          <cell r="G1548" t="str">
            <v>tier - 2</v>
          </cell>
          <cell r="H1548" t="str">
            <v>tier - 2</v>
          </cell>
          <cell r="I1548" t="str">
            <v>R1011</v>
          </cell>
          <cell r="J1548">
            <v>1986</v>
          </cell>
          <cell r="K1548" t="str">
            <v>Dec</v>
          </cell>
          <cell r="L1548">
            <v>12</v>
          </cell>
          <cell r="M1548">
            <v>12</v>
          </cell>
          <cell r="N1548" t="str">
            <v>2-12-1986</v>
          </cell>
          <cell r="O1548" t="str">
            <v>tier -</v>
          </cell>
          <cell r="P1548">
            <v>2</v>
          </cell>
          <cell r="Q1548">
            <v>2</v>
          </cell>
          <cell r="R1548" t="str">
            <v>tier -2</v>
          </cell>
          <cell r="S1548" t="str">
            <v>tier -</v>
          </cell>
          <cell r="T1548">
            <v>2</v>
          </cell>
          <cell r="U1548">
            <v>2</v>
          </cell>
          <cell r="V1548" t="str">
            <v>tier -2</v>
          </cell>
        </row>
        <row r="1549">
          <cell r="A1549" t="str">
            <v>Id289</v>
          </cell>
          <cell r="B1549">
            <v>1975</v>
          </cell>
          <cell r="C1549" t="str">
            <v>Dec</v>
          </cell>
          <cell r="D1549">
            <v>17</v>
          </cell>
          <cell r="E1549">
            <v>1</v>
          </cell>
          <cell r="F1549">
            <v>32259.96</v>
          </cell>
          <cell r="G1549" t="str">
            <v>tier - 2</v>
          </cell>
          <cell r="H1549" t="str">
            <v>tier - 3</v>
          </cell>
          <cell r="I1549" t="str">
            <v>R1012</v>
          </cell>
          <cell r="J1549">
            <v>1975</v>
          </cell>
          <cell r="K1549" t="str">
            <v>Dec</v>
          </cell>
          <cell r="L1549">
            <v>12</v>
          </cell>
          <cell r="M1549">
            <v>12</v>
          </cell>
          <cell r="N1549" t="str">
            <v>17-12-1975</v>
          </cell>
          <cell r="O1549" t="str">
            <v>tier -</v>
          </cell>
          <cell r="P1549">
            <v>2</v>
          </cell>
          <cell r="Q1549">
            <v>2</v>
          </cell>
          <cell r="R1549" t="str">
            <v>tier -2</v>
          </cell>
          <cell r="S1549" t="str">
            <v>tier -</v>
          </cell>
          <cell r="T1549">
            <v>3</v>
          </cell>
          <cell r="U1549">
            <v>3</v>
          </cell>
          <cell r="V1549" t="str">
            <v>tier -3</v>
          </cell>
        </row>
        <row r="1550">
          <cell r="A1550" t="str">
            <v>Id29</v>
          </cell>
          <cell r="B1550">
            <v>1961</v>
          </cell>
          <cell r="C1550" t="str">
            <v>Aug</v>
          </cell>
          <cell r="D1550">
            <v>8</v>
          </cell>
          <cell r="E1550">
            <v>0</v>
          </cell>
          <cell r="F1550">
            <v>46599.11</v>
          </cell>
          <cell r="G1550" t="str">
            <v>tier - 1</v>
          </cell>
          <cell r="H1550" t="str">
            <v>tier - 1</v>
          </cell>
          <cell r="I1550" t="str">
            <v>R1013</v>
          </cell>
          <cell r="J1550">
            <v>1961</v>
          </cell>
          <cell r="K1550" t="str">
            <v>Aug</v>
          </cell>
          <cell r="L1550">
            <v>8</v>
          </cell>
          <cell r="M1550">
            <v>8</v>
          </cell>
          <cell r="N1550" t="str">
            <v>8-8-1961</v>
          </cell>
          <cell r="O1550" t="str">
            <v>tier -</v>
          </cell>
          <cell r="P1550">
            <v>1</v>
          </cell>
          <cell r="Q1550">
            <v>1</v>
          </cell>
          <cell r="R1550" t="str">
            <v>tier -1</v>
          </cell>
          <cell r="S1550" t="str">
            <v>tier -</v>
          </cell>
          <cell r="T1550">
            <v>1</v>
          </cell>
          <cell r="U1550">
            <v>1</v>
          </cell>
          <cell r="V1550" t="str">
            <v>tier -1</v>
          </cell>
        </row>
        <row r="1551">
          <cell r="A1551" t="str">
            <v>Id290</v>
          </cell>
          <cell r="B1551">
            <v>1994</v>
          </cell>
          <cell r="C1551" t="str">
            <v>Sep</v>
          </cell>
          <cell r="D1551">
            <v>8</v>
          </cell>
          <cell r="E1551">
            <v>0</v>
          </cell>
          <cell r="F1551">
            <v>32222.81</v>
          </cell>
          <cell r="G1551" t="str">
            <v>tier - 2</v>
          </cell>
          <cell r="H1551" t="str">
            <v>tier - 1</v>
          </cell>
          <cell r="I1551" t="str">
            <v>R1011</v>
          </cell>
          <cell r="J1551">
            <v>1994</v>
          </cell>
          <cell r="K1551" t="str">
            <v>Sep</v>
          </cell>
          <cell r="L1551">
            <v>9</v>
          </cell>
          <cell r="M1551">
            <v>9</v>
          </cell>
          <cell r="N1551" t="str">
            <v>8-9-1994</v>
          </cell>
          <cell r="O1551" t="str">
            <v>tier -</v>
          </cell>
          <cell r="P1551">
            <v>2</v>
          </cell>
          <cell r="Q1551">
            <v>2</v>
          </cell>
          <cell r="R1551" t="str">
            <v>tier -2</v>
          </cell>
          <cell r="S1551" t="str">
            <v>tier -</v>
          </cell>
          <cell r="T1551">
            <v>1</v>
          </cell>
          <cell r="U1551">
            <v>1</v>
          </cell>
          <cell r="V1551" t="str">
            <v>tier -1</v>
          </cell>
        </row>
        <row r="1552">
          <cell r="A1552" t="str">
            <v>Id291</v>
          </cell>
          <cell r="B1552">
            <v>1969</v>
          </cell>
          <cell r="C1552" t="str">
            <v>Sep</v>
          </cell>
          <cell r="D1552">
            <v>11</v>
          </cell>
          <cell r="E1552">
            <v>0</v>
          </cell>
          <cell r="F1552">
            <v>32192.76</v>
          </cell>
          <cell r="G1552" t="str">
            <v>tier - 1</v>
          </cell>
          <cell r="H1552" t="str">
            <v>tier - 2</v>
          </cell>
          <cell r="I1552" t="str">
            <v>R1011</v>
          </cell>
          <cell r="J1552">
            <v>1969</v>
          </cell>
          <cell r="K1552" t="str">
            <v>Sep</v>
          </cell>
          <cell r="L1552">
            <v>9</v>
          </cell>
          <cell r="M1552">
            <v>9</v>
          </cell>
          <cell r="N1552" t="str">
            <v>11-9-1969</v>
          </cell>
          <cell r="O1552" t="str">
            <v>tier -</v>
          </cell>
          <cell r="P1552">
            <v>1</v>
          </cell>
          <cell r="Q1552">
            <v>1</v>
          </cell>
          <cell r="R1552" t="str">
            <v>tier -1</v>
          </cell>
          <cell r="S1552" t="str">
            <v>tier -</v>
          </cell>
          <cell r="T1552">
            <v>2</v>
          </cell>
          <cell r="U1552">
            <v>2</v>
          </cell>
          <cell r="V1552" t="str">
            <v>tier -2</v>
          </cell>
        </row>
        <row r="1553">
          <cell r="A1553" t="str">
            <v>Id292</v>
          </cell>
          <cell r="B1553">
            <v>1978</v>
          </cell>
          <cell r="C1553" t="str">
            <v>Nov</v>
          </cell>
          <cell r="D1553">
            <v>10</v>
          </cell>
          <cell r="E1553">
            <v>2</v>
          </cell>
          <cell r="F1553">
            <v>32108.66</v>
          </cell>
          <cell r="G1553" t="str">
            <v>tier - 1</v>
          </cell>
          <cell r="H1553" t="str">
            <v>tier - 3</v>
          </cell>
          <cell r="I1553" t="str">
            <v>R1017</v>
          </cell>
          <cell r="J1553">
            <v>1978</v>
          </cell>
          <cell r="K1553" t="str">
            <v>Nov</v>
          </cell>
          <cell r="L1553">
            <v>11</v>
          </cell>
          <cell r="M1553">
            <v>11</v>
          </cell>
          <cell r="N1553" t="str">
            <v>10-11-1978</v>
          </cell>
          <cell r="O1553" t="str">
            <v>tier -</v>
          </cell>
          <cell r="P1553">
            <v>1</v>
          </cell>
          <cell r="Q1553">
            <v>1</v>
          </cell>
          <cell r="R1553" t="str">
            <v>tier -1</v>
          </cell>
          <cell r="S1553" t="str">
            <v>tier -</v>
          </cell>
          <cell r="T1553">
            <v>3</v>
          </cell>
          <cell r="U1553">
            <v>3</v>
          </cell>
          <cell r="V1553" t="str">
            <v>tier -3</v>
          </cell>
        </row>
        <row r="1554">
          <cell r="A1554" t="str">
            <v>Id293</v>
          </cell>
          <cell r="B1554">
            <v>1993</v>
          </cell>
          <cell r="C1554" t="str">
            <v>Sep</v>
          </cell>
          <cell r="D1554">
            <v>13</v>
          </cell>
          <cell r="E1554">
            <v>0</v>
          </cell>
          <cell r="F1554">
            <v>32086.21</v>
          </cell>
          <cell r="G1554" t="str">
            <v>tier - 1</v>
          </cell>
          <cell r="H1554" t="str">
            <v>tier - 3</v>
          </cell>
          <cell r="I1554" t="str">
            <v>R1011</v>
          </cell>
          <cell r="J1554">
            <v>1993</v>
          </cell>
          <cell r="K1554" t="str">
            <v>Sep</v>
          </cell>
          <cell r="L1554">
            <v>9</v>
          </cell>
          <cell r="M1554">
            <v>9</v>
          </cell>
          <cell r="N1554" t="str">
            <v>13-9-1993</v>
          </cell>
          <cell r="O1554" t="str">
            <v>tier -</v>
          </cell>
          <cell r="P1554">
            <v>1</v>
          </cell>
          <cell r="Q1554">
            <v>1</v>
          </cell>
          <cell r="R1554" t="str">
            <v>tier -1</v>
          </cell>
          <cell r="S1554" t="str">
            <v>tier -</v>
          </cell>
          <cell r="T1554">
            <v>3</v>
          </cell>
          <cell r="U1554">
            <v>3</v>
          </cell>
          <cell r="V1554" t="str">
            <v>tier -3</v>
          </cell>
        </row>
        <row r="1555">
          <cell r="A1555" t="str">
            <v>Id294</v>
          </cell>
          <cell r="B1555">
            <v>1972</v>
          </cell>
          <cell r="C1555" t="str">
            <v>Sep</v>
          </cell>
          <cell r="D1555">
            <v>21</v>
          </cell>
          <cell r="E1555">
            <v>0</v>
          </cell>
          <cell r="F1555">
            <v>31980.89</v>
          </cell>
          <cell r="G1555" t="str">
            <v>tier - 2</v>
          </cell>
          <cell r="H1555" t="str">
            <v>tier - 1</v>
          </cell>
          <cell r="I1555" t="str">
            <v>R1011</v>
          </cell>
          <cell r="J1555">
            <v>1972</v>
          </cell>
          <cell r="K1555" t="str">
            <v>Sep</v>
          </cell>
          <cell r="L1555">
            <v>9</v>
          </cell>
          <cell r="M1555">
            <v>9</v>
          </cell>
          <cell r="N1555" t="str">
            <v>21-9-1972</v>
          </cell>
          <cell r="O1555" t="str">
            <v>tier -</v>
          </cell>
          <cell r="P1555">
            <v>2</v>
          </cell>
          <cell r="Q1555">
            <v>2</v>
          </cell>
          <cell r="R1555" t="str">
            <v>tier -2</v>
          </cell>
          <cell r="S1555" t="str">
            <v>tier -</v>
          </cell>
          <cell r="T1555">
            <v>1</v>
          </cell>
          <cell r="U1555">
            <v>1</v>
          </cell>
          <cell r="V1555" t="str">
            <v>tier -1</v>
          </cell>
        </row>
        <row r="1556">
          <cell r="A1556" t="str">
            <v>Id295</v>
          </cell>
          <cell r="B1556">
            <v>1975</v>
          </cell>
          <cell r="C1556" t="str">
            <v>Sep</v>
          </cell>
          <cell r="D1556">
            <v>25</v>
          </cell>
          <cell r="E1556">
            <v>1</v>
          </cell>
          <cell r="F1556">
            <v>31897.1</v>
          </cell>
          <cell r="G1556" t="str">
            <v>tier - 2</v>
          </cell>
          <cell r="H1556" t="str">
            <v>tier - 3</v>
          </cell>
          <cell r="I1556" t="str">
            <v>R1011</v>
          </cell>
          <cell r="J1556">
            <v>1975</v>
          </cell>
          <cell r="K1556" t="str">
            <v>Sep</v>
          </cell>
          <cell r="L1556">
            <v>9</v>
          </cell>
          <cell r="M1556">
            <v>9</v>
          </cell>
          <cell r="N1556" t="str">
            <v>25-9-1975</v>
          </cell>
          <cell r="O1556" t="str">
            <v>tier -</v>
          </cell>
          <cell r="P1556">
            <v>2</v>
          </cell>
          <cell r="Q1556">
            <v>2</v>
          </cell>
          <cell r="R1556" t="str">
            <v>tier -2</v>
          </cell>
          <cell r="S1556" t="str">
            <v>tier -</v>
          </cell>
          <cell r="T1556">
            <v>3</v>
          </cell>
          <cell r="U1556">
            <v>3</v>
          </cell>
          <cell r="V1556" t="str">
            <v>tier -3</v>
          </cell>
        </row>
        <row r="1557">
          <cell r="A1557" t="str">
            <v>Id296</v>
          </cell>
          <cell r="B1557">
            <v>1984</v>
          </cell>
          <cell r="C1557" t="str">
            <v>Sep</v>
          </cell>
          <cell r="D1557">
            <v>10</v>
          </cell>
          <cell r="E1557">
            <v>3</v>
          </cell>
          <cell r="F1557">
            <v>31743.919999999998</v>
          </cell>
          <cell r="G1557" t="str">
            <v>tier - 2</v>
          </cell>
          <cell r="H1557" t="str">
            <v>tier - 1</v>
          </cell>
          <cell r="I1557" t="str">
            <v>R1011</v>
          </cell>
          <cell r="J1557">
            <v>1984</v>
          </cell>
          <cell r="K1557" t="str">
            <v>Sep</v>
          </cell>
          <cell r="L1557">
            <v>9</v>
          </cell>
          <cell r="M1557">
            <v>9</v>
          </cell>
          <cell r="N1557" t="str">
            <v>10-9-1984</v>
          </cell>
          <cell r="O1557" t="str">
            <v>tier -</v>
          </cell>
          <cell r="P1557">
            <v>2</v>
          </cell>
          <cell r="Q1557">
            <v>2</v>
          </cell>
          <cell r="R1557" t="str">
            <v>tier -2</v>
          </cell>
          <cell r="S1557" t="str">
            <v>tier -</v>
          </cell>
          <cell r="T1557">
            <v>1</v>
          </cell>
          <cell r="U1557">
            <v>1</v>
          </cell>
          <cell r="V1557" t="str">
            <v>tier -1</v>
          </cell>
        </row>
        <row r="1558">
          <cell r="A1558" t="str">
            <v>Id297</v>
          </cell>
          <cell r="B1558">
            <v>1977</v>
          </cell>
          <cell r="C1558" t="str">
            <v>Oct</v>
          </cell>
          <cell r="D1558">
            <v>14</v>
          </cell>
          <cell r="E1558">
            <v>2</v>
          </cell>
          <cell r="F1558">
            <v>31736.7</v>
          </cell>
          <cell r="G1558" t="str">
            <v>tier - 2</v>
          </cell>
          <cell r="H1558" t="str">
            <v>tier - 2</v>
          </cell>
          <cell r="I1558" t="str">
            <v>R1012</v>
          </cell>
          <cell r="J1558">
            <v>1977</v>
          </cell>
          <cell r="K1558" t="str">
            <v>Oct</v>
          </cell>
          <cell r="L1558">
            <v>10</v>
          </cell>
          <cell r="M1558">
            <v>10</v>
          </cell>
          <cell r="N1558" t="str">
            <v>14-10-1977</v>
          </cell>
          <cell r="O1558" t="str">
            <v>tier -</v>
          </cell>
          <cell r="P1558">
            <v>2</v>
          </cell>
          <cell r="Q1558">
            <v>2</v>
          </cell>
          <cell r="R1558" t="str">
            <v>tier -2</v>
          </cell>
          <cell r="S1558" t="str">
            <v>tier -</v>
          </cell>
          <cell r="T1558">
            <v>2</v>
          </cell>
          <cell r="U1558">
            <v>2</v>
          </cell>
          <cell r="V1558" t="str">
            <v>tier -2</v>
          </cell>
        </row>
        <row r="1559">
          <cell r="A1559" t="str">
            <v>Id298</v>
          </cell>
          <cell r="B1559">
            <v>1960</v>
          </cell>
          <cell r="C1559" t="str">
            <v>Dec</v>
          </cell>
          <cell r="D1559">
            <v>13</v>
          </cell>
          <cell r="E1559">
            <v>1</v>
          </cell>
          <cell r="F1559">
            <v>31620</v>
          </cell>
          <cell r="G1559" t="str">
            <v>tier - 2</v>
          </cell>
          <cell r="H1559" t="str">
            <v>tier - 1</v>
          </cell>
          <cell r="I1559" t="str">
            <v>R1024</v>
          </cell>
          <cell r="J1559">
            <v>1960</v>
          </cell>
          <cell r="K1559" t="str">
            <v>Dec</v>
          </cell>
          <cell r="L1559">
            <v>12</v>
          </cell>
          <cell r="M1559">
            <v>12</v>
          </cell>
          <cell r="N1559" t="str">
            <v>13-12-1960</v>
          </cell>
          <cell r="O1559" t="str">
            <v>tier -</v>
          </cell>
          <cell r="P1559">
            <v>2</v>
          </cell>
          <cell r="Q1559">
            <v>2</v>
          </cell>
          <cell r="R1559" t="str">
            <v>tier -2</v>
          </cell>
          <cell r="S1559" t="str">
            <v>tier -</v>
          </cell>
          <cell r="T1559">
            <v>1</v>
          </cell>
          <cell r="U1559">
            <v>1</v>
          </cell>
          <cell r="V1559" t="str">
            <v>tier -1</v>
          </cell>
        </row>
        <row r="1560">
          <cell r="A1560" t="str">
            <v>Id299</v>
          </cell>
          <cell r="B1560">
            <v>1975</v>
          </cell>
          <cell r="C1560" t="str">
            <v>Oct</v>
          </cell>
          <cell r="D1560">
            <v>29</v>
          </cell>
          <cell r="E1560">
            <v>1</v>
          </cell>
          <cell r="F1560">
            <v>31591.82</v>
          </cell>
          <cell r="G1560" t="str">
            <v>tier - 2</v>
          </cell>
          <cell r="H1560" t="str">
            <v>tier - 1</v>
          </cell>
          <cell r="I1560" t="str">
            <v>R1011</v>
          </cell>
          <cell r="J1560">
            <v>1975</v>
          </cell>
          <cell r="K1560" t="str">
            <v>Oct</v>
          </cell>
          <cell r="L1560">
            <v>10</v>
          </cell>
          <cell r="M1560">
            <v>10</v>
          </cell>
          <cell r="N1560" t="str">
            <v>29-10-1975</v>
          </cell>
          <cell r="O1560" t="str">
            <v>tier -</v>
          </cell>
          <cell r="P1560">
            <v>2</v>
          </cell>
          <cell r="Q1560">
            <v>2</v>
          </cell>
          <cell r="R1560" t="str">
            <v>tier -2</v>
          </cell>
          <cell r="S1560" t="str">
            <v>tier -</v>
          </cell>
          <cell r="T1560">
            <v>1</v>
          </cell>
          <cell r="U1560">
            <v>1</v>
          </cell>
          <cell r="V1560" t="str">
            <v>tier -1</v>
          </cell>
        </row>
        <row r="1561">
          <cell r="A1561" t="str">
            <v>Id3</v>
          </cell>
          <cell r="B1561">
            <v>1970</v>
          </cell>
          <cell r="D1561">
            <v>11</v>
          </cell>
          <cell r="E1561">
            <v>3</v>
          </cell>
          <cell r="F1561">
            <v>60021.4</v>
          </cell>
          <cell r="G1561" t="str">
            <v>tier - 1</v>
          </cell>
          <cell r="H1561" t="str">
            <v>tier - 1</v>
          </cell>
          <cell r="I1561" t="str">
            <v>R1012</v>
          </cell>
          <cell r="J1561">
            <v>1970</v>
          </cell>
          <cell r="K1561">
            <v>0</v>
          </cell>
          <cell r="L1561"/>
          <cell r="M1561">
            <v>9</v>
          </cell>
          <cell r="N1561" t="str">
            <v>11-9-1970</v>
          </cell>
          <cell r="O1561" t="str">
            <v>tier -</v>
          </cell>
          <cell r="P1561">
            <v>1</v>
          </cell>
          <cell r="Q1561">
            <v>1</v>
          </cell>
          <cell r="R1561" t="str">
            <v>tier -1</v>
          </cell>
          <cell r="S1561" t="str">
            <v>tier -</v>
          </cell>
          <cell r="T1561">
            <v>1</v>
          </cell>
          <cell r="U1561">
            <v>1</v>
          </cell>
          <cell r="V1561" t="str">
            <v>tier -1</v>
          </cell>
        </row>
        <row r="1562">
          <cell r="A1562" t="str">
            <v>Id30</v>
          </cell>
          <cell r="B1562">
            <v>1971</v>
          </cell>
          <cell r="C1562" t="str">
            <v>Dec</v>
          </cell>
          <cell r="D1562">
            <v>6</v>
          </cell>
          <cell r="E1562">
            <v>3</v>
          </cell>
          <cell r="F1562">
            <v>46255.11</v>
          </cell>
          <cell r="G1562" t="str">
            <v>tier - 1</v>
          </cell>
          <cell r="H1562" t="str">
            <v>tier - 3</v>
          </cell>
          <cell r="I1562" t="str">
            <v>R1024</v>
          </cell>
          <cell r="J1562">
            <v>1971</v>
          </cell>
          <cell r="K1562" t="str">
            <v>Dec</v>
          </cell>
          <cell r="L1562">
            <v>12</v>
          </cell>
          <cell r="M1562">
            <v>12</v>
          </cell>
          <cell r="N1562" t="str">
            <v>6-12-1971</v>
          </cell>
          <cell r="O1562" t="str">
            <v>tier -</v>
          </cell>
          <cell r="P1562">
            <v>1</v>
          </cell>
          <cell r="Q1562">
            <v>1</v>
          </cell>
          <cell r="R1562" t="str">
            <v>tier -1</v>
          </cell>
          <cell r="S1562" t="str">
            <v>tier -</v>
          </cell>
          <cell r="T1562">
            <v>3</v>
          </cell>
          <cell r="U1562">
            <v>3</v>
          </cell>
          <cell r="V1562" t="str">
            <v>tier -3</v>
          </cell>
        </row>
        <row r="1563">
          <cell r="A1563" t="str">
            <v>Id300</v>
          </cell>
          <cell r="B1563">
            <v>1974</v>
          </cell>
          <cell r="C1563" t="str">
            <v>Oct</v>
          </cell>
          <cell r="D1563">
            <v>8</v>
          </cell>
          <cell r="E1563">
            <v>0</v>
          </cell>
          <cell r="F1563">
            <v>31368.81</v>
          </cell>
          <cell r="G1563" t="str">
            <v>tier - 2</v>
          </cell>
          <cell r="H1563" t="str">
            <v>tier - 3</v>
          </cell>
          <cell r="I1563" t="str">
            <v>R1011</v>
          </cell>
          <cell r="J1563">
            <v>1974</v>
          </cell>
          <cell r="K1563" t="str">
            <v>Oct</v>
          </cell>
          <cell r="L1563">
            <v>10</v>
          </cell>
          <cell r="M1563">
            <v>10</v>
          </cell>
          <cell r="N1563" t="str">
            <v>8-10-1974</v>
          </cell>
          <cell r="O1563" t="str">
            <v>tier -</v>
          </cell>
          <cell r="P1563">
            <v>2</v>
          </cell>
          <cell r="Q1563">
            <v>2</v>
          </cell>
          <cell r="R1563" t="str">
            <v>tier -2</v>
          </cell>
          <cell r="S1563" t="str">
            <v>tier -</v>
          </cell>
          <cell r="T1563">
            <v>3</v>
          </cell>
          <cell r="U1563">
            <v>3</v>
          </cell>
          <cell r="V1563" t="str">
            <v>tier -3</v>
          </cell>
        </row>
        <row r="1564">
          <cell r="A1564" t="str">
            <v>Id301</v>
          </cell>
          <cell r="B1564">
            <v>1995</v>
          </cell>
          <cell r="C1564" t="str">
            <v>Sep</v>
          </cell>
          <cell r="D1564">
            <v>27</v>
          </cell>
          <cell r="E1564">
            <v>0</v>
          </cell>
          <cell r="F1564">
            <v>31328.27</v>
          </cell>
          <cell r="G1564" t="str">
            <v>tier - 2</v>
          </cell>
          <cell r="H1564" t="str">
            <v>tier - 2</v>
          </cell>
          <cell r="I1564" t="str">
            <v>R1011</v>
          </cell>
          <cell r="J1564">
            <v>1995</v>
          </cell>
          <cell r="K1564" t="str">
            <v>Sep</v>
          </cell>
          <cell r="L1564">
            <v>9</v>
          </cell>
          <cell r="M1564">
            <v>9</v>
          </cell>
          <cell r="N1564" t="str">
            <v>27-9-1995</v>
          </cell>
          <cell r="O1564" t="str">
            <v>tier -</v>
          </cell>
          <cell r="P1564">
            <v>2</v>
          </cell>
          <cell r="Q1564">
            <v>2</v>
          </cell>
          <cell r="R1564" t="str">
            <v>tier -2</v>
          </cell>
          <cell r="S1564" t="str">
            <v>tier -</v>
          </cell>
          <cell r="T1564">
            <v>2</v>
          </cell>
          <cell r="U1564">
            <v>2</v>
          </cell>
          <cell r="V1564" t="str">
            <v>tier -2</v>
          </cell>
        </row>
        <row r="1565">
          <cell r="A1565" t="str">
            <v>Id302</v>
          </cell>
          <cell r="B1565">
            <v>1968</v>
          </cell>
          <cell r="C1565" t="str">
            <v>Jul</v>
          </cell>
          <cell r="D1565">
            <v>9</v>
          </cell>
          <cell r="E1565">
            <v>0</v>
          </cell>
          <cell r="F1565">
            <v>31322.53</v>
          </cell>
          <cell r="G1565" t="str">
            <v>tier - 2</v>
          </cell>
          <cell r="H1565" t="str">
            <v>tier - 1</v>
          </cell>
          <cell r="I1565" t="str">
            <v>R1011</v>
          </cell>
          <cell r="J1565">
            <v>1968</v>
          </cell>
          <cell r="K1565" t="str">
            <v>Jul</v>
          </cell>
          <cell r="L1565">
            <v>7</v>
          </cell>
          <cell r="M1565">
            <v>7</v>
          </cell>
          <cell r="N1565" t="str">
            <v>9-7-1968</v>
          </cell>
          <cell r="O1565" t="str">
            <v>tier -</v>
          </cell>
          <cell r="P1565">
            <v>2</v>
          </cell>
          <cell r="Q1565">
            <v>2</v>
          </cell>
          <cell r="R1565" t="str">
            <v>tier -2</v>
          </cell>
          <cell r="S1565" t="str">
            <v>tier -</v>
          </cell>
          <cell r="T1565">
            <v>1</v>
          </cell>
          <cell r="U1565">
            <v>1</v>
          </cell>
          <cell r="V1565" t="str">
            <v>tier -1</v>
          </cell>
        </row>
        <row r="1566">
          <cell r="A1566" t="str">
            <v>Id303</v>
          </cell>
          <cell r="B1566">
            <v>2000</v>
          </cell>
          <cell r="C1566" t="str">
            <v>Jul</v>
          </cell>
          <cell r="D1566">
            <v>22</v>
          </cell>
          <cell r="E1566">
            <v>0</v>
          </cell>
          <cell r="F1566">
            <v>31234.560000000001</v>
          </cell>
          <cell r="G1566" t="str">
            <v>tier - 1</v>
          </cell>
          <cell r="H1566" t="str">
            <v>tier - 1</v>
          </cell>
          <cell r="I1566" t="str">
            <v>R1011</v>
          </cell>
          <cell r="J1566">
            <v>2000</v>
          </cell>
          <cell r="K1566" t="str">
            <v>Jul</v>
          </cell>
          <cell r="L1566">
            <v>7</v>
          </cell>
          <cell r="M1566">
            <v>7</v>
          </cell>
          <cell r="N1566" t="str">
            <v>22-7-2000</v>
          </cell>
          <cell r="O1566" t="str">
            <v>tier -</v>
          </cell>
          <cell r="P1566">
            <v>1</v>
          </cell>
          <cell r="Q1566">
            <v>1</v>
          </cell>
          <cell r="R1566" t="str">
            <v>tier -1</v>
          </cell>
          <cell r="S1566" t="str">
            <v>tier -</v>
          </cell>
          <cell r="T1566">
            <v>1</v>
          </cell>
          <cell r="U1566">
            <v>1</v>
          </cell>
          <cell r="V1566" t="str">
            <v>tier -1</v>
          </cell>
        </row>
        <row r="1567">
          <cell r="A1567" t="str">
            <v>Id304</v>
          </cell>
          <cell r="B1567">
            <v>2004</v>
          </cell>
          <cell r="C1567" t="str">
            <v>Nov</v>
          </cell>
          <cell r="D1567">
            <v>9</v>
          </cell>
          <cell r="E1567">
            <v>0</v>
          </cell>
          <cell r="F1567">
            <v>31196.61</v>
          </cell>
          <cell r="G1567" t="str">
            <v>tier - 2</v>
          </cell>
          <cell r="H1567" t="str">
            <v>tier - 1</v>
          </cell>
          <cell r="I1567" t="str">
            <v>R1011</v>
          </cell>
          <cell r="J1567">
            <v>2004</v>
          </cell>
          <cell r="K1567" t="str">
            <v>Nov</v>
          </cell>
          <cell r="L1567">
            <v>11</v>
          </cell>
          <cell r="M1567">
            <v>11</v>
          </cell>
          <cell r="N1567" t="str">
            <v>9-11-2004</v>
          </cell>
          <cell r="O1567" t="str">
            <v>tier -</v>
          </cell>
          <cell r="P1567">
            <v>2</v>
          </cell>
          <cell r="Q1567">
            <v>2</v>
          </cell>
          <cell r="R1567" t="str">
            <v>tier -2</v>
          </cell>
          <cell r="S1567" t="str">
            <v>tier -</v>
          </cell>
          <cell r="T1567">
            <v>1</v>
          </cell>
          <cell r="U1567">
            <v>1</v>
          </cell>
          <cell r="V1567" t="str">
            <v>tier -1</v>
          </cell>
        </row>
        <row r="1568">
          <cell r="A1568" t="str">
            <v>Id305</v>
          </cell>
          <cell r="B1568">
            <v>1961</v>
          </cell>
          <cell r="C1568" t="str">
            <v>Sep</v>
          </cell>
          <cell r="D1568">
            <v>9</v>
          </cell>
          <cell r="E1568">
            <v>3</v>
          </cell>
          <cell r="F1568">
            <v>30942.19</v>
          </cell>
          <cell r="G1568" t="str">
            <v>tier - 2</v>
          </cell>
          <cell r="H1568" t="str">
            <v>tier - 2</v>
          </cell>
          <cell r="I1568" t="str">
            <v>R1013</v>
          </cell>
          <cell r="J1568">
            <v>1961</v>
          </cell>
          <cell r="K1568" t="str">
            <v>Sep</v>
          </cell>
          <cell r="L1568">
            <v>9</v>
          </cell>
          <cell r="M1568">
            <v>9</v>
          </cell>
          <cell r="N1568" t="str">
            <v>9-9-1961</v>
          </cell>
          <cell r="O1568" t="str">
            <v>tier -</v>
          </cell>
          <cell r="P1568">
            <v>2</v>
          </cell>
          <cell r="Q1568">
            <v>2</v>
          </cell>
          <cell r="R1568" t="str">
            <v>tier -2</v>
          </cell>
          <cell r="S1568" t="str">
            <v>tier -</v>
          </cell>
          <cell r="T1568">
            <v>2</v>
          </cell>
          <cell r="U1568">
            <v>2</v>
          </cell>
          <cell r="V1568" t="str">
            <v>tier -2</v>
          </cell>
        </row>
        <row r="1569">
          <cell r="A1569" t="str">
            <v>Id306</v>
          </cell>
          <cell r="B1569">
            <v>1988</v>
          </cell>
          <cell r="C1569" t="str">
            <v>Sep</v>
          </cell>
          <cell r="D1569">
            <v>5</v>
          </cell>
          <cell r="E1569">
            <v>3</v>
          </cell>
          <cell r="F1569">
            <v>30763.01</v>
          </cell>
          <cell r="G1569" t="str">
            <v>tier - 2</v>
          </cell>
          <cell r="H1569" t="str">
            <v>tier - 1</v>
          </cell>
          <cell r="I1569" t="str">
            <v>R1011</v>
          </cell>
          <cell r="J1569">
            <v>1988</v>
          </cell>
          <cell r="K1569" t="str">
            <v>Sep</v>
          </cell>
          <cell r="L1569">
            <v>9</v>
          </cell>
          <cell r="M1569">
            <v>9</v>
          </cell>
          <cell r="N1569" t="str">
            <v>5-9-1988</v>
          </cell>
          <cell r="O1569" t="str">
            <v>tier -</v>
          </cell>
          <cell r="P1569">
            <v>2</v>
          </cell>
          <cell r="Q1569">
            <v>2</v>
          </cell>
          <cell r="R1569" t="str">
            <v>tier -2</v>
          </cell>
          <cell r="S1569" t="str">
            <v>tier -</v>
          </cell>
          <cell r="T1569">
            <v>1</v>
          </cell>
          <cell r="U1569">
            <v>1</v>
          </cell>
          <cell r="V1569" t="str">
            <v>tier -1</v>
          </cell>
        </row>
        <row r="1570">
          <cell r="A1570" t="str">
            <v>Id307</v>
          </cell>
          <cell r="B1570">
            <v>1983</v>
          </cell>
          <cell r="C1570" t="str">
            <v>Dec</v>
          </cell>
          <cell r="D1570">
            <v>21</v>
          </cell>
          <cell r="E1570">
            <v>3</v>
          </cell>
          <cell r="F1570">
            <v>30724.44</v>
          </cell>
          <cell r="G1570" t="str">
            <v>tier - 2</v>
          </cell>
          <cell r="H1570" t="str">
            <v>tier - 3</v>
          </cell>
          <cell r="I1570" t="str">
            <v>R1011</v>
          </cell>
          <cell r="J1570">
            <v>1983</v>
          </cell>
          <cell r="K1570" t="str">
            <v>Dec</v>
          </cell>
          <cell r="L1570">
            <v>12</v>
          </cell>
          <cell r="M1570">
            <v>12</v>
          </cell>
          <cell r="N1570" t="str">
            <v>21-12-1983</v>
          </cell>
          <cell r="O1570" t="str">
            <v>tier -</v>
          </cell>
          <cell r="P1570">
            <v>2</v>
          </cell>
          <cell r="Q1570">
            <v>2</v>
          </cell>
          <cell r="R1570" t="str">
            <v>tier -2</v>
          </cell>
          <cell r="S1570" t="str">
            <v>tier -</v>
          </cell>
          <cell r="T1570">
            <v>3</v>
          </cell>
          <cell r="U1570">
            <v>3</v>
          </cell>
          <cell r="V1570" t="str">
            <v>tier -3</v>
          </cell>
        </row>
        <row r="1571">
          <cell r="A1571" t="str">
            <v>Id308</v>
          </cell>
          <cell r="B1571">
            <v>1999</v>
          </cell>
          <cell r="C1571" t="str">
            <v>Sep</v>
          </cell>
          <cell r="D1571">
            <v>21</v>
          </cell>
          <cell r="E1571">
            <v>0</v>
          </cell>
          <cell r="F1571">
            <v>30697.71</v>
          </cell>
          <cell r="G1571" t="str">
            <v>tier - 1</v>
          </cell>
          <cell r="H1571" t="str">
            <v>tier - 2</v>
          </cell>
          <cell r="I1571" t="str">
            <v>R1011</v>
          </cell>
          <cell r="J1571">
            <v>1999</v>
          </cell>
          <cell r="K1571" t="str">
            <v>Sep</v>
          </cell>
          <cell r="L1571">
            <v>9</v>
          </cell>
          <cell r="M1571">
            <v>9</v>
          </cell>
          <cell r="N1571" t="str">
            <v>21-9-1999</v>
          </cell>
          <cell r="O1571" t="str">
            <v>tier -</v>
          </cell>
          <cell r="P1571">
            <v>1</v>
          </cell>
          <cell r="Q1571">
            <v>1</v>
          </cell>
          <cell r="R1571" t="str">
            <v>tier -1</v>
          </cell>
          <cell r="S1571" t="str">
            <v>tier -</v>
          </cell>
          <cell r="T1571">
            <v>2</v>
          </cell>
          <cell r="U1571">
            <v>2</v>
          </cell>
          <cell r="V1571" t="str">
            <v>tier -2</v>
          </cell>
        </row>
        <row r="1572">
          <cell r="A1572" t="str">
            <v>Id309</v>
          </cell>
          <cell r="B1572">
            <v>1970</v>
          </cell>
          <cell r="C1572" t="str">
            <v>Nov</v>
          </cell>
          <cell r="D1572">
            <v>11</v>
          </cell>
          <cell r="E1572">
            <v>0</v>
          </cell>
          <cell r="F1572">
            <v>30625.65</v>
          </cell>
          <cell r="G1572" t="str">
            <v>tier - 2</v>
          </cell>
          <cell r="H1572" t="str">
            <v>tier - 3</v>
          </cell>
          <cell r="I1572" t="str">
            <v>R1011</v>
          </cell>
          <cell r="J1572">
            <v>1970</v>
          </cell>
          <cell r="K1572" t="str">
            <v>Nov</v>
          </cell>
          <cell r="L1572">
            <v>11</v>
          </cell>
          <cell r="M1572">
            <v>11</v>
          </cell>
          <cell r="N1572" t="str">
            <v>11-11-1970</v>
          </cell>
          <cell r="O1572" t="str">
            <v>tier -</v>
          </cell>
          <cell r="P1572">
            <v>2</v>
          </cell>
          <cell r="Q1572">
            <v>2</v>
          </cell>
          <cell r="R1572" t="str">
            <v>tier -2</v>
          </cell>
          <cell r="S1572" t="str">
            <v>tier -</v>
          </cell>
          <cell r="T1572">
            <v>3</v>
          </cell>
          <cell r="U1572">
            <v>3</v>
          </cell>
          <cell r="V1572" t="str">
            <v>tier -3</v>
          </cell>
        </row>
        <row r="1573">
          <cell r="A1573" t="str">
            <v>Id31</v>
          </cell>
          <cell r="B1573">
            <v>1978</v>
          </cell>
          <cell r="C1573" t="str">
            <v>Aug</v>
          </cell>
          <cell r="D1573">
            <v>17</v>
          </cell>
          <cell r="E1573">
            <v>2</v>
          </cell>
          <cell r="F1573">
            <v>46200.99</v>
          </cell>
          <cell r="G1573" t="str">
            <v>tier - 1</v>
          </cell>
          <cell r="H1573" t="str">
            <v>tier - 1</v>
          </cell>
          <cell r="I1573" t="str">
            <v>R1013</v>
          </cell>
          <cell r="J1573">
            <v>1978</v>
          </cell>
          <cell r="K1573" t="str">
            <v>Aug</v>
          </cell>
          <cell r="L1573">
            <v>8</v>
          </cell>
          <cell r="M1573">
            <v>8</v>
          </cell>
          <cell r="N1573" t="str">
            <v>17-8-1978</v>
          </cell>
          <cell r="O1573" t="str">
            <v>tier -</v>
          </cell>
          <cell r="P1573">
            <v>1</v>
          </cell>
          <cell r="Q1573">
            <v>1</v>
          </cell>
          <cell r="R1573" t="str">
            <v>tier -1</v>
          </cell>
          <cell r="S1573" t="str">
            <v>tier -</v>
          </cell>
          <cell r="T1573">
            <v>1</v>
          </cell>
          <cell r="U1573">
            <v>1</v>
          </cell>
          <cell r="V1573" t="str">
            <v>tier -1</v>
          </cell>
        </row>
        <row r="1574">
          <cell r="A1574" t="str">
            <v>Id310</v>
          </cell>
          <cell r="B1574">
            <v>1986</v>
          </cell>
          <cell r="C1574" t="str">
            <v>Aug</v>
          </cell>
          <cell r="D1574">
            <v>10</v>
          </cell>
          <cell r="E1574">
            <v>3</v>
          </cell>
          <cell r="F1574">
            <v>30530.5</v>
          </cell>
          <cell r="G1574" t="str">
            <v>tier - 2</v>
          </cell>
          <cell r="H1574" t="str">
            <v>tier - 1</v>
          </cell>
          <cell r="I1574" t="str">
            <v>R1011</v>
          </cell>
          <cell r="J1574">
            <v>1986</v>
          </cell>
          <cell r="K1574" t="str">
            <v>Aug</v>
          </cell>
          <cell r="L1574">
            <v>8</v>
          </cell>
          <cell r="M1574">
            <v>8</v>
          </cell>
          <cell r="N1574" t="str">
            <v>10-8-1986</v>
          </cell>
          <cell r="O1574" t="str">
            <v>tier -</v>
          </cell>
          <cell r="P1574">
            <v>2</v>
          </cell>
          <cell r="Q1574">
            <v>2</v>
          </cell>
          <cell r="R1574" t="str">
            <v>tier -2</v>
          </cell>
          <cell r="S1574" t="str">
            <v>tier -</v>
          </cell>
          <cell r="T1574">
            <v>1</v>
          </cell>
          <cell r="U1574">
            <v>1</v>
          </cell>
          <cell r="V1574" t="str">
            <v>tier -1</v>
          </cell>
        </row>
        <row r="1575">
          <cell r="A1575" t="str">
            <v>Id311</v>
          </cell>
          <cell r="B1575">
            <v>1983</v>
          </cell>
          <cell r="C1575" t="str">
            <v>Sep</v>
          </cell>
          <cell r="D1575">
            <v>3</v>
          </cell>
          <cell r="E1575">
            <v>3</v>
          </cell>
          <cell r="F1575">
            <v>30457.37</v>
          </cell>
          <cell r="G1575" t="str">
            <v>tier - 2</v>
          </cell>
          <cell r="H1575" t="str">
            <v>tier - 1</v>
          </cell>
          <cell r="I1575" t="str">
            <v>R1012</v>
          </cell>
          <cell r="J1575">
            <v>1983</v>
          </cell>
          <cell r="K1575" t="str">
            <v>Sep</v>
          </cell>
          <cell r="L1575">
            <v>9</v>
          </cell>
          <cell r="M1575">
            <v>9</v>
          </cell>
          <cell r="N1575" t="str">
            <v>3-9-1983</v>
          </cell>
          <cell r="O1575" t="str">
            <v>tier -</v>
          </cell>
          <cell r="P1575">
            <v>2</v>
          </cell>
          <cell r="Q1575">
            <v>2</v>
          </cell>
          <cell r="R1575" t="str">
            <v>tier -2</v>
          </cell>
          <cell r="S1575" t="str">
            <v>tier -</v>
          </cell>
          <cell r="T1575">
            <v>1</v>
          </cell>
          <cell r="U1575">
            <v>1</v>
          </cell>
          <cell r="V1575" t="str">
            <v>tier -1</v>
          </cell>
        </row>
        <row r="1576">
          <cell r="A1576" t="str">
            <v>Id312</v>
          </cell>
          <cell r="B1576">
            <v>1998</v>
          </cell>
          <cell r="C1576" t="str">
            <v>Oct</v>
          </cell>
          <cell r="D1576">
            <v>28</v>
          </cell>
          <cell r="E1576">
            <v>0</v>
          </cell>
          <cell r="F1576">
            <v>30422.03</v>
          </cell>
          <cell r="G1576" t="str">
            <v>tier - 2</v>
          </cell>
          <cell r="H1576" t="str">
            <v>tier - 3</v>
          </cell>
          <cell r="I1576" t="str">
            <v>R1011</v>
          </cell>
          <cell r="J1576">
            <v>1998</v>
          </cell>
          <cell r="K1576" t="str">
            <v>Oct</v>
          </cell>
          <cell r="L1576">
            <v>10</v>
          </cell>
          <cell r="M1576">
            <v>10</v>
          </cell>
          <cell r="N1576" t="str">
            <v>28-10-1998</v>
          </cell>
          <cell r="O1576" t="str">
            <v>tier -</v>
          </cell>
          <cell r="P1576">
            <v>2</v>
          </cell>
          <cell r="Q1576">
            <v>2</v>
          </cell>
          <cell r="R1576" t="str">
            <v>tier -2</v>
          </cell>
          <cell r="S1576" t="str">
            <v>tier -</v>
          </cell>
          <cell r="T1576">
            <v>3</v>
          </cell>
          <cell r="U1576">
            <v>3</v>
          </cell>
          <cell r="V1576" t="str">
            <v>tier -3</v>
          </cell>
        </row>
        <row r="1577">
          <cell r="A1577" t="str">
            <v>Id313</v>
          </cell>
          <cell r="B1577">
            <v>1976</v>
          </cell>
          <cell r="C1577" t="str">
            <v>Sep</v>
          </cell>
          <cell r="D1577">
            <v>3</v>
          </cell>
          <cell r="E1577">
            <v>2</v>
          </cell>
          <cell r="F1577">
            <v>30409.53</v>
          </cell>
          <cell r="G1577" t="str">
            <v>tier - 2</v>
          </cell>
          <cell r="H1577" t="str">
            <v>tier - 3</v>
          </cell>
          <cell r="I1577" t="str">
            <v>R1012</v>
          </cell>
          <cell r="J1577">
            <v>1976</v>
          </cell>
          <cell r="K1577" t="str">
            <v>Sep</v>
          </cell>
          <cell r="L1577">
            <v>9</v>
          </cell>
          <cell r="M1577">
            <v>9</v>
          </cell>
          <cell r="N1577" t="str">
            <v>3-9-1976</v>
          </cell>
          <cell r="O1577" t="str">
            <v>tier -</v>
          </cell>
          <cell r="P1577">
            <v>2</v>
          </cell>
          <cell r="Q1577">
            <v>2</v>
          </cell>
          <cell r="R1577" t="str">
            <v>tier -2</v>
          </cell>
          <cell r="S1577" t="str">
            <v>tier -</v>
          </cell>
          <cell r="T1577">
            <v>3</v>
          </cell>
          <cell r="U1577">
            <v>3</v>
          </cell>
          <cell r="V1577" t="str">
            <v>tier -3</v>
          </cell>
        </row>
        <row r="1578">
          <cell r="A1578" t="str">
            <v>Id314</v>
          </cell>
          <cell r="B1578">
            <v>1969</v>
          </cell>
          <cell r="C1578" t="str">
            <v>Jul</v>
          </cell>
          <cell r="D1578">
            <v>30</v>
          </cell>
          <cell r="E1578">
            <v>0</v>
          </cell>
          <cell r="F1578">
            <v>30366.93</v>
          </cell>
          <cell r="G1578" t="str">
            <v>tier - 2</v>
          </cell>
          <cell r="H1578" t="str">
            <v>tier - 2</v>
          </cell>
          <cell r="I1578" t="str">
            <v>R1011</v>
          </cell>
          <cell r="J1578">
            <v>1969</v>
          </cell>
          <cell r="K1578" t="str">
            <v>Jul</v>
          </cell>
          <cell r="L1578">
            <v>7</v>
          </cell>
          <cell r="M1578">
            <v>7</v>
          </cell>
          <cell r="N1578" t="str">
            <v>30-7-1969</v>
          </cell>
          <cell r="O1578" t="str">
            <v>tier -</v>
          </cell>
          <cell r="P1578">
            <v>2</v>
          </cell>
          <cell r="Q1578">
            <v>2</v>
          </cell>
          <cell r="R1578" t="str">
            <v>tier -2</v>
          </cell>
          <cell r="S1578" t="str">
            <v>tier -</v>
          </cell>
          <cell r="T1578">
            <v>2</v>
          </cell>
          <cell r="U1578">
            <v>2</v>
          </cell>
          <cell r="V1578" t="str">
            <v>tier -2</v>
          </cell>
        </row>
        <row r="1579">
          <cell r="A1579" t="str">
            <v>Id315</v>
          </cell>
          <cell r="B1579">
            <v>2004</v>
          </cell>
          <cell r="C1579" t="str">
            <v>Jun</v>
          </cell>
          <cell r="D1579">
            <v>1</v>
          </cell>
          <cell r="E1579">
            <v>0</v>
          </cell>
          <cell r="F1579">
            <v>30328.27</v>
          </cell>
          <cell r="G1579" t="str">
            <v>tier - 2</v>
          </cell>
          <cell r="H1579" t="str">
            <v>tier - 2</v>
          </cell>
          <cell r="I1579" t="str">
            <v>R1011</v>
          </cell>
          <cell r="J1579">
            <v>2004</v>
          </cell>
          <cell r="K1579" t="str">
            <v>Jun</v>
          </cell>
          <cell r="L1579">
            <v>6</v>
          </cell>
          <cell r="M1579">
            <v>6</v>
          </cell>
          <cell r="N1579" t="str">
            <v>1-6-2004</v>
          </cell>
          <cell r="O1579" t="str">
            <v>tier -</v>
          </cell>
          <cell r="P1579">
            <v>2</v>
          </cell>
          <cell r="Q1579">
            <v>2</v>
          </cell>
          <cell r="R1579" t="str">
            <v>tier -2</v>
          </cell>
          <cell r="S1579" t="str">
            <v>tier -</v>
          </cell>
          <cell r="T1579">
            <v>2</v>
          </cell>
          <cell r="U1579">
            <v>2</v>
          </cell>
          <cell r="V1579" t="str">
            <v>tier -2</v>
          </cell>
        </row>
        <row r="1580">
          <cell r="A1580" t="str">
            <v>Id316</v>
          </cell>
          <cell r="B1580">
            <v>1972</v>
          </cell>
          <cell r="C1580" t="str">
            <v>Jul</v>
          </cell>
          <cell r="D1580">
            <v>24</v>
          </cell>
          <cell r="E1580">
            <v>2</v>
          </cell>
          <cell r="F1580">
            <v>30284.639999999999</v>
          </cell>
          <cell r="G1580" t="str">
            <v>tier - 1</v>
          </cell>
          <cell r="H1580" t="str">
            <v>tier - 1</v>
          </cell>
          <cell r="I1580" t="str">
            <v>R1012</v>
          </cell>
          <cell r="J1580">
            <v>1972</v>
          </cell>
          <cell r="K1580" t="str">
            <v>Jul</v>
          </cell>
          <cell r="L1580">
            <v>7</v>
          </cell>
          <cell r="M1580">
            <v>7</v>
          </cell>
          <cell r="N1580" t="str">
            <v>24-7-1972</v>
          </cell>
          <cell r="O1580" t="str">
            <v>tier -</v>
          </cell>
          <cell r="P1580">
            <v>1</v>
          </cell>
          <cell r="Q1580">
            <v>1</v>
          </cell>
          <cell r="R1580" t="str">
            <v>tier -1</v>
          </cell>
          <cell r="S1580" t="str">
            <v>tier -</v>
          </cell>
          <cell r="T1580">
            <v>1</v>
          </cell>
          <cell r="U1580">
            <v>1</v>
          </cell>
          <cell r="V1580" t="str">
            <v>tier -1</v>
          </cell>
        </row>
        <row r="1581">
          <cell r="A1581" t="str">
            <v>Id317</v>
          </cell>
          <cell r="B1581">
            <v>1962</v>
          </cell>
          <cell r="C1581" t="str">
            <v>Sep</v>
          </cell>
          <cell r="D1581">
            <v>15</v>
          </cell>
          <cell r="E1581">
            <v>0</v>
          </cell>
          <cell r="F1581">
            <v>30260</v>
          </cell>
          <cell r="G1581" t="str">
            <v>tier - 1</v>
          </cell>
          <cell r="H1581" t="str">
            <v>tier - 1</v>
          </cell>
          <cell r="I1581" t="str">
            <v>R1014</v>
          </cell>
          <cell r="J1581">
            <v>1962</v>
          </cell>
          <cell r="K1581" t="str">
            <v>Sep</v>
          </cell>
          <cell r="L1581">
            <v>9</v>
          </cell>
          <cell r="M1581">
            <v>9</v>
          </cell>
          <cell r="N1581" t="str">
            <v>15-9-1962</v>
          </cell>
          <cell r="O1581" t="str">
            <v>tier -</v>
          </cell>
          <cell r="P1581">
            <v>1</v>
          </cell>
          <cell r="Q1581">
            <v>1</v>
          </cell>
          <cell r="R1581" t="str">
            <v>tier -1</v>
          </cell>
          <cell r="S1581" t="str">
            <v>tier -</v>
          </cell>
          <cell r="T1581">
            <v>1</v>
          </cell>
          <cell r="U1581">
            <v>1</v>
          </cell>
          <cell r="V1581" t="str">
            <v>tier -1</v>
          </cell>
        </row>
        <row r="1582">
          <cell r="A1582" t="str">
            <v>Id318</v>
          </cell>
          <cell r="B1582">
            <v>1963</v>
          </cell>
          <cell r="C1582" t="str">
            <v>Sep</v>
          </cell>
          <cell r="D1582">
            <v>13</v>
          </cell>
          <cell r="E1582">
            <v>3</v>
          </cell>
          <cell r="F1582">
            <v>30184.94</v>
          </cell>
          <cell r="G1582" t="str">
            <v>tier - 1</v>
          </cell>
          <cell r="H1582" t="str">
            <v>tier - 1</v>
          </cell>
          <cell r="I1582" t="str">
            <v>R1014</v>
          </cell>
          <cell r="J1582">
            <v>1963</v>
          </cell>
          <cell r="K1582" t="str">
            <v>Sep</v>
          </cell>
          <cell r="L1582">
            <v>9</v>
          </cell>
          <cell r="M1582">
            <v>9</v>
          </cell>
          <cell r="N1582" t="str">
            <v>13-9-1963</v>
          </cell>
          <cell r="O1582" t="str">
            <v>tier -</v>
          </cell>
          <cell r="P1582">
            <v>1</v>
          </cell>
          <cell r="Q1582">
            <v>1</v>
          </cell>
          <cell r="R1582" t="str">
            <v>tier -1</v>
          </cell>
          <cell r="S1582" t="str">
            <v>tier -</v>
          </cell>
          <cell r="T1582">
            <v>1</v>
          </cell>
          <cell r="U1582">
            <v>1</v>
          </cell>
          <cell r="V1582" t="str">
            <v>tier -1</v>
          </cell>
        </row>
        <row r="1583">
          <cell r="A1583" t="str">
            <v>Id319</v>
          </cell>
          <cell r="B1583">
            <v>1958</v>
          </cell>
          <cell r="C1583" t="str">
            <v>Aug</v>
          </cell>
          <cell r="D1583">
            <v>11</v>
          </cell>
          <cell r="E1583">
            <v>1</v>
          </cell>
          <cell r="F1583">
            <v>30166.62</v>
          </cell>
          <cell r="G1583" t="str">
            <v>tier - 1</v>
          </cell>
          <cell r="H1583" t="str">
            <v>tier - 3</v>
          </cell>
          <cell r="I1583" t="str">
            <v>R1012</v>
          </cell>
          <cell r="J1583">
            <v>1958</v>
          </cell>
          <cell r="K1583" t="str">
            <v>Aug</v>
          </cell>
          <cell r="L1583">
            <v>8</v>
          </cell>
          <cell r="M1583">
            <v>8</v>
          </cell>
          <cell r="N1583" t="str">
            <v>11-8-1958</v>
          </cell>
          <cell r="O1583" t="str">
            <v>tier -</v>
          </cell>
          <cell r="P1583">
            <v>1</v>
          </cell>
          <cell r="Q1583">
            <v>1</v>
          </cell>
          <cell r="R1583" t="str">
            <v>tier -1</v>
          </cell>
          <cell r="S1583" t="str">
            <v>tier -</v>
          </cell>
          <cell r="T1583">
            <v>3</v>
          </cell>
          <cell r="U1583">
            <v>3</v>
          </cell>
          <cell r="V1583" t="str">
            <v>tier -3</v>
          </cell>
        </row>
        <row r="1584">
          <cell r="A1584" t="str">
            <v>Id32</v>
          </cell>
          <cell r="B1584">
            <v>1976</v>
          </cell>
          <cell r="C1584" t="str">
            <v>Dec</v>
          </cell>
          <cell r="D1584">
            <v>2</v>
          </cell>
          <cell r="E1584">
            <v>3</v>
          </cell>
          <cell r="F1584">
            <v>46151.12</v>
          </cell>
          <cell r="G1584" t="str">
            <v>tier - 1</v>
          </cell>
          <cell r="H1584" t="str">
            <v>tier - 3</v>
          </cell>
          <cell r="I1584" t="str">
            <v>R1013</v>
          </cell>
          <cell r="J1584">
            <v>1976</v>
          </cell>
          <cell r="K1584" t="str">
            <v>Dec</v>
          </cell>
          <cell r="L1584">
            <v>12</v>
          </cell>
          <cell r="M1584">
            <v>12</v>
          </cell>
          <cell r="N1584" t="str">
            <v>2-12-1976</v>
          </cell>
          <cell r="O1584" t="str">
            <v>tier -</v>
          </cell>
          <cell r="P1584">
            <v>1</v>
          </cell>
          <cell r="Q1584">
            <v>1</v>
          </cell>
          <cell r="R1584" t="str">
            <v>tier -1</v>
          </cell>
          <cell r="S1584" t="str">
            <v>tier -</v>
          </cell>
          <cell r="T1584">
            <v>3</v>
          </cell>
          <cell r="U1584">
            <v>3</v>
          </cell>
          <cell r="V1584" t="str">
            <v>tier -3</v>
          </cell>
        </row>
        <row r="1585">
          <cell r="A1585" t="str">
            <v>Id320</v>
          </cell>
          <cell r="B1585">
            <v>1971</v>
          </cell>
          <cell r="C1585" t="str">
            <v>Dec</v>
          </cell>
          <cell r="D1585">
            <v>25</v>
          </cell>
          <cell r="E1585">
            <v>0</v>
          </cell>
          <cell r="F1585">
            <v>30134.75</v>
          </cell>
          <cell r="G1585" t="str">
            <v>tier - 2</v>
          </cell>
          <cell r="H1585" t="str">
            <v>tier - 3</v>
          </cell>
          <cell r="I1585" t="str">
            <v>R1011</v>
          </cell>
          <cell r="J1585">
            <v>1971</v>
          </cell>
          <cell r="K1585" t="str">
            <v>Dec</v>
          </cell>
          <cell r="L1585">
            <v>12</v>
          </cell>
          <cell r="M1585">
            <v>12</v>
          </cell>
          <cell r="N1585" t="str">
            <v>25-12-1971</v>
          </cell>
          <cell r="O1585" t="str">
            <v>tier -</v>
          </cell>
          <cell r="P1585">
            <v>2</v>
          </cell>
          <cell r="Q1585">
            <v>2</v>
          </cell>
          <cell r="R1585" t="str">
            <v>tier -2</v>
          </cell>
          <cell r="S1585" t="str">
            <v>tier -</v>
          </cell>
          <cell r="T1585">
            <v>3</v>
          </cell>
          <cell r="U1585">
            <v>3</v>
          </cell>
          <cell r="V1585" t="str">
            <v>tier -3</v>
          </cell>
        </row>
        <row r="1586">
          <cell r="A1586" t="str">
            <v>Id321</v>
          </cell>
          <cell r="B1586">
            <v>1979</v>
          </cell>
          <cell r="C1586" t="str">
            <v>Sep</v>
          </cell>
          <cell r="D1586">
            <v>2</v>
          </cell>
          <cell r="E1586">
            <v>2</v>
          </cell>
          <cell r="F1586">
            <v>30095.97</v>
          </cell>
          <cell r="G1586" t="str">
            <v>tier - 2</v>
          </cell>
          <cell r="H1586" t="str">
            <v>tier - 3</v>
          </cell>
          <cell r="I1586" t="str">
            <v>R1011</v>
          </cell>
          <cell r="J1586">
            <v>1979</v>
          </cell>
          <cell r="K1586" t="str">
            <v>Sep</v>
          </cell>
          <cell r="L1586">
            <v>9</v>
          </cell>
          <cell r="M1586">
            <v>9</v>
          </cell>
          <cell r="N1586" t="str">
            <v>2-9-1979</v>
          </cell>
          <cell r="O1586" t="str">
            <v>tier -</v>
          </cell>
          <cell r="P1586">
            <v>2</v>
          </cell>
          <cell r="Q1586">
            <v>2</v>
          </cell>
          <cell r="R1586" t="str">
            <v>tier -2</v>
          </cell>
          <cell r="S1586" t="str">
            <v>tier -</v>
          </cell>
          <cell r="T1586">
            <v>3</v>
          </cell>
          <cell r="U1586">
            <v>3</v>
          </cell>
          <cell r="V1586" t="str">
            <v>tier -3</v>
          </cell>
        </row>
        <row r="1587">
          <cell r="A1587" t="str">
            <v>Id322</v>
          </cell>
          <cell r="B1587">
            <v>1967</v>
          </cell>
          <cell r="C1587" t="str">
            <v>Jun</v>
          </cell>
          <cell r="D1587">
            <v>16</v>
          </cell>
          <cell r="E1587">
            <v>3</v>
          </cell>
          <cell r="F1587">
            <v>30063.58</v>
          </cell>
          <cell r="G1587" t="str">
            <v>tier - 1</v>
          </cell>
          <cell r="H1587" t="str">
            <v>tier - 1</v>
          </cell>
          <cell r="I1587" t="str">
            <v>R1012</v>
          </cell>
          <cell r="J1587">
            <v>1967</v>
          </cell>
          <cell r="K1587" t="str">
            <v>Jun</v>
          </cell>
          <cell r="L1587">
            <v>6</v>
          </cell>
          <cell r="M1587">
            <v>6</v>
          </cell>
          <cell r="N1587" t="str">
            <v>16-6-1967</v>
          </cell>
          <cell r="O1587" t="str">
            <v>tier -</v>
          </cell>
          <cell r="P1587">
            <v>1</v>
          </cell>
          <cell r="Q1587">
            <v>1</v>
          </cell>
          <cell r="R1587" t="str">
            <v>tier -1</v>
          </cell>
          <cell r="S1587" t="str">
            <v>tier -</v>
          </cell>
          <cell r="T1587">
            <v>1</v>
          </cell>
          <cell r="U1587">
            <v>1</v>
          </cell>
          <cell r="V1587" t="str">
            <v>tier -1</v>
          </cell>
        </row>
        <row r="1588">
          <cell r="A1588" t="str">
            <v>Id323</v>
          </cell>
          <cell r="B1588">
            <v>1981</v>
          </cell>
          <cell r="C1588" t="str">
            <v>Aug</v>
          </cell>
          <cell r="D1588">
            <v>4</v>
          </cell>
          <cell r="E1588">
            <v>1</v>
          </cell>
          <cell r="F1588">
            <v>30026.87</v>
          </cell>
          <cell r="G1588" t="str">
            <v>tier - 2</v>
          </cell>
          <cell r="H1588" t="str">
            <v>tier - 3</v>
          </cell>
          <cell r="I1588" t="str">
            <v>R1012</v>
          </cell>
          <cell r="J1588">
            <v>1981</v>
          </cell>
          <cell r="K1588" t="str">
            <v>Aug</v>
          </cell>
          <cell r="L1588">
            <v>8</v>
          </cell>
          <cell r="M1588">
            <v>8</v>
          </cell>
          <cell r="N1588" t="str">
            <v>4-8-1981</v>
          </cell>
          <cell r="O1588" t="str">
            <v>tier -</v>
          </cell>
          <cell r="P1588">
            <v>2</v>
          </cell>
          <cell r="Q1588">
            <v>2</v>
          </cell>
          <cell r="R1588" t="str">
            <v>tier -2</v>
          </cell>
          <cell r="S1588" t="str">
            <v>tier -</v>
          </cell>
          <cell r="T1588">
            <v>3</v>
          </cell>
          <cell r="U1588">
            <v>3</v>
          </cell>
          <cell r="V1588" t="str">
            <v>tier -3</v>
          </cell>
        </row>
        <row r="1589">
          <cell r="A1589" t="str">
            <v>Id324</v>
          </cell>
          <cell r="B1589">
            <v>1991</v>
          </cell>
          <cell r="C1589" t="str">
            <v>Oct</v>
          </cell>
          <cell r="D1589">
            <v>5</v>
          </cell>
          <cell r="E1589">
            <v>3</v>
          </cell>
          <cell r="F1589">
            <v>29969.67</v>
          </cell>
          <cell r="G1589" t="str">
            <v>tier - 1</v>
          </cell>
          <cell r="H1589" t="str">
            <v>tier - 1</v>
          </cell>
          <cell r="I1589" t="str">
            <v>R1011</v>
          </cell>
          <cell r="J1589">
            <v>1991</v>
          </cell>
          <cell r="K1589" t="str">
            <v>Oct</v>
          </cell>
          <cell r="L1589">
            <v>10</v>
          </cell>
          <cell r="M1589">
            <v>10</v>
          </cell>
          <cell r="N1589" t="str">
            <v>5-10-1991</v>
          </cell>
          <cell r="O1589" t="str">
            <v>tier -</v>
          </cell>
          <cell r="P1589">
            <v>1</v>
          </cell>
          <cell r="Q1589">
            <v>1</v>
          </cell>
          <cell r="R1589" t="str">
            <v>tier -1</v>
          </cell>
          <cell r="S1589" t="str">
            <v>tier -</v>
          </cell>
          <cell r="T1589">
            <v>1</v>
          </cell>
          <cell r="U1589">
            <v>1</v>
          </cell>
          <cell r="V1589" t="str">
            <v>tier -1</v>
          </cell>
        </row>
        <row r="1590">
          <cell r="A1590" t="str">
            <v>Id325</v>
          </cell>
          <cell r="B1590">
            <v>1976</v>
          </cell>
          <cell r="C1590" t="str">
            <v>Jun</v>
          </cell>
          <cell r="D1590">
            <v>12</v>
          </cell>
          <cell r="E1590">
            <v>2</v>
          </cell>
          <cell r="F1590">
            <v>29933.75</v>
          </cell>
          <cell r="G1590" t="str">
            <v>tier - 1</v>
          </cell>
          <cell r="H1590" t="str">
            <v>tier - 1</v>
          </cell>
          <cell r="I1590" t="str">
            <v>R1011</v>
          </cell>
          <cell r="J1590">
            <v>1976</v>
          </cell>
          <cell r="K1590" t="str">
            <v>Jun</v>
          </cell>
          <cell r="L1590">
            <v>6</v>
          </cell>
          <cell r="M1590">
            <v>6</v>
          </cell>
          <cell r="N1590" t="str">
            <v>12-6-1976</v>
          </cell>
          <cell r="O1590" t="str">
            <v>tier -</v>
          </cell>
          <cell r="P1590">
            <v>1</v>
          </cell>
          <cell r="Q1590">
            <v>1</v>
          </cell>
          <cell r="R1590" t="str">
            <v>tier -1</v>
          </cell>
          <cell r="S1590" t="str">
            <v>tier -</v>
          </cell>
          <cell r="T1590">
            <v>1</v>
          </cell>
          <cell r="U1590">
            <v>1</v>
          </cell>
          <cell r="V1590" t="str">
            <v>tier -1</v>
          </cell>
        </row>
        <row r="1591">
          <cell r="A1591" t="str">
            <v>Id326</v>
          </cell>
          <cell r="B1591">
            <v>1988</v>
          </cell>
          <cell r="C1591" t="str">
            <v>Dec</v>
          </cell>
          <cell r="D1591">
            <v>30</v>
          </cell>
          <cell r="E1591">
            <v>3</v>
          </cell>
          <cell r="F1591">
            <v>29929.56</v>
          </cell>
          <cell r="G1591" t="str">
            <v>tier - 1</v>
          </cell>
          <cell r="H1591" t="str">
            <v>tier - 1</v>
          </cell>
          <cell r="I1591" t="str">
            <v>R1011</v>
          </cell>
          <cell r="J1591">
            <v>1988</v>
          </cell>
          <cell r="K1591" t="str">
            <v>Dec</v>
          </cell>
          <cell r="L1591">
            <v>12</v>
          </cell>
          <cell r="M1591">
            <v>12</v>
          </cell>
          <cell r="N1591" t="str">
            <v>30-12-1988</v>
          </cell>
          <cell r="O1591" t="str">
            <v>tier -</v>
          </cell>
          <cell r="P1591">
            <v>1</v>
          </cell>
          <cell r="Q1591">
            <v>1</v>
          </cell>
          <cell r="R1591" t="str">
            <v>tier -1</v>
          </cell>
          <cell r="S1591" t="str">
            <v>tier -</v>
          </cell>
          <cell r="T1591">
            <v>1</v>
          </cell>
          <cell r="U1591">
            <v>1</v>
          </cell>
          <cell r="V1591" t="str">
            <v>tier -1</v>
          </cell>
        </row>
        <row r="1592">
          <cell r="A1592" t="str">
            <v>Id327</v>
          </cell>
          <cell r="B1592">
            <v>1975</v>
          </cell>
          <cell r="C1592" t="str">
            <v>Aug</v>
          </cell>
          <cell r="D1592">
            <v>19</v>
          </cell>
          <cell r="E1592">
            <v>1</v>
          </cell>
          <cell r="F1592">
            <v>29899.25</v>
          </cell>
          <cell r="G1592" t="str">
            <v>tier - 1</v>
          </cell>
          <cell r="H1592" t="str">
            <v>tier - 3</v>
          </cell>
          <cell r="I1592" t="str">
            <v>R1011</v>
          </cell>
          <cell r="J1592">
            <v>1975</v>
          </cell>
          <cell r="K1592" t="str">
            <v>Aug</v>
          </cell>
          <cell r="L1592">
            <v>8</v>
          </cell>
          <cell r="M1592">
            <v>8</v>
          </cell>
          <cell r="N1592" t="str">
            <v>19-8-1975</v>
          </cell>
          <cell r="O1592" t="str">
            <v>tier -</v>
          </cell>
          <cell r="P1592">
            <v>1</v>
          </cell>
          <cell r="Q1592">
            <v>1</v>
          </cell>
          <cell r="R1592" t="str">
            <v>tier -1</v>
          </cell>
          <cell r="S1592" t="str">
            <v>tier -</v>
          </cell>
          <cell r="T1592">
            <v>3</v>
          </cell>
          <cell r="U1592">
            <v>3</v>
          </cell>
          <cell r="V1592" t="str">
            <v>tier -3</v>
          </cell>
        </row>
        <row r="1593">
          <cell r="A1593" t="str">
            <v>Id328</v>
          </cell>
          <cell r="B1593">
            <v>1989</v>
          </cell>
          <cell r="C1593" t="str">
            <v>Dec</v>
          </cell>
          <cell r="D1593">
            <v>30</v>
          </cell>
          <cell r="E1593">
            <v>3</v>
          </cell>
          <cell r="F1593">
            <v>29852.48</v>
          </cell>
          <cell r="G1593" t="str">
            <v>tier - 1</v>
          </cell>
          <cell r="H1593" t="str">
            <v>tier - 3</v>
          </cell>
          <cell r="I1593" t="str">
            <v>R1011</v>
          </cell>
          <cell r="J1593">
            <v>1989</v>
          </cell>
          <cell r="K1593" t="str">
            <v>Dec</v>
          </cell>
          <cell r="L1593">
            <v>12</v>
          </cell>
          <cell r="M1593">
            <v>12</v>
          </cell>
          <cell r="N1593" t="str">
            <v>30-12-1989</v>
          </cell>
          <cell r="O1593" t="str">
            <v>tier -</v>
          </cell>
          <cell r="P1593">
            <v>1</v>
          </cell>
          <cell r="Q1593">
            <v>1</v>
          </cell>
          <cell r="R1593" t="str">
            <v>tier -1</v>
          </cell>
          <cell r="S1593" t="str">
            <v>tier -</v>
          </cell>
          <cell r="T1593">
            <v>3</v>
          </cell>
          <cell r="U1593">
            <v>3</v>
          </cell>
          <cell r="V1593" t="str">
            <v>tier -3</v>
          </cell>
        </row>
        <row r="1594">
          <cell r="A1594" t="str">
            <v>Id329</v>
          </cell>
          <cell r="B1594">
            <v>1982</v>
          </cell>
          <cell r="C1594" t="str">
            <v>Oct</v>
          </cell>
          <cell r="D1594">
            <v>29</v>
          </cell>
          <cell r="E1594">
            <v>3</v>
          </cell>
          <cell r="F1594">
            <v>29818.76</v>
          </cell>
          <cell r="G1594" t="str">
            <v>tier - 1</v>
          </cell>
          <cell r="H1594" t="str">
            <v>tier - 1</v>
          </cell>
          <cell r="I1594" t="str">
            <v>R1012</v>
          </cell>
          <cell r="J1594">
            <v>1982</v>
          </cell>
          <cell r="K1594" t="str">
            <v>Oct</v>
          </cell>
          <cell r="L1594">
            <v>10</v>
          </cell>
          <cell r="M1594">
            <v>10</v>
          </cell>
          <cell r="N1594" t="str">
            <v>29-10-1982</v>
          </cell>
          <cell r="O1594" t="str">
            <v>tier -</v>
          </cell>
          <cell r="P1594">
            <v>1</v>
          </cell>
          <cell r="Q1594">
            <v>1</v>
          </cell>
          <cell r="R1594" t="str">
            <v>tier -1</v>
          </cell>
          <cell r="S1594" t="str">
            <v>tier -</v>
          </cell>
          <cell r="T1594">
            <v>1</v>
          </cell>
          <cell r="U1594">
            <v>1</v>
          </cell>
          <cell r="V1594" t="str">
            <v>tier -1</v>
          </cell>
        </row>
        <row r="1595">
          <cell r="A1595" t="str">
            <v>Id33</v>
          </cell>
          <cell r="B1595">
            <v>1962</v>
          </cell>
          <cell r="C1595" t="str">
            <v>Dec</v>
          </cell>
          <cell r="D1595">
            <v>4</v>
          </cell>
          <cell r="E1595">
            <v>3</v>
          </cell>
          <cell r="F1595">
            <v>46130.53</v>
          </cell>
          <cell r="G1595" t="str">
            <v>tier - 1</v>
          </cell>
          <cell r="H1595" t="str">
            <v>tier - 1</v>
          </cell>
          <cell r="I1595" t="str">
            <v>R1012</v>
          </cell>
          <cell r="J1595">
            <v>1962</v>
          </cell>
          <cell r="K1595" t="str">
            <v>Dec</v>
          </cell>
          <cell r="L1595">
            <v>12</v>
          </cell>
          <cell r="M1595">
            <v>12</v>
          </cell>
          <cell r="N1595" t="str">
            <v>4-12-1962</v>
          </cell>
          <cell r="O1595" t="str">
            <v>tier -</v>
          </cell>
          <cell r="P1595">
            <v>1</v>
          </cell>
          <cell r="Q1595">
            <v>1</v>
          </cell>
          <cell r="R1595" t="str">
            <v>tier -1</v>
          </cell>
          <cell r="S1595" t="str">
            <v>tier -</v>
          </cell>
          <cell r="T1595">
            <v>1</v>
          </cell>
          <cell r="U1595">
            <v>1</v>
          </cell>
          <cell r="V1595" t="str">
            <v>tier -1</v>
          </cell>
        </row>
        <row r="1596">
          <cell r="A1596" t="str">
            <v>Id330</v>
          </cell>
          <cell r="B1596">
            <v>1981</v>
          </cell>
          <cell r="C1596" t="str">
            <v>Aug</v>
          </cell>
          <cell r="D1596">
            <v>13</v>
          </cell>
          <cell r="E1596">
            <v>1</v>
          </cell>
          <cell r="F1596">
            <v>29816.639999999999</v>
          </cell>
          <cell r="G1596" t="str">
            <v>tier - 1</v>
          </cell>
          <cell r="H1596" t="str">
            <v>tier - 2</v>
          </cell>
          <cell r="I1596" t="str">
            <v>R1011</v>
          </cell>
          <cell r="J1596">
            <v>1981</v>
          </cell>
          <cell r="K1596" t="str">
            <v>Aug</v>
          </cell>
          <cell r="L1596">
            <v>8</v>
          </cell>
          <cell r="M1596">
            <v>8</v>
          </cell>
          <cell r="N1596" t="str">
            <v>13-8-1981</v>
          </cell>
          <cell r="O1596" t="str">
            <v>tier -</v>
          </cell>
          <cell r="P1596">
            <v>1</v>
          </cell>
          <cell r="Q1596">
            <v>1</v>
          </cell>
          <cell r="R1596" t="str">
            <v>tier -1</v>
          </cell>
          <cell r="S1596" t="str">
            <v>tier -</v>
          </cell>
          <cell r="T1596">
            <v>2</v>
          </cell>
          <cell r="U1596">
            <v>2</v>
          </cell>
          <cell r="V1596" t="str">
            <v>tier -2</v>
          </cell>
        </row>
        <row r="1597">
          <cell r="A1597" t="str">
            <v>Id331</v>
          </cell>
          <cell r="B1597">
            <v>1998</v>
          </cell>
          <cell r="C1597" t="str">
            <v>Jun</v>
          </cell>
          <cell r="D1597">
            <v>20</v>
          </cell>
          <cell r="E1597">
            <v>0</v>
          </cell>
          <cell r="F1597">
            <v>29760.6</v>
          </cell>
          <cell r="G1597" t="str">
            <v>tier - 1</v>
          </cell>
          <cell r="H1597" t="str">
            <v>tier - 2</v>
          </cell>
          <cell r="I1597" t="str">
            <v>R1011</v>
          </cell>
          <cell r="J1597">
            <v>1998</v>
          </cell>
          <cell r="K1597" t="str">
            <v>Jun</v>
          </cell>
          <cell r="L1597">
            <v>6</v>
          </cell>
          <cell r="M1597">
            <v>6</v>
          </cell>
          <cell r="N1597" t="str">
            <v>20-6-1998</v>
          </cell>
          <cell r="O1597" t="str">
            <v>tier -</v>
          </cell>
          <cell r="P1597">
            <v>1</v>
          </cell>
          <cell r="Q1597">
            <v>1</v>
          </cell>
          <cell r="R1597" t="str">
            <v>tier -1</v>
          </cell>
          <cell r="S1597" t="str">
            <v>tier -</v>
          </cell>
          <cell r="T1597">
            <v>2</v>
          </cell>
          <cell r="U1597">
            <v>2</v>
          </cell>
          <cell r="V1597" t="str">
            <v>tier -2</v>
          </cell>
        </row>
        <row r="1598">
          <cell r="A1598" t="str">
            <v>Id332</v>
          </cell>
          <cell r="B1598">
            <v>1973</v>
          </cell>
          <cell r="C1598" t="str">
            <v>Aug</v>
          </cell>
          <cell r="D1598">
            <v>23</v>
          </cell>
          <cell r="E1598">
            <v>0</v>
          </cell>
          <cell r="F1598">
            <v>29757.69</v>
          </cell>
          <cell r="G1598" t="str">
            <v>tier - 1</v>
          </cell>
          <cell r="H1598" t="str">
            <v>tier - 3</v>
          </cell>
          <cell r="I1598" t="str">
            <v>R1011</v>
          </cell>
          <cell r="J1598">
            <v>1973</v>
          </cell>
          <cell r="K1598" t="str">
            <v>Aug</v>
          </cell>
          <cell r="L1598">
            <v>8</v>
          </cell>
          <cell r="M1598">
            <v>8</v>
          </cell>
          <cell r="N1598" t="str">
            <v>23-8-1973</v>
          </cell>
          <cell r="O1598" t="str">
            <v>tier -</v>
          </cell>
          <cell r="P1598">
            <v>1</v>
          </cell>
          <cell r="Q1598">
            <v>1</v>
          </cell>
          <cell r="R1598" t="str">
            <v>tier -1</v>
          </cell>
          <cell r="S1598" t="str">
            <v>tier -</v>
          </cell>
          <cell r="T1598">
            <v>3</v>
          </cell>
          <cell r="U1598">
            <v>3</v>
          </cell>
          <cell r="V1598" t="str">
            <v>tier -3</v>
          </cell>
        </row>
        <row r="1599">
          <cell r="A1599" t="str">
            <v>Id333</v>
          </cell>
          <cell r="B1599">
            <v>1993</v>
          </cell>
          <cell r="C1599" t="str">
            <v>Jul</v>
          </cell>
          <cell r="D1599">
            <v>27</v>
          </cell>
          <cell r="E1599">
            <v>0</v>
          </cell>
          <cell r="F1599">
            <v>29622.69</v>
          </cell>
          <cell r="G1599" t="str">
            <v>tier - 1</v>
          </cell>
          <cell r="H1599" t="str">
            <v>tier - 1</v>
          </cell>
          <cell r="I1599" t="str">
            <v>R1011</v>
          </cell>
          <cell r="J1599">
            <v>1993</v>
          </cell>
          <cell r="K1599" t="str">
            <v>Jul</v>
          </cell>
          <cell r="L1599">
            <v>7</v>
          </cell>
          <cell r="M1599">
            <v>7</v>
          </cell>
          <cell r="N1599" t="str">
            <v>27-7-1993</v>
          </cell>
          <cell r="O1599" t="str">
            <v>tier -</v>
          </cell>
          <cell r="P1599">
            <v>1</v>
          </cell>
          <cell r="Q1599">
            <v>1</v>
          </cell>
          <cell r="R1599" t="str">
            <v>tier -1</v>
          </cell>
          <cell r="S1599" t="str">
            <v>tier -</v>
          </cell>
          <cell r="T1599">
            <v>1</v>
          </cell>
          <cell r="U1599">
            <v>1</v>
          </cell>
          <cell r="V1599" t="str">
            <v>tier -1</v>
          </cell>
        </row>
        <row r="1600">
          <cell r="A1600" t="str">
            <v>Id334</v>
          </cell>
          <cell r="B1600">
            <v>1975</v>
          </cell>
          <cell r="C1600" t="str">
            <v>Nov</v>
          </cell>
          <cell r="D1600">
            <v>3</v>
          </cell>
          <cell r="E1600">
            <v>1</v>
          </cell>
          <cell r="F1600">
            <v>29583.8</v>
          </cell>
          <cell r="G1600" t="str">
            <v>tier - 1</v>
          </cell>
          <cell r="H1600" t="str">
            <v>tier - 1</v>
          </cell>
          <cell r="I1600" t="str">
            <v>R1011</v>
          </cell>
          <cell r="J1600">
            <v>1975</v>
          </cell>
          <cell r="K1600" t="str">
            <v>Nov</v>
          </cell>
          <cell r="L1600">
            <v>11</v>
          </cell>
          <cell r="M1600">
            <v>11</v>
          </cell>
          <cell r="N1600" t="str">
            <v>3-11-1975</v>
          </cell>
          <cell r="O1600" t="str">
            <v>tier -</v>
          </cell>
          <cell r="P1600">
            <v>1</v>
          </cell>
          <cell r="Q1600">
            <v>1</v>
          </cell>
          <cell r="R1600" t="str">
            <v>tier -1</v>
          </cell>
          <cell r="S1600" t="str">
            <v>tier -</v>
          </cell>
          <cell r="T1600">
            <v>1</v>
          </cell>
          <cell r="U1600">
            <v>1</v>
          </cell>
          <cell r="V1600" t="str">
            <v>tier -1</v>
          </cell>
        </row>
        <row r="1601">
          <cell r="A1601" t="str">
            <v>Id335</v>
          </cell>
          <cell r="B1601">
            <v>1959</v>
          </cell>
          <cell r="C1601" t="str">
            <v>Oct</v>
          </cell>
          <cell r="D1601">
            <v>20</v>
          </cell>
          <cell r="E1601">
            <v>0</v>
          </cell>
          <cell r="F1601">
            <v>29523.17</v>
          </cell>
          <cell r="G1601" t="str">
            <v>tier - 1</v>
          </cell>
          <cell r="H1601" t="str">
            <v>tier - 2</v>
          </cell>
          <cell r="I1601" t="str">
            <v>R1024</v>
          </cell>
          <cell r="J1601">
            <v>1959</v>
          </cell>
          <cell r="K1601" t="str">
            <v>Oct</v>
          </cell>
          <cell r="L1601">
            <v>10</v>
          </cell>
          <cell r="M1601">
            <v>10</v>
          </cell>
          <cell r="N1601" t="str">
            <v>20-10-1959</v>
          </cell>
          <cell r="O1601" t="str">
            <v>tier -</v>
          </cell>
          <cell r="P1601">
            <v>1</v>
          </cell>
          <cell r="Q1601">
            <v>1</v>
          </cell>
          <cell r="R1601" t="str">
            <v>tier -1</v>
          </cell>
          <cell r="S1601" t="str">
            <v>tier -</v>
          </cell>
          <cell r="T1601">
            <v>2</v>
          </cell>
          <cell r="U1601">
            <v>2</v>
          </cell>
          <cell r="V1601" t="str">
            <v>tier -2</v>
          </cell>
        </row>
        <row r="1602">
          <cell r="A1602" t="str">
            <v>Id336</v>
          </cell>
          <cell r="B1602">
            <v>1987</v>
          </cell>
          <cell r="C1602" t="str">
            <v>Jul</v>
          </cell>
          <cell r="D1602">
            <v>16</v>
          </cell>
          <cell r="E1602">
            <v>3</v>
          </cell>
          <cell r="F1602">
            <v>29443.59</v>
          </cell>
          <cell r="G1602" t="str">
            <v>tier - 1</v>
          </cell>
          <cell r="H1602" t="str">
            <v>tier - 1</v>
          </cell>
          <cell r="I1602" t="str">
            <v>R1011</v>
          </cell>
          <cell r="J1602">
            <v>1987</v>
          </cell>
          <cell r="K1602" t="str">
            <v>Jul</v>
          </cell>
          <cell r="L1602">
            <v>7</v>
          </cell>
          <cell r="M1602">
            <v>7</v>
          </cell>
          <cell r="N1602" t="str">
            <v>16-7-1987</v>
          </cell>
          <cell r="O1602" t="str">
            <v>tier -</v>
          </cell>
          <cell r="P1602">
            <v>1</v>
          </cell>
          <cell r="Q1602">
            <v>1</v>
          </cell>
          <cell r="R1602" t="str">
            <v>tier -1</v>
          </cell>
          <cell r="S1602" t="str">
            <v>tier -</v>
          </cell>
          <cell r="T1602">
            <v>1</v>
          </cell>
          <cell r="U1602">
            <v>1</v>
          </cell>
          <cell r="V1602" t="str">
            <v>tier -1</v>
          </cell>
        </row>
        <row r="1603">
          <cell r="A1603" t="str">
            <v>Id337</v>
          </cell>
          <cell r="B1603">
            <v>1985</v>
          </cell>
          <cell r="C1603" t="str">
            <v>Nov</v>
          </cell>
          <cell r="D1603">
            <v>7</v>
          </cell>
          <cell r="E1603">
            <v>3</v>
          </cell>
          <cell r="F1603">
            <v>29352.560000000001</v>
          </cell>
          <cell r="G1603" t="str">
            <v>tier - 1</v>
          </cell>
          <cell r="H1603" t="str">
            <v>tier - 1</v>
          </cell>
          <cell r="I1603" t="str">
            <v>R1011</v>
          </cell>
          <cell r="J1603">
            <v>1985</v>
          </cell>
          <cell r="K1603" t="str">
            <v>Nov</v>
          </cell>
          <cell r="L1603">
            <v>11</v>
          </cell>
          <cell r="M1603">
            <v>11</v>
          </cell>
          <cell r="N1603" t="str">
            <v>7-11-1985</v>
          </cell>
          <cell r="O1603" t="str">
            <v>tier -</v>
          </cell>
          <cell r="P1603">
            <v>1</v>
          </cell>
          <cell r="Q1603">
            <v>1</v>
          </cell>
          <cell r="R1603" t="str">
            <v>tier -1</v>
          </cell>
          <cell r="S1603" t="str">
            <v>tier -</v>
          </cell>
          <cell r="T1603">
            <v>1</v>
          </cell>
          <cell r="U1603">
            <v>1</v>
          </cell>
          <cell r="V1603" t="str">
            <v>tier -1</v>
          </cell>
        </row>
        <row r="1604">
          <cell r="A1604" t="str">
            <v>Id338</v>
          </cell>
          <cell r="B1604">
            <v>1958</v>
          </cell>
          <cell r="C1604" t="str">
            <v>Jun</v>
          </cell>
          <cell r="D1604">
            <v>5</v>
          </cell>
          <cell r="E1604">
            <v>0</v>
          </cell>
          <cell r="F1604">
            <v>29330.98</v>
          </cell>
          <cell r="G1604" t="str">
            <v>tier - 1</v>
          </cell>
          <cell r="H1604" t="str">
            <v>tier - 2</v>
          </cell>
          <cell r="I1604" t="str">
            <v>R1012</v>
          </cell>
          <cell r="J1604">
            <v>1958</v>
          </cell>
          <cell r="K1604" t="str">
            <v>Jun</v>
          </cell>
          <cell r="L1604">
            <v>6</v>
          </cell>
          <cell r="M1604">
            <v>6</v>
          </cell>
          <cell r="N1604" t="str">
            <v>5-6-1958</v>
          </cell>
          <cell r="O1604" t="str">
            <v>tier -</v>
          </cell>
          <cell r="P1604">
            <v>1</v>
          </cell>
          <cell r="Q1604">
            <v>1</v>
          </cell>
          <cell r="R1604" t="str">
            <v>tier -1</v>
          </cell>
          <cell r="S1604" t="str">
            <v>tier -</v>
          </cell>
          <cell r="T1604">
            <v>2</v>
          </cell>
          <cell r="U1604">
            <v>2</v>
          </cell>
          <cell r="V1604" t="str">
            <v>tier -2</v>
          </cell>
        </row>
        <row r="1605">
          <cell r="A1605" t="str">
            <v>Id339</v>
          </cell>
          <cell r="B1605">
            <v>1978</v>
          </cell>
          <cell r="C1605" t="str">
            <v>Jul</v>
          </cell>
          <cell r="D1605">
            <v>21</v>
          </cell>
          <cell r="E1605">
            <v>2</v>
          </cell>
          <cell r="F1605">
            <v>29227.599999999999</v>
          </cell>
          <cell r="G1605" t="str">
            <v>tier - 1</v>
          </cell>
          <cell r="H1605" t="str">
            <v>tier - 3</v>
          </cell>
          <cell r="I1605" t="str">
            <v>R1012</v>
          </cell>
          <cell r="J1605">
            <v>1978</v>
          </cell>
          <cell r="K1605" t="str">
            <v>Jul</v>
          </cell>
          <cell r="L1605">
            <v>7</v>
          </cell>
          <cell r="M1605">
            <v>7</v>
          </cell>
          <cell r="N1605" t="str">
            <v>21-7-1978</v>
          </cell>
          <cell r="O1605" t="str">
            <v>tier -</v>
          </cell>
          <cell r="P1605">
            <v>1</v>
          </cell>
          <cell r="Q1605">
            <v>1</v>
          </cell>
          <cell r="R1605" t="str">
            <v>tier -1</v>
          </cell>
          <cell r="S1605" t="str">
            <v>tier -</v>
          </cell>
          <cell r="T1605">
            <v>3</v>
          </cell>
          <cell r="U1605">
            <v>3</v>
          </cell>
          <cell r="V1605" t="str">
            <v>tier -3</v>
          </cell>
        </row>
        <row r="1606">
          <cell r="A1606" t="str">
            <v>Id34</v>
          </cell>
          <cell r="B1606">
            <v>1985</v>
          </cell>
          <cell r="C1606" t="str">
            <v>Sep</v>
          </cell>
          <cell r="D1606">
            <v>30</v>
          </cell>
          <cell r="E1606">
            <v>2</v>
          </cell>
          <cell r="F1606">
            <v>46113.51</v>
          </cell>
          <cell r="G1606" t="str">
            <v>tier - 2</v>
          </cell>
          <cell r="H1606" t="str">
            <v>tier - 3</v>
          </cell>
          <cell r="I1606" t="str">
            <v>R1011</v>
          </cell>
          <cell r="J1606">
            <v>1985</v>
          </cell>
          <cell r="K1606" t="str">
            <v>Sep</v>
          </cell>
          <cell r="L1606">
            <v>9</v>
          </cell>
          <cell r="M1606">
            <v>9</v>
          </cell>
          <cell r="N1606" t="str">
            <v>30-9-1985</v>
          </cell>
          <cell r="O1606" t="str">
            <v>tier -</v>
          </cell>
          <cell r="P1606">
            <v>2</v>
          </cell>
          <cell r="Q1606">
            <v>2</v>
          </cell>
          <cell r="R1606" t="str">
            <v>tier -2</v>
          </cell>
          <cell r="S1606" t="str">
            <v>tier -</v>
          </cell>
          <cell r="T1606">
            <v>3</v>
          </cell>
          <cell r="U1606">
            <v>3</v>
          </cell>
          <cell r="V1606" t="str">
            <v>tier -3</v>
          </cell>
        </row>
        <row r="1607">
          <cell r="A1607" t="str">
            <v>Id340</v>
          </cell>
          <cell r="B1607">
            <v>1969</v>
          </cell>
          <cell r="C1607" t="str">
            <v>Jul</v>
          </cell>
          <cell r="D1607">
            <v>9</v>
          </cell>
          <cell r="E1607">
            <v>2</v>
          </cell>
          <cell r="F1607">
            <v>29186.48</v>
          </cell>
          <cell r="G1607" t="str">
            <v>tier - 1</v>
          </cell>
          <cell r="H1607" t="str">
            <v>tier - 3</v>
          </cell>
          <cell r="I1607" t="str">
            <v>R1024</v>
          </cell>
          <cell r="J1607">
            <v>1969</v>
          </cell>
          <cell r="K1607" t="str">
            <v>Jul</v>
          </cell>
          <cell r="L1607">
            <v>7</v>
          </cell>
          <cell r="M1607">
            <v>7</v>
          </cell>
          <cell r="N1607" t="str">
            <v>9-7-1969</v>
          </cell>
          <cell r="O1607" t="str">
            <v>tier -</v>
          </cell>
          <cell r="P1607">
            <v>1</v>
          </cell>
          <cell r="Q1607">
            <v>1</v>
          </cell>
          <cell r="R1607" t="str">
            <v>tier -1</v>
          </cell>
          <cell r="S1607" t="str">
            <v>tier -</v>
          </cell>
          <cell r="T1607">
            <v>3</v>
          </cell>
          <cell r="U1607">
            <v>3</v>
          </cell>
          <cell r="V1607" t="str">
            <v>tier -3</v>
          </cell>
        </row>
        <row r="1608">
          <cell r="A1608" t="str">
            <v>Id341</v>
          </cell>
          <cell r="B1608">
            <v>1976</v>
          </cell>
          <cell r="C1608" t="str">
            <v>Nov</v>
          </cell>
          <cell r="D1608">
            <v>8</v>
          </cell>
          <cell r="E1608">
            <v>2</v>
          </cell>
          <cell r="F1608">
            <v>29160.39</v>
          </cell>
          <cell r="G1608" t="str">
            <v>tier - 1</v>
          </cell>
          <cell r="H1608" t="str">
            <v>tier - 2</v>
          </cell>
          <cell r="I1608" t="str">
            <v>R1011</v>
          </cell>
          <cell r="J1608">
            <v>1976</v>
          </cell>
          <cell r="K1608" t="str">
            <v>Nov</v>
          </cell>
          <cell r="L1608">
            <v>11</v>
          </cell>
          <cell r="M1608">
            <v>11</v>
          </cell>
          <cell r="N1608" t="str">
            <v>8-11-1976</v>
          </cell>
          <cell r="O1608" t="str">
            <v>tier -</v>
          </cell>
          <cell r="P1608">
            <v>1</v>
          </cell>
          <cell r="Q1608">
            <v>1</v>
          </cell>
          <cell r="R1608" t="str">
            <v>tier -1</v>
          </cell>
          <cell r="S1608" t="str">
            <v>tier -</v>
          </cell>
          <cell r="T1608">
            <v>2</v>
          </cell>
          <cell r="U1608">
            <v>2</v>
          </cell>
          <cell r="V1608" t="str">
            <v>tier -2</v>
          </cell>
        </row>
        <row r="1609">
          <cell r="A1609" t="str">
            <v>Id342</v>
          </cell>
          <cell r="B1609">
            <v>1961</v>
          </cell>
          <cell r="C1609" t="str">
            <v>Dec</v>
          </cell>
          <cell r="D1609">
            <v>24</v>
          </cell>
          <cell r="E1609">
            <v>0</v>
          </cell>
          <cell r="F1609">
            <v>29141.360000000001</v>
          </cell>
          <cell r="G1609" t="str">
            <v>tier - 1</v>
          </cell>
          <cell r="H1609" t="str">
            <v>tier - 3</v>
          </cell>
          <cell r="I1609" t="str">
            <v>R1012</v>
          </cell>
          <cell r="J1609">
            <v>1961</v>
          </cell>
          <cell r="K1609" t="str">
            <v>Dec</v>
          </cell>
          <cell r="L1609">
            <v>12</v>
          </cell>
          <cell r="M1609">
            <v>12</v>
          </cell>
          <cell r="N1609" t="str">
            <v>24-12-1961</v>
          </cell>
          <cell r="O1609" t="str">
            <v>tier -</v>
          </cell>
          <cell r="P1609">
            <v>1</v>
          </cell>
          <cell r="Q1609">
            <v>1</v>
          </cell>
          <cell r="R1609" t="str">
            <v>tier -1</v>
          </cell>
          <cell r="S1609" t="str">
            <v>tier -</v>
          </cell>
          <cell r="T1609">
            <v>3</v>
          </cell>
          <cell r="U1609">
            <v>3</v>
          </cell>
          <cell r="V1609" t="str">
            <v>tier -3</v>
          </cell>
        </row>
        <row r="1610">
          <cell r="A1610" t="str">
            <v>Id343</v>
          </cell>
          <cell r="B1610">
            <v>1978</v>
          </cell>
          <cell r="C1610" t="str">
            <v>Nov</v>
          </cell>
          <cell r="D1610">
            <v>29</v>
          </cell>
          <cell r="E1610">
            <v>2</v>
          </cell>
          <cell r="F1610">
            <v>29114.77</v>
          </cell>
          <cell r="G1610" t="str">
            <v>tier - 1</v>
          </cell>
          <cell r="H1610" t="str">
            <v>tier - 1</v>
          </cell>
          <cell r="I1610" t="str">
            <v>R1011</v>
          </cell>
          <cell r="J1610">
            <v>1978</v>
          </cell>
          <cell r="K1610" t="str">
            <v>Nov</v>
          </cell>
          <cell r="L1610">
            <v>11</v>
          </cell>
          <cell r="M1610">
            <v>11</v>
          </cell>
          <cell r="N1610" t="str">
            <v>29-11-1978</v>
          </cell>
          <cell r="O1610" t="str">
            <v>tier -</v>
          </cell>
          <cell r="P1610">
            <v>1</v>
          </cell>
          <cell r="Q1610">
            <v>1</v>
          </cell>
          <cell r="R1610" t="str">
            <v>tier -1</v>
          </cell>
          <cell r="S1610" t="str">
            <v>tier -</v>
          </cell>
          <cell r="T1610">
            <v>1</v>
          </cell>
          <cell r="U1610">
            <v>1</v>
          </cell>
          <cell r="V1610" t="str">
            <v>tier -1</v>
          </cell>
        </row>
        <row r="1611">
          <cell r="A1611" t="str">
            <v>Id344</v>
          </cell>
          <cell r="B1611">
            <v>1980</v>
          </cell>
          <cell r="C1611" t="str">
            <v>Jul</v>
          </cell>
          <cell r="D1611">
            <v>14</v>
          </cell>
          <cell r="E1611">
            <v>2</v>
          </cell>
          <cell r="F1611">
            <v>29114.21</v>
          </cell>
          <cell r="G1611" t="str">
            <v>tier - 1</v>
          </cell>
          <cell r="H1611" t="str">
            <v>tier - 3</v>
          </cell>
          <cell r="I1611" t="str">
            <v>R1011</v>
          </cell>
          <cell r="J1611">
            <v>1980</v>
          </cell>
          <cell r="K1611" t="str">
            <v>Jul</v>
          </cell>
          <cell r="L1611">
            <v>7</v>
          </cell>
          <cell r="M1611">
            <v>7</v>
          </cell>
          <cell r="N1611" t="str">
            <v>14-7-1980</v>
          </cell>
          <cell r="O1611" t="str">
            <v>tier -</v>
          </cell>
          <cell r="P1611">
            <v>1</v>
          </cell>
          <cell r="Q1611">
            <v>1</v>
          </cell>
          <cell r="R1611" t="str">
            <v>tier -1</v>
          </cell>
          <cell r="S1611" t="str">
            <v>tier -</v>
          </cell>
          <cell r="T1611">
            <v>3</v>
          </cell>
          <cell r="U1611">
            <v>3</v>
          </cell>
          <cell r="V1611" t="str">
            <v>tier -3</v>
          </cell>
        </row>
        <row r="1612">
          <cell r="A1612" t="str">
            <v>id3444</v>
          </cell>
          <cell r="B1612">
            <v>2004</v>
          </cell>
          <cell r="C1612" t="str">
            <v>Nov</v>
          </cell>
          <cell r="D1612">
            <v>1</v>
          </cell>
          <cell r="E1612">
            <v>2</v>
          </cell>
          <cell r="F1612">
            <v>34303.17</v>
          </cell>
          <cell r="G1612" t="str">
            <v>tier - 1</v>
          </cell>
          <cell r="H1612" t="str">
            <v>tier - 3</v>
          </cell>
          <cell r="I1612" t="str">
            <v>R1013</v>
          </cell>
          <cell r="J1612">
            <v>2004</v>
          </cell>
          <cell r="K1612" t="str">
            <v>Nov</v>
          </cell>
          <cell r="L1612">
            <v>11</v>
          </cell>
          <cell r="M1612">
            <v>11</v>
          </cell>
          <cell r="N1612" t="str">
            <v>1-11-2004</v>
          </cell>
          <cell r="O1612" t="str">
            <v>tier -</v>
          </cell>
          <cell r="P1612">
            <v>1</v>
          </cell>
          <cell r="Q1612">
            <v>1</v>
          </cell>
          <cell r="R1612" t="str">
            <v>tier -1</v>
          </cell>
          <cell r="S1612" t="str">
            <v>tier -</v>
          </cell>
          <cell r="T1612">
            <v>3</v>
          </cell>
          <cell r="U1612">
            <v>3</v>
          </cell>
          <cell r="V1612" t="str">
            <v>tier -3</v>
          </cell>
        </row>
        <row r="1613">
          <cell r="A1613" t="str">
            <v>Id345</v>
          </cell>
          <cell r="B1613">
            <v>1992</v>
          </cell>
          <cell r="C1613" t="str">
            <v>Jul</v>
          </cell>
          <cell r="D1613">
            <v>7</v>
          </cell>
          <cell r="E1613">
            <v>0</v>
          </cell>
          <cell r="F1613">
            <v>29007.82</v>
          </cell>
          <cell r="G1613" t="str">
            <v>tier - 1</v>
          </cell>
          <cell r="H1613" t="str">
            <v>tier - 3</v>
          </cell>
          <cell r="I1613" t="str">
            <v>R1011</v>
          </cell>
          <cell r="J1613">
            <v>1992</v>
          </cell>
          <cell r="K1613" t="str">
            <v>Jul</v>
          </cell>
          <cell r="L1613">
            <v>7</v>
          </cell>
          <cell r="M1613">
            <v>7</v>
          </cell>
          <cell r="N1613" t="str">
            <v>7-7-1992</v>
          </cell>
          <cell r="O1613" t="str">
            <v>tier -</v>
          </cell>
          <cell r="P1613">
            <v>1</v>
          </cell>
          <cell r="Q1613">
            <v>1</v>
          </cell>
          <cell r="R1613" t="str">
            <v>tier -1</v>
          </cell>
          <cell r="S1613" t="str">
            <v>tier -</v>
          </cell>
          <cell r="T1613">
            <v>3</v>
          </cell>
          <cell r="U1613">
            <v>3</v>
          </cell>
          <cell r="V1613" t="str">
            <v>tier -3</v>
          </cell>
        </row>
        <row r="1614">
          <cell r="A1614" t="str">
            <v>Id346</v>
          </cell>
          <cell r="B1614">
            <v>2003</v>
          </cell>
          <cell r="C1614" t="str">
            <v>Sep</v>
          </cell>
          <cell r="D1614">
            <v>1</v>
          </cell>
          <cell r="E1614">
            <v>0</v>
          </cell>
          <cell r="F1614">
            <v>28998.68</v>
          </cell>
          <cell r="G1614" t="str">
            <v>tier - 1</v>
          </cell>
          <cell r="H1614" t="str">
            <v>tier - 3</v>
          </cell>
          <cell r="I1614" t="str">
            <v>R1011</v>
          </cell>
          <cell r="J1614">
            <v>2003</v>
          </cell>
          <cell r="K1614" t="str">
            <v>Sep</v>
          </cell>
          <cell r="L1614">
            <v>9</v>
          </cell>
          <cell r="M1614">
            <v>9</v>
          </cell>
          <cell r="N1614" t="str">
            <v>1-9-2003</v>
          </cell>
          <cell r="O1614" t="str">
            <v>tier -</v>
          </cell>
          <cell r="P1614">
            <v>1</v>
          </cell>
          <cell r="Q1614">
            <v>1</v>
          </cell>
          <cell r="R1614" t="str">
            <v>tier -1</v>
          </cell>
          <cell r="S1614" t="str">
            <v>tier -</v>
          </cell>
          <cell r="T1614">
            <v>3</v>
          </cell>
          <cell r="U1614">
            <v>3</v>
          </cell>
          <cell r="V1614" t="str">
            <v>tier -3</v>
          </cell>
        </row>
        <row r="1615">
          <cell r="A1615" t="str">
            <v>Id347</v>
          </cell>
          <cell r="B1615">
            <v>1959</v>
          </cell>
          <cell r="C1615" t="str">
            <v>Dec</v>
          </cell>
          <cell r="D1615">
            <v>5</v>
          </cell>
          <cell r="E1615">
            <v>0</v>
          </cell>
          <cell r="F1615">
            <v>28950.47</v>
          </cell>
          <cell r="G1615" t="str">
            <v>tier - 1</v>
          </cell>
          <cell r="H1615" t="str">
            <v>tier - 1</v>
          </cell>
          <cell r="I1615" t="str">
            <v>R1012</v>
          </cell>
          <cell r="J1615">
            <v>1959</v>
          </cell>
          <cell r="K1615" t="str">
            <v>Dec</v>
          </cell>
          <cell r="L1615">
            <v>12</v>
          </cell>
          <cell r="M1615">
            <v>12</v>
          </cell>
          <cell r="N1615" t="str">
            <v>5-12-1959</v>
          </cell>
          <cell r="O1615" t="str">
            <v>tier -</v>
          </cell>
          <cell r="P1615">
            <v>1</v>
          </cell>
          <cell r="Q1615">
            <v>1</v>
          </cell>
          <cell r="R1615" t="str">
            <v>tier -1</v>
          </cell>
          <cell r="S1615" t="str">
            <v>tier -</v>
          </cell>
          <cell r="T1615">
            <v>1</v>
          </cell>
          <cell r="U1615">
            <v>1</v>
          </cell>
          <cell r="V1615" t="str">
            <v>tier -1</v>
          </cell>
        </row>
        <row r="1616">
          <cell r="A1616" t="str">
            <v>Id348</v>
          </cell>
          <cell r="B1616">
            <v>1962</v>
          </cell>
          <cell r="C1616" t="str">
            <v>Jul</v>
          </cell>
          <cell r="D1616">
            <v>25</v>
          </cell>
          <cell r="E1616">
            <v>0</v>
          </cell>
          <cell r="F1616">
            <v>28923.14</v>
          </cell>
          <cell r="G1616" t="str">
            <v>tier - 1</v>
          </cell>
          <cell r="H1616" t="str">
            <v>tier - 1</v>
          </cell>
          <cell r="I1616" t="str">
            <v>R1012</v>
          </cell>
          <cell r="J1616">
            <v>1962</v>
          </cell>
          <cell r="K1616" t="str">
            <v>Jul</v>
          </cell>
          <cell r="L1616">
            <v>7</v>
          </cell>
          <cell r="M1616">
            <v>7</v>
          </cell>
          <cell r="N1616" t="str">
            <v>25-7-1962</v>
          </cell>
          <cell r="O1616" t="str">
            <v>tier -</v>
          </cell>
          <cell r="P1616">
            <v>1</v>
          </cell>
          <cell r="Q1616">
            <v>1</v>
          </cell>
          <cell r="R1616" t="str">
            <v>tier -1</v>
          </cell>
          <cell r="S1616" t="str">
            <v>tier -</v>
          </cell>
          <cell r="T1616">
            <v>1</v>
          </cell>
          <cell r="U1616">
            <v>1</v>
          </cell>
          <cell r="V1616" t="str">
            <v>tier -1</v>
          </cell>
        </row>
        <row r="1617">
          <cell r="A1617" t="str">
            <v>Id349</v>
          </cell>
          <cell r="B1617">
            <v>1961</v>
          </cell>
          <cell r="C1617" t="str">
            <v>Aug</v>
          </cell>
          <cell r="D1617">
            <v>3</v>
          </cell>
          <cell r="E1617">
            <v>1</v>
          </cell>
          <cell r="F1617">
            <v>28868.66</v>
          </cell>
          <cell r="G1617" t="str">
            <v>tier - 1</v>
          </cell>
          <cell r="H1617" t="str">
            <v>tier - 2</v>
          </cell>
          <cell r="I1617" t="str">
            <v>R1012</v>
          </cell>
          <cell r="J1617">
            <v>1961</v>
          </cell>
          <cell r="K1617" t="str">
            <v>Aug</v>
          </cell>
          <cell r="L1617">
            <v>8</v>
          </cell>
          <cell r="M1617">
            <v>8</v>
          </cell>
          <cell r="N1617" t="str">
            <v>3-8-1961</v>
          </cell>
          <cell r="O1617" t="str">
            <v>tier -</v>
          </cell>
          <cell r="P1617">
            <v>1</v>
          </cell>
          <cell r="Q1617">
            <v>1</v>
          </cell>
          <cell r="R1617" t="str">
            <v>tier -1</v>
          </cell>
          <cell r="S1617" t="str">
            <v>tier -</v>
          </cell>
          <cell r="T1617">
            <v>2</v>
          </cell>
          <cell r="U1617">
            <v>2</v>
          </cell>
          <cell r="V1617" t="str">
            <v>tier -2</v>
          </cell>
        </row>
        <row r="1618">
          <cell r="A1618" t="str">
            <v>Id35</v>
          </cell>
          <cell r="B1618">
            <v>1979</v>
          </cell>
          <cell r="C1618" t="str">
            <v>Aug</v>
          </cell>
          <cell r="D1618">
            <v>12</v>
          </cell>
          <cell r="E1618">
            <v>0</v>
          </cell>
          <cell r="F1618">
            <v>45863.21</v>
          </cell>
          <cell r="G1618" t="str">
            <v>tier - 2</v>
          </cell>
          <cell r="H1618" t="str">
            <v>tier - 1</v>
          </cell>
          <cell r="I1618" t="str">
            <v>R1013</v>
          </cell>
          <cell r="J1618">
            <v>1979</v>
          </cell>
          <cell r="K1618" t="str">
            <v>Aug</v>
          </cell>
          <cell r="L1618">
            <v>8</v>
          </cell>
          <cell r="M1618">
            <v>8</v>
          </cell>
          <cell r="N1618" t="str">
            <v>12-8-1979</v>
          </cell>
          <cell r="O1618" t="str">
            <v>tier -</v>
          </cell>
          <cell r="P1618">
            <v>2</v>
          </cell>
          <cell r="Q1618">
            <v>2</v>
          </cell>
          <cell r="R1618" t="str">
            <v>tier -2</v>
          </cell>
          <cell r="S1618" t="str">
            <v>tier -</v>
          </cell>
          <cell r="T1618">
            <v>1</v>
          </cell>
          <cell r="U1618">
            <v>1</v>
          </cell>
          <cell r="V1618" t="str">
            <v>tier -1</v>
          </cell>
        </row>
        <row r="1619">
          <cell r="A1619" t="str">
            <v>Id350</v>
          </cell>
          <cell r="B1619">
            <v>1990</v>
          </cell>
          <cell r="C1619" t="str">
            <v>Dec</v>
          </cell>
          <cell r="D1619">
            <v>5</v>
          </cell>
          <cell r="E1619">
            <v>3</v>
          </cell>
          <cell r="F1619">
            <v>28716.14</v>
          </cell>
          <cell r="G1619" t="str">
            <v>tier - 1</v>
          </cell>
          <cell r="H1619" t="str">
            <v>tier - 3</v>
          </cell>
          <cell r="I1619" t="str">
            <v>R1011</v>
          </cell>
          <cell r="J1619">
            <v>1990</v>
          </cell>
          <cell r="K1619" t="str">
            <v>Dec</v>
          </cell>
          <cell r="L1619">
            <v>12</v>
          </cell>
          <cell r="M1619">
            <v>12</v>
          </cell>
          <cell r="N1619" t="str">
            <v>5-12-1990</v>
          </cell>
          <cell r="O1619" t="str">
            <v>tier -</v>
          </cell>
          <cell r="P1619">
            <v>1</v>
          </cell>
          <cell r="Q1619">
            <v>1</v>
          </cell>
          <cell r="R1619" t="str">
            <v>tier -1</v>
          </cell>
          <cell r="S1619" t="str">
            <v>tier -</v>
          </cell>
          <cell r="T1619">
            <v>3</v>
          </cell>
          <cell r="U1619">
            <v>3</v>
          </cell>
          <cell r="V1619" t="str">
            <v>tier -3</v>
          </cell>
        </row>
        <row r="1620">
          <cell r="A1620" t="str">
            <v>Id351</v>
          </cell>
          <cell r="B1620">
            <v>1985</v>
          </cell>
          <cell r="C1620" t="str">
            <v>Sep</v>
          </cell>
          <cell r="D1620">
            <v>27</v>
          </cell>
          <cell r="E1620">
            <v>3</v>
          </cell>
          <cell r="F1620">
            <v>28542.86</v>
          </cell>
          <cell r="G1620" t="str">
            <v>tier - 1</v>
          </cell>
          <cell r="H1620" t="str">
            <v>tier - 3</v>
          </cell>
          <cell r="I1620" t="str">
            <v>R1011</v>
          </cell>
          <cell r="J1620">
            <v>1985</v>
          </cell>
          <cell r="K1620" t="str">
            <v>Sep</v>
          </cell>
          <cell r="L1620">
            <v>9</v>
          </cell>
          <cell r="M1620">
            <v>9</v>
          </cell>
          <cell r="N1620" t="str">
            <v>27-9-1985</v>
          </cell>
          <cell r="O1620" t="str">
            <v>tier -</v>
          </cell>
          <cell r="P1620">
            <v>1</v>
          </cell>
          <cell r="Q1620">
            <v>1</v>
          </cell>
          <cell r="R1620" t="str">
            <v>tier -1</v>
          </cell>
          <cell r="S1620" t="str">
            <v>tier -</v>
          </cell>
          <cell r="T1620">
            <v>3</v>
          </cell>
          <cell r="U1620">
            <v>3</v>
          </cell>
          <cell r="V1620" t="str">
            <v>tier -3</v>
          </cell>
        </row>
        <row r="1621">
          <cell r="A1621" t="str">
            <v>Id352</v>
          </cell>
          <cell r="B1621">
            <v>1982</v>
          </cell>
          <cell r="C1621" t="str">
            <v>Dec</v>
          </cell>
          <cell r="D1621">
            <v>11</v>
          </cell>
          <cell r="E1621">
            <v>1</v>
          </cell>
          <cell r="F1621">
            <v>28476.73</v>
          </cell>
          <cell r="G1621" t="str">
            <v>tier - 1</v>
          </cell>
          <cell r="H1621" t="str">
            <v>tier - 2</v>
          </cell>
          <cell r="I1621" t="str">
            <v>R1012</v>
          </cell>
          <cell r="J1621">
            <v>1982</v>
          </cell>
          <cell r="K1621" t="str">
            <v>Dec</v>
          </cell>
          <cell r="L1621">
            <v>12</v>
          </cell>
          <cell r="M1621">
            <v>12</v>
          </cell>
          <cell r="N1621" t="str">
            <v>11-12-1982</v>
          </cell>
          <cell r="O1621" t="str">
            <v>tier -</v>
          </cell>
          <cell r="P1621">
            <v>1</v>
          </cell>
          <cell r="Q1621">
            <v>1</v>
          </cell>
          <cell r="R1621" t="str">
            <v>tier -1</v>
          </cell>
          <cell r="S1621" t="str">
            <v>tier -</v>
          </cell>
          <cell r="T1621">
            <v>2</v>
          </cell>
          <cell r="U1621">
            <v>2</v>
          </cell>
          <cell r="V1621" t="str">
            <v>tier -2</v>
          </cell>
        </row>
        <row r="1622">
          <cell r="A1622" t="str">
            <v>Id353</v>
          </cell>
          <cell r="B1622">
            <v>1974</v>
          </cell>
          <cell r="C1622" t="str">
            <v>Sep</v>
          </cell>
          <cell r="D1622">
            <v>16</v>
          </cell>
          <cell r="E1622">
            <v>1</v>
          </cell>
          <cell r="F1622">
            <v>28468.92</v>
          </cell>
          <cell r="G1622" t="str">
            <v>tier - 1</v>
          </cell>
          <cell r="H1622" t="str">
            <v>tier - 1</v>
          </cell>
          <cell r="I1622" t="str">
            <v>R1012</v>
          </cell>
          <cell r="J1622">
            <v>1974</v>
          </cell>
          <cell r="K1622" t="str">
            <v>Sep</v>
          </cell>
          <cell r="L1622">
            <v>9</v>
          </cell>
          <cell r="M1622">
            <v>9</v>
          </cell>
          <cell r="N1622" t="str">
            <v>16-9-1974</v>
          </cell>
          <cell r="O1622" t="str">
            <v>tier -</v>
          </cell>
          <cell r="P1622">
            <v>1</v>
          </cell>
          <cell r="Q1622">
            <v>1</v>
          </cell>
          <cell r="R1622" t="str">
            <v>tier -1</v>
          </cell>
          <cell r="S1622" t="str">
            <v>tier -</v>
          </cell>
          <cell r="T1622">
            <v>1</v>
          </cell>
          <cell r="U1622">
            <v>1</v>
          </cell>
          <cell r="V1622" t="str">
            <v>tier -1</v>
          </cell>
        </row>
        <row r="1623">
          <cell r="A1623" t="str">
            <v>Id354</v>
          </cell>
          <cell r="B1623">
            <v>1977</v>
          </cell>
          <cell r="C1623" t="str">
            <v>Dec</v>
          </cell>
          <cell r="D1623">
            <v>2</v>
          </cell>
          <cell r="E1623">
            <v>1</v>
          </cell>
          <cell r="F1623">
            <v>28340.19</v>
          </cell>
          <cell r="G1623" t="str">
            <v>tier - 1</v>
          </cell>
          <cell r="H1623" t="str">
            <v>tier - 2</v>
          </cell>
          <cell r="I1623" t="str">
            <v>R1012</v>
          </cell>
          <cell r="J1623">
            <v>1977</v>
          </cell>
          <cell r="K1623" t="str">
            <v>Dec</v>
          </cell>
          <cell r="L1623">
            <v>12</v>
          </cell>
          <cell r="M1623">
            <v>12</v>
          </cell>
          <cell r="N1623" t="str">
            <v>2-12-1977</v>
          </cell>
          <cell r="O1623" t="str">
            <v>tier -</v>
          </cell>
          <cell r="P1623">
            <v>1</v>
          </cell>
          <cell r="Q1623">
            <v>1</v>
          </cell>
          <cell r="R1623" t="str">
            <v>tier -1</v>
          </cell>
          <cell r="S1623" t="str">
            <v>tier -</v>
          </cell>
          <cell r="T1623">
            <v>2</v>
          </cell>
          <cell r="U1623">
            <v>2</v>
          </cell>
          <cell r="V1623" t="str">
            <v>tier -2</v>
          </cell>
        </row>
        <row r="1624">
          <cell r="A1624" t="str">
            <v>Id355</v>
          </cell>
          <cell r="B1624">
            <v>1990</v>
          </cell>
          <cell r="C1624" t="str">
            <v>Dec</v>
          </cell>
          <cell r="D1624">
            <v>24</v>
          </cell>
          <cell r="E1624">
            <v>3</v>
          </cell>
          <cell r="F1624">
            <v>28302.33</v>
          </cell>
          <cell r="G1624" t="str">
            <v>tier - 1</v>
          </cell>
          <cell r="H1624" t="str">
            <v>tier - 2</v>
          </cell>
          <cell r="I1624" t="str">
            <v>R1011</v>
          </cell>
          <cell r="J1624">
            <v>1990</v>
          </cell>
          <cell r="K1624" t="str">
            <v>Dec</v>
          </cell>
          <cell r="L1624">
            <v>12</v>
          </cell>
          <cell r="M1624">
            <v>12</v>
          </cell>
          <cell r="N1624" t="str">
            <v>24-12-1990</v>
          </cell>
          <cell r="O1624" t="str">
            <v>tier -</v>
          </cell>
          <cell r="P1624">
            <v>1</v>
          </cell>
          <cell r="Q1624">
            <v>1</v>
          </cell>
          <cell r="R1624" t="str">
            <v>tier -1</v>
          </cell>
          <cell r="S1624" t="str">
            <v>tier -</v>
          </cell>
          <cell r="T1624">
            <v>2</v>
          </cell>
          <cell r="U1624">
            <v>2</v>
          </cell>
          <cell r="V1624" t="str">
            <v>tier -2</v>
          </cell>
        </row>
        <row r="1625">
          <cell r="A1625" t="str">
            <v>Id356</v>
          </cell>
          <cell r="B1625">
            <v>1963</v>
          </cell>
          <cell r="C1625" t="str">
            <v>Nov</v>
          </cell>
          <cell r="D1625">
            <v>25</v>
          </cell>
          <cell r="E1625">
            <v>1</v>
          </cell>
          <cell r="F1625">
            <v>28287.9</v>
          </cell>
          <cell r="G1625" t="str">
            <v>tier - 1</v>
          </cell>
          <cell r="H1625" t="str">
            <v>tier - 1</v>
          </cell>
          <cell r="I1625" t="str">
            <v>R1013</v>
          </cell>
          <cell r="J1625">
            <v>1963</v>
          </cell>
          <cell r="K1625" t="str">
            <v>Nov</v>
          </cell>
          <cell r="L1625">
            <v>11</v>
          </cell>
          <cell r="M1625">
            <v>11</v>
          </cell>
          <cell r="N1625" t="str">
            <v>25-11-1963</v>
          </cell>
          <cell r="O1625" t="str">
            <v>tier -</v>
          </cell>
          <cell r="P1625">
            <v>1</v>
          </cell>
          <cell r="Q1625">
            <v>1</v>
          </cell>
          <cell r="R1625" t="str">
            <v>tier -1</v>
          </cell>
          <cell r="S1625" t="str">
            <v>tier -</v>
          </cell>
          <cell r="T1625">
            <v>1</v>
          </cell>
          <cell r="U1625">
            <v>1</v>
          </cell>
          <cell r="V1625" t="str">
            <v>tier -1</v>
          </cell>
        </row>
        <row r="1626">
          <cell r="A1626" t="str">
            <v>Id357</v>
          </cell>
          <cell r="B1626">
            <v>1999</v>
          </cell>
          <cell r="C1626" t="str">
            <v>Sep</v>
          </cell>
          <cell r="D1626">
            <v>6</v>
          </cell>
          <cell r="E1626">
            <v>0</v>
          </cell>
          <cell r="F1626">
            <v>28245.34</v>
          </cell>
          <cell r="G1626" t="str">
            <v>tier - 1</v>
          </cell>
          <cell r="H1626" t="str">
            <v>tier - 3</v>
          </cell>
          <cell r="I1626" t="str">
            <v>R1011</v>
          </cell>
          <cell r="J1626">
            <v>1999</v>
          </cell>
          <cell r="K1626" t="str">
            <v>Sep</v>
          </cell>
          <cell r="L1626">
            <v>9</v>
          </cell>
          <cell r="M1626">
            <v>9</v>
          </cell>
          <cell r="N1626" t="str">
            <v>6-9-1999</v>
          </cell>
          <cell r="O1626" t="str">
            <v>tier -</v>
          </cell>
          <cell r="P1626">
            <v>1</v>
          </cell>
          <cell r="Q1626">
            <v>1</v>
          </cell>
          <cell r="R1626" t="str">
            <v>tier -1</v>
          </cell>
          <cell r="S1626" t="str">
            <v>tier -</v>
          </cell>
          <cell r="T1626">
            <v>3</v>
          </cell>
          <cell r="U1626">
            <v>3</v>
          </cell>
          <cell r="V1626" t="str">
            <v>tier -3</v>
          </cell>
        </row>
        <row r="1627">
          <cell r="A1627" t="str">
            <v>Id358</v>
          </cell>
          <cell r="B1627">
            <v>1960</v>
          </cell>
          <cell r="C1627" t="str">
            <v>Nov</v>
          </cell>
          <cell r="D1627">
            <v>22</v>
          </cell>
          <cell r="E1627">
            <v>0</v>
          </cell>
          <cell r="F1627">
            <v>28101.33</v>
          </cell>
          <cell r="G1627" t="str">
            <v>tier - 1</v>
          </cell>
          <cell r="H1627" t="str">
            <v>tier - 2</v>
          </cell>
          <cell r="I1627" t="str">
            <v>R1019</v>
          </cell>
          <cell r="J1627">
            <v>1960</v>
          </cell>
          <cell r="K1627" t="str">
            <v>Nov</v>
          </cell>
          <cell r="L1627">
            <v>11</v>
          </cell>
          <cell r="M1627">
            <v>11</v>
          </cell>
          <cell r="N1627" t="str">
            <v>22-11-1960</v>
          </cell>
          <cell r="O1627" t="str">
            <v>tier -</v>
          </cell>
          <cell r="P1627">
            <v>1</v>
          </cell>
          <cell r="Q1627">
            <v>1</v>
          </cell>
          <cell r="R1627" t="str">
            <v>tier -1</v>
          </cell>
          <cell r="S1627" t="str">
            <v>tier -</v>
          </cell>
          <cell r="T1627">
            <v>2</v>
          </cell>
          <cell r="U1627">
            <v>2</v>
          </cell>
          <cell r="V1627" t="str">
            <v>tier -2</v>
          </cell>
        </row>
        <row r="1628">
          <cell r="A1628" t="str">
            <v>Id359</v>
          </cell>
          <cell r="B1628">
            <v>1985</v>
          </cell>
          <cell r="C1628" t="str">
            <v>Nov</v>
          </cell>
          <cell r="D1628">
            <v>29</v>
          </cell>
          <cell r="E1628">
            <v>3</v>
          </cell>
          <cell r="F1628">
            <v>28006.94</v>
          </cell>
          <cell r="G1628" t="str">
            <v>tier - 1</v>
          </cell>
          <cell r="H1628" t="str">
            <v>tier - 2</v>
          </cell>
          <cell r="I1628" t="str">
            <v>R1011</v>
          </cell>
          <cell r="J1628">
            <v>1985</v>
          </cell>
          <cell r="K1628" t="str">
            <v>Nov</v>
          </cell>
          <cell r="L1628">
            <v>11</v>
          </cell>
          <cell r="M1628">
            <v>11</v>
          </cell>
          <cell r="N1628" t="str">
            <v>29-11-1985</v>
          </cell>
          <cell r="O1628" t="str">
            <v>tier -</v>
          </cell>
          <cell r="P1628">
            <v>1</v>
          </cell>
          <cell r="Q1628">
            <v>1</v>
          </cell>
          <cell r="R1628" t="str">
            <v>tier -1</v>
          </cell>
          <cell r="S1628" t="str">
            <v>tier -</v>
          </cell>
          <cell r="T1628">
            <v>2</v>
          </cell>
          <cell r="U1628">
            <v>2</v>
          </cell>
          <cell r="V1628" t="str">
            <v>tier -2</v>
          </cell>
        </row>
        <row r="1629">
          <cell r="A1629" t="str">
            <v>Id36</v>
          </cell>
          <cell r="B1629">
            <v>1960</v>
          </cell>
          <cell r="C1629" t="str">
            <v>Dec</v>
          </cell>
          <cell r="D1629">
            <v>21</v>
          </cell>
          <cell r="E1629">
            <v>0</v>
          </cell>
          <cell r="F1629">
            <v>45710.21</v>
          </cell>
          <cell r="G1629" t="str">
            <v>tier - 2</v>
          </cell>
          <cell r="H1629" t="str">
            <v>tier - 2</v>
          </cell>
          <cell r="I1629" t="str">
            <v>R1016</v>
          </cell>
          <cell r="J1629">
            <v>1960</v>
          </cell>
          <cell r="K1629" t="str">
            <v>Dec</v>
          </cell>
          <cell r="L1629">
            <v>12</v>
          </cell>
          <cell r="M1629">
            <v>12</v>
          </cell>
          <cell r="N1629" t="str">
            <v>21-12-1960</v>
          </cell>
          <cell r="O1629" t="str">
            <v>tier -</v>
          </cell>
          <cell r="P1629">
            <v>2</v>
          </cell>
          <cell r="Q1629">
            <v>2</v>
          </cell>
          <cell r="R1629" t="str">
            <v>tier -2</v>
          </cell>
          <cell r="S1629" t="str">
            <v>tier -</v>
          </cell>
          <cell r="T1629">
            <v>2</v>
          </cell>
          <cell r="U1629">
            <v>2</v>
          </cell>
          <cell r="V1629" t="str">
            <v>tier -2</v>
          </cell>
        </row>
        <row r="1630">
          <cell r="A1630" t="str">
            <v>Id360</v>
          </cell>
          <cell r="B1630">
            <v>1999</v>
          </cell>
          <cell r="C1630" t="str">
            <v>Dec</v>
          </cell>
          <cell r="D1630">
            <v>21</v>
          </cell>
          <cell r="E1630">
            <v>0</v>
          </cell>
          <cell r="F1630">
            <v>27980.77</v>
          </cell>
          <cell r="G1630" t="str">
            <v>tier - 1</v>
          </cell>
          <cell r="H1630" t="str">
            <v>tier - 1</v>
          </cell>
          <cell r="I1630" t="str">
            <v>R1011</v>
          </cell>
          <cell r="J1630">
            <v>1999</v>
          </cell>
          <cell r="K1630" t="str">
            <v>Dec</v>
          </cell>
          <cell r="L1630">
            <v>12</v>
          </cell>
          <cell r="M1630">
            <v>12</v>
          </cell>
          <cell r="N1630" t="str">
            <v>21-12-1999</v>
          </cell>
          <cell r="O1630" t="str">
            <v>tier -</v>
          </cell>
          <cell r="P1630">
            <v>1</v>
          </cell>
          <cell r="Q1630">
            <v>1</v>
          </cell>
          <cell r="R1630" t="str">
            <v>tier -1</v>
          </cell>
          <cell r="S1630" t="str">
            <v>tier -</v>
          </cell>
          <cell r="T1630">
            <v>1</v>
          </cell>
          <cell r="U1630">
            <v>1</v>
          </cell>
          <cell r="V1630" t="str">
            <v>tier -1</v>
          </cell>
        </row>
        <row r="1631">
          <cell r="A1631" t="str">
            <v>Id361</v>
          </cell>
          <cell r="B1631">
            <v>1961</v>
          </cell>
          <cell r="C1631" t="str">
            <v>Jul</v>
          </cell>
          <cell r="D1631">
            <v>28</v>
          </cell>
          <cell r="E1631">
            <v>3</v>
          </cell>
          <cell r="F1631">
            <v>27941.29</v>
          </cell>
          <cell r="G1631" t="str">
            <v>tier - 1</v>
          </cell>
          <cell r="H1631" t="str">
            <v>tier - 3</v>
          </cell>
          <cell r="I1631" t="str">
            <v>R1011</v>
          </cell>
          <cell r="J1631">
            <v>1961</v>
          </cell>
          <cell r="K1631" t="str">
            <v>Jul</v>
          </cell>
          <cell r="L1631">
            <v>7</v>
          </cell>
          <cell r="M1631">
            <v>7</v>
          </cell>
          <cell r="N1631" t="str">
            <v>28-7-1961</v>
          </cell>
          <cell r="O1631" t="str">
            <v>tier -</v>
          </cell>
          <cell r="P1631">
            <v>1</v>
          </cell>
          <cell r="Q1631">
            <v>1</v>
          </cell>
          <cell r="R1631" t="str">
            <v>tier -1</v>
          </cell>
          <cell r="S1631" t="str">
            <v>tier -</v>
          </cell>
          <cell r="T1631">
            <v>3</v>
          </cell>
          <cell r="U1631">
            <v>3</v>
          </cell>
          <cell r="V1631" t="str">
            <v>tier -3</v>
          </cell>
        </row>
        <row r="1632">
          <cell r="A1632" t="str">
            <v>Id362</v>
          </cell>
          <cell r="B1632">
            <v>1991</v>
          </cell>
          <cell r="C1632" t="str">
            <v>Jun</v>
          </cell>
          <cell r="D1632">
            <v>4</v>
          </cell>
          <cell r="E1632">
            <v>3</v>
          </cell>
          <cell r="F1632">
            <v>27931.11</v>
          </cell>
          <cell r="G1632" t="str">
            <v>tier - 1</v>
          </cell>
          <cell r="H1632" t="str">
            <v>tier - 3</v>
          </cell>
          <cell r="I1632" t="str">
            <v>R1011</v>
          </cell>
          <cell r="J1632">
            <v>1991</v>
          </cell>
          <cell r="K1632" t="str">
            <v>Jun</v>
          </cell>
          <cell r="L1632">
            <v>6</v>
          </cell>
          <cell r="M1632">
            <v>6</v>
          </cell>
          <cell r="N1632" t="str">
            <v>4-6-1991</v>
          </cell>
          <cell r="O1632" t="str">
            <v>tier -</v>
          </cell>
          <cell r="P1632">
            <v>1</v>
          </cell>
          <cell r="Q1632">
            <v>1</v>
          </cell>
          <cell r="R1632" t="str">
            <v>tier -1</v>
          </cell>
          <cell r="S1632" t="str">
            <v>tier -</v>
          </cell>
          <cell r="T1632">
            <v>3</v>
          </cell>
          <cell r="U1632">
            <v>3</v>
          </cell>
          <cell r="V1632" t="str">
            <v>tier -3</v>
          </cell>
        </row>
        <row r="1633">
          <cell r="A1633" t="str">
            <v>Id363</v>
          </cell>
          <cell r="B1633">
            <v>1989</v>
          </cell>
          <cell r="C1633" t="str">
            <v>Nov</v>
          </cell>
          <cell r="D1633">
            <v>21</v>
          </cell>
          <cell r="E1633">
            <v>3</v>
          </cell>
          <cell r="F1633">
            <v>27925.86</v>
          </cell>
          <cell r="G1633" t="str">
            <v>tier - 1</v>
          </cell>
          <cell r="H1633" t="str">
            <v>tier - 2</v>
          </cell>
          <cell r="I1633" t="str">
            <v>R1011</v>
          </cell>
          <cell r="J1633">
            <v>1989</v>
          </cell>
          <cell r="K1633" t="str">
            <v>Nov</v>
          </cell>
          <cell r="L1633">
            <v>11</v>
          </cell>
          <cell r="M1633">
            <v>11</v>
          </cell>
          <cell r="N1633" t="str">
            <v>21-11-1989</v>
          </cell>
          <cell r="O1633" t="str">
            <v>tier -</v>
          </cell>
          <cell r="P1633">
            <v>1</v>
          </cell>
          <cell r="Q1633">
            <v>1</v>
          </cell>
          <cell r="R1633" t="str">
            <v>tier -1</v>
          </cell>
          <cell r="S1633" t="str">
            <v>tier -</v>
          </cell>
          <cell r="T1633">
            <v>2</v>
          </cell>
          <cell r="U1633">
            <v>2</v>
          </cell>
          <cell r="V1633" t="str">
            <v>tier -2</v>
          </cell>
        </row>
        <row r="1634">
          <cell r="A1634" t="str">
            <v>Id364</v>
          </cell>
          <cell r="B1634">
            <v>1985</v>
          </cell>
          <cell r="C1634" t="str">
            <v>Dec</v>
          </cell>
          <cell r="D1634">
            <v>4</v>
          </cell>
          <cell r="E1634">
            <v>3</v>
          </cell>
          <cell r="F1634">
            <v>27849.94</v>
          </cell>
          <cell r="G1634" t="str">
            <v>tier - 1</v>
          </cell>
          <cell r="H1634" t="str">
            <v>tier - 1</v>
          </cell>
          <cell r="I1634" t="str">
            <v>R1011</v>
          </cell>
          <cell r="J1634">
            <v>1985</v>
          </cell>
          <cell r="K1634" t="str">
            <v>Dec</v>
          </cell>
          <cell r="L1634">
            <v>12</v>
          </cell>
          <cell r="M1634">
            <v>12</v>
          </cell>
          <cell r="N1634" t="str">
            <v>4-12-1985</v>
          </cell>
          <cell r="O1634" t="str">
            <v>tier -</v>
          </cell>
          <cell r="P1634">
            <v>1</v>
          </cell>
          <cell r="Q1634">
            <v>1</v>
          </cell>
          <cell r="R1634" t="str">
            <v>tier -1</v>
          </cell>
          <cell r="S1634" t="str">
            <v>tier -</v>
          </cell>
          <cell r="T1634">
            <v>1</v>
          </cell>
          <cell r="U1634">
            <v>1</v>
          </cell>
          <cell r="V1634" t="str">
            <v>tier -1</v>
          </cell>
        </row>
        <row r="1635">
          <cell r="A1635" t="str">
            <v>Id365</v>
          </cell>
          <cell r="B1635">
            <v>1960</v>
          </cell>
          <cell r="C1635" t="str">
            <v>Jul</v>
          </cell>
          <cell r="D1635">
            <v>6</v>
          </cell>
          <cell r="E1635">
            <v>0</v>
          </cell>
          <cell r="F1635">
            <v>27808.73</v>
          </cell>
          <cell r="G1635" t="str">
            <v>tier - 1</v>
          </cell>
          <cell r="H1635" t="str">
            <v>tier - 1</v>
          </cell>
          <cell r="I1635" t="str">
            <v>R1013</v>
          </cell>
          <cell r="J1635">
            <v>1960</v>
          </cell>
          <cell r="K1635" t="str">
            <v>Jul</v>
          </cell>
          <cell r="L1635">
            <v>7</v>
          </cell>
          <cell r="M1635">
            <v>7</v>
          </cell>
          <cell r="N1635" t="str">
            <v>6-7-1960</v>
          </cell>
          <cell r="O1635" t="str">
            <v>tier -</v>
          </cell>
          <cell r="P1635">
            <v>1</v>
          </cell>
          <cell r="Q1635">
            <v>1</v>
          </cell>
          <cell r="R1635" t="str">
            <v>tier -1</v>
          </cell>
          <cell r="S1635" t="str">
            <v>tier -</v>
          </cell>
          <cell r="T1635">
            <v>1</v>
          </cell>
          <cell r="U1635">
            <v>1</v>
          </cell>
          <cell r="V1635" t="str">
            <v>tier -1</v>
          </cell>
        </row>
        <row r="1636">
          <cell r="A1636" t="str">
            <v>Id366</v>
          </cell>
          <cell r="B1636">
            <v>2002</v>
          </cell>
          <cell r="C1636" t="str">
            <v>Dec</v>
          </cell>
          <cell r="D1636">
            <v>6</v>
          </cell>
          <cell r="E1636">
            <v>1</v>
          </cell>
          <cell r="F1636">
            <v>27724.29</v>
          </cell>
          <cell r="G1636" t="str">
            <v>tier - 1</v>
          </cell>
          <cell r="H1636" t="str">
            <v>tier - 3</v>
          </cell>
          <cell r="I1636" t="str">
            <v>R1013</v>
          </cell>
          <cell r="J1636">
            <v>2002</v>
          </cell>
          <cell r="K1636" t="str">
            <v>Dec</v>
          </cell>
          <cell r="L1636">
            <v>12</v>
          </cell>
          <cell r="M1636">
            <v>12</v>
          </cell>
          <cell r="N1636" t="str">
            <v>6-12-2002</v>
          </cell>
          <cell r="O1636" t="str">
            <v>tier -</v>
          </cell>
          <cell r="P1636">
            <v>1</v>
          </cell>
          <cell r="Q1636">
            <v>1</v>
          </cell>
          <cell r="R1636" t="str">
            <v>tier -1</v>
          </cell>
          <cell r="S1636" t="str">
            <v>tier -</v>
          </cell>
          <cell r="T1636">
            <v>3</v>
          </cell>
          <cell r="U1636">
            <v>3</v>
          </cell>
          <cell r="V1636" t="str">
            <v>tier -3</v>
          </cell>
        </row>
        <row r="1637">
          <cell r="A1637" t="str">
            <v>Id367</v>
          </cell>
          <cell r="B1637">
            <v>1992</v>
          </cell>
          <cell r="C1637" t="str">
            <v>Jul</v>
          </cell>
          <cell r="D1637">
            <v>3</v>
          </cell>
          <cell r="E1637">
            <v>0</v>
          </cell>
          <cell r="F1637">
            <v>27696.11</v>
          </cell>
          <cell r="G1637" t="str">
            <v>tier - 1</v>
          </cell>
          <cell r="H1637" t="str">
            <v>tier - 2</v>
          </cell>
          <cell r="I1637" t="str">
            <v>R1011</v>
          </cell>
          <cell r="J1637">
            <v>1992</v>
          </cell>
          <cell r="K1637" t="str">
            <v>Jul</v>
          </cell>
          <cell r="L1637">
            <v>7</v>
          </cell>
          <cell r="M1637">
            <v>7</v>
          </cell>
          <cell r="N1637" t="str">
            <v>3-7-1992</v>
          </cell>
          <cell r="O1637" t="str">
            <v>tier -</v>
          </cell>
          <cell r="P1637">
            <v>1</v>
          </cell>
          <cell r="Q1637">
            <v>1</v>
          </cell>
          <cell r="R1637" t="str">
            <v>tier -1</v>
          </cell>
          <cell r="S1637" t="str">
            <v>tier -</v>
          </cell>
          <cell r="T1637">
            <v>2</v>
          </cell>
          <cell r="U1637">
            <v>2</v>
          </cell>
          <cell r="V1637" t="str">
            <v>tier -2</v>
          </cell>
        </row>
        <row r="1638">
          <cell r="A1638" t="str">
            <v>Id368</v>
          </cell>
          <cell r="B1638">
            <v>1997</v>
          </cell>
          <cell r="C1638" t="str">
            <v>Oct</v>
          </cell>
          <cell r="D1638">
            <v>7</v>
          </cell>
          <cell r="E1638">
            <v>0</v>
          </cell>
          <cell r="F1638">
            <v>27625.17</v>
          </cell>
          <cell r="G1638" t="str">
            <v>tier - 1</v>
          </cell>
          <cell r="H1638" t="str">
            <v>tier - 1</v>
          </cell>
          <cell r="I1638" t="str">
            <v>R1011</v>
          </cell>
          <cell r="J1638">
            <v>1997</v>
          </cell>
          <cell r="K1638" t="str">
            <v>Oct</v>
          </cell>
          <cell r="L1638">
            <v>10</v>
          </cell>
          <cell r="M1638">
            <v>10</v>
          </cell>
          <cell r="N1638" t="str">
            <v>7-10-1997</v>
          </cell>
          <cell r="O1638" t="str">
            <v>tier -</v>
          </cell>
          <cell r="P1638">
            <v>1</v>
          </cell>
          <cell r="Q1638">
            <v>1</v>
          </cell>
          <cell r="R1638" t="str">
            <v>tier -1</v>
          </cell>
          <cell r="S1638" t="str">
            <v>tier -</v>
          </cell>
          <cell r="T1638">
            <v>1</v>
          </cell>
          <cell r="U1638">
            <v>1</v>
          </cell>
          <cell r="V1638" t="str">
            <v>tier -1</v>
          </cell>
        </row>
        <row r="1639">
          <cell r="A1639" t="str">
            <v>Id369</v>
          </cell>
          <cell r="B1639">
            <v>1997</v>
          </cell>
          <cell r="C1639" t="str">
            <v>Sep</v>
          </cell>
          <cell r="D1639">
            <v>9</v>
          </cell>
          <cell r="E1639">
            <v>0</v>
          </cell>
          <cell r="F1639">
            <v>27619.360000000001</v>
          </cell>
          <cell r="G1639" t="str">
            <v>tier - 2</v>
          </cell>
          <cell r="H1639" t="str">
            <v>tier - 3</v>
          </cell>
          <cell r="I1639" t="str">
            <v>R1011</v>
          </cell>
          <cell r="J1639">
            <v>1997</v>
          </cell>
          <cell r="K1639" t="str">
            <v>Sep</v>
          </cell>
          <cell r="L1639">
            <v>9</v>
          </cell>
          <cell r="M1639">
            <v>9</v>
          </cell>
          <cell r="N1639" t="str">
            <v>9-9-1997</v>
          </cell>
          <cell r="O1639" t="str">
            <v>tier -</v>
          </cell>
          <cell r="P1639">
            <v>2</v>
          </cell>
          <cell r="Q1639">
            <v>2</v>
          </cell>
          <cell r="R1639" t="str">
            <v>tier -2</v>
          </cell>
          <cell r="S1639" t="str">
            <v>tier -</v>
          </cell>
          <cell r="T1639">
            <v>3</v>
          </cell>
          <cell r="U1639">
            <v>3</v>
          </cell>
          <cell r="V1639" t="str">
            <v>tier -3</v>
          </cell>
        </row>
        <row r="1640">
          <cell r="A1640" t="str">
            <v>Id37</v>
          </cell>
          <cell r="B1640">
            <v>1974</v>
          </cell>
          <cell r="C1640" t="str">
            <v>Aug</v>
          </cell>
          <cell r="D1640">
            <v>9</v>
          </cell>
          <cell r="E1640">
            <v>2</v>
          </cell>
          <cell r="F1640">
            <v>45702.02</v>
          </cell>
          <cell r="G1640" t="str">
            <v>tier - 2</v>
          </cell>
          <cell r="H1640" t="str">
            <v>tier - 2</v>
          </cell>
          <cell r="I1640" t="str">
            <v>R1012</v>
          </cell>
          <cell r="J1640">
            <v>1974</v>
          </cell>
          <cell r="K1640" t="str">
            <v>Aug</v>
          </cell>
          <cell r="L1640">
            <v>8</v>
          </cell>
          <cell r="M1640">
            <v>8</v>
          </cell>
          <cell r="N1640" t="str">
            <v>9-8-1974</v>
          </cell>
          <cell r="O1640" t="str">
            <v>tier -</v>
          </cell>
          <cell r="P1640">
            <v>2</v>
          </cell>
          <cell r="Q1640">
            <v>2</v>
          </cell>
          <cell r="R1640" t="str">
            <v>tier -2</v>
          </cell>
          <cell r="S1640" t="str">
            <v>tier -</v>
          </cell>
          <cell r="T1640">
            <v>2</v>
          </cell>
          <cell r="U1640">
            <v>2</v>
          </cell>
          <cell r="V1640" t="str">
            <v>tier -2</v>
          </cell>
        </row>
        <row r="1641">
          <cell r="A1641" t="str">
            <v>Id370</v>
          </cell>
          <cell r="B1641">
            <v>1992</v>
          </cell>
          <cell r="C1641" t="str">
            <v>Jun</v>
          </cell>
          <cell r="D1641">
            <v>11</v>
          </cell>
          <cell r="E1641">
            <v>0</v>
          </cell>
          <cell r="F1641">
            <v>27614.71</v>
          </cell>
          <cell r="G1641" t="str">
            <v>tier - 2</v>
          </cell>
          <cell r="H1641" t="str">
            <v>tier - 3</v>
          </cell>
          <cell r="I1641" t="str">
            <v>R1011</v>
          </cell>
          <cell r="J1641">
            <v>1992</v>
          </cell>
          <cell r="K1641" t="str">
            <v>Jun</v>
          </cell>
          <cell r="L1641">
            <v>6</v>
          </cell>
          <cell r="M1641">
            <v>6</v>
          </cell>
          <cell r="N1641" t="str">
            <v>11-6-1992</v>
          </cell>
          <cell r="O1641" t="str">
            <v>tier -</v>
          </cell>
          <cell r="P1641">
            <v>2</v>
          </cell>
          <cell r="Q1641">
            <v>2</v>
          </cell>
          <cell r="R1641" t="str">
            <v>tier -2</v>
          </cell>
          <cell r="S1641" t="str">
            <v>tier -</v>
          </cell>
          <cell r="T1641">
            <v>3</v>
          </cell>
          <cell r="U1641">
            <v>3</v>
          </cell>
          <cell r="V1641" t="str">
            <v>tier -3</v>
          </cell>
        </row>
        <row r="1642">
          <cell r="A1642" t="str">
            <v>Id371</v>
          </cell>
          <cell r="B1642">
            <v>1985</v>
          </cell>
          <cell r="C1642" t="str">
            <v>Nov</v>
          </cell>
          <cell r="D1642">
            <v>6</v>
          </cell>
          <cell r="E1642">
            <v>3</v>
          </cell>
          <cell r="F1642">
            <v>27598.93</v>
          </cell>
          <cell r="G1642" t="str">
            <v>tier - 2</v>
          </cell>
          <cell r="H1642" t="str">
            <v>tier - 1</v>
          </cell>
          <cell r="I1642" t="str">
            <v>R1011</v>
          </cell>
          <cell r="J1642">
            <v>1985</v>
          </cell>
          <cell r="K1642" t="str">
            <v>Nov</v>
          </cell>
          <cell r="L1642">
            <v>11</v>
          </cell>
          <cell r="M1642">
            <v>11</v>
          </cell>
          <cell r="N1642" t="str">
            <v>6-11-1985</v>
          </cell>
          <cell r="O1642" t="str">
            <v>tier -</v>
          </cell>
          <cell r="P1642">
            <v>2</v>
          </cell>
          <cell r="Q1642">
            <v>2</v>
          </cell>
          <cell r="R1642" t="str">
            <v>tier -2</v>
          </cell>
          <cell r="S1642" t="str">
            <v>tier -</v>
          </cell>
          <cell r="T1642">
            <v>1</v>
          </cell>
          <cell r="U1642">
            <v>1</v>
          </cell>
          <cell r="V1642" t="str">
            <v>tier -1</v>
          </cell>
        </row>
        <row r="1643">
          <cell r="A1643" t="str">
            <v>Id372</v>
          </cell>
          <cell r="B1643">
            <v>1984</v>
          </cell>
          <cell r="C1643" t="str">
            <v>Jul</v>
          </cell>
          <cell r="D1643">
            <v>22</v>
          </cell>
          <cell r="E1643">
            <v>3</v>
          </cell>
          <cell r="F1643">
            <v>27534.53</v>
          </cell>
          <cell r="G1643" t="str">
            <v>tier - 2</v>
          </cell>
          <cell r="H1643" t="str">
            <v>tier - 2</v>
          </cell>
          <cell r="I1643" t="str">
            <v>R1011</v>
          </cell>
          <cell r="J1643">
            <v>1984</v>
          </cell>
          <cell r="K1643" t="str">
            <v>Jul</v>
          </cell>
          <cell r="L1643">
            <v>7</v>
          </cell>
          <cell r="M1643">
            <v>7</v>
          </cell>
          <cell r="N1643" t="str">
            <v>22-7-1984</v>
          </cell>
          <cell r="O1643" t="str">
            <v>tier -</v>
          </cell>
          <cell r="P1643">
            <v>2</v>
          </cell>
          <cell r="Q1643">
            <v>2</v>
          </cell>
          <cell r="R1643" t="str">
            <v>tier -2</v>
          </cell>
          <cell r="S1643" t="str">
            <v>tier -</v>
          </cell>
          <cell r="T1643">
            <v>2</v>
          </cell>
          <cell r="U1643">
            <v>2</v>
          </cell>
          <cell r="V1643" t="str">
            <v>tier -2</v>
          </cell>
        </row>
        <row r="1644">
          <cell r="A1644" t="str">
            <v>Id373</v>
          </cell>
          <cell r="B1644">
            <v>1965</v>
          </cell>
          <cell r="C1644" t="str">
            <v>Oct</v>
          </cell>
          <cell r="D1644">
            <v>19</v>
          </cell>
          <cell r="E1644">
            <v>0</v>
          </cell>
          <cell r="F1644">
            <v>27533.91</v>
          </cell>
          <cell r="G1644" t="str">
            <v>tier - 2</v>
          </cell>
          <cell r="H1644" t="str">
            <v>tier - 3</v>
          </cell>
          <cell r="I1644" t="str">
            <v>R1013</v>
          </cell>
          <cell r="J1644">
            <v>1965</v>
          </cell>
          <cell r="K1644" t="str">
            <v>Oct</v>
          </cell>
          <cell r="L1644">
            <v>10</v>
          </cell>
          <cell r="M1644">
            <v>10</v>
          </cell>
          <cell r="N1644" t="str">
            <v>19-10-1965</v>
          </cell>
          <cell r="O1644" t="str">
            <v>tier -</v>
          </cell>
          <cell r="P1644">
            <v>2</v>
          </cell>
          <cell r="Q1644">
            <v>2</v>
          </cell>
          <cell r="R1644" t="str">
            <v>tier -2</v>
          </cell>
          <cell r="S1644" t="str">
            <v>tier -</v>
          </cell>
          <cell r="T1644">
            <v>3</v>
          </cell>
          <cell r="U1644">
            <v>3</v>
          </cell>
          <cell r="V1644" t="str">
            <v>tier -3</v>
          </cell>
        </row>
        <row r="1645">
          <cell r="A1645" t="str">
            <v>Id374</v>
          </cell>
          <cell r="B1645">
            <v>1981</v>
          </cell>
          <cell r="C1645" t="str">
            <v>Oct</v>
          </cell>
          <cell r="D1645">
            <v>3</v>
          </cell>
          <cell r="E1645">
            <v>1</v>
          </cell>
          <cell r="F1645">
            <v>27495.59</v>
          </cell>
          <cell r="G1645" t="str">
            <v>tier - 2</v>
          </cell>
          <cell r="H1645" t="str">
            <v>tier - 1</v>
          </cell>
          <cell r="I1645" t="str">
            <v>R1011</v>
          </cell>
          <cell r="J1645">
            <v>1981</v>
          </cell>
          <cell r="K1645" t="str">
            <v>Oct</v>
          </cell>
          <cell r="L1645">
            <v>10</v>
          </cell>
          <cell r="M1645">
            <v>10</v>
          </cell>
          <cell r="N1645" t="str">
            <v>3-10-1981</v>
          </cell>
          <cell r="O1645" t="str">
            <v>tier -</v>
          </cell>
          <cell r="P1645">
            <v>2</v>
          </cell>
          <cell r="Q1645">
            <v>2</v>
          </cell>
          <cell r="R1645" t="str">
            <v>tier -2</v>
          </cell>
          <cell r="S1645" t="str">
            <v>tier -</v>
          </cell>
          <cell r="T1645">
            <v>1</v>
          </cell>
          <cell r="U1645">
            <v>1</v>
          </cell>
          <cell r="V1645" t="str">
            <v>tier -1</v>
          </cell>
        </row>
        <row r="1646">
          <cell r="A1646" t="str">
            <v>Id375</v>
          </cell>
          <cell r="B1646">
            <v>1985</v>
          </cell>
          <cell r="C1646" t="str">
            <v>Dec</v>
          </cell>
          <cell r="D1646">
            <v>5</v>
          </cell>
          <cell r="E1646">
            <v>3</v>
          </cell>
          <cell r="F1646">
            <v>27432.73</v>
          </cell>
          <cell r="G1646" t="str">
            <v>tier - 2</v>
          </cell>
          <cell r="H1646" t="str">
            <v>tier - 1</v>
          </cell>
          <cell r="I1646" t="str">
            <v>R1011</v>
          </cell>
          <cell r="J1646">
            <v>1985</v>
          </cell>
          <cell r="K1646" t="str">
            <v>Dec</v>
          </cell>
          <cell r="L1646">
            <v>12</v>
          </cell>
          <cell r="M1646">
            <v>12</v>
          </cell>
          <cell r="N1646" t="str">
            <v>5-12-1985</v>
          </cell>
          <cell r="O1646" t="str">
            <v>tier -</v>
          </cell>
          <cell r="P1646">
            <v>2</v>
          </cell>
          <cell r="Q1646">
            <v>2</v>
          </cell>
          <cell r="R1646" t="str">
            <v>tier -2</v>
          </cell>
          <cell r="S1646" t="str">
            <v>tier -</v>
          </cell>
          <cell r="T1646">
            <v>1</v>
          </cell>
          <cell r="U1646">
            <v>1</v>
          </cell>
          <cell r="V1646" t="str">
            <v>tier -1</v>
          </cell>
        </row>
        <row r="1647">
          <cell r="A1647" t="str">
            <v>Id376</v>
          </cell>
          <cell r="B1647">
            <v>1988</v>
          </cell>
          <cell r="C1647" t="str">
            <v>Sep</v>
          </cell>
          <cell r="D1647">
            <v>15</v>
          </cell>
          <cell r="E1647">
            <v>2</v>
          </cell>
          <cell r="F1647">
            <v>27375.9</v>
          </cell>
          <cell r="G1647" t="str">
            <v>tier - 2</v>
          </cell>
          <cell r="H1647" t="str">
            <v>tier - 3</v>
          </cell>
          <cell r="I1647" t="str">
            <v>R1015</v>
          </cell>
          <cell r="J1647">
            <v>1988</v>
          </cell>
          <cell r="K1647" t="str">
            <v>Sep</v>
          </cell>
          <cell r="L1647">
            <v>9</v>
          </cell>
          <cell r="M1647">
            <v>9</v>
          </cell>
          <cell r="N1647" t="str">
            <v>15-9-1988</v>
          </cell>
          <cell r="O1647" t="str">
            <v>tier -</v>
          </cell>
          <cell r="P1647">
            <v>2</v>
          </cell>
          <cell r="Q1647">
            <v>2</v>
          </cell>
          <cell r="R1647" t="str">
            <v>tier -2</v>
          </cell>
          <cell r="S1647" t="str">
            <v>tier -</v>
          </cell>
          <cell r="T1647">
            <v>3</v>
          </cell>
          <cell r="U1647">
            <v>3</v>
          </cell>
          <cell r="V1647" t="str">
            <v>tier -3</v>
          </cell>
        </row>
        <row r="1648">
          <cell r="A1648" t="str">
            <v>Id377</v>
          </cell>
          <cell r="B1648">
            <v>1969</v>
          </cell>
          <cell r="C1648" t="str">
            <v>Oct</v>
          </cell>
          <cell r="D1648">
            <v>16</v>
          </cell>
          <cell r="E1648">
            <v>0</v>
          </cell>
          <cell r="F1648">
            <v>27346.04</v>
          </cell>
          <cell r="G1648" t="str">
            <v>tier - 2</v>
          </cell>
          <cell r="H1648" t="str">
            <v>tier - 2</v>
          </cell>
          <cell r="I1648" t="str">
            <v>R1013</v>
          </cell>
          <cell r="J1648">
            <v>1969</v>
          </cell>
          <cell r="K1648" t="str">
            <v>Oct</v>
          </cell>
          <cell r="L1648">
            <v>10</v>
          </cell>
          <cell r="M1648">
            <v>10</v>
          </cell>
          <cell r="N1648" t="str">
            <v>16-10-1969</v>
          </cell>
          <cell r="O1648" t="str">
            <v>tier -</v>
          </cell>
          <cell r="P1648">
            <v>2</v>
          </cell>
          <cell r="Q1648">
            <v>2</v>
          </cell>
          <cell r="R1648" t="str">
            <v>tier -2</v>
          </cell>
          <cell r="S1648" t="str">
            <v>tier -</v>
          </cell>
          <cell r="T1648">
            <v>2</v>
          </cell>
          <cell r="U1648">
            <v>2</v>
          </cell>
          <cell r="V1648" t="str">
            <v>tier -2</v>
          </cell>
        </row>
        <row r="1649">
          <cell r="A1649" t="str">
            <v>Id378</v>
          </cell>
          <cell r="B1649">
            <v>1968</v>
          </cell>
          <cell r="C1649" t="str">
            <v>Jun</v>
          </cell>
          <cell r="D1649">
            <v>6</v>
          </cell>
          <cell r="E1649">
            <v>3</v>
          </cell>
          <cell r="F1649">
            <v>27322.73</v>
          </cell>
          <cell r="G1649" t="str">
            <v>tier - 2</v>
          </cell>
          <cell r="H1649" t="str">
            <v>tier - 2</v>
          </cell>
          <cell r="I1649" t="str">
            <v>R1013</v>
          </cell>
          <cell r="J1649">
            <v>1968</v>
          </cell>
          <cell r="K1649" t="str">
            <v>Jun</v>
          </cell>
          <cell r="L1649">
            <v>6</v>
          </cell>
          <cell r="M1649">
            <v>6</v>
          </cell>
          <cell r="N1649" t="str">
            <v>6-6-1968</v>
          </cell>
          <cell r="O1649" t="str">
            <v>tier -</v>
          </cell>
          <cell r="P1649">
            <v>2</v>
          </cell>
          <cell r="Q1649">
            <v>2</v>
          </cell>
          <cell r="R1649" t="str">
            <v>tier -2</v>
          </cell>
          <cell r="S1649" t="str">
            <v>tier -</v>
          </cell>
          <cell r="T1649">
            <v>2</v>
          </cell>
          <cell r="U1649">
            <v>2</v>
          </cell>
          <cell r="V1649" t="str">
            <v>tier -2</v>
          </cell>
        </row>
        <row r="1650">
          <cell r="A1650" t="str">
            <v>Id379</v>
          </cell>
          <cell r="B1650">
            <v>1999</v>
          </cell>
          <cell r="C1650" t="str">
            <v>Dec</v>
          </cell>
          <cell r="D1650">
            <v>2</v>
          </cell>
          <cell r="E1650">
            <v>0</v>
          </cell>
          <cell r="F1650">
            <v>27236.959999999999</v>
          </cell>
          <cell r="G1650" t="str">
            <v>tier - 2</v>
          </cell>
          <cell r="H1650" t="str">
            <v>tier - 1</v>
          </cell>
          <cell r="I1650" t="str">
            <v>R1011</v>
          </cell>
          <cell r="J1650">
            <v>1999</v>
          </cell>
          <cell r="K1650" t="str">
            <v>Dec</v>
          </cell>
          <cell r="L1650">
            <v>12</v>
          </cell>
          <cell r="M1650">
            <v>12</v>
          </cell>
          <cell r="N1650" t="str">
            <v>2-12-1999</v>
          </cell>
          <cell r="O1650" t="str">
            <v>tier -</v>
          </cell>
          <cell r="P1650">
            <v>2</v>
          </cell>
          <cell r="Q1650">
            <v>2</v>
          </cell>
          <cell r="R1650" t="str">
            <v>tier -2</v>
          </cell>
          <cell r="S1650" t="str">
            <v>tier -</v>
          </cell>
          <cell r="T1650">
            <v>1</v>
          </cell>
          <cell r="U1650">
            <v>1</v>
          </cell>
          <cell r="V1650" t="str">
            <v>tier -1</v>
          </cell>
        </row>
        <row r="1651">
          <cell r="A1651" t="str">
            <v>Id38</v>
          </cell>
          <cell r="B1651">
            <v>1962</v>
          </cell>
          <cell r="C1651" t="str">
            <v>Dec</v>
          </cell>
          <cell r="D1651">
            <v>17</v>
          </cell>
          <cell r="E1651">
            <v>0</v>
          </cell>
          <cell r="F1651">
            <v>45008.959999999999</v>
          </cell>
          <cell r="G1651" t="str">
            <v>tier - 2</v>
          </cell>
          <cell r="H1651" t="str">
            <v>tier - 2</v>
          </cell>
          <cell r="I1651" t="str">
            <v>R1013</v>
          </cell>
          <cell r="J1651">
            <v>1962</v>
          </cell>
          <cell r="K1651" t="str">
            <v>Dec</v>
          </cell>
          <cell r="L1651">
            <v>12</v>
          </cell>
          <cell r="M1651">
            <v>12</v>
          </cell>
          <cell r="N1651" t="str">
            <v>17-12-1962</v>
          </cell>
          <cell r="O1651" t="str">
            <v>tier -</v>
          </cell>
          <cell r="P1651">
            <v>2</v>
          </cell>
          <cell r="Q1651">
            <v>2</v>
          </cell>
          <cell r="R1651" t="str">
            <v>tier -2</v>
          </cell>
          <cell r="S1651" t="str">
            <v>tier -</v>
          </cell>
          <cell r="T1651">
            <v>2</v>
          </cell>
          <cell r="U1651">
            <v>2</v>
          </cell>
          <cell r="V1651" t="str">
            <v>tier -2</v>
          </cell>
        </row>
        <row r="1652">
          <cell r="A1652" t="str">
            <v>Id380</v>
          </cell>
          <cell r="B1652">
            <v>1965</v>
          </cell>
          <cell r="C1652" t="str">
            <v>Dec</v>
          </cell>
          <cell r="D1652">
            <v>21</v>
          </cell>
          <cell r="E1652">
            <v>0</v>
          </cell>
          <cell r="F1652">
            <v>27218.44</v>
          </cell>
          <cell r="G1652" t="str">
            <v>tier - 2</v>
          </cell>
          <cell r="H1652" t="str">
            <v>tier - 1</v>
          </cell>
          <cell r="I1652" t="str">
            <v>R1017</v>
          </cell>
          <cell r="J1652">
            <v>1965</v>
          </cell>
          <cell r="K1652" t="str">
            <v>Dec</v>
          </cell>
          <cell r="L1652">
            <v>12</v>
          </cell>
          <cell r="M1652">
            <v>12</v>
          </cell>
          <cell r="N1652" t="str">
            <v>21-12-1965</v>
          </cell>
          <cell r="O1652" t="str">
            <v>tier -</v>
          </cell>
          <cell r="P1652">
            <v>2</v>
          </cell>
          <cell r="Q1652">
            <v>2</v>
          </cell>
          <cell r="R1652" t="str">
            <v>tier -2</v>
          </cell>
          <cell r="S1652" t="str">
            <v>tier -</v>
          </cell>
          <cell r="T1652">
            <v>1</v>
          </cell>
          <cell r="U1652">
            <v>1</v>
          </cell>
          <cell r="V1652" t="str">
            <v>tier -1</v>
          </cell>
        </row>
        <row r="1653">
          <cell r="A1653" t="str">
            <v>Id381</v>
          </cell>
          <cell r="B1653">
            <v>1970</v>
          </cell>
          <cell r="C1653" t="str">
            <v>Oct</v>
          </cell>
          <cell r="D1653">
            <v>2</v>
          </cell>
          <cell r="E1653">
            <v>0</v>
          </cell>
          <cell r="F1653">
            <v>27117.99</v>
          </cell>
          <cell r="G1653" t="str">
            <v>tier - 2</v>
          </cell>
          <cell r="H1653" t="str">
            <v>tier - 2</v>
          </cell>
          <cell r="I1653" t="str">
            <v>R1013</v>
          </cell>
          <cell r="J1653">
            <v>1970</v>
          </cell>
          <cell r="K1653" t="str">
            <v>Oct</v>
          </cell>
          <cell r="L1653">
            <v>10</v>
          </cell>
          <cell r="M1653">
            <v>10</v>
          </cell>
          <cell r="N1653" t="str">
            <v>2-10-1970</v>
          </cell>
          <cell r="O1653" t="str">
            <v>tier -</v>
          </cell>
          <cell r="P1653">
            <v>2</v>
          </cell>
          <cell r="Q1653">
            <v>2</v>
          </cell>
          <cell r="R1653" t="str">
            <v>tier -2</v>
          </cell>
          <cell r="S1653" t="str">
            <v>tier -</v>
          </cell>
          <cell r="T1653">
            <v>2</v>
          </cell>
          <cell r="U1653">
            <v>2</v>
          </cell>
          <cell r="V1653" t="str">
            <v>tier -2</v>
          </cell>
        </row>
        <row r="1654">
          <cell r="A1654" t="str">
            <v>Id382</v>
          </cell>
          <cell r="B1654">
            <v>1990</v>
          </cell>
          <cell r="C1654" t="str">
            <v>Dec</v>
          </cell>
          <cell r="D1654">
            <v>13</v>
          </cell>
          <cell r="E1654">
            <v>3</v>
          </cell>
          <cell r="F1654">
            <v>27092.38</v>
          </cell>
          <cell r="G1654" t="str">
            <v>tier - 2</v>
          </cell>
          <cell r="H1654" t="str">
            <v>tier - 3</v>
          </cell>
          <cell r="I1654" t="str">
            <v>R1011</v>
          </cell>
          <cell r="J1654">
            <v>1990</v>
          </cell>
          <cell r="K1654" t="str">
            <v>Dec</v>
          </cell>
          <cell r="L1654">
            <v>12</v>
          </cell>
          <cell r="M1654">
            <v>12</v>
          </cell>
          <cell r="N1654" t="str">
            <v>13-12-1990</v>
          </cell>
          <cell r="O1654" t="str">
            <v>tier -</v>
          </cell>
          <cell r="P1654">
            <v>2</v>
          </cell>
          <cell r="Q1654">
            <v>2</v>
          </cell>
          <cell r="R1654" t="str">
            <v>tier -2</v>
          </cell>
          <cell r="S1654" t="str">
            <v>tier -</v>
          </cell>
          <cell r="T1654">
            <v>3</v>
          </cell>
          <cell r="U1654">
            <v>3</v>
          </cell>
          <cell r="V1654" t="str">
            <v>tier -3</v>
          </cell>
        </row>
        <row r="1655">
          <cell r="A1655" t="str">
            <v>Id383</v>
          </cell>
          <cell r="B1655">
            <v>1994</v>
          </cell>
          <cell r="C1655" t="str">
            <v>Jul</v>
          </cell>
          <cell r="D1655">
            <v>2</v>
          </cell>
          <cell r="E1655">
            <v>0</v>
          </cell>
          <cell r="F1655">
            <v>27080.639999999999</v>
          </cell>
          <cell r="G1655" t="str">
            <v>tier - 2</v>
          </cell>
          <cell r="H1655" t="str">
            <v>tier - 2</v>
          </cell>
          <cell r="I1655" t="str">
            <v>R1011</v>
          </cell>
          <cell r="J1655">
            <v>1994</v>
          </cell>
          <cell r="K1655" t="str">
            <v>Jul</v>
          </cell>
          <cell r="L1655">
            <v>7</v>
          </cell>
          <cell r="M1655">
            <v>7</v>
          </cell>
          <cell r="N1655" t="str">
            <v>2-7-1994</v>
          </cell>
          <cell r="O1655" t="str">
            <v>tier -</v>
          </cell>
          <cell r="P1655">
            <v>2</v>
          </cell>
          <cell r="Q1655">
            <v>2</v>
          </cell>
          <cell r="R1655" t="str">
            <v>tier -2</v>
          </cell>
          <cell r="S1655" t="str">
            <v>tier -</v>
          </cell>
          <cell r="T1655">
            <v>2</v>
          </cell>
          <cell r="U1655">
            <v>2</v>
          </cell>
          <cell r="V1655" t="str">
            <v>tier -2</v>
          </cell>
        </row>
        <row r="1656">
          <cell r="A1656" t="str">
            <v>Id384</v>
          </cell>
          <cell r="B1656">
            <v>1958</v>
          </cell>
          <cell r="C1656" t="str">
            <v>Jun</v>
          </cell>
          <cell r="D1656">
            <v>30</v>
          </cell>
          <cell r="E1656">
            <v>0</v>
          </cell>
          <cell r="F1656">
            <v>27037.91</v>
          </cell>
          <cell r="G1656" t="str">
            <v>tier - 2</v>
          </cell>
          <cell r="H1656" t="str">
            <v>tier - 2</v>
          </cell>
          <cell r="I1656" t="str">
            <v>R1013</v>
          </cell>
          <cell r="J1656">
            <v>1958</v>
          </cell>
          <cell r="K1656" t="str">
            <v>Jun</v>
          </cell>
          <cell r="L1656">
            <v>6</v>
          </cell>
          <cell r="M1656">
            <v>6</v>
          </cell>
          <cell r="N1656" t="str">
            <v>30-6-1958</v>
          </cell>
          <cell r="O1656" t="str">
            <v>tier -</v>
          </cell>
          <cell r="P1656">
            <v>2</v>
          </cell>
          <cell r="Q1656">
            <v>2</v>
          </cell>
          <cell r="R1656" t="str">
            <v>tier -2</v>
          </cell>
          <cell r="S1656" t="str">
            <v>tier -</v>
          </cell>
          <cell r="T1656">
            <v>2</v>
          </cell>
          <cell r="U1656">
            <v>2</v>
          </cell>
          <cell r="V1656" t="str">
            <v>tier -2</v>
          </cell>
        </row>
        <row r="1657">
          <cell r="A1657" t="str">
            <v>Id385</v>
          </cell>
          <cell r="B1657">
            <v>1960</v>
          </cell>
          <cell r="C1657" t="str">
            <v>Jul</v>
          </cell>
          <cell r="D1657">
            <v>9</v>
          </cell>
          <cell r="E1657">
            <v>1</v>
          </cell>
          <cell r="F1657">
            <v>27000.98</v>
          </cell>
          <cell r="G1657" t="str">
            <v>tier - 2</v>
          </cell>
          <cell r="H1657" t="str">
            <v>tier - 2</v>
          </cell>
          <cell r="I1657" t="str">
            <v>R1013</v>
          </cell>
          <cell r="J1657">
            <v>1960</v>
          </cell>
          <cell r="K1657" t="str">
            <v>Jul</v>
          </cell>
          <cell r="L1657">
            <v>7</v>
          </cell>
          <cell r="M1657">
            <v>7</v>
          </cell>
          <cell r="N1657" t="str">
            <v>9-7-1960</v>
          </cell>
          <cell r="O1657" t="str">
            <v>tier -</v>
          </cell>
          <cell r="P1657">
            <v>2</v>
          </cell>
          <cell r="Q1657">
            <v>2</v>
          </cell>
          <cell r="R1657" t="str">
            <v>tier -2</v>
          </cell>
          <cell r="S1657" t="str">
            <v>tier -</v>
          </cell>
          <cell r="T1657">
            <v>2</v>
          </cell>
          <cell r="U1657">
            <v>2</v>
          </cell>
          <cell r="V1657" t="str">
            <v>tier -2</v>
          </cell>
        </row>
        <row r="1658">
          <cell r="A1658" t="str">
            <v>Id386</v>
          </cell>
          <cell r="B1658">
            <v>2000</v>
          </cell>
          <cell r="C1658" t="str">
            <v>Nov</v>
          </cell>
          <cell r="D1658">
            <v>9</v>
          </cell>
          <cell r="E1658">
            <v>0</v>
          </cell>
          <cell r="F1658">
            <v>26936.98</v>
          </cell>
          <cell r="G1658" t="str">
            <v>tier - 2</v>
          </cell>
          <cell r="H1658" t="str">
            <v>tier - 3</v>
          </cell>
          <cell r="I1658" t="str">
            <v>R1011</v>
          </cell>
          <cell r="J1658">
            <v>2000</v>
          </cell>
          <cell r="K1658" t="str">
            <v>Nov</v>
          </cell>
          <cell r="L1658">
            <v>11</v>
          </cell>
          <cell r="M1658">
            <v>11</v>
          </cell>
          <cell r="N1658" t="str">
            <v>9-11-2000</v>
          </cell>
          <cell r="O1658" t="str">
            <v>tier -</v>
          </cell>
          <cell r="P1658">
            <v>2</v>
          </cell>
          <cell r="Q1658">
            <v>2</v>
          </cell>
          <cell r="R1658" t="str">
            <v>tier -2</v>
          </cell>
          <cell r="S1658" t="str">
            <v>tier -</v>
          </cell>
          <cell r="T1658">
            <v>3</v>
          </cell>
          <cell r="U1658">
            <v>3</v>
          </cell>
          <cell r="V1658" t="str">
            <v>tier -3</v>
          </cell>
        </row>
        <row r="1659">
          <cell r="A1659" t="str">
            <v>Id387</v>
          </cell>
          <cell r="B1659">
            <v>2002</v>
          </cell>
          <cell r="C1659" t="str">
            <v>Jun</v>
          </cell>
          <cell r="D1659">
            <v>17</v>
          </cell>
          <cell r="E1659">
            <v>0</v>
          </cell>
          <cell r="F1659">
            <v>26927.69</v>
          </cell>
          <cell r="G1659" t="str">
            <v>tier - 2</v>
          </cell>
          <cell r="H1659" t="str">
            <v>tier - 2</v>
          </cell>
          <cell r="I1659" t="str">
            <v>R1011</v>
          </cell>
          <cell r="J1659">
            <v>2002</v>
          </cell>
          <cell r="K1659" t="str">
            <v>Jun</v>
          </cell>
          <cell r="L1659">
            <v>6</v>
          </cell>
          <cell r="M1659">
            <v>6</v>
          </cell>
          <cell r="N1659" t="str">
            <v>17-6-2002</v>
          </cell>
          <cell r="O1659" t="str">
            <v>tier -</v>
          </cell>
          <cell r="P1659">
            <v>2</v>
          </cell>
          <cell r="Q1659">
            <v>2</v>
          </cell>
          <cell r="R1659" t="str">
            <v>tier -2</v>
          </cell>
          <cell r="S1659" t="str">
            <v>tier -</v>
          </cell>
          <cell r="T1659">
            <v>2</v>
          </cell>
          <cell r="U1659">
            <v>2</v>
          </cell>
          <cell r="V1659" t="str">
            <v>tier -2</v>
          </cell>
        </row>
        <row r="1660">
          <cell r="A1660" t="str">
            <v>Id388</v>
          </cell>
          <cell r="B1660">
            <v>1958</v>
          </cell>
          <cell r="C1660" t="str">
            <v>Dec</v>
          </cell>
          <cell r="D1660">
            <v>25</v>
          </cell>
          <cell r="E1660">
            <v>0</v>
          </cell>
          <cell r="F1660">
            <v>26926.51</v>
          </cell>
          <cell r="G1660" t="str">
            <v>tier - 2</v>
          </cell>
          <cell r="H1660" t="str">
            <v>tier - 1</v>
          </cell>
          <cell r="I1660" t="str">
            <v>R1013</v>
          </cell>
          <cell r="J1660">
            <v>1958</v>
          </cell>
          <cell r="K1660" t="str">
            <v>Dec</v>
          </cell>
          <cell r="L1660">
            <v>12</v>
          </cell>
          <cell r="M1660">
            <v>12</v>
          </cell>
          <cell r="N1660" t="str">
            <v>25-12-1958</v>
          </cell>
          <cell r="O1660" t="str">
            <v>tier -</v>
          </cell>
          <cell r="P1660">
            <v>2</v>
          </cell>
          <cell r="Q1660">
            <v>2</v>
          </cell>
          <cell r="R1660" t="str">
            <v>tier -2</v>
          </cell>
          <cell r="S1660" t="str">
            <v>tier -</v>
          </cell>
          <cell r="T1660">
            <v>1</v>
          </cell>
          <cell r="U1660">
            <v>1</v>
          </cell>
          <cell r="V1660" t="str">
            <v>tier -1</v>
          </cell>
        </row>
        <row r="1661">
          <cell r="A1661" t="str">
            <v>Id389</v>
          </cell>
          <cell r="B1661">
            <v>1991</v>
          </cell>
          <cell r="C1661" t="str">
            <v>Aug</v>
          </cell>
          <cell r="D1661">
            <v>22</v>
          </cell>
          <cell r="E1661">
            <v>3</v>
          </cell>
          <cell r="F1661">
            <v>26912.560000000001</v>
          </cell>
          <cell r="G1661" t="str">
            <v>tier - 2</v>
          </cell>
          <cell r="H1661" t="str">
            <v>tier - 2</v>
          </cell>
          <cell r="I1661" t="str">
            <v>R1011</v>
          </cell>
          <cell r="J1661">
            <v>1991</v>
          </cell>
          <cell r="K1661" t="str">
            <v>Aug</v>
          </cell>
          <cell r="L1661">
            <v>8</v>
          </cell>
          <cell r="M1661">
            <v>8</v>
          </cell>
          <cell r="N1661" t="str">
            <v>22-8-1991</v>
          </cell>
          <cell r="O1661" t="str">
            <v>tier -</v>
          </cell>
          <cell r="P1661">
            <v>2</v>
          </cell>
          <cell r="Q1661">
            <v>2</v>
          </cell>
          <cell r="R1661" t="str">
            <v>tier -2</v>
          </cell>
          <cell r="S1661" t="str">
            <v>tier -</v>
          </cell>
          <cell r="T1661">
            <v>2</v>
          </cell>
          <cell r="U1661">
            <v>2</v>
          </cell>
          <cell r="V1661" t="str">
            <v>tier -2</v>
          </cell>
        </row>
        <row r="1662">
          <cell r="A1662" t="str">
            <v>Id39</v>
          </cell>
          <cell r="B1662">
            <v>1971</v>
          </cell>
          <cell r="C1662" t="str">
            <v>Aug</v>
          </cell>
          <cell r="D1662">
            <v>13</v>
          </cell>
          <cell r="E1662">
            <v>2</v>
          </cell>
          <cell r="F1662">
            <v>44641.2</v>
          </cell>
          <cell r="G1662" t="str">
            <v>tier - 2</v>
          </cell>
          <cell r="H1662" t="str">
            <v>tier - 3</v>
          </cell>
          <cell r="I1662" t="str">
            <v>R1024</v>
          </cell>
          <cell r="J1662">
            <v>1971</v>
          </cell>
          <cell r="K1662" t="str">
            <v>Aug</v>
          </cell>
          <cell r="L1662">
            <v>8</v>
          </cell>
          <cell r="M1662">
            <v>8</v>
          </cell>
          <cell r="N1662" t="str">
            <v>13-8-1971</v>
          </cell>
          <cell r="O1662" t="str">
            <v>tier -</v>
          </cell>
          <cell r="P1662">
            <v>2</v>
          </cell>
          <cell r="Q1662">
            <v>2</v>
          </cell>
          <cell r="R1662" t="str">
            <v>tier -2</v>
          </cell>
          <cell r="S1662" t="str">
            <v>tier -</v>
          </cell>
          <cell r="T1662">
            <v>3</v>
          </cell>
          <cell r="U1662">
            <v>3</v>
          </cell>
          <cell r="V1662" t="str">
            <v>tier -3</v>
          </cell>
        </row>
        <row r="1663">
          <cell r="A1663" t="str">
            <v>Id390</v>
          </cell>
          <cell r="B1663">
            <v>1988</v>
          </cell>
          <cell r="C1663" t="str">
            <v>Jul</v>
          </cell>
          <cell r="D1663">
            <v>22</v>
          </cell>
          <cell r="E1663">
            <v>3</v>
          </cell>
          <cell r="F1663">
            <v>26607.89</v>
          </cell>
          <cell r="G1663" t="str">
            <v>tier - 2</v>
          </cell>
          <cell r="H1663" t="str">
            <v>tier - 1</v>
          </cell>
          <cell r="I1663" t="str">
            <v>R1011</v>
          </cell>
          <cell r="J1663">
            <v>1988</v>
          </cell>
          <cell r="K1663" t="str">
            <v>Jul</v>
          </cell>
          <cell r="L1663">
            <v>7</v>
          </cell>
          <cell r="M1663">
            <v>7</v>
          </cell>
          <cell r="N1663" t="str">
            <v>22-7-1988</v>
          </cell>
          <cell r="O1663" t="str">
            <v>tier -</v>
          </cell>
          <cell r="P1663">
            <v>2</v>
          </cell>
          <cell r="Q1663">
            <v>2</v>
          </cell>
          <cell r="R1663" t="str">
            <v>tier -2</v>
          </cell>
          <cell r="S1663" t="str">
            <v>tier -</v>
          </cell>
          <cell r="T1663">
            <v>1</v>
          </cell>
          <cell r="U1663">
            <v>1</v>
          </cell>
          <cell r="V1663" t="str">
            <v>tier -1</v>
          </cell>
        </row>
        <row r="1664">
          <cell r="A1664" t="str">
            <v>Id391</v>
          </cell>
          <cell r="B1664">
            <v>2004</v>
          </cell>
          <cell r="C1664" t="str">
            <v>Sep</v>
          </cell>
          <cell r="D1664">
            <v>5</v>
          </cell>
          <cell r="E1664">
            <v>0</v>
          </cell>
          <cell r="F1664">
            <v>26479.4</v>
          </cell>
          <cell r="G1664" t="str">
            <v>tier - 2</v>
          </cell>
          <cell r="H1664" t="str">
            <v>tier - 2</v>
          </cell>
          <cell r="I1664" t="str">
            <v>R1011</v>
          </cell>
          <cell r="J1664">
            <v>2004</v>
          </cell>
          <cell r="K1664" t="str">
            <v>Sep</v>
          </cell>
          <cell r="L1664">
            <v>9</v>
          </cell>
          <cell r="M1664">
            <v>9</v>
          </cell>
          <cell r="N1664" t="str">
            <v>5-9-2004</v>
          </cell>
          <cell r="O1664" t="str">
            <v>tier -</v>
          </cell>
          <cell r="P1664">
            <v>2</v>
          </cell>
          <cell r="Q1664">
            <v>2</v>
          </cell>
          <cell r="R1664" t="str">
            <v>tier -2</v>
          </cell>
          <cell r="S1664" t="str">
            <v>tier -</v>
          </cell>
          <cell r="T1664">
            <v>2</v>
          </cell>
          <cell r="U1664">
            <v>2</v>
          </cell>
          <cell r="V1664" t="str">
            <v>tier -2</v>
          </cell>
        </row>
        <row r="1665">
          <cell r="A1665" t="str">
            <v>Id392</v>
          </cell>
          <cell r="B1665">
            <v>1970</v>
          </cell>
          <cell r="C1665" t="str">
            <v>Aug</v>
          </cell>
          <cell r="D1665">
            <v>27</v>
          </cell>
          <cell r="E1665">
            <v>2</v>
          </cell>
          <cell r="F1665">
            <v>26467.1</v>
          </cell>
          <cell r="G1665" t="str">
            <v>tier - 2</v>
          </cell>
          <cell r="H1665" t="str">
            <v>tier - 3</v>
          </cell>
          <cell r="I1665" t="str">
            <v>R1012</v>
          </cell>
          <cell r="J1665">
            <v>1970</v>
          </cell>
          <cell r="K1665" t="str">
            <v>Aug</v>
          </cell>
          <cell r="L1665">
            <v>8</v>
          </cell>
          <cell r="M1665">
            <v>8</v>
          </cell>
          <cell r="N1665" t="str">
            <v>27-8-1970</v>
          </cell>
          <cell r="O1665" t="str">
            <v>tier -</v>
          </cell>
          <cell r="P1665">
            <v>2</v>
          </cell>
          <cell r="Q1665">
            <v>2</v>
          </cell>
          <cell r="R1665" t="str">
            <v>tier -2</v>
          </cell>
          <cell r="S1665" t="str">
            <v>tier -</v>
          </cell>
          <cell r="T1665">
            <v>3</v>
          </cell>
          <cell r="U1665">
            <v>3</v>
          </cell>
          <cell r="V1665" t="str">
            <v>tier -3</v>
          </cell>
        </row>
        <row r="1666">
          <cell r="A1666" t="str">
            <v>Id393</v>
          </cell>
          <cell r="B1666">
            <v>1974</v>
          </cell>
          <cell r="C1666" t="str">
            <v>Sep</v>
          </cell>
          <cell r="D1666">
            <v>21</v>
          </cell>
          <cell r="E1666">
            <v>1</v>
          </cell>
          <cell r="F1666">
            <v>26392.26</v>
          </cell>
          <cell r="G1666" t="str">
            <v>tier - 2</v>
          </cell>
          <cell r="H1666" t="str">
            <v>tier - 2</v>
          </cell>
          <cell r="I1666" t="str">
            <v>R1024</v>
          </cell>
          <cell r="J1666">
            <v>1974</v>
          </cell>
          <cell r="K1666" t="str">
            <v>Sep</v>
          </cell>
          <cell r="L1666">
            <v>9</v>
          </cell>
          <cell r="M1666">
            <v>9</v>
          </cell>
          <cell r="N1666" t="str">
            <v>21-9-1974</v>
          </cell>
          <cell r="O1666" t="str">
            <v>tier -</v>
          </cell>
          <cell r="P1666">
            <v>2</v>
          </cell>
          <cell r="Q1666">
            <v>2</v>
          </cell>
          <cell r="R1666" t="str">
            <v>tier -2</v>
          </cell>
          <cell r="S1666" t="str">
            <v>tier -</v>
          </cell>
          <cell r="T1666">
            <v>2</v>
          </cell>
          <cell r="U1666">
            <v>2</v>
          </cell>
          <cell r="V1666" t="str">
            <v>tier -2</v>
          </cell>
        </row>
        <row r="1667">
          <cell r="A1667" t="str">
            <v>Id394</v>
          </cell>
          <cell r="B1667">
            <v>2004</v>
          </cell>
          <cell r="C1667" t="str">
            <v>Dec</v>
          </cell>
          <cell r="D1667">
            <v>5</v>
          </cell>
          <cell r="E1667">
            <v>0</v>
          </cell>
          <cell r="F1667">
            <v>26316.59</v>
          </cell>
          <cell r="G1667" t="str">
            <v>tier - 2</v>
          </cell>
          <cell r="H1667" t="str">
            <v>tier - 3</v>
          </cell>
          <cell r="I1667" t="str">
            <v>R1011</v>
          </cell>
          <cell r="J1667">
            <v>2004</v>
          </cell>
          <cell r="K1667" t="str">
            <v>Dec</v>
          </cell>
          <cell r="L1667">
            <v>12</v>
          </cell>
          <cell r="M1667">
            <v>12</v>
          </cell>
          <cell r="N1667" t="str">
            <v>5-12-2004</v>
          </cell>
          <cell r="O1667" t="str">
            <v>tier -</v>
          </cell>
          <cell r="P1667">
            <v>2</v>
          </cell>
          <cell r="Q1667">
            <v>2</v>
          </cell>
          <cell r="R1667" t="str">
            <v>tier -2</v>
          </cell>
          <cell r="S1667" t="str">
            <v>tier -</v>
          </cell>
          <cell r="T1667">
            <v>3</v>
          </cell>
          <cell r="U1667">
            <v>3</v>
          </cell>
          <cell r="V1667" t="str">
            <v>tier -3</v>
          </cell>
        </row>
        <row r="1668">
          <cell r="A1668" t="str">
            <v>Id395</v>
          </cell>
          <cell r="B1668">
            <v>1975</v>
          </cell>
          <cell r="C1668" t="str">
            <v>Jun</v>
          </cell>
          <cell r="D1668">
            <v>4</v>
          </cell>
          <cell r="E1668">
            <v>1</v>
          </cell>
          <cell r="F1668">
            <v>26236.58</v>
          </cell>
          <cell r="G1668" t="str">
            <v>tier - 2</v>
          </cell>
          <cell r="H1668" t="str">
            <v>tier - 1</v>
          </cell>
          <cell r="I1668" t="str">
            <v>R1011</v>
          </cell>
          <cell r="J1668">
            <v>1975</v>
          </cell>
          <cell r="K1668" t="str">
            <v>Jun</v>
          </cell>
          <cell r="L1668">
            <v>6</v>
          </cell>
          <cell r="M1668">
            <v>6</v>
          </cell>
          <cell r="N1668" t="str">
            <v>4-6-1975</v>
          </cell>
          <cell r="O1668" t="str">
            <v>tier -</v>
          </cell>
          <cell r="P1668">
            <v>2</v>
          </cell>
          <cell r="Q1668">
            <v>2</v>
          </cell>
          <cell r="R1668" t="str">
            <v>tier -2</v>
          </cell>
          <cell r="S1668" t="str">
            <v>tier -</v>
          </cell>
          <cell r="T1668">
            <v>1</v>
          </cell>
          <cell r="U1668">
            <v>1</v>
          </cell>
          <cell r="V1668" t="str">
            <v>tier -1</v>
          </cell>
        </row>
        <row r="1669">
          <cell r="A1669" t="str">
            <v>Id396</v>
          </cell>
          <cell r="B1669">
            <v>1973</v>
          </cell>
          <cell r="C1669" t="str">
            <v>Jul</v>
          </cell>
          <cell r="D1669">
            <v>7</v>
          </cell>
          <cell r="E1669">
            <v>1</v>
          </cell>
          <cell r="F1669">
            <v>26140.36</v>
          </cell>
          <cell r="G1669" t="str">
            <v>tier - 2</v>
          </cell>
          <cell r="H1669" t="str">
            <v>tier - 3</v>
          </cell>
          <cell r="I1669" t="str">
            <v>R1011</v>
          </cell>
          <cell r="J1669">
            <v>1973</v>
          </cell>
          <cell r="K1669" t="str">
            <v>Jul</v>
          </cell>
          <cell r="L1669">
            <v>7</v>
          </cell>
          <cell r="M1669">
            <v>7</v>
          </cell>
          <cell r="N1669" t="str">
            <v>7-7-1973</v>
          </cell>
          <cell r="O1669" t="str">
            <v>tier -</v>
          </cell>
          <cell r="P1669">
            <v>2</v>
          </cell>
          <cell r="Q1669">
            <v>2</v>
          </cell>
          <cell r="R1669" t="str">
            <v>tier -2</v>
          </cell>
          <cell r="S1669" t="str">
            <v>tier -</v>
          </cell>
          <cell r="T1669">
            <v>3</v>
          </cell>
          <cell r="U1669">
            <v>3</v>
          </cell>
          <cell r="V1669" t="str">
            <v>tier -3</v>
          </cell>
        </row>
        <row r="1670">
          <cell r="A1670" t="str">
            <v>Id397</v>
          </cell>
          <cell r="B1670">
            <v>2002</v>
          </cell>
          <cell r="C1670" t="str">
            <v>Oct</v>
          </cell>
          <cell r="D1670">
            <v>11</v>
          </cell>
          <cell r="E1670">
            <v>0</v>
          </cell>
          <cell r="F1670">
            <v>26125.67</v>
          </cell>
          <cell r="G1670" t="str">
            <v>tier - 2</v>
          </cell>
          <cell r="H1670" t="str">
            <v>tier - 1</v>
          </cell>
          <cell r="I1670" t="str">
            <v>R1013</v>
          </cell>
          <cell r="J1670">
            <v>2002</v>
          </cell>
          <cell r="K1670" t="str">
            <v>Oct</v>
          </cell>
          <cell r="L1670">
            <v>10</v>
          </cell>
          <cell r="M1670">
            <v>10</v>
          </cell>
          <cell r="N1670" t="str">
            <v>11-10-2002</v>
          </cell>
          <cell r="O1670" t="str">
            <v>tier -</v>
          </cell>
          <cell r="P1670">
            <v>2</v>
          </cell>
          <cell r="Q1670">
            <v>2</v>
          </cell>
          <cell r="R1670" t="str">
            <v>tier -2</v>
          </cell>
          <cell r="S1670" t="str">
            <v>tier -</v>
          </cell>
          <cell r="T1670">
            <v>1</v>
          </cell>
          <cell r="U1670">
            <v>1</v>
          </cell>
          <cell r="V1670" t="str">
            <v>tier -1</v>
          </cell>
        </row>
        <row r="1671">
          <cell r="A1671" t="str">
            <v>Id398</v>
          </cell>
          <cell r="B1671">
            <v>1966</v>
          </cell>
          <cell r="C1671" t="str">
            <v>Jul</v>
          </cell>
          <cell r="D1671">
            <v>9</v>
          </cell>
          <cell r="E1671">
            <v>1</v>
          </cell>
          <cell r="F1671">
            <v>26109.33</v>
          </cell>
          <cell r="G1671" t="str">
            <v>tier - 2</v>
          </cell>
          <cell r="H1671" t="str">
            <v>tier - 3</v>
          </cell>
          <cell r="I1671" t="str">
            <v>R1012</v>
          </cell>
          <cell r="J1671">
            <v>1966</v>
          </cell>
          <cell r="K1671" t="str">
            <v>Jul</v>
          </cell>
          <cell r="L1671">
            <v>7</v>
          </cell>
          <cell r="M1671">
            <v>7</v>
          </cell>
          <cell r="N1671" t="str">
            <v>9-7-1966</v>
          </cell>
          <cell r="O1671" t="str">
            <v>tier -</v>
          </cell>
          <cell r="P1671">
            <v>2</v>
          </cell>
          <cell r="Q1671">
            <v>2</v>
          </cell>
          <cell r="R1671" t="str">
            <v>tier -2</v>
          </cell>
          <cell r="S1671" t="str">
            <v>tier -</v>
          </cell>
          <cell r="T1671">
            <v>3</v>
          </cell>
          <cell r="U1671">
            <v>3</v>
          </cell>
          <cell r="V1671" t="str">
            <v>tier -3</v>
          </cell>
        </row>
        <row r="1672">
          <cell r="A1672" t="str">
            <v>Id399</v>
          </cell>
          <cell r="B1672">
            <v>2000</v>
          </cell>
          <cell r="C1672" t="str">
            <v>Dec</v>
          </cell>
          <cell r="D1672">
            <v>26</v>
          </cell>
          <cell r="E1672">
            <v>0</v>
          </cell>
          <cell r="F1672">
            <v>26026.97</v>
          </cell>
          <cell r="G1672" t="str">
            <v>tier - 2</v>
          </cell>
          <cell r="H1672" t="str">
            <v>tier - 3</v>
          </cell>
          <cell r="I1672" t="str">
            <v>R1011</v>
          </cell>
          <cell r="J1672">
            <v>2000</v>
          </cell>
          <cell r="K1672" t="str">
            <v>Dec</v>
          </cell>
          <cell r="L1672">
            <v>12</v>
          </cell>
          <cell r="M1672">
            <v>12</v>
          </cell>
          <cell r="N1672" t="str">
            <v>26-12-2000</v>
          </cell>
          <cell r="O1672" t="str">
            <v>tier -</v>
          </cell>
          <cell r="P1672">
            <v>2</v>
          </cell>
          <cell r="Q1672">
            <v>2</v>
          </cell>
          <cell r="R1672" t="str">
            <v>tier -2</v>
          </cell>
          <cell r="S1672" t="str">
            <v>tier -</v>
          </cell>
          <cell r="T1672">
            <v>3</v>
          </cell>
          <cell r="U1672">
            <v>3</v>
          </cell>
          <cell r="V1672" t="str">
            <v>tier -3</v>
          </cell>
        </row>
        <row r="1673">
          <cell r="A1673" t="str">
            <v>Id4</v>
          </cell>
          <cell r="B1673">
            <v>1991</v>
          </cell>
          <cell r="C1673" t="str">
            <v>Jun</v>
          </cell>
          <cell r="D1673">
            <v>6</v>
          </cell>
          <cell r="E1673">
            <v>1</v>
          </cell>
          <cell r="F1673">
            <v>58571.07</v>
          </cell>
          <cell r="G1673" t="str">
            <v>tier - 1</v>
          </cell>
          <cell r="H1673" t="str">
            <v>tier - 3</v>
          </cell>
          <cell r="I1673" t="str">
            <v>R1024</v>
          </cell>
          <cell r="J1673">
            <v>1991</v>
          </cell>
          <cell r="K1673" t="str">
            <v>Jun</v>
          </cell>
          <cell r="L1673">
            <v>6</v>
          </cell>
          <cell r="M1673">
            <v>6</v>
          </cell>
          <cell r="N1673" t="str">
            <v>6-6-1991</v>
          </cell>
          <cell r="O1673" t="str">
            <v>tier -</v>
          </cell>
          <cell r="P1673">
            <v>1</v>
          </cell>
          <cell r="Q1673">
            <v>1</v>
          </cell>
          <cell r="R1673" t="str">
            <v>tier -1</v>
          </cell>
          <cell r="S1673" t="str">
            <v>tier -</v>
          </cell>
          <cell r="T1673">
            <v>3</v>
          </cell>
          <cell r="U1673">
            <v>3</v>
          </cell>
          <cell r="V1673" t="str">
            <v>tier -3</v>
          </cell>
        </row>
        <row r="1674">
          <cell r="A1674" t="str">
            <v>Id40</v>
          </cell>
          <cell r="B1674">
            <v>1993</v>
          </cell>
          <cell r="C1674" t="str">
            <v>Oct</v>
          </cell>
          <cell r="D1674">
            <v>11</v>
          </cell>
          <cell r="E1674">
            <v>2</v>
          </cell>
          <cell r="F1674">
            <v>44585.46</v>
          </cell>
          <cell r="G1674" t="str">
            <v>tier - 2</v>
          </cell>
          <cell r="H1674" t="str">
            <v>tier - 2</v>
          </cell>
          <cell r="I1674" t="str">
            <v>R1011</v>
          </cell>
          <cell r="J1674">
            <v>1993</v>
          </cell>
          <cell r="K1674" t="str">
            <v>Oct</v>
          </cell>
          <cell r="L1674">
            <v>10</v>
          </cell>
          <cell r="M1674">
            <v>10</v>
          </cell>
          <cell r="N1674" t="str">
            <v>11-10-1993</v>
          </cell>
          <cell r="O1674" t="str">
            <v>tier -</v>
          </cell>
          <cell r="P1674">
            <v>2</v>
          </cell>
          <cell r="Q1674">
            <v>2</v>
          </cell>
          <cell r="R1674" t="str">
            <v>tier -2</v>
          </cell>
          <cell r="S1674" t="str">
            <v>tier -</v>
          </cell>
          <cell r="T1674">
            <v>2</v>
          </cell>
          <cell r="U1674">
            <v>2</v>
          </cell>
          <cell r="V1674" t="str">
            <v>tier -2</v>
          </cell>
        </row>
        <row r="1675">
          <cell r="A1675" t="str">
            <v>Id400</v>
          </cell>
          <cell r="B1675">
            <v>2001</v>
          </cell>
          <cell r="C1675" t="str">
            <v>Jun</v>
          </cell>
          <cell r="D1675">
            <v>5</v>
          </cell>
          <cell r="E1675">
            <v>2</v>
          </cell>
          <cell r="F1675">
            <v>26018.95</v>
          </cell>
          <cell r="G1675" t="str">
            <v>tier - 2</v>
          </cell>
          <cell r="H1675" t="str">
            <v>tier - 2</v>
          </cell>
          <cell r="I1675" t="str">
            <v>R1012</v>
          </cell>
          <cell r="J1675">
            <v>2001</v>
          </cell>
          <cell r="K1675" t="str">
            <v>Jun</v>
          </cell>
          <cell r="L1675">
            <v>6</v>
          </cell>
          <cell r="M1675">
            <v>6</v>
          </cell>
          <cell r="N1675" t="str">
            <v>5-6-2001</v>
          </cell>
          <cell r="O1675" t="str">
            <v>tier -</v>
          </cell>
          <cell r="P1675">
            <v>2</v>
          </cell>
          <cell r="Q1675">
            <v>2</v>
          </cell>
          <cell r="R1675" t="str">
            <v>tier -2</v>
          </cell>
          <cell r="S1675" t="str">
            <v>tier -</v>
          </cell>
          <cell r="T1675">
            <v>2</v>
          </cell>
          <cell r="U1675">
            <v>2</v>
          </cell>
          <cell r="V1675" t="str">
            <v>tier -2</v>
          </cell>
        </row>
        <row r="1676">
          <cell r="A1676" t="str">
            <v>Id401</v>
          </cell>
          <cell r="B1676">
            <v>1970</v>
          </cell>
          <cell r="C1676" t="str">
            <v>Dec</v>
          </cell>
          <cell r="D1676">
            <v>3</v>
          </cell>
          <cell r="E1676">
            <v>3</v>
          </cell>
          <cell r="F1676">
            <v>25992.82</v>
          </cell>
          <cell r="G1676" t="str">
            <v>tier - 2</v>
          </cell>
          <cell r="H1676" t="str">
            <v>tier - 2</v>
          </cell>
          <cell r="I1676" t="str">
            <v>R1013</v>
          </cell>
          <cell r="J1676">
            <v>1970</v>
          </cell>
          <cell r="K1676" t="str">
            <v>Dec</v>
          </cell>
          <cell r="L1676">
            <v>12</v>
          </cell>
          <cell r="M1676">
            <v>12</v>
          </cell>
          <cell r="N1676" t="str">
            <v>3-12-1970</v>
          </cell>
          <cell r="O1676" t="str">
            <v>tier -</v>
          </cell>
          <cell r="P1676">
            <v>2</v>
          </cell>
          <cell r="Q1676">
            <v>2</v>
          </cell>
          <cell r="R1676" t="str">
            <v>tier -2</v>
          </cell>
          <cell r="S1676" t="str">
            <v>tier -</v>
          </cell>
          <cell r="T1676">
            <v>2</v>
          </cell>
          <cell r="U1676">
            <v>2</v>
          </cell>
          <cell r="V1676" t="str">
            <v>tier -2</v>
          </cell>
        </row>
        <row r="1677">
          <cell r="A1677" t="str">
            <v>Id402</v>
          </cell>
          <cell r="B1677">
            <v>1963</v>
          </cell>
          <cell r="C1677" t="str">
            <v>Aug</v>
          </cell>
          <cell r="D1677">
            <v>21</v>
          </cell>
          <cell r="E1677">
            <v>0</v>
          </cell>
          <cell r="F1677">
            <v>25678.78</v>
          </cell>
          <cell r="G1677" t="str">
            <v>tier - 2</v>
          </cell>
          <cell r="H1677" t="str">
            <v>tier - 3</v>
          </cell>
          <cell r="I1677" t="str">
            <v>R1012</v>
          </cell>
          <cell r="J1677">
            <v>1963</v>
          </cell>
          <cell r="K1677" t="str">
            <v>Aug</v>
          </cell>
          <cell r="L1677">
            <v>8</v>
          </cell>
          <cell r="M1677">
            <v>8</v>
          </cell>
          <cell r="N1677" t="str">
            <v>21-8-1963</v>
          </cell>
          <cell r="O1677" t="str">
            <v>tier -</v>
          </cell>
          <cell r="P1677">
            <v>2</v>
          </cell>
          <cell r="Q1677">
            <v>2</v>
          </cell>
          <cell r="R1677" t="str">
            <v>tier -2</v>
          </cell>
          <cell r="S1677" t="str">
            <v>tier -</v>
          </cell>
          <cell r="T1677">
            <v>3</v>
          </cell>
          <cell r="U1677">
            <v>3</v>
          </cell>
          <cell r="V1677" t="str">
            <v>tier -3</v>
          </cell>
        </row>
        <row r="1678">
          <cell r="A1678" t="str">
            <v>Id403</v>
          </cell>
          <cell r="B1678">
            <v>1972</v>
          </cell>
          <cell r="C1678" t="str">
            <v>Jul</v>
          </cell>
          <cell r="D1678">
            <v>17</v>
          </cell>
          <cell r="E1678">
            <v>0</v>
          </cell>
          <cell r="F1678">
            <v>25656.58</v>
          </cell>
          <cell r="G1678" t="str">
            <v>tier - 2</v>
          </cell>
          <cell r="H1678" t="str">
            <v>tier - 3</v>
          </cell>
          <cell r="I1678" t="str">
            <v>R1024</v>
          </cell>
          <cell r="J1678">
            <v>1972</v>
          </cell>
          <cell r="K1678" t="str">
            <v>Jul</v>
          </cell>
          <cell r="L1678">
            <v>7</v>
          </cell>
          <cell r="M1678">
            <v>7</v>
          </cell>
          <cell r="N1678" t="str">
            <v>17-7-1972</v>
          </cell>
          <cell r="O1678" t="str">
            <v>tier -</v>
          </cell>
          <cell r="P1678">
            <v>2</v>
          </cell>
          <cell r="Q1678">
            <v>2</v>
          </cell>
          <cell r="R1678" t="str">
            <v>tier -2</v>
          </cell>
          <cell r="S1678" t="str">
            <v>tier -</v>
          </cell>
          <cell r="T1678">
            <v>3</v>
          </cell>
          <cell r="U1678">
            <v>3</v>
          </cell>
          <cell r="V1678" t="str">
            <v>tier -3</v>
          </cell>
        </row>
        <row r="1679">
          <cell r="A1679" t="str">
            <v>Id404</v>
          </cell>
          <cell r="B1679">
            <v>2001</v>
          </cell>
          <cell r="C1679" t="str">
            <v>Aug</v>
          </cell>
          <cell r="D1679">
            <v>2</v>
          </cell>
          <cell r="E1679">
            <v>0</v>
          </cell>
          <cell r="F1679">
            <v>25648.98</v>
          </cell>
          <cell r="G1679" t="str">
            <v>tier - 2</v>
          </cell>
          <cell r="H1679" t="str">
            <v>tier - 1</v>
          </cell>
          <cell r="I1679" t="str">
            <v>R1011</v>
          </cell>
          <cell r="J1679">
            <v>2001</v>
          </cell>
          <cell r="K1679" t="str">
            <v>Aug</v>
          </cell>
          <cell r="L1679">
            <v>8</v>
          </cell>
          <cell r="M1679">
            <v>8</v>
          </cell>
          <cell r="N1679" t="str">
            <v>2-8-2001</v>
          </cell>
          <cell r="O1679" t="str">
            <v>tier -</v>
          </cell>
          <cell r="P1679">
            <v>2</v>
          </cell>
          <cell r="Q1679">
            <v>2</v>
          </cell>
          <cell r="R1679" t="str">
            <v>tier -2</v>
          </cell>
          <cell r="S1679" t="str">
            <v>tier -</v>
          </cell>
          <cell r="T1679">
            <v>1</v>
          </cell>
          <cell r="U1679">
            <v>1</v>
          </cell>
          <cell r="V1679" t="str">
            <v>tier -1</v>
          </cell>
        </row>
        <row r="1680">
          <cell r="A1680" t="str">
            <v>Id405</v>
          </cell>
          <cell r="B1680">
            <v>1968</v>
          </cell>
          <cell r="C1680" t="str">
            <v>Dec</v>
          </cell>
          <cell r="D1680">
            <v>11</v>
          </cell>
          <cell r="E1680">
            <v>1</v>
          </cell>
          <cell r="F1680">
            <v>25517.11</v>
          </cell>
          <cell r="G1680" t="str">
            <v>tier - 2</v>
          </cell>
          <cell r="H1680" t="str">
            <v>tier - 3</v>
          </cell>
          <cell r="I1680" t="str">
            <v>R1017</v>
          </cell>
          <cell r="J1680">
            <v>1968</v>
          </cell>
          <cell r="K1680" t="str">
            <v>Dec</v>
          </cell>
          <cell r="L1680">
            <v>12</v>
          </cell>
          <cell r="M1680">
            <v>12</v>
          </cell>
          <cell r="N1680" t="str">
            <v>11-12-1968</v>
          </cell>
          <cell r="O1680" t="str">
            <v>tier -</v>
          </cell>
          <cell r="P1680">
            <v>2</v>
          </cell>
          <cell r="Q1680">
            <v>2</v>
          </cell>
          <cell r="R1680" t="str">
            <v>tier -2</v>
          </cell>
          <cell r="S1680" t="str">
            <v>tier -</v>
          </cell>
          <cell r="T1680">
            <v>3</v>
          </cell>
          <cell r="U1680">
            <v>3</v>
          </cell>
          <cell r="V1680" t="str">
            <v>tier -3</v>
          </cell>
        </row>
        <row r="1681">
          <cell r="A1681" t="str">
            <v>Id406</v>
          </cell>
          <cell r="B1681">
            <v>1968</v>
          </cell>
          <cell r="C1681" t="str">
            <v>Aug</v>
          </cell>
          <cell r="D1681">
            <v>22</v>
          </cell>
          <cell r="E1681">
            <v>3</v>
          </cell>
          <cell r="F1681">
            <v>25382.3</v>
          </cell>
          <cell r="G1681" t="str">
            <v>tier - 2</v>
          </cell>
          <cell r="H1681" t="str">
            <v>tier - 2</v>
          </cell>
          <cell r="I1681" t="str">
            <v>R1011</v>
          </cell>
          <cell r="J1681">
            <v>1968</v>
          </cell>
          <cell r="K1681" t="str">
            <v>Aug</v>
          </cell>
          <cell r="L1681">
            <v>8</v>
          </cell>
          <cell r="M1681">
            <v>8</v>
          </cell>
          <cell r="N1681" t="str">
            <v>22-8-1968</v>
          </cell>
          <cell r="O1681" t="str">
            <v>tier -</v>
          </cell>
          <cell r="P1681">
            <v>2</v>
          </cell>
          <cell r="Q1681">
            <v>2</v>
          </cell>
          <cell r="R1681" t="str">
            <v>tier -2</v>
          </cell>
          <cell r="S1681" t="str">
            <v>tier -</v>
          </cell>
          <cell r="T1681">
            <v>2</v>
          </cell>
          <cell r="U1681">
            <v>2</v>
          </cell>
          <cell r="V1681" t="str">
            <v>tier -2</v>
          </cell>
        </row>
        <row r="1682">
          <cell r="A1682" t="str">
            <v>Id407</v>
          </cell>
          <cell r="B1682">
            <v>1972</v>
          </cell>
          <cell r="C1682" t="str">
            <v>Sep</v>
          </cell>
          <cell r="D1682">
            <v>26</v>
          </cell>
          <cell r="E1682">
            <v>2</v>
          </cell>
          <cell r="F1682">
            <v>25333.33</v>
          </cell>
          <cell r="G1682" t="str">
            <v>tier - 2</v>
          </cell>
          <cell r="H1682" t="str">
            <v>tier - 2</v>
          </cell>
          <cell r="I1682" t="str">
            <v>R1017</v>
          </cell>
          <cell r="J1682">
            <v>1972</v>
          </cell>
          <cell r="K1682" t="str">
            <v>Sep</v>
          </cell>
          <cell r="L1682">
            <v>9</v>
          </cell>
          <cell r="M1682">
            <v>9</v>
          </cell>
          <cell r="N1682" t="str">
            <v>26-9-1972</v>
          </cell>
          <cell r="O1682" t="str">
            <v>tier -</v>
          </cell>
          <cell r="P1682">
            <v>2</v>
          </cell>
          <cell r="Q1682">
            <v>2</v>
          </cell>
          <cell r="R1682" t="str">
            <v>tier -2</v>
          </cell>
          <cell r="S1682" t="str">
            <v>tier -</v>
          </cell>
          <cell r="T1682">
            <v>2</v>
          </cell>
          <cell r="U1682">
            <v>2</v>
          </cell>
          <cell r="V1682" t="str">
            <v>tier -2</v>
          </cell>
        </row>
        <row r="1683">
          <cell r="A1683" t="str">
            <v>Id408</v>
          </cell>
          <cell r="B1683">
            <v>1975</v>
          </cell>
          <cell r="C1683" t="str">
            <v>Dec</v>
          </cell>
          <cell r="D1683">
            <v>14</v>
          </cell>
          <cell r="E1683">
            <v>3</v>
          </cell>
          <cell r="F1683">
            <v>25309.49</v>
          </cell>
          <cell r="G1683" t="str">
            <v>tier - 2</v>
          </cell>
          <cell r="H1683" t="str">
            <v>tier - 1</v>
          </cell>
          <cell r="I1683" t="str">
            <v>R1011</v>
          </cell>
          <cell r="J1683">
            <v>1975</v>
          </cell>
          <cell r="K1683" t="str">
            <v>Dec</v>
          </cell>
          <cell r="L1683">
            <v>12</v>
          </cell>
          <cell r="M1683">
            <v>12</v>
          </cell>
          <cell r="N1683" t="str">
            <v>14-12-1975</v>
          </cell>
          <cell r="O1683" t="str">
            <v>tier -</v>
          </cell>
          <cell r="P1683">
            <v>2</v>
          </cell>
          <cell r="Q1683">
            <v>2</v>
          </cell>
          <cell r="R1683" t="str">
            <v>tier -2</v>
          </cell>
          <cell r="S1683" t="str">
            <v>tier -</v>
          </cell>
          <cell r="T1683">
            <v>1</v>
          </cell>
          <cell r="U1683">
            <v>1</v>
          </cell>
          <cell r="V1683" t="str">
            <v>tier -1</v>
          </cell>
        </row>
        <row r="1684">
          <cell r="A1684" t="str">
            <v>Id409</v>
          </cell>
          <cell r="B1684">
            <v>1998</v>
          </cell>
          <cell r="C1684" t="str">
            <v>Nov</v>
          </cell>
          <cell r="D1684">
            <v>24</v>
          </cell>
          <cell r="E1684">
            <v>0</v>
          </cell>
          <cell r="F1684">
            <v>25127.22</v>
          </cell>
          <cell r="G1684" t="str">
            <v>tier - 2</v>
          </cell>
          <cell r="H1684" t="str">
            <v>tier - 3</v>
          </cell>
          <cell r="I1684" t="str">
            <v>R1011</v>
          </cell>
          <cell r="J1684">
            <v>1998</v>
          </cell>
          <cell r="K1684" t="str">
            <v>Nov</v>
          </cell>
          <cell r="L1684">
            <v>11</v>
          </cell>
          <cell r="M1684">
            <v>11</v>
          </cell>
          <cell r="N1684" t="str">
            <v>24-11-1998</v>
          </cell>
          <cell r="O1684" t="str">
            <v>tier -</v>
          </cell>
          <cell r="P1684">
            <v>2</v>
          </cell>
          <cell r="Q1684">
            <v>2</v>
          </cell>
          <cell r="R1684" t="str">
            <v>tier -2</v>
          </cell>
          <cell r="S1684" t="str">
            <v>tier -</v>
          </cell>
          <cell r="T1684">
            <v>3</v>
          </cell>
          <cell r="U1684">
            <v>3</v>
          </cell>
          <cell r="V1684" t="str">
            <v>tier -3</v>
          </cell>
        </row>
        <row r="1685">
          <cell r="A1685" t="str">
            <v>Id41</v>
          </cell>
          <cell r="B1685">
            <v>2000</v>
          </cell>
          <cell r="C1685" t="str">
            <v>Aug</v>
          </cell>
          <cell r="D1685">
            <v>2</v>
          </cell>
          <cell r="E1685">
            <v>1</v>
          </cell>
          <cell r="F1685">
            <v>44501.4</v>
          </cell>
          <cell r="G1685" t="str">
            <v>tier - 2</v>
          </cell>
          <cell r="H1685" t="str">
            <v>tier - 3</v>
          </cell>
          <cell r="I1685" t="str">
            <v>R1013</v>
          </cell>
          <cell r="J1685">
            <v>2000</v>
          </cell>
          <cell r="K1685" t="str">
            <v>Aug</v>
          </cell>
          <cell r="L1685">
            <v>8</v>
          </cell>
          <cell r="M1685">
            <v>8</v>
          </cell>
          <cell r="N1685" t="str">
            <v>2-8-2000</v>
          </cell>
          <cell r="O1685" t="str">
            <v>tier -</v>
          </cell>
          <cell r="P1685">
            <v>2</v>
          </cell>
          <cell r="Q1685">
            <v>2</v>
          </cell>
          <cell r="R1685" t="str">
            <v>tier -2</v>
          </cell>
          <cell r="S1685" t="str">
            <v>tier -</v>
          </cell>
          <cell r="T1685">
            <v>3</v>
          </cell>
          <cell r="U1685">
            <v>3</v>
          </cell>
          <cell r="V1685" t="str">
            <v>tier -3</v>
          </cell>
        </row>
        <row r="1686">
          <cell r="A1686" t="str">
            <v>Id410</v>
          </cell>
          <cell r="B1686">
            <v>1998</v>
          </cell>
          <cell r="C1686" t="str">
            <v>Jun</v>
          </cell>
          <cell r="D1686">
            <v>14</v>
          </cell>
          <cell r="E1686">
            <v>0</v>
          </cell>
          <cell r="F1686">
            <v>25081.77</v>
          </cell>
          <cell r="G1686" t="str">
            <v>tier - 2</v>
          </cell>
          <cell r="H1686" t="str">
            <v>tier - 2</v>
          </cell>
          <cell r="I1686" t="str">
            <v>R1013</v>
          </cell>
          <cell r="J1686">
            <v>1998</v>
          </cell>
          <cell r="K1686" t="str">
            <v>Jun</v>
          </cell>
          <cell r="L1686">
            <v>6</v>
          </cell>
          <cell r="M1686">
            <v>6</v>
          </cell>
          <cell r="N1686" t="str">
            <v>14-6-1998</v>
          </cell>
          <cell r="O1686" t="str">
            <v>tier -</v>
          </cell>
          <cell r="P1686">
            <v>2</v>
          </cell>
          <cell r="Q1686">
            <v>2</v>
          </cell>
          <cell r="R1686" t="str">
            <v>tier -2</v>
          </cell>
          <cell r="S1686" t="str">
            <v>tier -</v>
          </cell>
          <cell r="T1686">
            <v>2</v>
          </cell>
          <cell r="U1686">
            <v>2</v>
          </cell>
          <cell r="V1686" t="str">
            <v>tier -2</v>
          </cell>
        </row>
        <row r="1687">
          <cell r="A1687" t="str">
            <v>Id411</v>
          </cell>
          <cell r="B1687">
            <v>1995</v>
          </cell>
          <cell r="C1687" t="str">
            <v>Dec</v>
          </cell>
          <cell r="D1687">
            <v>4</v>
          </cell>
          <cell r="E1687">
            <v>0</v>
          </cell>
          <cell r="F1687">
            <v>25075.97</v>
          </cell>
          <cell r="G1687" t="str">
            <v>tier - 2</v>
          </cell>
          <cell r="H1687" t="str">
            <v>tier - 2</v>
          </cell>
          <cell r="I1687" t="str">
            <v>R1011</v>
          </cell>
          <cell r="J1687">
            <v>1995</v>
          </cell>
          <cell r="K1687" t="str">
            <v>Dec</v>
          </cell>
          <cell r="L1687">
            <v>12</v>
          </cell>
          <cell r="M1687">
            <v>12</v>
          </cell>
          <cell r="N1687" t="str">
            <v>4-12-1995</v>
          </cell>
          <cell r="O1687" t="str">
            <v>tier -</v>
          </cell>
          <cell r="P1687">
            <v>2</v>
          </cell>
          <cell r="Q1687">
            <v>2</v>
          </cell>
          <cell r="R1687" t="str">
            <v>tier -2</v>
          </cell>
          <cell r="S1687" t="str">
            <v>tier -</v>
          </cell>
          <cell r="T1687">
            <v>2</v>
          </cell>
          <cell r="U1687">
            <v>2</v>
          </cell>
          <cell r="V1687" t="str">
            <v>tier -2</v>
          </cell>
        </row>
        <row r="1688">
          <cell r="A1688" t="str">
            <v>Id412</v>
          </cell>
          <cell r="B1688">
            <v>1975</v>
          </cell>
          <cell r="C1688" t="str">
            <v>Nov</v>
          </cell>
          <cell r="D1688">
            <v>14</v>
          </cell>
          <cell r="E1688">
            <v>3</v>
          </cell>
          <cell r="F1688">
            <v>24915.22</v>
          </cell>
          <cell r="G1688" t="str">
            <v>tier - 2</v>
          </cell>
          <cell r="H1688" t="str">
            <v>tier - 3</v>
          </cell>
          <cell r="I1688" t="str">
            <v>R1012</v>
          </cell>
          <cell r="J1688">
            <v>1975</v>
          </cell>
          <cell r="K1688" t="str">
            <v>Nov</v>
          </cell>
          <cell r="L1688">
            <v>11</v>
          </cell>
          <cell r="M1688">
            <v>11</v>
          </cell>
          <cell r="N1688" t="str">
            <v>14-11-1975</v>
          </cell>
          <cell r="O1688" t="str">
            <v>tier -</v>
          </cell>
          <cell r="P1688">
            <v>2</v>
          </cell>
          <cell r="Q1688">
            <v>2</v>
          </cell>
          <cell r="R1688" t="str">
            <v>tier -2</v>
          </cell>
          <cell r="S1688" t="str">
            <v>tier -</v>
          </cell>
          <cell r="T1688">
            <v>3</v>
          </cell>
          <cell r="U1688">
            <v>3</v>
          </cell>
          <cell r="V1688" t="str">
            <v>tier -3</v>
          </cell>
        </row>
        <row r="1689">
          <cell r="A1689" t="str">
            <v>Id413</v>
          </cell>
          <cell r="B1689">
            <v>1987</v>
          </cell>
          <cell r="C1689" t="str">
            <v>Jun</v>
          </cell>
          <cell r="D1689">
            <v>14</v>
          </cell>
          <cell r="E1689">
            <v>2</v>
          </cell>
          <cell r="F1689">
            <v>24915.05</v>
          </cell>
          <cell r="G1689" t="str">
            <v>tier - 2</v>
          </cell>
          <cell r="H1689" t="str">
            <v>tier - 1</v>
          </cell>
          <cell r="I1689" t="str">
            <v>R1024</v>
          </cell>
          <cell r="J1689">
            <v>1987</v>
          </cell>
          <cell r="K1689" t="str">
            <v>Jun</v>
          </cell>
          <cell r="L1689">
            <v>6</v>
          </cell>
          <cell r="M1689">
            <v>6</v>
          </cell>
          <cell r="N1689" t="str">
            <v>14-6-1987</v>
          </cell>
          <cell r="O1689" t="str">
            <v>tier -</v>
          </cell>
          <cell r="P1689">
            <v>2</v>
          </cell>
          <cell r="Q1689">
            <v>2</v>
          </cell>
          <cell r="R1689" t="str">
            <v>tier -2</v>
          </cell>
          <cell r="S1689" t="str">
            <v>tier -</v>
          </cell>
          <cell r="T1689">
            <v>1</v>
          </cell>
          <cell r="U1689">
            <v>1</v>
          </cell>
          <cell r="V1689" t="str">
            <v>tier -1</v>
          </cell>
        </row>
        <row r="1690">
          <cell r="A1690" t="str">
            <v>Id414</v>
          </cell>
          <cell r="B1690">
            <v>1969</v>
          </cell>
          <cell r="C1690" t="str">
            <v>Jul</v>
          </cell>
          <cell r="D1690">
            <v>23</v>
          </cell>
          <cell r="E1690">
            <v>3</v>
          </cell>
          <cell r="F1690">
            <v>24873.38</v>
          </cell>
          <cell r="G1690" t="str">
            <v>tier - 2</v>
          </cell>
          <cell r="H1690" t="str">
            <v>tier - 1</v>
          </cell>
          <cell r="I1690" t="str">
            <v>R1024</v>
          </cell>
          <cell r="J1690">
            <v>1969</v>
          </cell>
          <cell r="K1690" t="str">
            <v>Jul</v>
          </cell>
          <cell r="L1690">
            <v>7</v>
          </cell>
          <cell r="M1690">
            <v>7</v>
          </cell>
          <cell r="N1690" t="str">
            <v>23-7-1969</v>
          </cell>
          <cell r="O1690" t="str">
            <v>tier -</v>
          </cell>
          <cell r="P1690">
            <v>2</v>
          </cell>
          <cell r="Q1690">
            <v>2</v>
          </cell>
          <cell r="R1690" t="str">
            <v>tier -2</v>
          </cell>
          <cell r="S1690" t="str">
            <v>tier -</v>
          </cell>
          <cell r="T1690">
            <v>1</v>
          </cell>
          <cell r="U1690">
            <v>1</v>
          </cell>
          <cell r="V1690" t="str">
            <v>tier -1</v>
          </cell>
        </row>
        <row r="1691">
          <cell r="A1691" t="str">
            <v>Id415</v>
          </cell>
          <cell r="B1691">
            <v>1970</v>
          </cell>
          <cell r="C1691" t="str">
            <v>Nov</v>
          </cell>
          <cell r="D1691">
            <v>26</v>
          </cell>
          <cell r="E1691">
            <v>3</v>
          </cell>
          <cell r="F1691">
            <v>24869.84</v>
          </cell>
          <cell r="G1691" t="str">
            <v>tier - 2</v>
          </cell>
          <cell r="H1691" t="str">
            <v>tier - 2</v>
          </cell>
          <cell r="I1691" t="str">
            <v>R1016</v>
          </cell>
          <cell r="J1691">
            <v>1970</v>
          </cell>
          <cell r="K1691" t="str">
            <v>Nov</v>
          </cell>
          <cell r="L1691">
            <v>11</v>
          </cell>
          <cell r="M1691">
            <v>11</v>
          </cell>
          <cell r="N1691" t="str">
            <v>26-11-1970</v>
          </cell>
          <cell r="O1691" t="str">
            <v>tier -</v>
          </cell>
          <cell r="P1691">
            <v>2</v>
          </cell>
          <cell r="Q1691">
            <v>2</v>
          </cell>
          <cell r="R1691" t="str">
            <v>tier -2</v>
          </cell>
          <cell r="S1691" t="str">
            <v>tier -</v>
          </cell>
          <cell r="T1691">
            <v>2</v>
          </cell>
          <cell r="U1691">
            <v>2</v>
          </cell>
          <cell r="V1691" t="str">
            <v>tier -2</v>
          </cell>
        </row>
        <row r="1692">
          <cell r="A1692" t="str">
            <v>Id416</v>
          </cell>
          <cell r="B1692">
            <v>1995</v>
          </cell>
          <cell r="C1692" t="str">
            <v>Jun</v>
          </cell>
          <cell r="D1692">
            <v>10</v>
          </cell>
          <cell r="E1692">
            <v>0</v>
          </cell>
          <cell r="F1692">
            <v>24863.25</v>
          </cell>
          <cell r="G1692" t="str">
            <v>tier - 2</v>
          </cell>
          <cell r="H1692" t="str">
            <v>tier - 3</v>
          </cell>
          <cell r="I1692" t="str">
            <v>R1011</v>
          </cell>
          <cell r="J1692">
            <v>1995</v>
          </cell>
          <cell r="K1692" t="str">
            <v>Jun</v>
          </cell>
          <cell r="L1692">
            <v>6</v>
          </cell>
          <cell r="M1692">
            <v>6</v>
          </cell>
          <cell r="N1692" t="str">
            <v>10-6-1995</v>
          </cell>
          <cell r="O1692" t="str">
            <v>tier -</v>
          </cell>
          <cell r="P1692">
            <v>2</v>
          </cell>
          <cell r="Q1692">
            <v>2</v>
          </cell>
          <cell r="R1692" t="str">
            <v>tier -2</v>
          </cell>
          <cell r="S1692" t="str">
            <v>tier -</v>
          </cell>
          <cell r="T1692">
            <v>3</v>
          </cell>
          <cell r="U1692">
            <v>3</v>
          </cell>
          <cell r="V1692" t="str">
            <v>tier -3</v>
          </cell>
        </row>
        <row r="1693">
          <cell r="A1693" t="str">
            <v>Id417</v>
          </cell>
          <cell r="B1693">
            <v>1994</v>
          </cell>
          <cell r="C1693" t="str">
            <v>Sep</v>
          </cell>
          <cell r="D1693">
            <v>9</v>
          </cell>
          <cell r="E1693">
            <v>0</v>
          </cell>
          <cell r="F1693">
            <v>24817.25</v>
          </cell>
          <cell r="G1693" t="str">
            <v>tier - 2</v>
          </cell>
          <cell r="H1693" t="str">
            <v>tier - 2</v>
          </cell>
          <cell r="I1693" t="str">
            <v>R1011</v>
          </cell>
          <cell r="J1693">
            <v>1994</v>
          </cell>
          <cell r="K1693" t="str">
            <v>Sep</v>
          </cell>
          <cell r="L1693">
            <v>9</v>
          </cell>
          <cell r="M1693">
            <v>9</v>
          </cell>
          <cell r="N1693" t="str">
            <v>9-9-1994</v>
          </cell>
          <cell r="O1693" t="str">
            <v>tier -</v>
          </cell>
          <cell r="P1693">
            <v>2</v>
          </cell>
          <cell r="Q1693">
            <v>2</v>
          </cell>
          <cell r="R1693" t="str">
            <v>tier -2</v>
          </cell>
          <cell r="S1693" t="str">
            <v>tier -</v>
          </cell>
          <cell r="T1693">
            <v>2</v>
          </cell>
          <cell r="U1693">
            <v>2</v>
          </cell>
          <cell r="V1693" t="str">
            <v>tier -2</v>
          </cell>
        </row>
        <row r="1694">
          <cell r="A1694" t="str">
            <v>Id418</v>
          </cell>
          <cell r="B1694">
            <v>1992</v>
          </cell>
          <cell r="C1694" t="str">
            <v>Oct</v>
          </cell>
          <cell r="D1694">
            <v>11</v>
          </cell>
          <cell r="E1694">
            <v>0</v>
          </cell>
          <cell r="F1694">
            <v>24795.040000000001</v>
          </cell>
          <cell r="G1694" t="str">
            <v>tier - 2</v>
          </cell>
          <cell r="H1694" t="str">
            <v>tier - 3</v>
          </cell>
          <cell r="I1694" t="str">
            <v>R1011</v>
          </cell>
          <cell r="J1694">
            <v>1992</v>
          </cell>
          <cell r="K1694" t="str">
            <v>Oct</v>
          </cell>
          <cell r="L1694">
            <v>10</v>
          </cell>
          <cell r="M1694">
            <v>10</v>
          </cell>
          <cell r="N1694" t="str">
            <v>11-10-1992</v>
          </cell>
          <cell r="O1694" t="str">
            <v>tier -</v>
          </cell>
          <cell r="P1694">
            <v>2</v>
          </cell>
          <cell r="Q1694">
            <v>2</v>
          </cell>
          <cell r="R1694" t="str">
            <v>tier -2</v>
          </cell>
          <cell r="S1694" t="str">
            <v>tier -</v>
          </cell>
          <cell r="T1694">
            <v>3</v>
          </cell>
          <cell r="U1694">
            <v>3</v>
          </cell>
          <cell r="V1694" t="str">
            <v>tier -3</v>
          </cell>
        </row>
        <row r="1695">
          <cell r="A1695" t="str">
            <v>Id419</v>
          </cell>
          <cell r="B1695">
            <v>1996</v>
          </cell>
          <cell r="C1695" t="str">
            <v>Aug</v>
          </cell>
          <cell r="D1695">
            <v>28</v>
          </cell>
          <cell r="E1695">
            <v>4</v>
          </cell>
          <cell r="F1695">
            <v>24671.66</v>
          </cell>
          <cell r="G1695" t="str">
            <v>tier - 2</v>
          </cell>
          <cell r="H1695" t="str">
            <v>tier - 1</v>
          </cell>
          <cell r="I1695" t="str">
            <v>R1024</v>
          </cell>
          <cell r="J1695">
            <v>1996</v>
          </cell>
          <cell r="K1695" t="str">
            <v>Aug</v>
          </cell>
          <cell r="L1695">
            <v>8</v>
          </cell>
          <cell r="M1695">
            <v>8</v>
          </cell>
          <cell r="N1695" t="str">
            <v>28-8-1996</v>
          </cell>
          <cell r="O1695" t="str">
            <v>tier -</v>
          </cell>
          <cell r="P1695">
            <v>2</v>
          </cell>
          <cell r="Q1695">
            <v>2</v>
          </cell>
          <cell r="R1695" t="str">
            <v>tier -2</v>
          </cell>
          <cell r="S1695" t="str">
            <v>tier -</v>
          </cell>
          <cell r="T1695">
            <v>1</v>
          </cell>
          <cell r="U1695">
            <v>1</v>
          </cell>
          <cell r="V1695" t="str">
            <v>tier -1</v>
          </cell>
        </row>
        <row r="1696">
          <cell r="A1696" t="str">
            <v>Id42</v>
          </cell>
          <cell r="B1696">
            <v>1967</v>
          </cell>
          <cell r="C1696" t="str">
            <v>Sep</v>
          </cell>
          <cell r="D1696">
            <v>14</v>
          </cell>
          <cell r="E1696">
            <v>0</v>
          </cell>
          <cell r="F1696">
            <v>44423.8</v>
          </cell>
          <cell r="G1696" t="str">
            <v>tier - 2</v>
          </cell>
          <cell r="H1696" t="str">
            <v>tier - 3</v>
          </cell>
          <cell r="I1696" t="str">
            <v>R1013</v>
          </cell>
          <cell r="J1696">
            <v>1967</v>
          </cell>
          <cell r="K1696" t="str">
            <v>Sep</v>
          </cell>
          <cell r="L1696">
            <v>9</v>
          </cell>
          <cell r="M1696">
            <v>9</v>
          </cell>
          <cell r="N1696" t="str">
            <v>14-9-1967</v>
          </cell>
          <cell r="O1696" t="str">
            <v>tier -</v>
          </cell>
          <cell r="P1696">
            <v>2</v>
          </cell>
          <cell r="Q1696">
            <v>2</v>
          </cell>
          <cell r="R1696" t="str">
            <v>tier -2</v>
          </cell>
          <cell r="S1696" t="str">
            <v>tier -</v>
          </cell>
          <cell r="T1696">
            <v>3</v>
          </cell>
          <cell r="U1696">
            <v>3</v>
          </cell>
          <cell r="V1696" t="str">
            <v>tier -3</v>
          </cell>
        </row>
        <row r="1697">
          <cell r="A1697" t="str">
            <v>Id420</v>
          </cell>
          <cell r="B1697">
            <v>1970</v>
          </cell>
          <cell r="C1697" t="str">
            <v>Jun</v>
          </cell>
          <cell r="D1697">
            <v>12</v>
          </cell>
          <cell r="E1697">
            <v>2</v>
          </cell>
          <cell r="F1697">
            <v>24667.42</v>
          </cell>
          <cell r="G1697" t="str">
            <v>tier - 2</v>
          </cell>
          <cell r="H1697" t="str">
            <v>tier - 3</v>
          </cell>
          <cell r="I1697" t="str">
            <v>R1013</v>
          </cell>
          <cell r="J1697">
            <v>1970</v>
          </cell>
          <cell r="K1697" t="str">
            <v>Jun</v>
          </cell>
          <cell r="L1697">
            <v>6</v>
          </cell>
          <cell r="M1697">
            <v>6</v>
          </cell>
          <cell r="N1697" t="str">
            <v>12-6-1970</v>
          </cell>
          <cell r="O1697" t="str">
            <v>tier -</v>
          </cell>
          <cell r="P1697">
            <v>2</v>
          </cell>
          <cell r="Q1697">
            <v>2</v>
          </cell>
          <cell r="R1697" t="str">
            <v>tier -2</v>
          </cell>
          <cell r="S1697" t="str">
            <v>tier -</v>
          </cell>
          <cell r="T1697">
            <v>3</v>
          </cell>
          <cell r="U1697">
            <v>3</v>
          </cell>
          <cell r="V1697" t="str">
            <v>tier -3</v>
          </cell>
        </row>
        <row r="1698">
          <cell r="A1698" t="str">
            <v>Id421</v>
          </cell>
          <cell r="B1698">
            <v>1976</v>
          </cell>
          <cell r="C1698" t="str">
            <v>Oct</v>
          </cell>
          <cell r="D1698">
            <v>12</v>
          </cell>
          <cell r="E1698">
            <v>0</v>
          </cell>
          <cell r="F1698">
            <v>24603.05</v>
          </cell>
          <cell r="G1698" t="str">
            <v>tier - 2</v>
          </cell>
          <cell r="H1698" t="str">
            <v>tier - 2</v>
          </cell>
          <cell r="I1698" t="str">
            <v>R1011</v>
          </cell>
          <cell r="J1698">
            <v>1976</v>
          </cell>
          <cell r="K1698" t="str">
            <v>Oct</v>
          </cell>
          <cell r="L1698">
            <v>10</v>
          </cell>
          <cell r="M1698">
            <v>10</v>
          </cell>
          <cell r="N1698" t="str">
            <v>12-10-1976</v>
          </cell>
          <cell r="O1698" t="str">
            <v>tier -</v>
          </cell>
          <cell r="P1698">
            <v>2</v>
          </cell>
          <cell r="Q1698">
            <v>2</v>
          </cell>
          <cell r="R1698" t="str">
            <v>tier -2</v>
          </cell>
          <cell r="S1698" t="str">
            <v>tier -</v>
          </cell>
          <cell r="T1698">
            <v>2</v>
          </cell>
          <cell r="U1698">
            <v>2</v>
          </cell>
          <cell r="V1698" t="str">
            <v>tier -2</v>
          </cell>
        </row>
        <row r="1699">
          <cell r="A1699" t="str">
            <v>Id422</v>
          </cell>
          <cell r="B1699">
            <v>1975</v>
          </cell>
          <cell r="C1699" t="str">
            <v>Jun</v>
          </cell>
          <cell r="D1699">
            <v>13</v>
          </cell>
          <cell r="E1699">
            <v>2</v>
          </cell>
          <cell r="F1699">
            <v>24535.7</v>
          </cell>
          <cell r="G1699" t="str">
            <v>tier - 2</v>
          </cell>
          <cell r="H1699" t="str">
            <v>tier - 2</v>
          </cell>
          <cell r="I1699" t="str">
            <v>R1012</v>
          </cell>
          <cell r="J1699">
            <v>1975</v>
          </cell>
          <cell r="K1699" t="str">
            <v>Jun</v>
          </cell>
          <cell r="L1699">
            <v>6</v>
          </cell>
          <cell r="M1699">
            <v>6</v>
          </cell>
          <cell r="N1699" t="str">
            <v>13-6-1975</v>
          </cell>
          <cell r="O1699" t="str">
            <v>tier -</v>
          </cell>
          <cell r="P1699">
            <v>2</v>
          </cell>
          <cell r="Q1699">
            <v>2</v>
          </cell>
          <cell r="R1699" t="str">
            <v>tier -2</v>
          </cell>
          <cell r="S1699" t="str">
            <v>tier -</v>
          </cell>
          <cell r="T1699">
            <v>2</v>
          </cell>
          <cell r="U1699">
            <v>2</v>
          </cell>
          <cell r="V1699" t="str">
            <v>tier -2</v>
          </cell>
        </row>
        <row r="1700">
          <cell r="A1700" t="str">
            <v>Id423</v>
          </cell>
          <cell r="B1700">
            <v>1972</v>
          </cell>
          <cell r="C1700" t="str">
            <v>Sep</v>
          </cell>
          <cell r="D1700">
            <v>14</v>
          </cell>
          <cell r="E1700">
            <v>1</v>
          </cell>
          <cell r="F1700">
            <v>24520.26</v>
          </cell>
          <cell r="G1700" t="str">
            <v>tier - 2</v>
          </cell>
          <cell r="H1700" t="str">
            <v>tier - 3</v>
          </cell>
          <cell r="I1700" t="str">
            <v>R1011</v>
          </cell>
          <cell r="J1700">
            <v>1972</v>
          </cell>
          <cell r="K1700" t="str">
            <v>Sep</v>
          </cell>
          <cell r="L1700">
            <v>9</v>
          </cell>
          <cell r="M1700">
            <v>9</v>
          </cell>
          <cell r="N1700" t="str">
            <v>14-9-1972</v>
          </cell>
          <cell r="O1700" t="str">
            <v>tier -</v>
          </cell>
          <cell r="P1700">
            <v>2</v>
          </cell>
          <cell r="Q1700">
            <v>2</v>
          </cell>
          <cell r="R1700" t="str">
            <v>tier -2</v>
          </cell>
          <cell r="S1700" t="str">
            <v>tier -</v>
          </cell>
          <cell r="T1700">
            <v>3</v>
          </cell>
          <cell r="U1700">
            <v>3</v>
          </cell>
          <cell r="V1700" t="str">
            <v>tier -3</v>
          </cell>
        </row>
        <row r="1701">
          <cell r="A1701" t="str">
            <v>Id424</v>
          </cell>
          <cell r="B1701">
            <v>1961</v>
          </cell>
          <cell r="C1701" t="str">
            <v>Oct</v>
          </cell>
          <cell r="D1701">
            <v>21</v>
          </cell>
          <cell r="E1701">
            <v>0</v>
          </cell>
          <cell r="F1701">
            <v>24513.09</v>
          </cell>
          <cell r="G1701" t="str">
            <v>tier - 2</v>
          </cell>
          <cell r="H1701" t="str">
            <v>tier - 2</v>
          </cell>
          <cell r="I1701" t="str">
            <v>R1013</v>
          </cell>
          <cell r="J1701">
            <v>1961</v>
          </cell>
          <cell r="K1701" t="str">
            <v>Oct</v>
          </cell>
          <cell r="L1701">
            <v>10</v>
          </cell>
          <cell r="M1701">
            <v>10</v>
          </cell>
          <cell r="N1701" t="str">
            <v>21-10-1961</v>
          </cell>
          <cell r="O1701" t="str">
            <v>tier -</v>
          </cell>
          <cell r="P1701">
            <v>2</v>
          </cell>
          <cell r="Q1701">
            <v>2</v>
          </cell>
          <cell r="R1701" t="str">
            <v>tier -2</v>
          </cell>
          <cell r="S1701" t="str">
            <v>tier -</v>
          </cell>
          <cell r="T1701">
            <v>2</v>
          </cell>
          <cell r="U1701">
            <v>2</v>
          </cell>
          <cell r="V1701" t="str">
            <v>tier -2</v>
          </cell>
        </row>
        <row r="1702">
          <cell r="A1702" t="str">
            <v>Id425</v>
          </cell>
          <cell r="B1702">
            <v>1968</v>
          </cell>
          <cell r="C1702" t="str">
            <v>Jul</v>
          </cell>
          <cell r="D1702">
            <v>6</v>
          </cell>
          <cell r="E1702">
            <v>0</v>
          </cell>
          <cell r="F1702">
            <v>24476.48</v>
          </cell>
          <cell r="G1702" t="str">
            <v>tier - 2</v>
          </cell>
          <cell r="H1702" t="str">
            <v>tier - 2</v>
          </cell>
          <cell r="I1702" t="str">
            <v>R1012</v>
          </cell>
          <cell r="J1702">
            <v>1968</v>
          </cell>
          <cell r="K1702" t="str">
            <v>Jul</v>
          </cell>
          <cell r="L1702">
            <v>7</v>
          </cell>
          <cell r="M1702">
            <v>7</v>
          </cell>
          <cell r="N1702" t="str">
            <v>6-7-1968</v>
          </cell>
          <cell r="O1702" t="str">
            <v>tier -</v>
          </cell>
          <cell r="P1702">
            <v>2</v>
          </cell>
          <cell r="Q1702">
            <v>2</v>
          </cell>
          <cell r="R1702" t="str">
            <v>tier -2</v>
          </cell>
          <cell r="S1702" t="str">
            <v>tier -</v>
          </cell>
          <cell r="T1702">
            <v>2</v>
          </cell>
          <cell r="U1702">
            <v>2</v>
          </cell>
          <cell r="V1702" t="str">
            <v>tier -2</v>
          </cell>
        </row>
        <row r="1703">
          <cell r="A1703" t="str">
            <v>Id426</v>
          </cell>
          <cell r="B1703">
            <v>1970</v>
          </cell>
          <cell r="C1703" t="str">
            <v>Nov</v>
          </cell>
          <cell r="D1703">
            <v>30</v>
          </cell>
          <cell r="E1703">
            <v>0</v>
          </cell>
          <cell r="F1703">
            <v>24393.62</v>
          </cell>
          <cell r="G1703" t="str">
            <v>tier - 2</v>
          </cell>
          <cell r="H1703" t="str">
            <v>tier - 3</v>
          </cell>
          <cell r="I1703" t="str">
            <v>R1012</v>
          </cell>
          <cell r="J1703">
            <v>1970</v>
          </cell>
          <cell r="K1703" t="str">
            <v>Nov</v>
          </cell>
          <cell r="L1703">
            <v>11</v>
          </cell>
          <cell r="M1703">
            <v>11</v>
          </cell>
          <cell r="N1703" t="str">
            <v>30-11-1970</v>
          </cell>
          <cell r="O1703" t="str">
            <v>tier -</v>
          </cell>
          <cell r="P1703">
            <v>2</v>
          </cell>
          <cell r="Q1703">
            <v>2</v>
          </cell>
          <cell r="R1703" t="str">
            <v>tier -2</v>
          </cell>
          <cell r="S1703" t="str">
            <v>tier -</v>
          </cell>
          <cell r="T1703">
            <v>3</v>
          </cell>
          <cell r="U1703">
            <v>3</v>
          </cell>
          <cell r="V1703" t="str">
            <v>tier -3</v>
          </cell>
        </row>
        <row r="1704">
          <cell r="A1704" t="str">
            <v>Id427</v>
          </cell>
          <cell r="B1704">
            <v>1999</v>
          </cell>
          <cell r="C1704" t="str">
            <v>Oct</v>
          </cell>
          <cell r="D1704">
            <v>7</v>
          </cell>
          <cell r="E1704">
            <v>0</v>
          </cell>
          <cell r="F1704">
            <v>24387.74</v>
          </cell>
          <cell r="G1704" t="str">
            <v>tier - 2</v>
          </cell>
          <cell r="H1704" t="str">
            <v>tier - 1</v>
          </cell>
          <cell r="I1704" t="str">
            <v>R1011</v>
          </cell>
          <cell r="J1704">
            <v>1999</v>
          </cell>
          <cell r="K1704" t="str">
            <v>Oct</v>
          </cell>
          <cell r="L1704">
            <v>10</v>
          </cell>
          <cell r="M1704">
            <v>10</v>
          </cell>
          <cell r="N1704" t="str">
            <v>7-10-1999</v>
          </cell>
          <cell r="O1704" t="str">
            <v>tier -</v>
          </cell>
          <cell r="P1704">
            <v>2</v>
          </cell>
          <cell r="Q1704">
            <v>2</v>
          </cell>
          <cell r="R1704" t="str">
            <v>tier -2</v>
          </cell>
          <cell r="S1704" t="str">
            <v>tier -</v>
          </cell>
          <cell r="T1704">
            <v>1</v>
          </cell>
          <cell r="U1704">
            <v>1</v>
          </cell>
          <cell r="V1704" t="str">
            <v>tier -1</v>
          </cell>
        </row>
        <row r="1705">
          <cell r="A1705" t="str">
            <v>Id428</v>
          </cell>
          <cell r="B1705">
            <v>2004</v>
          </cell>
          <cell r="C1705" t="str">
            <v>Aug</v>
          </cell>
          <cell r="D1705">
            <v>3</v>
          </cell>
          <cell r="E1705">
            <v>0</v>
          </cell>
          <cell r="F1705">
            <v>24294.02</v>
          </cell>
          <cell r="G1705" t="str">
            <v>tier - 2</v>
          </cell>
          <cell r="H1705" t="str">
            <v>tier - 1</v>
          </cell>
          <cell r="I1705" t="str">
            <v>R1011</v>
          </cell>
          <cell r="J1705">
            <v>2004</v>
          </cell>
          <cell r="K1705" t="str">
            <v>Aug</v>
          </cell>
          <cell r="L1705">
            <v>8</v>
          </cell>
          <cell r="M1705">
            <v>8</v>
          </cell>
          <cell r="N1705" t="str">
            <v>3-8-2004</v>
          </cell>
          <cell r="O1705" t="str">
            <v>tier -</v>
          </cell>
          <cell r="P1705">
            <v>2</v>
          </cell>
          <cell r="Q1705">
            <v>2</v>
          </cell>
          <cell r="R1705" t="str">
            <v>tier -2</v>
          </cell>
          <cell r="S1705" t="str">
            <v>tier -</v>
          </cell>
          <cell r="T1705">
            <v>1</v>
          </cell>
          <cell r="U1705">
            <v>1</v>
          </cell>
          <cell r="V1705" t="str">
            <v>tier -1</v>
          </cell>
        </row>
        <row r="1706">
          <cell r="A1706" t="str">
            <v>Id429</v>
          </cell>
          <cell r="B1706">
            <v>1964</v>
          </cell>
          <cell r="C1706" t="str">
            <v>Dec</v>
          </cell>
          <cell r="D1706">
            <v>16</v>
          </cell>
          <cell r="E1706">
            <v>0</v>
          </cell>
          <cell r="F1706">
            <v>24227.34</v>
          </cell>
          <cell r="G1706" t="str">
            <v>tier - 2</v>
          </cell>
          <cell r="H1706" t="str">
            <v>tier - 1</v>
          </cell>
          <cell r="I1706" t="str">
            <v>R1013</v>
          </cell>
          <cell r="J1706">
            <v>1964</v>
          </cell>
          <cell r="K1706" t="str">
            <v>Dec</v>
          </cell>
          <cell r="L1706">
            <v>12</v>
          </cell>
          <cell r="M1706">
            <v>12</v>
          </cell>
          <cell r="N1706" t="str">
            <v>16-12-1964</v>
          </cell>
          <cell r="O1706" t="str">
            <v>tier -</v>
          </cell>
          <cell r="P1706">
            <v>2</v>
          </cell>
          <cell r="Q1706">
            <v>2</v>
          </cell>
          <cell r="R1706" t="str">
            <v>tier -2</v>
          </cell>
          <cell r="S1706" t="str">
            <v>tier -</v>
          </cell>
          <cell r="T1706">
            <v>1</v>
          </cell>
          <cell r="U1706">
            <v>1</v>
          </cell>
          <cell r="V1706" t="str">
            <v>tier -1</v>
          </cell>
        </row>
        <row r="1707">
          <cell r="A1707" t="str">
            <v>Id43</v>
          </cell>
          <cell r="B1707">
            <v>1971</v>
          </cell>
          <cell r="C1707" t="str">
            <v>Oct</v>
          </cell>
          <cell r="D1707">
            <v>29</v>
          </cell>
          <cell r="E1707">
            <v>0</v>
          </cell>
          <cell r="F1707">
            <v>44400.41</v>
          </cell>
          <cell r="G1707" t="str">
            <v>tier - 2</v>
          </cell>
          <cell r="H1707" t="str">
            <v>tier - 2</v>
          </cell>
          <cell r="I1707" t="str">
            <v>R1013</v>
          </cell>
          <cell r="J1707">
            <v>1971</v>
          </cell>
          <cell r="K1707" t="str">
            <v>Oct</v>
          </cell>
          <cell r="L1707">
            <v>10</v>
          </cell>
          <cell r="M1707">
            <v>10</v>
          </cell>
          <cell r="N1707" t="str">
            <v>29-10-1971</v>
          </cell>
          <cell r="O1707" t="str">
            <v>tier -</v>
          </cell>
          <cell r="P1707">
            <v>2</v>
          </cell>
          <cell r="Q1707">
            <v>2</v>
          </cell>
          <cell r="R1707" t="str">
            <v>tier -2</v>
          </cell>
          <cell r="S1707" t="str">
            <v>tier -</v>
          </cell>
          <cell r="T1707">
            <v>2</v>
          </cell>
          <cell r="U1707">
            <v>2</v>
          </cell>
          <cell r="V1707" t="str">
            <v>tier -2</v>
          </cell>
        </row>
        <row r="1708">
          <cell r="A1708" t="str">
            <v>Id430</v>
          </cell>
          <cell r="B1708">
            <v>1974</v>
          </cell>
          <cell r="C1708" t="str">
            <v>Sep</v>
          </cell>
          <cell r="D1708">
            <v>10</v>
          </cell>
          <cell r="E1708">
            <v>3</v>
          </cell>
          <cell r="F1708">
            <v>24180.93</v>
          </cell>
          <cell r="G1708" t="str">
            <v>tier - 2</v>
          </cell>
          <cell r="H1708" t="str">
            <v>tier - 1</v>
          </cell>
          <cell r="I1708" t="str">
            <v>R1013</v>
          </cell>
          <cell r="J1708">
            <v>1974</v>
          </cell>
          <cell r="K1708" t="str">
            <v>Sep</v>
          </cell>
          <cell r="L1708">
            <v>9</v>
          </cell>
          <cell r="M1708">
            <v>9</v>
          </cell>
          <cell r="N1708" t="str">
            <v>10-9-1974</v>
          </cell>
          <cell r="O1708" t="str">
            <v>tier -</v>
          </cell>
          <cell r="P1708">
            <v>2</v>
          </cell>
          <cell r="Q1708">
            <v>2</v>
          </cell>
          <cell r="R1708" t="str">
            <v>tier -2</v>
          </cell>
          <cell r="S1708" t="str">
            <v>tier -</v>
          </cell>
          <cell r="T1708">
            <v>1</v>
          </cell>
          <cell r="U1708">
            <v>1</v>
          </cell>
          <cell r="V1708" t="str">
            <v>tier -1</v>
          </cell>
        </row>
        <row r="1709">
          <cell r="A1709" t="str">
            <v>Id431</v>
          </cell>
          <cell r="B1709">
            <v>1973</v>
          </cell>
          <cell r="C1709" t="str">
            <v>Jun</v>
          </cell>
          <cell r="D1709">
            <v>13</v>
          </cell>
          <cell r="E1709">
            <v>3</v>
          </cell>
          <cell r="F1709">
            <v>24106.91</v>
          </cell>
          <cell r="G1709" t="str">
            <v>tier - 2</v>
          </cell>
          <cell r="H1709" t="str">
            <v>tier - 2</v>
          </cell>
          <cell r="I1709" t="str">
            <v>R1024</v>
          </cell>
          <cell r="J1709">
            <v>1973</v>
          </cell>
          <cell r="K1709" t="str">
            <v>Jun</v>
          </cell>
          <cell r="L1709">
            <v>6</v>
          </cell>
          <cell r="M1709">
            <v>6</v>
          </cell>
          <cell r="N1709" t="str">
            <v>13-6-1973</v>
          </cell>
          <cell r="O1709" t="str">
            <v>tier -</v>
          </cell>
          <cell r="P1709">
            <v>2</v>
          </cell>
          <cell r="Q1709">
            <v>2</v>
          </cell>
          <cell r="R1709" t="str">
            <v>tier -2</v>
          </cell>
          <cell r="S1709" t="str">
            <v>tier -</v>
          </cell>
          <cell r="T1709">
            <v>2</v>
          </cell>
          <cell r="U1709">
            <v>2</v>
          </cell>
          <cell r="V1709" t="str">
            <v>tier -2</v>
          </cell>
        </row>
        <row r="1710">
          <cell r="A1710" t="str">
            <v>Id432</v>
          </cell>
          <cell r="B1710">
            <v>2003</v>
          </cell>
          <cell r="C1710" t="str">
            <v>Dec</v>
          </cell>
          <cell r="D1710">
            <v>30</v>
          </cell>
          <cell r="E1710">
            <v>2</v>
          </cell>
          <cell r="F1710">
            <v>24059.68</v>
          </cell>
          <cell r="G1710" t="str">
            <v>tier - 2</v>
          </cell>
          <cell r="H1710" t="str">
            <v>tier - 2</v>
          </cell>
          <cell r="I1710" t="str">
            <v>R1012</v>
          </cell>
          <cell r="J1710">
            <v>2003</v>
          </cell>
          <cell r="K1710" t="str">
            <v>Dec</v>
          </cell>
          <cell r="L1710">
            <v>12</v>
          </cell>
          <cell r="M1710">
            <v>12</v>
          </cell>
          <cell r="N1710" t="str">
            <v>30-12-2003</v>
          </cell>
          <cell r="O1710" t="str">
            <v>tier -</v>
          </cell>
          <cell r="P1710">
            <v>2</v>
          </cell>
          <cell r="Q1710">
            <v>2</v>
          </cell>
          <cell r="R1710" t="str">
            <v>tier -2</v>
          </cell>
          <cell r="S1710" t="str">
            <v>tier -</v>
          </cell>
          <cell r="T1710">
            <v>2</v>
          </cell>
          <cell r="U1710">
            <v>2</v>
          </cell>
          <cell r="V1710" t="str">
            <v>tier -2</v>
          </cell>
        </row>
        <row r="1711">
          <cell r="A1711" t="str">
            <v>Id433</v>
          </cell>
          <cell r="B1711">
            <v>1971</v>
          </cell>
          <cell r="C1711" t="str">
            <v>Jul</v>
          </cell>
          <cell r="D1711">
            <v>10</v>
          </cell>
          <cell r="E1711">
            <v>2</v>
          </cell>
          <cell r="F1711">
            <v>23967.38</v>
          </cell>
          <cell r="G1711" t="str">
            <v>tier - 2</v>
          </cell>
          <cell r="H1711" t="str">
            <v>tier - 2</v>
          </cell>
          <cell r="I1711" t="str">
            <v>R1012</v>
          </cell>
          <cell r="J1711">
            <v>1971</v>
          </cell>
          <cell r="K1711" t="str">
            <v>Jul</v>
          </cell>
          <cell r="L1711">
            <v>7</v>
          </cell>
          <cell r="M1711">
            <v>7</v>
          </cell>
          <cell r="N1711" t="str">
            <v>10-7-1971</v>
          </cell>
          <cell r="O1711" t="str">
            <v>tier -</v>
          </cell>
          <cell r="P1711">
            <v>2</v>
          </cell>
          <cell r="Q1711">
            <v>2</v>
          </cell>
          <cell r="R1711" t="str">
            <v>tier -2</v>
          </cell>
          <cell r="S1711" t="str">
            <v>tier -</v>
          </cell>
          <cell r="T1711">
            <v>2</v>
          </cell>
          <cell r="U1711">
            <v>2</v>
          </cell>
          <cell r="V1711" t="str">
            <v>tier -2</v>
          </cell>
        </row>
        <row r="1712">
          <cell r="A1712" t="str">
            <v>Id434</v>
          </cell>
          <cell r="B1712">
            <v>1970</v>
          </cell>
          <cell r="C1712" t="str">
            <v>Aug</v>
          </cell>
          <cell r="D1712">
            <v>8</v>
          </cell>
          <cell r="E1712">
            <v>1</v>
          </cell>
          <cell r="F1712">
            <v>23887.66</v>
          </cell>
          <cell r="G1712" t="str">
            <v>tier - 2</v>
          </cell>
          <cell r="H1712" t="str">
            <v>tier - 3</v>
          </cell>
          <cell r="I1712" t="str">
            <v>R1012</v>
          </cell>
          <cell r="J1712">
            <v>1970</v>
          </cell>
          <cell r="K1712" t="str">
            <v>Aug</v>
          </cell>
          <cell r="L1712">
            <v>8</v>
          </cell>
          <cell r="M1712">
            <v>8</v>
          </cell>
          <cell r="N1712" t="str">
            <v>8-8-1970</v>
          </cell>
          <cell r="O1712" t="str">
            <v>tier -</v>
          </cell>
          <cell r="P1712">
            <v>2</v>
          </cell>
          <cell r="Q1712">
            <v>2</v>
          </cell>
          <cell r="R1712" t="str">
            <v>tier -2</v>
          </cell>
          <cell r="S1712" t="str">
            <v>tier -</v>
          </cell>
          <cell r="T1712">
            <v>3</v>
          </cell>
          <cell r="U1712">
            <v>3</v>
          </cell>
          <cell r="V1712" t="str">
            <v>tier -3</v>
          </cell>
        </row>
        <row r="1713">
          <cell r="A1713" t="str">
            <v>Id435</v>
          </cell>
          <cell r="B1713">
            <v>1973</v>
          </cell>
          <cell r="C1713" t="str">
            <v>Jun</v>
          </cell>
          <cell r="D1713">
            <v>27</v>
          </cell>
          <cell r="E1713">
            <v>2</v>
          </cell>
          <cell r="F1713">
            <v>23807.24</v>
          </cell>
          <cell r="G1713" t="str">
            <v>tier - 2</v>
          </cell>
          <cell r="H1713" t="str">
            <v>tier - 3</v>
          </cell>
          <cell r="I1713" t="str">
            <v>R1012</v>
          </cell>
          <cell r="J1713">
            <v>1973</v>
          </cell>
          <cell r="K1713" t="str">
            <v>Jun</v>
          </cell>
          <cell r="L1713">
            <v>6</v>
          </cell>
          <cell r="M1713">
            <v>6</v>
          </cell>
          <cell r="N1713" t="str">
            <v>27-6-1973</v>
          </cell>
          <cell r="O1713" t="str">
            <v>tier -</v>
          </cell>
          <cell r="P1713">
            <v>2</v>
          </cell>
          <cell r="Q1713">
            <v>2</v>
          </cell>
          <cell r="R1713" t="str">
            <v>tier -2</v>
          </cell>
          <cell r="S1713" t="str">
            <v>tier -</v>
          </cell>
          <cell r="T1713">
            <v>3</v>
          </cell>
          <cell r="U1713">
            <v>3</v>
          </cell>
          <cell r="V1713" t="str">
            <v>tier -3</v>
          </cell>
        </row>
        <row r="1714">
          <cell r="A1714" t="str">
            <v>Id436</v>
          </cell>
          <cell r="B1714">
            <v>1974</v>
          </cell>
          <cell r="C1714" t="str">
            <v>Jun</v>
          </cell>
          <cell r="D1714">
            <v>2</v>
          </cell>
          <cell r="E1714">
            <v>1</v>
          </cell>
          <cell r="F1714">
            <v>23568.27</v>
          </cell>
          <cell r="G1714" t="str">
            <v>tier - 2</v>
          </cell>
          <cell r="H1714" t="str">
            <v>tier - 2</v>
          </cell>
          <cell r="I1714" t="str">
            <v>R1011</v>
          </cell>
          <cell r="J1714">
            <v>1974</v>
          </cell>
          <cell r="K1714" t="str">
            <v>Jun</v>
          </cell>
          <cell r="L1714">
            <v>6</v>
          </cell>
          <cell r="M1714">
            <v>6</v>
          </cell>
          <cell r="N1714" t="str">
            <v>2-6-1974</v>
          </cell>
          <cell r="O1714" t="str">
            <v>tier -</v>
          </cell>
          <cell r="P1714">
            <v>2</v>
          </cell>
          <cell r="Q1714">
            <v>2</v>
          </cell>
          <cell r="R1714" t="str">
            <v>tier -2</v>
          </cell>
          <cell r="S1714" t="str">
            <v>tier -</v>
          </cell>
          <cell r="T1714">
            <v>2</v>
          </cell>
          <cell r="U1714">
            <v>2</v>
          </cell>
          <cell r="V1714" t="str">
            <v>tier -2</v>
          </cell>
        </row>
        <row r="1715">
          <cell r="A1715" t="str">
            <v>Id437</v>
          </cell>
          <cell r="B1715">
            <v>1983</v>
          </cell>
          <cell r="C1715" t="str">
            <v>Aug</v>
          </cell>
          <cell r="D1715">
            <v>26</v>
          </cell>
          <cell r="E1715">
            <v>2</v>
          </cell>
          <cell r="F1715">
            <v>23563.02</v>
          </cell>
          <cell r="G1715" t="str">
            <v>tier - 2</v>
          </cell>
          <cell r="H1715" t="str">
            <v>tier - 2</v>
          </cell>
          <cell r="I1715" t="str">
            <v>R1013</v>
          </cell>
          <cell r="J1715">
            <v>1983</v>
          </cell>
          <cell r="K1715" t="str">
            <v>Aug</v>
          </cell>
          <cell r="L1715">
            <v>8</v>
          </cell>
          <cell r="M1715">
            <v>8</v>
          </cell>
          <cell r="N1715" t="str">
            <v>26-8-1983</v>
          </cell>
          <cell r="O1715" t="str">
            <v>tier -</v>
          </cell>
          <cell r="P1715">
            <v>2</v>
          </cell>
          <cell r="Q1715">
            <v>2</v>
          </cell>
          <cell r="R1715" t="str">
            <v>tier -2</v>
          </cell>
          <cell r="S1715" t="str">
            <v>tier -</v>
          </cell>
          <cell r="T1715">
            <v>2</v>
          </cell>
          <cell r="U1715">
            <v>2</v>
          </cell>
          <cell r="V1715" t="str">
            <v>tier -2</v>
          </cell>
        </row>
        <row r="1716">
          <cell r="A1716" t="str">
            <v>Id438</v>
          </cell>
          <cell r="B1716">
            <v>1975</v>
          </cell>
          <cell r="C1716" t="str">
            <v>Nov</v>
          </cell>
          <cell r="D1716">
            <v>13</v>
          </cell>
          <cell r="E1716">
            <v>1</v>
          </cell>
          <cell r="F1716">
            <v>23401.31</v>
          </cell>
          <cell r="G1716" t="str">
            <v>tier - 2</v>
          </cell>
          <cell r="H1716" t="str">
            <v>tier - 3</v>
          </cell>
          <cell r="I1716" t="str">
            <v>R1024</v>
          </cell>
          <cell r="J1716">
            <v>1975</v>
          </cell>
          <cell r="K1716" t="str">
            <v>Nov</v>
          </cell>
          <cell r="L1716">
            <v>11</v>
          </cell>
          <cell r="M1716">
            <v>11</v>
          </cell>
          <cell r="N1716" t="str">
            <v>13-11-1975</v>
          </cell>
          <cell r="O1716" t="str">
            <v>tier -</v>
          </cell>
          <cell r="P1716">
            <v>2</v>
          </cell>
          <cell r="Q1716">
            <v>2</v>
          </cell>
          <cell r="R1716" t="str">
            <v>tier -2</v>
          </cell>
          <cell r="S1716" t="str">
            <v>tier -</v>
          </cell>
          <cell r="T1716">
            <v>3</v>
          </cell>
          <cell r="U1716">
            <v>3</v>
          </cell>
          <cell r="V1716" t="str">
            <v>tier -3</v>
          </cell>
        </row>
        <row r="1717">
          <cell r="A1717" t="str">
            <v>Id439</v>
          </cell>
          <cell r="B1717">
            <v>1973</v>
          </cell>
          <cell r="C1717" t="str">
            <v>Oct</v>
          </cell>
          <cell r="D1717">
            <v>22</v>
          </cell>
          <cell r="E1717">
            <v>2</v>
          </cell>
          <cell r="F1717">
            <v>23306.55</v>
          </cell>
          <cell r="G1717" t="str">
            <v>tier - 2</v>
          </cell>
          <cell r="H1717" t="str">
            <v>tier - 2</v>
          </cell>
          <cell r="I1717" t="str">
            <v>R1011</v>
          </cell>
          <cell r="J1717">
            <v>1973</v>
          </cell>
          <cell r="K1717" t="str">
            <v>Oct</v>
          </cell>
          <cell r="L1717">
            <v>10</v>
          </cell>
          <cell r="M1717">
            <v>10</v>
          </cell>
          <cell r="N1717" t="str">
            <v>22-10-1973</v>
          </cell>
          <cell r="O1717" t="str">
            <v>tier -</v>
          </cell>
          <cell r="P1717">
            <v>2</v>
          </cell>
          <cell r="Q1717">
            <v>2</v>
          </cell>
          <cell r="R1717" t="str">
            <v>tier -2</v>
          </cell>
          <cell r="S1717" t="str">
            <v>tier -</v>
          </cell>
          <cell r="T1717">
            <v>2</v>
          </cell>
          <cell r="U1717">
            <v>2</v>
          </cell>
          <cell r="V1717" t="str">
            <v>tier -2</v>
          </cell>
        </row>
        <row r="1718">
          <cell r="A1718" t="str">
            <v>Id44</v>
          </cell>
          <cell r="B1718">
            <v>1968</v>
          </cell>
          <cell r="C1718" t="str">
            <v>Nov</v>
          </cell>
          <cell r="D1718">
            <v>24</v>
          </cell>
          <cell r="E1718">
            <v>2</v>
          </cell>
          <cell r="F1718">
            <v>44260.75</v>
          </cell>
          <cell r="G1718" t="str">
            <v>tier - 2</v>
          </cell>
          <cell r="H1718" t="str">
            <v>tier - 1</v>
          </cell>
          <cell r="I1718" t="str">
            <v>R1013</v>
          </cell>
          <cell r="J1718">
            <v>1968</v>
          </cell>
          <cell r="K1718" t="str">
            <v>Nov</v>
          </cell>
          <cell r="L1718">
            <v>11</v>
          </cell>
          <cell r="M1718">
            <v>11</v>
          </cell>
          <cell r="N1718" t="str">
            <v>24-11-1968</v>
          </cell>
          <cell r="O1718" t="str">
            <v>tier -</v>
          </cell>
          <cell r="P1718">
            <v>2</v>
          </cell>
          <cell r="Q1718">
            <v>2</v>
          </cell>
          <cell r="R1718" t="str">
            <v>tier -2</v>
          </cell>
          <cell r="S1718" t="str">
            <v>tier -</v>
          </cell>
          <cell r="T1718">
            <v>1</v>
          </cell>
          <cell r="U1718">
            <v>1</v>
          </cell>
          <cell r="V1718" t="str">
            <v>tier -1</v>
          </cell>
        </row>
        <row r="1719">
          <cell r="A1719" t="str">
            <v>Id440</v>
          </cell>
          <cell r="B1719">
            <v>1994</v>
          </cell>
          <cell r="C1719" t="str">
            <v>Oct</v>
          </cell>
          <cell r="D1719">
            <v>3</v>
          </cell>
          <cell r="E1719">
            <v>1</v>
          </cell>
          <cell r="F1719">
            <v>23288.93</v>
          </cell>
          <cell r="G1719" t="str">
            <v>tier - 2</v>
          </cell>
          <cell r="H1719" t="str">
            <v>tier - 3</v>
          </cell>
          <cell r="I1719" t="str">
            <v>R1024</v>
          </cell>
          <cell r="J1719">
            <v>1994</v>
          </cell>
          <cell r="K1719" t="str">
            <v>Oct</v>
          </cell>
          <cell r="L1719">
            <v>10</v>
          </cell>
          <cell r="M1719">
            <v>10</v>
          </cell>
          <cell r="N1719" t="str">
            <v>3-10-1994</v>
          </cell>
          <cell r="O1719" t="str">
            <v>tier -</v>
          </cell>
          <cell r="P1719">
            <v>2</v>
          </cell>
          <cell r="Q1719">
            <v>2</v>
          </cell>
          <cell r="R1719" t="str">
            <v>tier -2</v>
          </cell>
          <cell r="S1719" t="str">
            <v>tier -</v>
          </cell>
          <cell r="T1719">
            <v>3</v>
          </cell>
          <cell r="U1719">
            <v>3</v>
          </cell>
          <cell r="V1719" t="str">
            <v>tier -3</v>
          </cell>
        </row>
        <row r="1720">
          <cell r="A1720" t="str">
            <v>Id441</v>
          </cell>
          <cell r="B1720">
            <v>1969</v>
          </cell>
          <cell r="C1720" t="str">
            <v>Nov</v>
          </cell>
          <cell r="D1720">
            <v>14</v>
          </cell>
          <cell r="E1720">
            <v>1</v>
          </cell>
          <cell r="F1720">
            <v>23244.79</v>
          </cell>
          <cell r="G1720" t="str">
            <v>tier - 2</v>
          </cell>
          <cell r="H1720" t="str">
            <v>tier - 3</v>
          </cell>
          <cell r="I1720" t="str">
            <v>R1013</v>
          </cell>
          <cell r="J1720">
            <v>1969</v>
          </cell>
          <cell r="K1720" t="str">
            <v>Nov</v>
          </cell>
          <cell r="L1720">
            <v>11</v>
          </cell>
          <cell r="M1720">
            <v>11</v>
          </cell>
          <cell r="N1720" t="str">
            <v>14-11-1969</v>
          </cell>
          <cell r="O1720" t="str">
            <v>tier -</v>
          </cell>
          <cell r="P1720">
            <v>2</v>
          </cell>
          <cell r="Q1720">
            <v>2</v>
          </cell>
          <cell r="R1720" t="str">
            <v>tier -2</v>
          </cell>
          <cell r="S1720" t="str">
            <v>tier -</v>
          </cell>
          <cell r="T1720">
            <v>3</v>
          </cell>
          <cell r="U1720">
            <v>3</v>
          </cell>
          <cell r="V1720" t="str">
            <v>tier -3</v>
          </cell>
        </row>
        <row r="1721">
          <cell r="A1721" t="str">
            <v>Id442</v>
          </cell>
          <cell r="B1721">
            <v>1997</v>
          </cell>
          <cell r="C1721" t="str">
            <v>Aug</v>
          </cell>
          <cell r="D1721">
            <v>7</v>
          </cell>
          <cell r="E1721">
            <v>2</v>
          </cell>
          <cell r="F1721">
            <v>23241.47</v>
          </cell>
          <cell r="G1721" t="str">
            <v>tier - 2</v>
          </cell>
          <cell r="H1721" t="str">
            <v>tier - 3</v>
          </cell>
          <cell r="I1721" t="str">
            <v>R1018</v>
          </cell>
          <cell r="J1721">
            <v>1997</v>
          </cell>
          <cell r="K1721" t="str">
            <v>Aug</v>
          </cell>
          <cell r="L1721">
            <v>8</v>
          </cell>
          <cell r="M1721">
            <v>8</v>
          </cell>
          <cell r="N1721" t="str">
            <v>7-8-1997</v>
          </cell>
          <cell r="O1721" t="str">
            <v>tier -</v>
          </cell>
          <cell r="P1721">
            <v>2</v>
          </cell>
          <cell r="Q1721">
            <v>2</v>
          </cell>
          <cell r="R1721" t="str">
            <v>tier -2</v>
          </cell>
          <cell r="S1721" t="str">
            <v>tier -</v>
          </cell>
          <cell r="T1721">
            <v>3</v>
          </cell>
          <cell r="U1721">
            <v>3</v>
          </cell>
          <cell r="V1721" t="str">
            <v>tier -3</v>
          </cell>
        </row>
        <row r="1722">
          <cell r="A1722" t="str">
            <v>Id443</v>
          </cell>
          <cell r="B1722">
            <v>2003</v>
          </cell>
          <cell r="C1722" t="str">
            <v>Dec</v>
          </cell>
          <cell r="D1722">
            <v>14</v>
          </cell>
          <cell r="E1722">
            <v>0</v>
          </cell>
          <cell r="F1722">
            <v>23082.959999999999</v>
          </cell>
          <cell r="G1722" t="str">
            <v>tier - 2</v>
          </cell>
          <cell r="H1722" t="str">
            <v>tier - 2</v>
          </cell>
          <cell r="I1722" t="str">
            <v>R1011</v>
          </cell>
          <cell r="J1722">
            <v>2003</v>
          </cell>
          <cell r="K1722" t="str">
            <v>Dec</v>
          </cell>
          <cell r="L1722">
            <v>12</v>
          </cell>
          <cell r="M1722">
            <v>12</v>
          </cell>
          <cell r="N1722" t="str">
            <v>14-12-2003</v>
          </cell>
          <cell r="O1722" t="str">
            <v>tier -</v>
          </cell>
          <cell r="P1722">
            <v>2</v>
          </cell>
          <cell r="Q1722">
            <v>2</v>
          </cell>
          <cell r="R1722" t="str">
            <v>tier -2</v>
          </cell>
          <cell r="S1722" t="str">
            <v>tier -</v>
          </cell>
          <cell r="T1722">
            <v>2</v>
          </cell>
          <cell r="U1722">
            <v>2</v>
          </cell>
          <cell r="V1722" t="str">
            <v>tier -2</v>
          </cell>
        </row>
        <row r="1723">
          <cell r="A1723" t="str">
            <v>Id444</v>
          </cell>
          <cell r="B1723">
            <v>1975</v>
          </cell>
          <cell r="C1723" t="str">
            <v>Sep</v>
          </cell>
          <cell r="D1723">
            <v>9</v>
          </cell>
          <cell r="E1723">
            <v>0</v>
          </cell>
          <cell r="F1723">
            <v>23065.42</v>
          </cell>
          <cell r="G1723" t="str">
            <v>tier - 2</v>
          </cell>
          <cell r="H1723" t="str">
            <v>tier - 2</v>
          </cell>
          <cell r="I1723" t="str">
            <v>R1013</v>
          </cell>
          <cell r="J1723">
            <v>1975</v>
          </cell>
          <cell r="K1723" t="str">
            <v>Sep</v>
          </cell>
          <cell r="L1723">
            <v>9</v>
          </cell>
          <cell r="M1723">
            <v>9</v>
          </cell>
          <cell r="N1723" t="str">
            <v>9-9-1975</v>
          </cell>
          <cell r="O1723" t="str">
            <v>tier -</v>
          </cell>
          <cell r="P1723">
            <v>2</v>
          </cell>
          <cell r="Q1723">
            <v>2</v>
          </cell>
          <cell r="R1723" t="str">
            <v>tier -2</v>
          </cell>
          <cell r="S1723" t="str">
            <v>tier -</v>
          </cell>
          <cell r="T1723">
            <v>2</v>
          </cell>
          <cell r="U1723">
            <v>2</v>
          </cell>
          <cell r="V1723" t="str">
            <v>tier -2</v>
          </cell>
        </row>
        <row r="1724">
          <cell r="A1724" t="str">
            <v>Id445</v>
          </cell>
          <cell r="B1724">
            <v>1970</v>
          </cell>
          <cell r="C1724" t="str">
            <v>Nov</v>
          </cell>
          <cell r="D1724">
            <v>9</v>
          </cell>
          <cell r="E1724">
            <v>0</v>
          </cell>
          <cell r="F1724">
            <v>23045.57</v>
          </cell>
          <cell r="G1724" t="str">
            <v>tier - 2</v>
          </cell>
          <cell r="H1724" t="str">
            <v>tier - 2</v>
          </cell>
          <cell r="I1724" t="str">
            <v>R1024</v>
          </cell>
          <cell r="J1724">
            <v>1970</v>
          </cell>
          <cell r="K1724" t="str">
            <v>Nov</v>
          </cell>
          <cell r="L1724">
            <v>11</v>
          </cell>
          <cell r="M1724">
            <v>11</v>
          </cell>
          <cell r="N1724" t="str">
            <v>9-11-1970</v>
          </cell>
          <cell r="O1724" t="str">
            <v>tier -</v>
          </cell>
          <cell r="P1724">
            <v>2</v>
          </cell>
          <cell r="Q1724">
            <v>2</v>
          </cell>
          <cell r="R1724" t="str">
            <v>tier -2</v>
          </cell>
          <cell r="S1724" t="str">
            <v>tier -</v>
          </cell>
          <cell r="T1724">
            <v>2</v>
          </cell>
          <cell r="U1724">
            <v>2</v>
          </cell>
          <cell r="V1724" t="str">
            <v>tier -2</v>
          </cell>
        </row>
        <row r="1725">
          <cell r="A1725" t="str">
            <v>Id446</v>
          </cell>
          <cell r="B1725">
            <v>2003</v>
          </cell>
          <cell r="C1725" t="str">
            <v>Jul</v>
          </cell>
          <cell r="D1725">
            <v>25</v>
          </cell>
          <cell r="E1725">
            <v>2</v>
          </cell>
          <cell r="F1725">
            <v>22493.66</v>
          </cell>
          <cell r="G1725" t="str">
            <v>tier - 2</v>
          </cell>
          <cell r="H1725" t="str">
            <v>tier - 1</v>
          </cell>
          <cell r="I1725" t="str">
            <v>R1012</v>
          </cell>
          <cell r="J1725">
            <v>2003</v>
          </cell>
          <cell r="K1725" t="str">
            <v>Jul</v>
          </cell>
          <cell r="L1725">
            <v>7</v>
          </cell>
          <cell r="M1725">
            <v>7</v>
          </cell>
          <cell r="N1725" t="str">
            <v>25-7-2003</v>
          </cell>
          <cell r="O1725" t="str">
            <v>tier -</v>
          </cell>
          <cell r="P1725">
            <v>2</v>
          </cell>
          <cell r="Q1725">
            <v>2</v>
          </cell>
          <cell r="R1725" t="str">
            <v>tier -2</v>
          </cell>
          <cell r="S1725" t="str">
            <v>tier -</v>
          </cell>
          <cell r="T1725">
            <v>1</v>
          </cell>
          <cell r="U1725">
            <v>1</v>
          </cell>
          <cell r="V1725" t="str">
            <v>tier -1</v>
          </cell>
        </row>
        <row r="1726">
          <cell r="A1726" t="str">
            <v>Id447</v>
          </cell>
          <cell r="B1726">
            <v>1979</v>
          </cell>
          <cell r="C1726" t="str">
            <v>Nov</v>
          </cell>
          <cell r="D1726">
            <v>14</v>
          </cell>
          <cell r="E1726">
            <v>2</v>
          </cell>
          <cell r="F1726">
            <v>22478.6</v>
          </cell>
          <cell r="G1726" t="str">
            <v>tier - 3</v>
          </cell>
          <cell r="H1726" t="str">
            <v>tier - 2</v>
          </cell>
          <cell r="I1726" t="str">
            <v>R1011</v>
          </cell>
          <cell r="J1726">
            <v>1979</v>
          </cell>
          <cell r="K1726" t="str">
            <v>Nov</v>
          </cell>
          <cell r="L1726">
            <v>11</v>
          </cell>
          <cell r="M1726">
            <v>11</v>
          </cell>
          <cell r="N1726" t="str">
            <v>14-11-1979</v>
          </cell>
          <cell r="O1726" t="str">
            <v>tier -</v>
          </cell>
          <cell r="P1726">
            <v>3</v>
          </cell>
          <cell r="Q1726">
            <v>3</v>
          </cell>
          <cell r="R1726" t="str">
            <v>tier -3</v>
          </cell>
          <cell r="S1726" t="str">
            <v>tier -</v>
          </cell>
          <cell r="T1726">
            <v>2</v>
          </cell>
          <cell r="U1726">
            <v>2</v>
          </cell>
          <cell r="V1726" t="str">
            <v>tier -2</v>
          </cell>
        </row>
        <row r="1727">
          <cell r="A1727" t="str">
            <v>Id448</v>
          </cell>
          <cell r="B1727">
            <v>1983</v>
          </cell>
          <cell r="C1727" t="str">
            <v>Dec</v>
          </cell>
          <cell r="D1727">
            <v>21</v>
          </cell>
          <cell r="E1727">
            <v>1</v>
          </cell>
          <cell r="F1727">
            <v>22462.04</v>
          </cell>
          <cell r="G1727" t="str">
            <v>tier - 3</v>
          </cell>
          <cell r="H1727" t="str">
            <v>tier - 1</v>
          </cell>
          <cell r="I1727" t="str">
            <v>R1019</v>
          </cell>
          <cell r="J1727">
            <v>1983</v>
          </cell>
          <cell r="K1727" t="str">
            <v>Dec</v>
          </cell>
          <cell r="L1727">
            <v>12</v>
          </cell>
          <cell r="M1727">
            <v>12</v>
          </cell>
          <cell r="N1727" t="str">
            <v>21-12-1983</v>
          </cell>
          <cell r="O1727" t="str">
            <v>tier -</v>
          </cell>
          <cell r="P1727">
            <v>3</v>
          </cell>
          <cell r="Q1727">
            <v>3</v>
          </cell>
          <cell r="R1727" t="str">
            <v>tier -3</v>
          </cell>
          <cell r="S1727" t="str">
            <v>tier -</v>
          </cell>
          <cell r="T1727">
            <v>1</v>
          </cell>
          <cell r="U1727">
            <v>1</v>
          </cell>
          <cell r="V1727" t="str">
            <v>tier -1</v>
          </cell>
        </row>
        <row r="1728">
          <cell r="A1728" t="str">
            <v>Id449</v>
          </cell>
          <cell r="B1728">
            <v>1966</v>
          </cell>
          <cell r="C1728" t="str">
            <v>Aug</v>
          </cell>
          <cell r="D1728">
            <v>18</v>
          </cell>
          <cell r="E1728">
            <v>0</v>
          </cell>
          <cell r="F1728">
            <v>22412.65</v>
          </cell>
          <cell r="G1728" t="str">
            <v>tier - 3</v>
          </cell>
          <cell r="H1728" t="str">
            <v>tier - 3</v>
          </cell>
          <cell r="I1728" t="str">
            <v>R1014</v>
          </cell>
          <cell r="J1728">
            <v>1966</v>
          </cell>
          <cell r="K1728" t="str">
            <v>Aug</v>
          </cell>
          <cell r="L1728">
            <v>8</v>
          </cell>
          <cell r="M1728">
            <v>8</v>
          </cell>
          <cell r="N1728" t="str">
            <v>18-8-1966</v>
          </cell>
          <cell r="O1728" t="str">
            <v>tier -</v>
          </cell>
          <cell r="P1728">
            <v>3</v>
          </cell>
          <cell r="Q1728">
            <v>3</v>
          </cell>
          <cell r="R1728" t="str">
            <v>tier -3</v>
          </cell>
          <cell r="S1728" t="str">
            <v>tier -</v>
          </cell>
          <cell r="T1728">
            <v>3</v>
          </cell>
          <cell r="U1728">
            <v>3</v>
          </cell>
          <cell r="V1728" t="str">
            <v>tier -3</v>
          </cell>
        </row>
        <row r="1729">
          <cell r="A1729" t="str">
            <v>Id45</v>
          </cell>
          <cell r="B1729">
            <v>1975</v>
          </cell>
          <cell r="C1729" t="str">
            <v>Jun</v>
          </cell>
          <cell r="D1729">
            <v>1</v>
          </cell>
          <cell r="E1729">
            <v>2</v>
          </cell>
          <cell r="F1729">
            <v>44202.65</v>
          </cell>
          <cell r="G1729" t="str">
            <v>tier - 2</v>
          </cell>
          <cell r="H1729" t="str">
            <v>tier - 2</v>
          </cell>
          <cell r="I1729" t="str">
            <v>R1013</v>
          </cell>
          <cell r="J1729">
            <v>1975</v>
          </cell>
          <cell r="K1729" t="str">
            <v>Jun</v>
          </cell>
          <cell r="L1729">
            <v>6</v>
          </cell>
          <cell r="M1729">
            <v>6</v>
          </cell>
          <cell r="N1729" t="str">
            <v>1-6-1975</v>
          </cell>
          <cell r="O1729" t="str">
            <v>tier -</v>
          </cell>
          <cell r="P1729">
            <v>2</v>
          </cell>
          <cell r="Q1729">
            <v>2</v>
          </cell>
          <cell r="R1729" t="str">
            <v>tier -2</v>
          </cell>
          <cell r="S1729" t="str">
            <v>tier -</v>
          </cell>
          <cell r="T1729">
            <v>2</v>
          </cell>
          <cell r="U1729">
            <v>2</v>
          </cell>
          <cell r="V1729" t="str">
            <v>tier -2</v>
          </cell>
        </row>
        <row r="1730">
          <cell r="A1730" t="str">
            <v>Id450</v>
          </cell>
          <cell r="B1730">
            <v>1999</v>
          </cell>
          <cell r="C1730" t="str">
            <v>Aug</v>
          </cell>
          <cell r="D1730">
            <v>26</v>
          </cell>
          <cell r="E1730">
            <v>2</v>
          </cell>
          <cell r="F1730">
            <v>22395.74</v>
          </cell>
          <cell r="G1730" t="str">
            <v>tier - 3</v>
          </cell>
          <cell r="H1730" t="str">
            <v>tier - 2</v>
          </cell>
          <cell r="I1730" t="str">
            <v>R1024</v>
          </cell>
          <cell r="J1730">
            <v>1999</v>
          </cell>
          <cell r="K1730" t="str">
            <v>Aug</v>
          </cell>
          <cell r="L1730">
            <v>8</v>
          </cell>
          <cell r="M1730">
            <v>8</v>
          </cell>
          <cell r="N1730" t="str">
            <v>26-8-1999</v>
          </cell>
          <cell r="O1730" t="str">
            <v>tier -</v>
          </cell>
          <cell r="P1730">
            <v>3</v>
          </cell>
          <cell r="Q1730">
            <v>3</v>
          </cell>
          <cell r="R1730" t="str">
            <v>tier -3</v>
          </cell>
          <cell r="S1730" t="str">
            <v>tier -</v>
          </cell>
          <cell r="T1730">
            <v>2</v>
          </cell>
          <cell r="U1730">
            <v>2</v>
          </cell>
          <cell r="V1730" t="str">
            <v>tier -2</v>
          </cell>
        </row>
        <row r="1731">
          <cell r="A1731" t="str">
            <v>Id451</v>
          </cell>
          <cell r="B1731">
            <v>1982</v>
          </cell>
          <cell r="C1731" t="str">
            <v>Dec</v>
          </cell>
          <cell r="D1731">
            <v>27</v>
          </cell>
          <cell r="E1731">
            <v>1</v>
          </cell>
          <cell r="F1731">
            <v>22331.57</v>
          </cell>
          <cell r="G1731" t="str">
            <v>tier - 2</v>
          </cell>
          <cell r="H1731" t="str">
            <v>tier - 3</v>
          </cell>
          <cell r="I1731" t="str">
            <v>R1024</v>
          </cell>
          <cell r="J1731">
            <v>1982</v>
          </cell>
          <cell r="K1731" t="str">
            <v>Dec</v>
          </cell>
          <cell r="L1731">
            <v>12</v>
          </cell>
          <cell r="M1731">
            <v>12</v>
          </cell>
          <cell r="N1731" t="str">
            <v>27-12-1982</v>
          </cell>
          <cell r="O1731" t="str">
            <v>tier -</v>
          </cell>
          <cell r="P1731">
            <v>2</v>
          </cell>
          <cell r="Q1731">
            <v>2</v>
          </cell>
          <cell r="R1731" t="str">
            <v>tier -2</v>
          </cell>
          <cell r="S1731" t="str">
            <v>tier -</v>
          </cell>
          <cell r="T1731">
            <v>3</v>
          </cell>
          <cell r="U1731">
            <v>3</v>
          </cell>
          <cell r="V1731" t="str">
            <v>tier -3</v>
          </cell>
        </row>
        <row r="1732">
          <cell r="A1732" t="str">
            <v>Id452</v>
          </cell>
          <cell r="B1732">
            <v>1971</v>
          </cell>
          <cell r="C1732" t="str">
            <v>Jun</v>
          </cell>
          <cell r="D1732">
            <v>16</v>
          </cell>
          <cell r="E1732">
            <v>1</v>
          </cell>
          <cell r="F1732">
            <v>22218.11</v>
          </cell>
          <cell r="G1732" t="str">
            <v>tier - 2</v>
          </cell>
          <cell r="H1732" t="str">
            <v>tier - 3</v>
          </cell>
          <cell r="I1732" t="str">
            <v>R1013</v>
          </cell>
          <cell r="J1732">
            <v>1971</v>
          </cell>
          <cell r="K1732" t="str">
            <v>Jun</v>
          </cell>
          <cell r="L1732">
            <v>6</v>
          </cell>
          <cell r="M1732">
            <v>6</v>
          </cell>
          <cell r="N1732" t="str">
            <v>16-6-1971</v>
          </cell>
          <cell r="O1732" t="str">
            <v>tier -</v>
          </cell>
          <cell r="P1732">
            <v>2</v>
          </cell>
          <cell r="Q1732">
            <v>2</v>
          </cell>
          <cell r="R1732" t="str">
            <v>tier -2</v>
          </cell>
          <cell r="S1732" t="str">
            <v>tier -</v>
          </cell>
          <cell r="T1732">
            <v>3</v>
          </cell>
          <cell r="U1732">
            <v>3</v>
          </cell>
          <cell r="V1732" t="str">
            <v>tier -3</v>
          </cell>
        </row>
        <row r="1733">
          <cell r="A1733" t="str">
            <v>Id453</v>
          </cell>
          <cell r="B1733">
            <v>1965</v>
          </cell>
          <cell r="C1733" t="str">
            <v>Aug</v>
          </cell>
          <cell r="D1733">
            <v>24</v>
          </cell>
          <cell r="E1733">
            <v>1</v>
          </cell>
          <cell r="F1733">
            <v>22192.44</v>
          </cell>
          <cell r="G1733" t="str">
            <v>tier - 3</v>
          </cell>
          <cell r="H1733" t="str">
            <v>tier - 1</v>
          </cell>
          <cell r="I1733" t="str">
            <v>R1013</v>
          </cell>
          <cell r="J1733">
            <v>1965</v>
          </cell>
          <cell r="K1733" t="str">
            <v>Aug</v>
          </cell>
          <cell r="L1733">
            <v>8</v>
          </cell>
          <cell r="M1733">
            <v>8</v>
          </cell>
          <cell r="N1733" t="str">
            <v>24-8-1965</v>
          </cell>
          <cell r="O1733" t="str">
            <v>tier -</v>
          </cell>
          <cell r="P1733">
            <v>3</v>
          </cell>
          <cell r="Q1733">
            <v>3</v>
          </cell>
          <cell r="R1733" t="str">
            <v>tier -3</v>
          </cell>
          <cell r="S1733" t="str">
            <v>tier -</v>
          </cell>
          <cell r="T1733">
            <v>1</v>
          </cell>
          <cell r="U1733">
            <v>1</v>
          </cell>
          <cell r="V1733" t="str">
            <v>tier -1</v>
          </cell>
        </row>
        <row r="1734">
          <cell r="A1734" t="str">
            <v>Id454</v>
          </cell>
          <cell r="B1734">
            <v>1980</v>
          </cell>
          <cell r="C1734" t="str">
            <v>Sep</v>
          </cell>
          <cell r="D1734">
            <v>12</v>
          </cell>
          <cell r="E1734">
            <v>0</v>
          </cell>
          <cell r="F1734">
            <v>22144.03</v>
          </cell>
          <cell r="G1734" t="str">
            <v>tier - 2</v>
          </cell>
          <cell r="H1734" t="str">
            <v>tier - 2</v>
          </cell>
          <cell r="I1734" t="str">
            <v>R1011</v>
          </cell>
          <cell r="J1734">
            <v>1980</v>
          </cell>
          <cell r="K1734" t="str">
            <v>Sep</v>
          </cell>
          <cell r="L1734">
            <v>9</v>
          </cell>
          <cell r="M1734">
            <v>9</v>
          </cell>
          <cell r="N1734" t="str">
            <v>12-9-1980</v>
          </cell>
          <cell r="O1734" t="str">
            <v>tier -</v>
          </cell>
          <cell r="P1734">
            <v>2</v>
          </cell>
          <cell r="Q1734">
            <v>2</v>
          </cell>
          <cell r="R1734" t="str">
            <v>tier -2</v>
          </cell>
          <cell r="S1734" t="str">
            <v>tier -</v>
          </cell>
          <cell r="T1734">
            <v>2</v>
          </cell>
          <cell r="U1734">
            <v>2</v>
          </cell>
          <cell r="V1734" t="str">
            <v>tier -2</v>
          </cell>
        </row>
        <row r="1735">
          <cell r="A1735" t="str">
            <v>Id455</v>
          </cell>
          <cell r="B1735">
            <v>2001</v>
          </cell>
          <cell r="C1735" t="str">
            <v>Aug</v>
          </cell>
          <cell r="D1735">
            <v>28</v>
          </cell>
          <cell r="E1735">
            <v>0</v>
          </cell>
          <cell r="F1735">
            <v>22097.62</v>
          </cell>
          <cell r="G1735" t="str">
            <v>tier - 3</v>
          </cell>
          <cell r="H1735" t="str">
            <v>tier - 1</v>
          </cell>
          <cell r="I1735" t="str">
            <v>R1011</v>
          </cell>
          <cell r="J1735">
            <v>2001</v>
          </cell>
          <cell r="K1735" t="str">
            <v>Aug</v>
          </cell>
          <cell r="L1735">
            <v>8</v>
          </cell>
          <cell r="M1735">
            <v>8</v>
          </cell>
          <cell r="N1735" t="str">
            <v>28-8-2001</v>
          </cell>
          <cell r="O1735" t="str">
            <v>tier -</v>
          </cell>
          <cell r="P1735">
            <v>3</v>
          </cell>
          <cell r="Q1735">
            <v>3</v>
          </cell>
          <cell r="R1735" t="str">
            <v>tier -3</v>
          </cell>
          <cell r="S1735" t="str">
            <v>tier -</v>
          </cell>
          <cell r="T1735">
            <v>1</v>
          </cell>
          <cell r="U1735">
            <v>1</v>
          </cell>
          <cell r="V1735" t="str">
            <v>tier -1</v>
          </cell>
        </row>
        <row r="1736">
          <cell r="A1736" t="str">
            <v>Id456</v>
          </cell>
          <cell r="B1736">
            <v>1989</v>
          </cell>
          <cell r="C1736" t="str">
            <v>Oct</v>
          </cell>
          <cell r="D1736">
            <v>14</v>
          </cell>
          <cell r="E1736">
            <v>0</v>
          </cell>
          <cell r="F1736">
            <v>21984.47</v>
          </cell>
          <cell r="G1736" t="str">
            <v>tier - 3</v>
          </cell>
          <cell r="H1736" t="str">
            <v>tier - 1</v>
          </cell>
          <cell r="I1736" t="str">
            <v>R1012</v>
          </cell>
          <cell r="J1736">
            <v>1989</v>
          </cell>
          <cell r="K1736" t="str">
            <v>Oct</v>
          </cell>
          <cell r="L1736">
            <v>10</v>
          </cell>
          <cell r="M1736">
            <v>10</v>
          </cell>
          <cell r="N1736" t="str">
            <v>14-10-1989</v>
          </cell>
          <cell r="O1736" t="str">
            <v>tier -</v>
          </cell>
          <cell r="P1736">
            <v>3</v>
          </cell>
          <cell r="Q1736">
            <v>3</v>
          </cell>
          <cell r="R1736" t="str">
            <v>tier -3</v>
          </cell>
          <cell r="S1736" t="str">
            <v>tier -</v>
          </cell>
          <cell r="T1736">
            <v>1</v>
          </cell>
          <cell r="U1736">
            <v>1</v>
          </cell>
          <cell r="V1736" t="str">
            <v>tier -1</v>
          </cell>
        </row>
        <row r="1737">
          <cell r="A1737" t="str">
            <v>Id457</v>
          </cell>
          <cell r="B1737">
            <v>1975</v>
          </cell>
          <cell r="C1737" t="str">
            <v>Dec</v>
          </cell>
          <cell r="D1737">
            <v>19</v>
          </cell>
          <cell r="E1737">
            <v>1</v>
          </cell>
          <cell r="F1737">
            <v>21978.68</v>
          </cell>
          <cell r="G1737" t="str">
            <v>tier - 3</v>
          </cell>
          <cell r="H1737" t="str">
            <v>tier - 3</v>
          </cell>
          <cell r="I1737" t="str">
            <v>R1013</v>
          </cell>
          <cell r="J1737">
            <v>1975</v>
          </cell>
          <cell r="K1737" t="str">
            <v>Dec</v>
          </cell>
          <cell r="L1737">
            <v>12</v>
          </cell>
          <cell r="M1737">
            <v>12</v>
          </cell>
          <cell r="N1737" t="str">
            <v>19-12-1975</v>
          </cell>
          <cell r="O1737" t="str">
            <v>tier -</v>
          </cell>
          <cell r="P1737">
            <v>3</v>
          </cell>
          <cell r="Q1737">
            <v>3</v>
          </cell>
          <cell r="R1737" t="str">
            <v>tier -3</v>
          </cell>
          <cell r="S1737" t="str">
            <v>tier -</v>
          </cell>
          <cell r="T1737">
            <v>3</v>
          </cell>
          <cell r="U1737">
            <v>3</v>
          </cell>
          <cell r="V1737" t="str">
            <v>tier -3</v>
          </cell>
        </row>
        <row r="1738">
          <cell r="A1738" t="str">
            <v>Id458</v>
          </cell>
          <cell r="B1738">
            <v>2003</v>
          </cell>
          <cell r="C1738" t="str">
            <v>Sep</v>
          </cell>
          <cell r="D1738">
            <v>28</v>
          </cell>
          <cell r="E1738">
            <v>0</v>
          </cell>
          <cell r="F1738">
            <v>21882.400000000001</v>
          </cell>
          <cell r="G1738" t="str">
            <v>tier - 2</v>
          </cell>
          <cell r="H1738" t="str">
            <v>tier - 1</v>
          </cell>
          <cell r="I1738" t="str">
            <v>R1011</v>
          </cell>
          <cell r="J1738">
            <v>2003</v>
          </cell>
          <cell r="K1738" t="str">
            <v>Sep</v>
          </cell>
          <cell r="L1738">
            <v>9</v>
          </cell>
          <cell r="M1738">
            <v>9</v>
          </cell>
          <cell r="N1738" t="str">
            <v>28-9-2003</v>
          </cell>
          <cell r="O1738" t="str">
            <v>tier -</v>
          </cell>
          <cell r="P1738">
            <v>2</v>
          </cell>
          <cell r="Q1738">
            <v>2</v>
          </cell>
          <cell r="R1738" t="str">
            <v>tier -2</v>
          </cell>
          <cell r="S1738" t="str">
            <v>tier -</v>
          </cell>
          <cell r="T1738">
            <v>1</v>
          </cell>
          <cell r="U1738">
            <v>1</v>
          </cell>
          <cell r="V1738" t="str">
            <v>tier -1</v>
          </cell>
        </row>
        <row r="1739">
          <cell r="A1739" t="str">
            <v>Id459</v>
          </cell>
          <cell r="B1739">
            <v>1979</v>
          </cell>
          <cell r="C1739" t="str">
            <v>Aug</v>
          </cell>
          <cell r="D1739">
            <v>17</v>
          </cell>
          <cell r="E1739">
            <v>2</v>
          </cell>
          <cell r="F1739">
            <v>21880.82</v>
          </cell>
          <cell r="G1739" t="str">
            <v>tier - 3</v>
          </cell>
          <cell r="H1739" t="str">
            <v>tier - 1</v>
          </cell>
          <cell r="I1739" t="str">
            <v>R1012</v>
          </cell>
          <cell r="J1739">
            <v>1979</v>
          </cell>
          <cell r="K1739" t="str">
            <v>Aug</v>
          </cell>
          <cell r="L1739">
            <v>8</v>
          </cell>
          <cell r="M1739">
            <v>8</v>
          </cell>
          <cell r="N1739" t="str">
            <v>17-8-1979</v>
          </cell>
          <cell r="O1739" t="str">
            <v>tier -</v>
          </cell>
          <cell r="P1739">
            <v>3</v>
          </cell>
          <cell r="Q1739">
            <v>3</v>
          </cell>
          <cell r="R1739" t="str">
            <v>tier -3</v>
          </cell>
          <cell r="S1739" t="str">
            <v>tier -</v>
          </cell>
          <cell r="T1739">
            <v>1</v>
          </cell>
          <cell r="U1739">
            <v>1</v>
          </cell>
          <cell r="V1739" t="str">
            <v>tier -1</v>
          </cell>
        </row>
        <row r="1740">
          <cell r="A1740" t="str">
            <v>Id46</v>
          </cell>
          <cell r="B1740">
            <v>1988</v>
          </cell>
          <cell r="C1740" t="str">
            <v>Jul</v>
          </cell>
          <cell r="D1740">
            <v>16</v>
          </cell>
          <cell r="E1740">
            <v>1</v>
          </cell>
          <cell r="F1740">
            <v>43943.88</v>
          </cell>
          <cell r="G1740" t="str">
            <v>tier - 2</v>
          </cell>
          <cell r="H1740" t="str">
            <v>tier - 1</v>
          </cell>
          <cell r="I1740" t="str">
            <v>R1012</v>
          </cell>
          <cell r="J1740">
            <v>1988</v>
          </cell>
          <cell r="K1740" t="str">
            <v>Jul</v>
          </cell>
          <cell r="L1740">
            <v>7</v>
          </cell>
          <cell r="M1740">
            <v>7</v>
          </cell>
          <cell r="N1740" t="str">
            <v>16-7-1988</v>
          </cell>
          <cell r="O1740" t="str">
            <v>tier -</v>
          </cell>
          <cell r="P1740">
            <v>2</v>
          </cell>
          <cell r="Q1740">
            <v>2</v>
          </cell>
          <cell r="R1740" t="str">
            <v>tier -2</v>
          </cell>
          <cell r="S1740" t="str">
            <v>tier -</v>
          </cell>
          <cell r="T1740">
            <v>1</v>
          </cell>
          <cell r="U1740">
            <v>1</v>
          </cell>
          <cell r="V1740" t="str">
            <v>tier -1</v>
          </cell>
        </row>
        <row r="1741">
          <cell r="A1741" t="str">
            <v>Id460</v>
          </cell>
          <cell r="B1741">
            <v>1963</v>
          </cell>
          <cell r="C1741" t="str">
            <v>Aug</v>
          </cell>
          <cell r="D1741">
            <v>27</v>
          </cell>
          <cell r="E1741">
            <v>0</v>
          </cell>
          <cell r="F1741">
            <v>21797</v>
          </cell>
          <cell r="G1741" t="str">
            <v>tier - 3</v>
          </cell>
          <cell r="H1741" t="str">
            <v>tier - 1</v>
          </cell>
          <cell r="I1741" t="str">
            <v>R1011</v>
          </cell>
          <cell r="J1741">
            <v>1963</v>
          </cell>
          <cell r="K1741" t="str">
            <v>Aug</v>
          </cell>
          <cell r="L1741">
            <v>8</v>
          </cell>
          <cell r="M1741">
            <v>8</v>
          </cell>
          <cell r="N1741" t="str">
            <v>27-8-1963</v>
          </cell>
          <cell r="O1741" t="str">
            <v>tier -</v>
          </cell>
          <cell r="P1741">
            <v>3</v>
          </cell>
          <cell r="Q1741">
            <v>3</v>
          </cell>
          <cell r="R1741" t="str">
            <v>tier -3</v>
          </cell>
          <cell r="S1741" t="str">
            <v>tier -</v>
          </cell>
          <cell r="T1741">
            <v>1</v>
          </cell>
          <cell r="U1741">
            <v>1</v>
          </cell>
          <cell r="V1741" t="str">
            <v>tier -1</v>
          </cell>
        </row>
        <row r="1742">
          <cell r="A1742" t="str">
            <v>Id461</v>
          </cell>
          <cell r="B1742">
            <v>1979</v>
          </cell>
          <cell r="C1742" t="str">
            <v>Sep</v>
          </cell>
          <cell r="D1742">
            <v>28</v>
          </cell>
          <cell r="E1742">
            <v>0</v>
          </cell>
          <cell r="F1742">
            <v>21774.32</v>
          </cell>
          <cell r="G1742" t="str">
            <v>tier - 3</v>
          </cell>
          <cell r="H1742" t="str">
            <v>tier - 2</v>
          </cell>
          <cell r="I1742" t="str">
            <v>R1012</v>
          </cell>
          <cell r="J1742">
            <v>1979</v>
          </cell>
          <cell r="K1742" t="str">
            <v>Sep</v>
          </cell>
          <cell r="L1742">
            <v>9</v>
          </cell>
          <cell r="M1742">
            <v>9</v>
          </cell>
          <cell r="N1742" t="str">
            <v>28-9-1979</v>
          </cell>
          <cell r="O1742" t="str">
            <v>tier -</v>
          </cell>
          <cell r="P1742">
            <v>3</v>
          </cell>
          <cell r="Q1742">
            <v>3</v>
          </cell>
          <cell r="R1742" t="str">
            <v>tier -3</v>
          </cell>
          <cell r="S1742" t="str">
            <v>tier -</v>
          </cell>
          <cell r="T1742">
            <v>2</v>
          </cell>
          <cell r="U1742">
            <v>2</v>
          </cell>
          <cell r="V1742" t="str">
            <v>tier -2</v>
          </cell>
        </row>
        <row r="1743">
          <cell r="A1743" t="str">
            <v>Id462</v>
          </cell>
          <cell r="B1743">
            <v>1979</v>
          </cell>
          <cell r="C1743" t="str">
            <v>Sep</v>
          </cell>
          <cell r="D1743">
            <v>20</v>
          </cell>
          <cell r="E1743">
            <v>1</v>
          </cell>
          <cell r="F1743">
            <v>21771.34</v>
          </cell>
          <cell r="G1743" t="str">
            <v>tier - 3</v>
          </cell>
          <cell r="H1743" t="str">
            <v>tier - 1</v>
          </cell>
          <cell r="I1743" t="str">
            <v>R1024</v>
          </cell>
          <cell r="J1743">
            <v>1979</v>
          </cell>
          <cell r="K1743" t="str">
            <v>Sep</v>
          </cell>
          <cell r="L1743">
            <v>9</v>
          </cell>
          <cell r="M1743">
            <v>9</v>
          </cell>
          <cell r="N1743" t="str">
            <v>20-9-1979</v>
          </cell>
          <cell r="O1743" t="str">
            <v>tier -</v>
          </cell>
          <cell r="P1743">
            <v>3</v>
          </cell>
          <cell r="Q1743">
            <v>3</v>
          </cell>
          <cell r="R1743" t="str">
            <v>tier -3</v>
          </cell>
          <cell r="S1743" t="str">
            <v>tier -</v>
          </cell>
          <cell r="T1743">
            <v>1</v>
          </cell>
          <cell r="U1743">
            <v>1</v>
          </cell>
          <cell r="V1743" t="str">
            <v>tier -1</v>
          </cell>
        </row>
        <row r="1744">
          <cell r="A1744" t="str">
            <v>Id463</v>
          </cell>
          <cell r="B1744">
            <v>1976</v>
          </cell>
          <cell r="C1744" t="str">
            <v>Jul</v>
          </cell>
          <cell r="D1744">
            <v>18</v>
          </cell>
          <cell r="E1744">
            <v>1</v>
          </cell>
          <cell r="F1744">
            <v>21677.279999999999</v>
          </cell>
          <cell r="G1744" t="str">
            <v>tier - 3</v>
          </cell>
          <cell r="H1744" t="str">
            <v>tier - 1</v>
          </cell>
          <cell r="I1744" t="str">
            <v>R1012</v>
          </cell>
          <cell r="J1744">
            <v>1976</v>
          </cell>
          <cell r="K1744" t="str">
            <v>Jul</v>
          </cell>
          <cell r="L1744">
            <v>7</v>
          </cell>
          <cell r="M1744">
            <v>7</v>
          </cell>
          <cell r="N1744" t="str">
            <v>18-7-1976</v>
          </cell>
          <cell r="O1744" t="str">
            <v>tier -</v>
          </cell>
          <cell r="P1744">
            <v>3</v>
          </cell>
          <cell r="Q1744">
            <v>3</v>
          </cell>
          <cell r="R1744" t="str">
            <v>tier -3</v>
          </cell>
          <cell r="S1744" t="str">
            <v>tier -</v>
          </cell>
          <cell r="T1744">
            <v>1</v>
          </cell>
          <cell r="U1744">
            <v>1</v>
          </cell>
          <cell r="V1744" t="str">
            <v>tier -1</v>
          </cell>
        </row>
        <row r="1745">
          <cell r="A1745" t="str">
            <v>Id464</v>
          </cell>
          <cell r="B1745">
            <v>1962</v>
          </cell>
          <cell r="C1745" t="str">
            <v>Nov</v>
          </cell>
          <cell r="D1745">
            <v>16</v>
          </cell>
          <cell r="E1745">
            <v>0</v>
          </cell>
          <cell r="F1745">
            <v>21661.16</v>
          </cell>
          <cell r="G1745" t="str">
            <v>tier - 2</v>
          </cell>
          <cell r="H1745" t="str">
            <v>tier - 2</v>
          </cell>
          <cell r="I1745" t="str">
            <v>R1012</v>
          </cell>
          <cell r="J1745">
            <v>1962</v>
          </cell>
          <cell r="K1745" t="str">
            <v>Nov</v>
          </cell>
          <cell r="L1745">
            <v>11</v>
          </cell>
          <cell r="M1745">
            <v>11</v>
          </cell>
          <cell r="N1745" t="str">
            <v>16-11-1962</v>
          </cell>
          <cell r="O1745" t="str">
            <v>tier -</v>
          </cell>
          <cell r="P1745">
            <v>2</v>
          </cell>
          <cell r="Q1745">
            <v>2</v>
          </cell>
          <cell r="R1745" t="str">
            <v>tier -2</v>
          </cell>
          <cell r="S1745" t="str">
            <v>tier -</v>
          </cell>
          <cell r="T1745">
            <v>2</v>
          </cell>
          <cell r="U1745">
            <v>2</v>
          </cell>
          <cell r="V1745" t="str">
            <v>tier -2</v>
          </cell>
        </row>
        <row r="1746">
          <cell r="A1746" t="str">
            <v>Id465</v>
          </cell>
          <cell r="B1746">
            <v>1983</v>
          </cell>
          <cell r="C1746" t="str">
            <v>Dec</v>
          </cell>
          <cell r="D1746">
            <v>25</v>
          </cell>
          <cell r="E1746">
            <v>3</v>
          </cell>
          <cell r="F1746">
            <v>21659.93</v>
          </cell>
          <cell r="G1746" t="str">
            <v>tier - 3</v>
          </cell>
          <cell r="H1746" t="str">
            <v>tier - 3</v>
          </cell>
          <cell r="I1746" t="str">
            <v>R1024</v>
          </cell>
          <cell r="J1746">
            <v>1983</v>
          </cell>
          <cell r="K1746" t="str">
            <v>Dec</v>
          </cell>
          <cell r="L1746">
            <v>12</v>
          </cell>
          <cell r="M1746">
            <v>12</v>
          </cell>
          <cell r="N1746" t="str">
            <v>25-12-1983</v>
          </cell>
          <cell r="O1746" t="str">
            <v>tier -</v>
          </cell>
          <cell r="P1746">
            <v>3</v>
          </cell>
          <cell r="Q1746">
            <v>3</v>
          </cell>
          <cell r="R1746" t="str">
            <v>tier -3</v>
          </cell>
          <cell r="S1746" t="str">
            <v>tier -</v>
          </cell>
          <cell r="T1746">
            <v>3</v>
          </cell>
          <cell r="U1746">
            <v>3</v>
          </cell>
          <cell r="V1746" t="str">
            <v>tier -3</v>
          </cell>
        </row>
        <row r="1747">
          <cell r="A1747" t="str">
            <v>Id466</v>
          </cell>
          <cell r="B1747">
            <v>1999</v>
          </cell>
          <cell r="C1747" t="str">
            <v>Jun</v>
          </cell>
          <cell r="D1747">
            <v>12</v>
          </cell>
          <cell r="E1747">
            <v>0</v>
          </cell>
          <cell r="F1747">
            <v>21595.38</v>
          </cell>
          <cell r="G1747" t="str">
            <v>tier - 2</v>
          </cell>
          <cell r="H1747" t="str">
            <v>tier - 3</v>
          </cell>
          <cell r="I1747" t="str">
            <v>R1012</v>
          </cell>
          <cell r="J1747">
            <v>1999</v>
          </cell>
          <cell r="K1747" t="str">
            <v>Jun</v>
          </cell>
          <cell r="L1747">
            <v>6</v>
          </cell>
          <cell r="M1747">
            <v>6</v>
          </cell>
          <cell r="N1747" t="str">
            <v>12-6-1999</v>
          </cell>
          <cell r="O1747" t="str">
            <v>tier -</v>
          </cell>
          <cell r="P1747">
            <v>2</v>
          </cell>
          <cell r="Q1747">
            <v>2</v>
          </cell>
          <cell r="R1747" t="str">
            <v>tier -2</v>
          </cell>
          <cell r="S1747" t="str">
            <v>tier -</v>
          </cell>
          <cell r="T1747">
            <v>3</v>
          </cell>
          <cell r="U1747">
            <v>3</v>
          </cell>
          <cell r="V1747" t="str">
            <v>tier -3</v>
          </cell>
        </row>
        <row r="1748">
          <cell r="A1748" t="str">
            <v>Id467</v>
          </cell>
          <cell r="B1748">
            <v>1990</v>
          </cell>
          <cell r="C1748" t="str">
            <v>Nov</v>
          </cell>
          <cell r="D1748">
            <v>21</v>
          </cell>
          <cell r="E1748">
            <v>4</v>
          </cell>
          <cell r="F1748">
            <v>21472.48</v>
          </cell>
          <cell r="G1748" t="str">
            <v>tier - 2</v>
          </cell>
          <cell r="H1748" t="str">
            <v>tier - 2</v>
          </cell>
          <cell r="I1748" t="str">
            <v>R1012</v>
          </cell>
          <cell r="J1748">
            <v>1990</v>
          </cell>
          <cell r="K1748" t="str">
            <v>Nov</v>
          </cell>
          <cell r="L1748">
            <v>11</v>
          </cell>
          <cell r="M1748">
            <v>11</v>
          </cell>
          <cell r="N1748" t="str">
            <v>21-11-1990</v>
          </cell>
          <cell r="O1748" t="str">
            <v>tier -</v>
          </cell>
          <cell r="P1748">
            <v>2</v>
          </cell>
          <cell r="Q1748">
            <v>2</v>
          </cell>
          <cell r="R1748" t="str">
            <v>tier -2</v>
          </cell>
          <cell r="S1748" t="str">
            <v>tier -</v>
          </cell>
          <cell r="T1748">
            <v>2</v>
          </cell>
          <cell r="U1748">
            <v>2</v>
          </cell>
          <cell r="V1748" t="str">
            <v>tier -2</v>
          </cell>
        </row>
        <row r="1749">
          <cell r="A1749" t="str">
            <v>Id468</v>
          </cell>
          <cell r="B1749">
            <v>1980</v>
          </cell>
          <cell r="C1749" t="str">
            <v>Sep</v>
          </cell>
          <cell r="D1749">
            <v>4</v>
          </cell>
          <cell r="E1749">
            <v>0</v>
          </cell>
          <cell r="F1749">
            <v>21348.71</v>
          </cell>
          <cell r="G1749" t="str">
            <v>tier - 2</v>
          </cell>
          <cell r="H1749" t="str">
            <v>tier - 1</v>
          </cell>
          <cell r="I1749" t="str">
            <v>R1012</v>
          </cell>
          <cell r="J1749">
            <v>1980</v>
          </cell>
          <cell r="K1749" t="str">
            <v>Sep</v>
          </cell>
          <cell r="L1749">
            <v>9</v>
          </cell>
          <cell r="M1749">
            <v>9</v>
          </cell>
          <cell r="N1749" t="str">
            <v>4-9-1980</v>
          </cell>
          <cell r="O1749" t="str">
            <v>tier -</v>
          </cell>
          <cell r="P1749">
            <v>2</v>
          </cell>
          <cell r="Q1749">
            <v>2</v>
          </cell>
          <cell r="R1749" t="str">
            <v>tier -2</v>
          </cell>
          <cell r="S1749" t="str">
            <v>tier -</v>
          </cell>
          <cell r="T1749">
            <v>1</v>
          </cell>
          <cell r="U1749">
            <v>1</v>
          </cell>
          <cell r="V1749" t="str">
            <v>tier -1</v>
          </cell>
        </row>
        <row r="1750">
          <cell r="A1750" t="str">
            <v>Id469</v>
          </cell>
          <cell r="B1750">
            <v>2004</v>
          </cell>
          <cell r="C1750" t="str">
            <v>Aug</v>
          </cell>
          <cell r="D1750">
            <v>4</v>
          </cell>
          <cell r="E1750">
            <v>0</v>
          </cell>
          <cell r="F1750">
            <v>21344.85</v>
          </cell>
          <cell r="G1750" t="str">
            <v>tier - 3</v>
          </cell>
          <cell r="H1750" t="str">
            <v>tier - 1</v>
          </cell>
          <cell r="I1750" t="str">
            <v>R1024</v>
          </cell>
          <cell r="J1750">
            <v>2004</v>
          </cell>
          <cell r="K1750" t="str">
            <v>Aug</v>
          </cell>
          <cell r="L1750">
            <v>8</v>
          </cell>
          <cell r="M1750">
            <v>8</v>
          </cell>
          <cell r="N1750" t="str">
            <v>4-8-2004</v>
          </cell>
          <cell r="O1750" t="str">
            <v>tier -</v>
          </cell>
          <cell r="P1750">
            <v>3</v>
          </cell>
          <cell r="Q1750">
            <v>3</v>
          </cell>
          <cell r="R1750" t="str">
            <v>tier -3</v>
          </cell>
          <cell r="S1750" t="str">
            <v>tier -</v>
          </cell>
          <cell r="T1750">
            <v>1</v>
          </cell>
          <cell r="U1750">
            <v>1</v>
          </cell>
          <cell r="V1750" t="str">
            <v>tier -1</v>
          </cell>
        </row>
        <row r="1751">
          <cell r="A1751" t="str">
            <v>Id47</v>
          </cell>
          <cell r="B1751">
            <v>1966</v>
          </cell>
          <cell r="C1751" t="str">
            <v>Oct</v>
          </cell>
          <cell r="D1751">
            <v>5</v>
          </cell>
          <cell r="E1751">
            <v>0</v>
          </cell>
          <cell r="F1751">
            <v>43921.18</v>
          </cell>
          <cell r="G1751" t="str">
            <v>tier - 2</v>
          </cell>
          <cell r="H1751" t="str">
            <v>tier - 2</v>
          </cell>
          <cell r="I1751" t="str">
            <v>R1012</v>
          </cell>
          <cell r="J1751">
            <v>1966</v>
          </cell>
          <cell r="K1751" t="str">
            <v>Oct</v>
          </cell>
          <cell r="L1751">
            <v>10</v>
          </cell>
          <cell r="M1751">
            <v>10</v>
          </cell>
          <cell r="N1751" t="str">
            <v>5-10-1966</v>
          </cell>
          <cell r="O1751" t="str">
            <v>tier -</v>
          </cell>
          <cell r="P1751">
            <v>2</v>
          </cell>
          <cell r="Q1751">
            <v>2</v>
          </cell>
          <cell r="R1751" t="str">
            <v>tier -2</v>
          </cell>
          <cell r="S1751" t="str">
            <v>tier -</v>
          </cell>
          <cell r="T1751">
            <v>2</v>
          </cell>
          <cell r="U1751">
            <v>2</v>
          </cell>
          <cell r="V1751" t="str">
            <v>tier -2</v>
          </cell>
        </row>
        <row r="1752">
          <cell r="A1752" t="str">
            <v>Id470</v>
          </cell>
          <cell r="B1752">
            <v>1980</v>
          </cell>
          <cell r="C1752" t="str">
            <v>Dec</v>
          </cell>
          <cell r="D1752">
            <v>10</v>
          </cell>
          <cell r="E1752">
            <v>2</v>
          </cell>
          <cell r="F1752">
            <v>21259.38</v>
          </cell>
          <cell r="G1752" t="str">
            <v>tier - 3</v>
          </cell>
          <cell r="H1752" t="str">
            <v>tier - 3</v>
          </cell>
          <cell r="I1752" t="str">
            <v>R1019</v>
          </cell>
          <cell r="J1752">
            <v>1980</v>
          </cell>
          <cell r="K1752" t="str">
            <v>Dec</v>
          </cell>
          <cell r="L1752">
            <v>12</v>
          </cell>
          <cell r="M1752">
            <v>12</v>
          </cell>
          <cell r="N1752" t="str">
            <v>10-12-1980</v>
          </cell>
          <cell r="O1752" t="str">
            <v>tier -</v>
          </cell>
          <cell r="P1752">
            <v>3</v>
          </cell>
          <cell r="Q1752">
            <v>3</v>
          </cell>
          <cell r="R1752" t="str">
            <v>tier -3</v>
          </cell>
          <cell r="S1752" t="str">
            <v>tier -</v>
          </cell>
          <cell r="T1752">
            <v>3</v>
          </cell>
          <cell r="U1752">
            <v>3</v>
          </cell>
          <cell r="V1752" t="str">
            <v>tier -3</v>
          </cell>
        </row>
        <row r="1753">
          <cell r="A1753" t="str">
            <v>Id471</v>
          </cell>
          <cell r="B1753">
            <v>1974</v>
          </cell>
          <cell r="C1753" t="str">
            <v>Sep</v>
          </cell>
          <cell r="D1753">
            <v>3</v>
          </cell>
          <cell r="E1753">
            <v>0</v>
          </cell>
          <cell r="F1753">
            <v>21232.18</v>
          </cell>
          <cell r="G1753" t="str">
            <v>tier - 3</v>
          </cell>
          <cell r="H1753" t="str">
            <v>tier - 2</v>
          </cell>
          <cell r="I1753" t="str">
            <v>R1011</v>
          </cell>
          <cell r="J1753">
            <v>1974</v>
          </cell>
          <cell r="K1753" t="str">
            <v>Sep</v>
          </cell>
          <cell r="L1753">
            <v>9</v>
          </cell>
          <cell r="M1753">
            <v>9</v>
          </cell>
          <cell r="N1753" t="str">
            <v>3-9-1974</v>
          </cell>
          <cell r="O1753" t="str">
            <v>tier -</v>
          </cell>
          <cell r="P1753">
            <v>3</v>
          </cell>
          <cell r="Q1753">
            <v>3</v>
          </cell>
          <cell r="R1753" t="str">
            <v>tier -3</v>
          </cell>
          <cell r="S1753" t="str">
            <v>tier -</v>
          </cell>
          <cell r="T1753">
            <v>2</v>
          </cell>
          <cell r="U1753">
            <v>2</v>
          </cell>
          <cell r="V1753" t="str">
            <v>tier -2</v>
          </cell>
        </row>
        <row r="1754">
          <cell r="A1754" t="str">
            <v>Id472</v>
          </cell>
          <cell r="B1754">
            <v>1974</v>
          </cell>
          <cell r="C1754" t="str">
            <v>Oct</v>
          </cell>
          <cell r="D1754">
            <v>14</v>
          </cell>
          <cell r="E1754">
            <v>0</v>
          </cell>
          <cell r="F1754">
            <v>21223.68</v>
          </cell>
          <cell r="G1754" t="str">
            <v>tier - 3</v>
          </cell>
          <cell r="H1754" t="str">
            <v>tier - 2</v>
          </cell>
          <cell r="I1754" t="str">
            <v>R1013</v>
          </cell>
          <cell r="J1754">
            <v>1974</v>
          </cell>
          <cell r="K1754" t="str">
            <v>Oct</v>
          </cell>
          <cell r="L1754">
            <v>10</v>
          </cell>
          <cell r="M1754">
            <v>10</v>
          </cell>
          <cell r="N1754" t="str">
            <v>14-10-1974</v>
          </cell>
          <cell r="O1754" t="str">
            <v>tier -</v>
          </cell>
          <cell r="P1754">
            <v>3</v>
          </cell>
          <cell r="Q1754">
            <v>3</v>
          </cell>
          <cell r="R1754" t="str">
            <v>tier -3</v>
          </cell>
          <cell r="S1754" t="str">
            <v>tier -</v>
          </cell>
          <cell r="T1754">
            <v>2</v>
          </cell>
          <cell r="U1754">
            <v>2</v>
          </cell>
          <cell r="V1754" t="str">
            <v>tier -2</v>
          </cell>
        </row>
        <row r="1755">
          <cell r="A1755" t="str">
            <v>Id473</v>
          </cell>
          <cell r="B1755">
            <v>1969</v>
          </cell>
          <cell r="C1755" t="str">
            <v>Aug</v>
          </cell>
          <cell r="D1755">
            <v>26</v>
          </cell>
          <cell r="E1755">
            <v>0</v>
          </cell>
          <cell r="F1755">
            <v>21195.82</v>
          </cell>
          <cell r="G1755" t="str">
            <v>tier - 3</v>
          </cell>
          <cell r="H1755" t="str">
            <v>tier - 1</v>
          </cell>
          <cell r="I1755" t="str">
            <v>R1013</v>
          </cell>
          <cell r="J1755">
            <v>1969</v>
          </cell>
          <cell r="K1755" t="str">
            <v>Aug</v>
          </cell>
          <cell r="L1755">
            <v>8</v>
          </cell>
          <cell r="M1755">
            <v>8</v>
          </cell>
          <cell r="N1755" t="str">
            <v>26-8-1969</v>
          </cell>
          <cell r="O1755" t="str">
            <v>tier -</v>
          </cell>
          <cell r="P1755">
            <v>3</v>
          </cell>
          <cell r="Q1755">
            <v>3</v>
          </cell>
          <cell r="R1755" t="str">
            <v>tier -3</v>
          </cell>
          <cell r="S1755" t="str">
            <v>tier -</v>
          </cell>
          <cell r="T1755">
            <v>1</v>
          </cell>
          <cell r="U1755">
            <v>1</v>
          </cell>
          <cell r="V1755" t="str">
            <v>tier -1</v>
          </cell>
        </row>
        <row r="1756">
          <cell r="A1756" t="str">
            <v>Id474</v>
          </cell>
          <cell r="B1756">
            <v>1977</v>
          </cell>
          <cell r="C1756" t="str">
            <v>Nov</v>
          </cell>
          <cell r="D1756">
            <v>23</v>
          </cell>
          <cell r="E1756">
            <v>2</v>
          </cell>
          <cell r="F1756">
            <v>21098.55</v>
          </cell>
          <cell r="G1756" t="str">
            <v>tier - 3</v>
          </cell>
          <cell r="H1756" t="str">
            <v>tier - 3</v>
          </cell>
          <cell r="I1756" t="str">
            <v>R1012</v>
          </cell>
          <cell r="J1756">
            <v>1977</v>
          </cell>
          <cell r="K1756" t="str">
            <v>Nov</v>
          </cell>
          <cell r="L1756">
            <v>11</v>
          </cell>
          <cell r="M1756">
            <v>11</v>
          </cell>
          <cell r="N1756" t="str">
            <v>23-11-1977</v>
          </cell>
          <cell r="O1756" t="str">
            <v>tier -</v>
          </cell>
          <cell r="P1756">
            <v>3</v>
          </cell>
          <cell r="Q1756">
            <v>3</v>
          </cell>
          <cell r="R1756" t="str">
            <v>tier -3</v>
          </cell>
          <cell r="S1756" t="str">
            <v>tier -</v>
          </cell>
          <cell r="T1756">
            <v>3</v>
          </cell>
          <cell r="U1756">
            <v>3</v>
          </cell>
          <cell r="V1756" t="str">
            <v>tier -3</v>
          </cell>
        </row>
        <row r="1757">
          <cell r="A1757" t="str">
            <v>Id475</v>
          </cell>
          <cell r="B1757">
            <v>1983</v>
          </cell>
          <cell r="C1757" t="str">
            <v>Jul</v>
          </cell>
          <cell r="D1757">
            <v>2</v>
          </cell>
          <cell r="E1757">
            <v>1</v>
          </cell>
          <cell r="F1757">
            <v>21082.16</v>
          </cell>
          <cell r="G1757" t="str">
            <v>tier - 3</v>
          </cell>
          <cell r="H1757" t="str">
            <v>tier - 2</v>
          </cell>
          <cell r="I1757" t="str">
            <v>R1011</v>
          </cell>
          <cell r="J1757">
            <v>1983</v>
          </cell>
          <cell r="K1757" t="str">
            <v>Jul</v>
          </cell>
          <cell r="L1757">
            <v>7</v>
          </cell>
          <cell r="M1757">
            <v>7</v>
          </cell>
          <cell r="N1757" t="str">
            <v>2-7-1983</v>
          </cell>
          <cell r="O1757" t="str">
            <v>tier -</v>
          </cell>
          <cell r="P1757">
            <v>3</v>
          </cell>
          <cell r="Q1757">
            <v>3</v>
          </cell>
          <cell r="R1757" t="str">
            <v>tier -3</v>
          </cell>
          <cell r="S1757" t="str">
            <v>tier -</v>
          </cell>
          <cell r="T1757">
            <v>2</v>
          </cell>
          <cell r="U1757">
            <v>2</v>
          </cell>
          <cell r="V1757" t="str">
            <v>tier -2</v>
          </cell>
        </row>
        <row r="1758">
          <cell r="A1758" t="str">
            <v>Id476</v>
          </cell>
          <cell r="B1758">
            <v>1964</v>
          </cell>
          <cell r="C1758" t="str">
            <v>Nov</v>
          </cell>
          <cell r="D1758">
            <v>19</v>
          </cell>
          <cell r="E1758">
            <v>0</v>
          </cell>
          <cell r="F1758">
            <v>20893.060000000001</v>
          </cell>
          <cell r="G1758" t="str">
            <v>tier - 2</v>
          </cell>
          <cell r="H1758" t="str">
            <v>tier - 3</v>
          </cell>
          <cell r="I1758" t="str">
            <v>R1012</v>
          </cell>
          <cell r="J1758">
            <v>1964</v>
          </cell>
          <cell r="K1758" t="str">
            <v>Nov</v>
          </cell>
          <cell r="L1758">
            <v>11</v>
          </cell>
          <cell r="M1758">
            <v>11</v>
          </cell>
          <cell r="N1758" t="str">
            <v>19-11-1964</v>
          </cell>
          <cell r="O1758" t="str">
            <v>tier -</v>
          </cell>
          <cell r="P1758">
            <v>2</v>
          </cell>
          <cell r="Q1758">
            <v>2</v>
          </cell>
          <cell r="R1758" t="str">
            <v>tier -2</v>
          </cell>
          <cell r="S1758" t="str">
            <v>tier -</v>
          </cell>
          <cell r="T1758">
            <v>3</v>
          </cell>
          <cell r="U1758">
            <v>3</v>
          </cell>
          <cell r="V1758" t="str">
            <v>tier -3</v>
          </cell>
        </row>
        <row r="1759">
          <cell r="A1759" t="str">
            <v>Id477</v>
          </cell>
          <cell r="B1759">
            <v>1975</v>
          </cell>
          <cell r="C1759" t="str">
            <v>Dec</v>
          </cell>
          <cell r="D1759">
            <v>8</v>
          </cell>
          <cell r="E1759">
            <v>0</v>
          </cell>
          <cell r="F1759">
            <v>20878.78</v>
          </cell>
          <cell r="G1759" t="str">
            <v>tier - 2</v>
          </cell>
          <cell r="H1759" t="str">
            <v>tier - 1</v>
          </cell>
          <cell r="I1759" t="str">
            <v>R1024</v>
          </cell>
          <cell r="J1759">
            <v>1975</v>
          </cell>
          <cell r="K1759" t="str">
            <v>Dec</v>
          </cell>
          <cell r="L1759">
            <v>12</v>
          </cell>
          <cell r="M1759">
            <v>12</v>
          </cell>
          <cell r="N1759" t="str">
            <v>8-12-1975</v>
          </cell>
          <cell r="O1759" t="str">
            <v>tier -</v>
          </cell>
          <cell r="P1759">
            <v>2</v>
          </cell>
          <cell r="Q1759">
            <v>2</v>
          </cell>
          <cell r="R1759" t="str">
            <v>tier -2</v>
          </cell>
          <cell r="S1759" t="str">
            <v>tier -</v>
          </cell>
          <cell r="T1759">
            <v>1</v>
          </cell>
          <cell r="U1759">
            <v>1</v>
          </cell>
          <cell r="V1759" t="str">
            <v>tier -1</v>
          </cell>
        </row>
        <row r="1760">
          <cell r="A1760" t="str">
            <v>Id478</v>
          </cell>
          <cell r="B1760">
            <v>1967</v>
          </cell>
          <cell r="C1760" t="str">
            <v>Sep</v>
          </cell>
          <cell r="D1760">
            <v>8</v>
          </cell>
          <cell r="E1760">
            <v>0</v>
          </cell>
          <cell r="F1760">
            <v>20781.490000000002</v>
          </cell>
          <cell r="G1760" t="str">
            <v>tier - 2</v>
          </cell>
          <cell r="H1760" t="str">
            <v>tier - 3</v>
          </cell>
          <cell r="I1760" t="str">
            <v>R1013</v>
          </cell>
          <cell r="J1760">
            <v>1967</v>
          </cell>
          <cell r="K1760" t="str">
            <v>Sep</v>
          </cell>
          <cell r="L1760">
            <v>9</v>
          </cell>
          <cell r="M1760">
            <v>9</v>
          </cell>
          <cell r="N1760" t="str">
            <v>8-9-1967</v>
          </cell>
          <cell r="O1760" t="str">
            <v>tier -</v>
          </cell>
          <cell r="P1760">
            <v>2</v>
          </cell>
          <cell r="Q1760">
            <v>2</v>
          </cell>
          <cell r="R1760" t="str">
            <v>tier -2</v>
          </cell>
          <cell r="S1760" t="str">
            <v>tier -</v>
          </cell>
          <cell r="T1760">
            <v>3</v>
          </cell>
          <cell r="U1760">
            <v>3</v>
          </cell>
          <cell r="V1760" t="str">
            <v>tier -3</v>
          </cell>
        </row>
        <row r="1761">
          <cell r="A1761" t="str">
            <v>Id479</v>
          </cell>
          <cell r="B1761">
            <v>1986</v>
          </cell>
          <cell r="C1761" t="str">
            <v>Aug</v>
          </cell>
          <cell r="D1761">
            <v>4</v>
          </cell>
          <cell r="E1761">
            <v>1</v>
          </cell>
          <cell r="F1761">
            <v>20773.63</v>
          </cell>
          <cell r="G1761" t="str">
            <v>tier - 2</v>
          </cell>
          <cell r="H1761" t="str">
            <v>tier - 3</v>
          </cell>
          <cell r="I1761" t="str">
            <v>R1017</v>
          </cell>
          <cell r="J1761">
            <v>1986</v>
          </cell>
          <cell r="K1761" t="str">
            <v>Aug</v>
          </cell>
          <cell r="L1761">
            <v>8</v>
          </cell>
          <cell r="M1761">
            <v>8</v>
          </cell>
          <cell r="N1761" t="str">
            <v>4-8-1986</v>
          </cell>
          <cell r="O1761" t="str">
            <v>tier -</v>
          </cell>
          <cell r="P1761">
            <v>2</v>
          </cell>
          <cell r="Q1761">
            <v>2</v>
          </cell>
          <cell r="R1761" t="str">
            <v>tier -2</v>
          </cell>
          <cell r="S1761" t="str">
            <v>tier -</v>
          </cell>
          <cell r="T1761">
            <v>3</v>
          </cell>
          <cell r="U1761">
            <v>3</v>
          </cell>
          <cell r="V1761" t="str">
            <v>tier -3</v>
          </cell>
        </row>
        <row r="1762">
          <cell r="A1762" t="str">
            <v>Id48</v>
          </cell>
          <cell r="B1762">
            <v>1980</v>
          </cell>
          <cell r="C1762" t="str">
            <v>Nov</v>
          </cell>
          <cell r="D1762">
            <v>10</v>
          </cell>
          <cell r="E1762">
            <v>2</v>
          </cell>
          <cell r="F1762">
            <v>43896.38</v>
          </cell>
          <cell r="G1762" t="str">
            <v>tier - 2</v>
          </cell>
          <cell r="H1762" t="str">
            <v>tier - 1</v>
          </cell>
          <cell r="I1762" t="str">
            <v>R1013</v>
          </cell>
          <cell r="J1762">
            <v>1980</v>
          </cell>
          <cell r="K1762" t="str">
            <v>Nov</v>
          </cell>
          <cell r="L1762">
            <v>11</v>
          </cell>
          <cell r="M1762">
            <v>11</v>
          </cell>
          <cell r="N1762" t="str">
            <v>10-11-1980</v>
          </cell>
          <cell r="O1762" t="str">
            <v>tier -</v>
          </cell>
          <cell r="P1762">
            <v>2</v>
          </cell>
          <cell r="Q1762">
            <v>2</v>
          </cell>
          <cell r="R1762" t="str">
            <v>tier -2</v>
          </cell>
          <cell r="S1762" t="str">
            <v>tier -</v>
          </cell>
          <cell r="T1762">
            <v>1</v>
          </cell>
          <cell r="U1762">
            <v>1</v>
          </cell>
          <cell r="V1762" t="str">
            <v>tier -1</v>
          </cell>
        </row>
        <row r="1763">
          <cell r="A1763" t="str">
            <v>Id480</v>
          </cell>
          <cell r="B1763">
            <v>1992</v>
          </cell>
          <cell r="C1763" t="str">
            <v>Sep</v>
          </cell>
          <cell r="D1763">
            <v>14</v>
          </cell>
          <cell r="E1763">
            <v>3</v>
          </cell>
          <cell r="F1763">
            <v>20745.990000000002</v>
          </cell>
          <cell r="G1763" t="str">
            <v>tier - 3</v>
          </cell>
          <cell r="H1763" t="str">
            <v>tier - 1</v>
          </cell>
          <cell r="I1763" t="str">
            <v>R1012</v>
          </cell>
          <cell r="J1763">
            <v>1992</v>
          </cell>
          <cell r="K1763" t="str">
            <v>Sep</v>
          </cell>
          <cell r="L1763">
            <v>9</v>
          </cell>
          <cell r="M1763">
            <v>9</v>
          </cell>
          <cell r="N1763" t="str">
            <v>14-9-1992</v>
          </cell>
          <cell r="O1763" t="str">
            <v>tier -</v>
          </cell>
          <cell r="P1763">
            <v>3</v>
          </cell>
          <cell r="Q1763">
            <v>3</v>
          </cell>
          <cell r="R1763" t="str">
            <v>tier -3</v>
          </cell>
          <cell r="S1763" t="str">
            <v>tier -</v>
          </cell>
          <cell r="T1763">
            <v>1</v>
          </cell>
          <cell r="U1763">
            <v>1</v>
          </cell>
          <cell r="V1763" t="str">
            <v>tier -1</v>
          </cell>
        </row>
        <row r="1764">
          <cell r="A1764" t="str">
            <v>Id481</v>
          </cell>
          <cell r="B1764">
            <v>1965</v>
          </cell>
          <cell r="C1764" t="str">
            <v>Aug</v>
          </cell>
          <cell r="D1764">
            <v>1</v>
          </cell>
          <cell r="E1764">
            <v>0</v>
          </cell>
          <cell r="F1764">
            <v>20709.02</v>
          </cell>
          <cell r="G1764" t="str">
            <v>tier - 3</v>
          </cell>
          <cell r="H1764" t="str">
            <v>tier - 2</v>
          </cell>
          <cell r="I1764" t="str">
            <v>R1019</v>
          </cell>
          <cell r="J1764">
            <v>1965</v>
          </cell>
          <cell r="K1764" t="str">
            <v>Aug</v>
          </cell>
          <cell r="L1764">
            <v>8</v>
          </cell>
          <cell r="M1764">
            <v>8</v>
          </cell>
          <cell r="N1764" t="str">
            <v>1-8-1965</v>
          </cell>
          <cell r="O1764" t="str">
            <v>tier -</v>
          </cell>
          <cell r="P1764">
            <v>3</v>
          </cell>
          <cell r="Q1764">
            <v>3</v>
          </cell>
          <cell r="R1764" t="str">
            <v>tier -3</v>
          </cell>
          <cell r="S1764" t="str">
            <v>tier -</v>
          </cell>
          <cell r="T1764">
            <v>2</v>
          </cell>
          <cell r="U1764">
            <v>2</v>
          </cell>
          <cell r="V1764" t="str">
            <v>tier -2</v>
          </cell>
        </row>
        <row r="1765">
          <cell r="A1765" t="str">
            <v>Id482</v>
          </cell>
          <cell r="B1765">
            <v>1967</v>
          </cell>
          <cell r="C1765" t="str">
            <v>Dec</v>
          </cell>
          <cell r="D1765">
            <v>17</v>
          </cell>
          <cell r="E1765">
            <v>0</v>
          </cell>
          <cell r="F1765">
            <v>20630.28</v>
          </cell>
          <cell r="G1765" t="str">
            <v>tier - 2</v>
          </cell>
          <cell r="H1765" t="str">
            <v>tier - 3</v>
          </cell>
          <cell r="I1765" t="str">
            <v>R1011</v>
          </cell>
          <cell r="J1765">
            <v>1967</v>
          </cell>
          <cell r="K1765" t="str">
            <v>Dec</v>
          </cell>
          <cell r="L1765">
            <v>12</v>
          </cell>
          <cell r="M1765">
            <v>12</v>
          </cell>
          <cell r="N1765" t="str">
            <v>17-12-1967</v>
          </cell>
          <cell r="O1765" t="str">
            <v>tier -</v>
          </cell>
          <cell r="P1765">
            <v>2</v>
          </cell>
          <cell r="Q1765">
            <v>2</v>
          </cell>
          <cell r="R1765" t="str">
            <v>tier -2</v>
          </cell>
          <cell r="S1765" t="str">
            <v>tier -</v>
          </cell>
          <cell r="T1765">
            <v>3</v>
          </cell>
          <cell r="U1765">
            <v>3</v>
          </cell>
          <cell r="V1765" t="str">
            <v>tier -3</v>
          </cell>
        </row>
        <row r="1766">
          <cell r="A1766" t="str">
            <v>Id483</v>
          </cell>
          <cell r="B1766">
            <v>1966</v>
          </cell>
          <cell r="C1766" t="str">
            <v>Jul</v>
          </cell>
          <cell r="D1766">
            <v>9</v>
          </cell>
          <cell r="E1766">
            <v>0</v>
          </cell>
          <cell r="F1766">
            <v>20568.32</v>
          </cell>
          <cell r="G1766" t="str">
            <v>tier - 3</v>
          </cell>
          <cell r="H1766" t="str">
            <v>tier - 2</v>
          </cell>
          <cell r="I1766" t="str">
            <v>R1012</v>
          </cell>
          <cell r="J1766">
            <v>1966</v>
          </cell>
          <cell r="K1766" t="str">
            <v>Jul</v>
          </cell>
          <cell r="L1766">
            <v>7</v>
          </cell>
          <cell r="M1766">
            <v>7</v>
          </cell>
          <cell r="N1766" t="str">
            <v>9-7-1966</v>
          </cell>
          <cell r="O1766" t="str">
            <v>tier -</v>
          </cell>
          <cell r="P1766">
            <v>3</v>
          </cell>
          <cell r="Q1766">
            <v>3</v>
          </cell>
          <cell r="R1766" t="str">
            <v>tier -3</v>
          </cell>
          <cell r="S1766" t="str">
            <v>tier -</v>
          </cell>
          <cell r="T1766">
            <v>2</v>
          </cell>
          <cell r="U1766">
            <v>2</v>
          </cell>
          <cell r="V1766" t="str">
            <v>tier -2</v>
          </cell>
        </row>
        <row r="1767">
          <cell r="A1767" t="str">
            <v>Id484</v>
          </cell>
          <cell r="B1767">
            <v>1969</v>
          </cell>
          <cell r="C1767" t="str">
            <v>Oct</v>
          </cell>
          <cell r="D1767">
            <v>13</v>
          </cell>
          <cell r="E1767">
            <v>3</v>
          </cell>
          <cell r="F1767">
            <v>20463</v>
          </cell>
          <cell r="G1767" t="str">
            <v>tier - 2</v>
          </cell>
          <cell r="H1767" t="str">
            <v>tier - 2</v>
          </cell>
          <cell r="I1767" t="str">
            <v>R1013</v>
          </cell>
          <cell r="J1767">
            <v>1969</v>
          </cell>
          <cell r="K1767" t="str">
            <v>Oct</v>
          </cell>
          <cell r="L1767">
            <v>10</v>
          </cell>
          <cell r="M1767">
            <v>10</v>
          </cell>
          <cell r="N1767" t="str">
            <v>13-10-1969</v>
          </cell>
          <cell r="O1767" t="str">
            <v>tier -</v>
          </cell>
          <cell r="P1767">
            <v>2</v>
          </cell>
          <cell r="Q1767">
            <v>2</v>
          </cell>
          <cell r="R1767" t="str">
            <v>tier -2</v>
          </cell>
          <cell r="S1767" t="str">
            <v>tier -</v>
          </cell>
          <cell r="T1767">
            <v>2</v>
          </cell>
          <cell r="U1767">
            <v>2</v>
          </cell>
          <cell r="V1767" t="str">
            <v>tier -2</v>
          </cell>
        </row>
        <row r="1768">
          <cell r="A1768" t="str">
            <v>Id485</v>
          </cell>
          <cell r="B1768">
            <v>1962</v>
          </cell>
          <cell r="C1768" t="str">
            <v>Oct</v>
          </cell>
          <cell r="D1768">
            <v>18</v>
          </cell>
          <cell r="E1768">
            <v>0</v>
          </cell>
          <cell r="F1768">
            <v>20446.849999999999</v>
          </cell>
          <cell r="G1768" t="str">
            <v>tier - 2</v>
          </cell>
          <cell r="H1768" t="str">
            <v>tier - 1</v>
          </cell>
          <cell r="I1768" t="str">
            <v>R1012</v>
          </cell>
          <cell r="J1768">
            <v>1962</v>
          </cell>
          <cell r="K1768" t="str">
            <v>Oct</v>
          </cell>
          <cell r="L1768">
            <v>10</v>
          </cell>
          <cell r="M1768">
            <v>10</v>
          </cell>
          <cell r="N1768" t="str">
            <v>18-10-1962</v>
          </cell>
          <cell r="O1768" t="str">
            <v>tier -</v>
          </cell>
          <cell r="P1768">
            <v>2</v>
          </cell>
          <cell r="Q1768">
            <v>2</v>
          </cell>
          <cell r="R1768" t="str">
            <v>tier -2</v>
          </cell>
          <cell r="S1768" t="str">
            <v>tier -</v>
          </cell>
          <cell r="T1768">
            <v>1</v>
          </cell>
          <cell r="U1768">
            <v>1</v>
          </cell>
          <cell r="V1768" t="str">
            <v>tier -1</v>
          </cell>
        </row>
        <row r="1769">
          <cell r="A1769" t="str">
            <v>Id486</v>
          </cell>
          <cell r="B1769">
            <v>1985</v>
          </cell>
          <cell r="C1769" t="str">
            <v>Jul</v>
          </cell>
          <cell r="D1769">
            <v>12</v>
          </cell>
          <cell r="E1769">
            <v>0</v>
          </cell>
          <cell r="F1769">
            <v>20420.599999999999</v>
          </cell>
          <cell r="G1769" t="str">
            <v>tier - 3</v>
          </cell>
          <cell r="H1769" t="str">
            <v>tier - 2</v>
          </cell>
          <cell r="I1769" t="str">
            <v>R1011</v>
          </cell>
          <cell r="J1769">
            <v>1985</v>
          </cell>
          <cell r="K1769" t="str">
            <v>Jul</v>
          </cell>
          <cell r="L1769">
            <v>7</v>
          </cell>
          <cell r="M1769">
            <v>7</v>
          </cell>
          <cell r="N1769" t="str">
            <v>12-7-1985</v>
          </cell>
          <cell r="O1769" t="str">
            <v>tier -</v>
          </cell>
          <cell r="P1769">
            <v>3</v>
          </cell>
          <cell r="Q1769">
            <v>3</v>
          </cell>
          <cell r="R1769" t="str">
            <v>tier -3</v>
          </cell>
          <cell r="S1769" t="str">
            <v>tier -</v>
          </cell>
          <cell r="T1769">
            <v>2</v>
          </cell>
          <cell r="U1769">
            <v>2</v>
          </cell>
          <cell r="V1769" t="str">
            <v>tier -2</v>
          </cell>
        </row>
        <row r="1770">
          <cell r="A1770" t="str">
            <v>Id487</v>
          </cell>
          <cell r="B1770">
            <v>1962</v>
          </cell>
          <cell r="C1770" t="str">
            <v>Jul</v>
          </cell>
          <cell r="D1770">
            <v>2</v>
          </cell>
          <cell r="E1770">
            <v>0</v>
          </cell>
          <cell r="F1770">
            <v>20354.5</v>
          </cell>
          <cell r="G1770" t="str">
            <v>tier - 3</v>
          </cell>
          <cell r="H1770" t="str">
            <v>tier - 2</v>
          </cell>
          <cell r="I1770" t="str">
            <v>R1026</v>
          </cell>
          <cell r="J1770">
            <v>1962</v>
          </cell>
          <cell r="K1770" t="str">
            <v>Jul</v>
          </cell>
          <cell r="L1770">
            <v>7</v>
          </cell>
          <cell r="M1770">
            <v>7</v>
          </cell>
          <cell r="N1770" t="str">
            <v>2-7-1962</v>
          </cell>
          <cell r="O1770" t="str">
            <v>tier -</v>
          </cell>
          <cell r="P1770">
            <v>3</v>
          </cell>
          <cell r="Q1770">
            <v>3</v>
          </cell>
          <cell r="R1770" t="str">
            <v>tier -3</v>
          </cell>
          <cell r="S1770" t="str">
            <v>tier -</v>
          </cell>
          <cell r="T1770">
            <v>2</v>
          </cell>
          <cell r="U1770">
            <v>2</v>
          </cell>
          <cell r="V1770" t="str">
            <v>tier -2</v>
          </cell>
        </row>
        <row r="1771">
          <cell r="A1771" t="str">
            <v>Id488</v>
          </cell>
          <cell r="B1771">
            <v>1985</v>
          </cell>
          <cell r="C1771" t="str">
            <v>Sep</v>
          </cell>
          <cell r="D1771">
            <v>17</v>
          </cell>
          <cell r="E1771">
            <v>1</v>
          </cell>
          <cell r="F1771">
            <v>20296.86</v>
          </cell>
          <cell r="G1771" t="str">
            <v>tier - 3</v>
          </cell>
          <cell r="H1771" t="str">
            <v>tier - 1</v>
          </cell>
          <cell r="I1771" t="str">
            <v>R1024</v>
          </cell>
          <cell r="J1771">
            <v>1985</v>
          </cell>
          <cell r="K1771" t="str">
            <v>Sep</v>
          </cell>
          <cell r="L1771">
            <v>9</v>
          </cell>
          <cell r="M1771">
            <v>9</v>
          </cell>
          <cell r="N1771" t="str">
            <v>17-9-1985</v>
          </cell>
          <cell r="O1771" t="str">
            <v>tier -</v>
          </cell>
          <cell r="P1771">
            <v>3</v>
          </cell>
          <cell r="Q1771">
            <v>3</v>
          </cell>
          <cell r="R1771" t="str">
            <v>tier -3</v>
          </cell>
          <cell r="S1771" t="str">
            <v>tier -</v>
          </cell>
          <cell r="T1771">
            <v>1</v>
          </cell>
          <cell r="U1771">
            <v>1</v>
          </cell>
          <cell r="V1771" t="str">
            <v>tier -1</v>
          </cell>
        </row>
        <row r="1772">
          <cell r="A1772" t="str">
            <v>Id489</v>
          </cell>
          <cell r="B1772">
            <v>1993</v>
          </cell>
          <cell r="C1772" t="str">
            <v>Sep</v>
          </cell>
          <cell r="D1772">
            <v>7</v>
          </cell>
          <cell r="E1772">
            <v>1</v>
          </cell>
          <cell r="F1772">
            <v>20277.810000000001</v>
          </cell>
          <cell r="G1772" t="str">
            <v>tier - 3</v>
          </cell>
          <cell r="H1772" t="str">
            <v>tier - 3</v>
          </cell>
          <cell r="I1772" t="str">
            <v>R1016</v>
          </cell>
          <cell r="J1772">
            <v>1993</v>
          </cell>
          <cell r="K1772" t="str">
            <v>Sep</v>
          </cell>
          <cell r="L1772">
            <v>9</v>
          </cell>
          <cell r="M1772">
            <v>9</v>
          </cell>
          <cell r="N1772" t="str">
            <v>7-9-1993</v>
          </cell>
          <cell r="O1772" t="str">
            <v>tier -</v>
          </cell>
          <cell r="P1772">
            <v>3</v>
          </cell>
          <cell r="Q1772">
            <v>3</v>
          </cell>
          <cell r="R1772" t="str">
            <v>tier -3</v>
          </cell>
          <cell r="S1772" t="str">
            <v>tier -</v>
          </cell>
          <cell r="T1772">
            <v>3</v>
          </cell>
          <cell r="U1772">
            <v>3</v>
          </cell>
          <cell r="V1772" t="str">
            <v>tier -3</v>
          </cell>
        </row>
        <row r="1773">
          <cell r="A1773" t="str">
            <v>Id49</v>
          </cell>
          <cell r="B1773">
            <v>1966</v>
          </cell>
          <cell r="C1773" t="str">
            <v>Jul</v>
          </cell>
          <cell r="D1773">
            <v>2</v>
          </cell>
          <cell r="E1773">
            <v>0</v>
          </cell>
          <cell r="F1773">
            <v>43817.45</v>
          </cell>
          <cell r="G1773" t="str">
            <v>tier - 2</v>
          </cell>
          <cell r="H1773" t="str">
            <v>tier - 3</v>
          </cell>
          <cell r="I1773" t="str">
            <v>R1012</v>
          </cell>
          <cell r="J1773">
            <v>1966</v>
          </cell>
          <cell r="K1773" t="str">
            <v>Jul</v>
          </cell>
          <cell r="L1773">
            <v>7</v>
          </cell>
          <cell r="M1773">
            <v>7</v>
          </cell>
          <cell r="N1773" t="str">
            <v>2-7-1966</v>
          </cell>
          <cell r="O1773" t="str">
            <v>tier -</v>
          </cell>
          <cell r="P1773">
            <v>2</v>
          </cell>
          <cell r="Q1773">
            <v>2</v>
          </cell>
          <cell r="R1773" t="str">
            <v>tier -2</v>
          </cell>
          <cell r="S1773" t="str">
            <v>tier -</v>
          </cell>
          <cell r="T1773">
            <v>3</v>
          </cell>
          <cell r="U1773">
            <v>3</v>
          </cell>
          <cell r="V1773" t="str">
            <v>tier -3</v>
          </cell>
        </row>
        <row r="1774">
          <cell r="A1774" t="str">
            <v>Id490</v>
          </cell>
          <cell r="B1774">
            <v>1966</v>
          </cell>
          <cell r="C1774" t="str">
            <v>Aug</v>
          </cell>
          <cell r="D1774">
            <v>22</v>
          </cell>
          <cell r="E1774">
            <v>0</v>
          </cell>
          <cell r="F1774">
            <v>20253.84</v>
          </cell>
          <cell r="G1774" t="str">
            <v>tier - 2</v>
          </cell>
          <cell r="H1774" t="str">
            <v>tier - 3</v>
          </cell>
          <cell r="I1774" t="str">
            <v>R1012</v>
          </cell>
          <cell r="J1774">
            <v>1966</v>
          </cell>
          <cell r="K1774" t="str">
            <v>Aug</v>
          </cell>
          <cell r="L1774">
            <v>8</v>
          </cell>
          <cell r="M1774">
            <v>8</v>
          </cell>
          <cell r="N1774" t="str">
            <v>22-8-1966</v>
          </cell>
          <cell r="O1774" t="str">
            <v>tier -</v>
          </cell>
          <cell r="P1774">
            <v>2</v>
          </cell>
          <cell r="Q1774">
            <v>2</v>
          </cell>
          <cell r="R1774" t="str">
            <v>tier -2</v>
          </cell>
          <cell r="S1774" t="str">
            <v>tier -</v>
          </cell>
          <cell r="T1774">
            <v>3</v>
          </cell>
          <cell r="U1774">
            <v>3</v>
          </cell>
          <cell r="V1774" t="str">
            <v>tier -3</v>
          </cell>
        </row>
        <row r="1775">
          <cell r="A1775" t="str">
            <v>Id491</v>
          </cell>
          <cell r="B1775">
            <v>1987</v>
          </cell>
          <cell r="C1775" t="str">
            <v>Oct</v>
          </cell>
          <cell r="D1775">
            <v>17</v>
          </cell>
          <cell r="E1775">
            <v>0</v>
          </cell>
          <cell r="F1775">
            <v>20234.849999999999</v>
          </cell>
          <cell r="G1775" t="str">
            <v>tier - 2</v>
          </cell>
          <cell r="H1775" t="str">
            <v>tier - 3</v>
          </cell>
          <cell r="I1775" t="str">
            <v>R1012</v>
          </cell>
          <cell r="J1775">
            <v>1987</v>
          </cell>
          <cell r="K1775" t="str">
            <v>Oct</v>
          </cell>
          <cell r="L1775">
            <v>10</v>
          </cell>
          <cell r="M1775">
            <v>10</v>
          </cell>
          <cell r="N1775" t="str">
            <v>17-10-1987</v>
          </cell>
          <cell r="O1775" t="str">
            <v>tier -</v>
          </cell>
          <cell r="P1775">
            <v>2</v>
          </cell>
          <cell r="Q1775">
            <v>2</v>
          </cell>
          <cell r="R1775" t="str">
            <v>tier -2</v>
          </cell>
          <cell r="S1775" t="str">
            <v>tier -</v>
          </cell>
          <cell r="T1775">
            <v>3</v>
          </cell>
          <cell r="U1775">
            <v>3</v>
          </cell>
          <cell r="V1775" t="str">
            <v>tier -3</v>
          </cell>
        </row>
        <row r="1776">
          <cell r="A1776" t="str">
            <v>Id492</v>
          </cell>
          <cell r="B1776">
            <v>1994</v>
          </cell>
          <cell r="C1776" t="str">
            <v>Jun</v>
          </cell>
          <cell r="D1776">
            <v>8</v>
          </cell>
          <cell r="E1776">
            <v>2</v>
          </cell>
          <cell r="F1776">
            <v>20177.669999999998</v>
          </cell>
          <cell r="G1776" t="str">
            <v>tier - 2</v>
          </cell>
          <cell r="H1776" t="str">
            <v>tier - 1</v>
          </cell>
          <cell r="I1776" t="str">
            <v>R1011</v>
          </cell>
          <cell r="J1776">
            <v>1994</v>
          </cell>
          <cell r="K1776" t="str">
            <v>Jun</v>
          </cell>
          <cell r="L1776">
            <v>6</v>
          </cell>
          <cell r="M1776">
            <v>6</v>
          </cell>
          <cell r="N1776" t="str">
            <v>8-6-1994</v>
          </cell>
          <cell r="O1776" t="str">
            <v>tier -</v>
          </cell>
          <cell r="P1776">
            <v>2</v>
          </cell>
          <cell r="Q1776">
            <v>2</v>
          </cell>
          <cell r="R1776" t="str">
            <v>tier -2</v>
          </cell>
          <cell r="S1776" t="str">
            <v>tier -</v>
          </cell>
          <cell r="T1776">
            <v>1</v>
          </cell>
          <cell r="U1776">
            <v>1</v>
          </cell>
          <cell r="V1776" t="str">
            <v>tier -1</v>
          </cell>
        </row>
        <row r="1777">
          <cell r="A1777" t="str">
            <v>Id493</v>
          </cell>
          <cell r="B1777">
            <v>2002</v>
          </cell>
          <cell r="C1777" t="str">
            <v>Jul</v>
          </cell>
          <cell r="D1777">
            <v>9</v>
          </cell>
          <cell r="E1777">
            <v>0</v>
          </cell>
          <cell r="F1777">
            <v>20167.34</v>
          </cell>
          <cell r="G1777" t="str">
            <v>tier - 3</v>
          </cell>
          <cell r="H1777" t="str">
            <v>tier - 3</v>
          </cell>
          <cell r="I1777" t="str">
            <v>R1011</v>
          </cell>
          <cell r="J1777">
            <v>2002</v>
          </cell>
          <cell r="K1777" t="str">
            <v>Jul</v>
          </cell>
          <cell r="L1777">
            <v>7</v>
          </cell>
          <cell r="M1777">
            <v>7</v>
          </cell>
          <cell r="N1777" t="str">
            <v>9-7-2002</v>
          </cell>
          <cell r="O1777" t="str">
            <v>tier -</v>
          </cell>
          <cell r="P1777">
            <v>3</v>
          </cell>
          <cell r="Q1777">
            <v>3</v>
          </cell>
          <cell r="R1777" t="str">
            <v>tier -3</v>
          </cell>
          <cell r="S1777" t="str">
            <v>tier -</v>
          </cell>
          <cell r="T1777">
            <v>3</v>
          </cell>
          <cell r="U1777">
            <v>3</v>
          </cell>
          <cell r="V1777" t="str">
            <v>tier -3</v>
          </cell>
        </row>
        <row r="1778">
          <cell r="A1778" t="str">
            <v>Id494</v>
          </cell>
          <cell r="B1778">
            <v>1983</v>
          </cell>
          <cell r="C1778" t="str">
            <v>Oct</v>
          </cell>
          <cell r="D1778">
            <v>6</v>
          </cell>
          <cell r="E1778">
            <v>0</v>
          </cell>
          <cell r="F1778">
            <v>20149.32</v>
          </cell>
          <cell r="G1778" t="str">
            <v>tier - 2</v>
          </cell>
          <cell r="H1778" t="str">
            <v>tier - 1</v>
          </cell>
          <cell r="I1778" t="str">
            <v>R1016</v>
          </cell>
          <cell r="J1778">
            <v>1983</v>
          </cell>
          <cell r="K1778" t="str">
            <v>Oct</v>
          </cell>
          <cell r="L1778">
            <v>10</v>
          </cell>
          <cell r="M1778">
            <v>10</v>
          </cell>
          <cell r="N1778" t="str">
            <v>6-10-1983</v>
          </cell>
          <cell r="O1778" t="str">
            <v>tier -</v>
          </cell>
          <cell r="P1778">
            <v>2</v>
          </cell>
          <cell r="Q1778">
            <v>2</v>
          </cell>
          <cell r="R1778" t="str">
            <v>tier -2</v>
          </cell>
          <cell r="S1778" t="str">
            <v>tier -</v>
          </cell>
          <cell r="T1778">
            <v>1</v>
          </cell>
          <cell r="U1778">
            <v>1</v>
          </cell>
          <cell r="V1778" t="str">
            <v>tier -1</v>
          </cell>
        </row>
        <row r="1779">
          <cell r="A1779" t="str">
            <v>Id495</v>
          </cell>
          <cell r="B1779">
            <v>1988</v>
          </cell>
          <cell r="C1779" t="str">
            <v>Jul</v>
          </cell>
          <cell r="D1779">
            <v>25</v>
          </cell>
          <cell r="E1779">
            <v>1</v>
          </cell>
          <cell r="F1779">
            <v>20009.63</v>
          </cell>
          <cell r="G1779" t="str">
            <v>tier - 2</v>
          </cell>
          <cell r="H1779" t="str">
            <v>tier - 1</v>
          </cell>
          <cell r="I1779" t="str">
            <v>R1012</v>
          </cell>
          <cell r="J1779">
            <v>1988</v>
          </cell>
          <cell r="K1779" t="str">
            <v>Jul</v>
          </cell>
          <cell r="L1779">
            <v>7</v>
          </cell>
          <cell r="M1779">
            <v>7</v>
          </cell>
          <cell r="N1779" t="str">
            <v>25-7-1988</v>
          </cell>
          <cell r="O1779" t="str">
            <v>tier -</v>
          </cell>
          <cell r="P1779">
            <v>2</v>
          </cell>
          <cell r="Q1779">
            <v>2</v>
          </cell>
          <cell r="R1779" t="str">
            <v>tier -2</v>
          </cell>
          <cell r="S1779" t="str">
            <v>tier -</v>
          </cell>
          <cell r="T1779">
            <v>1</v>
          </cell>
          <cell r="U1779">
            <v>1</v>
          </cell>
          <cell r="V1779" t="str">
            <v>tier -1</v>
          </cell>
        </row>
        <row r="1780">
          <cell r="A1780" t="str">
            <v>Id496</v>
          </cell>
          <cell r="B1780">
            <v>1966</v>
          </cell>
          <cell r="C1780" t="str">
            <v>Aug</v>
          </cell>
          <cell r="D1780">
            <v>10</v>
          </cell>
          <cell r="E1780">
            <v>0</v>
          </cell>
          <cell r="F1780">
            <v>19995.29</v>
          </cell>
          <cell r="G1780" t="str">
            <v>tier - 1</v>
          </cell>
          <cell r="H1780" t="str">
            <v>tier - 3</v>
          </cell>
          <cell r="I1780" t="str">
            <v>R1026</v>
          </cell>
          <cell r="J1780">
            <v>1966</v>
          </cell>
          <cell r="K1780" t="str">
            <v>Aug</v>
          </cell>
          <cell r="L1780">
            <v>8</v>
          </cell>
          <cell r="M1780">
            <v>8</v>
          </cell>
          <cell r="N1780" t="str">
            <v>10-8-1966</v>
          </cell>
          <cell r="O1780" t="str">
            <v>tier -</v>
          </cell>
          <cell r="P1780">
            <v>1</v>
          </cell>
          <cell r="Q1780">
            <v>1</v>
          </cell>
          <cell r="R1780" t="str">
            <v>tier -1</v>
          </cell>
          <cell r="S1780" t="str">
            <v>tier -</v>
          </cell>
          <cell r="T1780">
            <v>3</v>
          </cell>
          <cell r="U1780">
            <v>3</v>
          </cell>
          <cell r="V1780" t="str">
            <v>tier -3</v>
          </cell>
        </row>
        <row r="1781">
          <cell r="A1781" t="str">
            <v>Id497</v>
          </cell>
          <cell r="B1781">
            <v>1980</v>
          </cell>
          <cell r="C1781" t="str">
            <v>Oct</v>
          </cell>
          <cell r="D1781">
            <v>9</v>
          </cell>
          <cell r="E1781">
            <v>0</v>
          </cell>
          <cell r="F1781">
            <v>19964.75</v>
          </cell>
          <cell r="G1781" t="str">
            <v>tier - 1</v>
          </cell>
          <cell r="H1781" t="str">
            <v>tier - 2</v>
          </cell>
          <cell r="I1781" t="str">
            <v>R1024</v>
          </cell>
          <cell r="J1781">
            <v>1980</v>
          </cell>
          <cell r="K1781" t="str">
            <v>Oct</v>
          </cell>
          <cell r="L1781">
            <v>10</v>
          </cell>
          <cell r="M1781">
            <v>10</v>
          </cell>
          <cell r="N1781" t="str">
            <v>9-10-1980</v>
          </cell>
          <cell r="O1781" t="str">
            <v>tier -</v>
          </cell>
          <cell r="P1781">
            <v>1</v>
          </cell>
          <cell r="Q1781">
            <v>1</v>
          </cell>
          <cell r="R1781" t="str">
            <v>tier -1</v>
          </cell>
          <cell r="S1781" t="str">
            <v>tier -</v>
          </cell>
          <cell r="T1781">
            <v>2</v>
          </cell>
          <cell r="U1781">
            <v>2</v>
          </cell>
          <cell r="V1781" t="str">
            <v>tier -2</v>
          </cell>
        </row>
        <row r="1782">
          <cell r="A1782" t="str">
            <v>Id498</v>
          </cell>
          <cell r="B1782">
            <v>1997</v>
          </cell>
          <cell r="C1782" t="str">
            <v>Oct</v>
          </cell>
          <cell r="D1782">
            <v>18</v>
          </cell>
          <cell r="E1782">
            <v>3</v>
          </cell>
          <cell r="F1782">
            <v>19933.46</v>
          </cell>
          <cell r="G1782" t="str">
            <v>tier - 1</v>
          </cell>
          <cell r="H1782" t="str">
            <v>tier - 3</v>
          </cell>
          <cell r="I1782" t="str">
            <v>R1011</v>
          </cell>
          <cell r="J1782">
            <v>1997</v>
          </cell>
          <cell r="K1782" t="str">
            <v>Oct</v>
          </cell>
          <cell r="L1782">
            <v>10</v>
          </cell>
          <cell r="M1782">
            <v>10</v>
          </cell>
          <cell r="N1782" t="str">
            <v>18-10-1997</v>
          </cell>
          <cell r="O1782" t="str">
            <v>tier -</v>
          </cell>
          <cell r="P1782">
            <v>1</v>
          </cell>
          <cell r="Q1782">
            <v>1</v>
          </cell>
          <cell r="R1782" t="str">
            <v>tier -1</v>
          </cell>
          <cell r="S1782" t="str">
            <v>tier -</v>
          </cell>
          <cell r="T1782">
            <v>3</v>
          </cell>
          <cell r="U1782">
            <v>3</v>
          </cell>
          <cell r="V1782" t="str">
            <v>tier -3</v>
          </cell>
        </row>
        <row r="1783">
          <cell r="A1783" t="str">
            <v>Id499</v>
          </cell>
          <cell r="B1783">
            <v>1979</v>
          </cell>
          <cell r="C1783" t="str">
            <v>Oct</v>
          </cell>
          <cell r="D1783">
            <v>30</v>
          </cell>
          <cell r="E1783">
            <v>2</v>
          </cell>
          <cell r="F1783">
            <v>19798.05</v>
          </cell>
          <cell r="G1783" t="str">
            <v>tier - 1</v>
          </cell>
          <cell r="H1783" t="str">
            <v>tier - 1</v>
          </cell>
          <cell r="I1783" t="str">
            <v>R1024</v>
          </cell>
          <cell r="J1783">
            <v>1979</v>
          </cell>
          <cell r="K1783" t="str">
            <v>Oct</v>
          </cell>
          <cell r="L1783">
            <v>10</v>
          </cell>
          <cell r="M1783">
            <v>10</v>
          </cell>
          <cell r="N1783" t="str">
            <v>30-10-1979</v>
          </cell>
          <cell r="O1783" t="str">
            <v>tier -</v>
          </cell>
          <cell r="P1783">
            <v>1</v>
          </cell>
          <cell r="Q1783">
            <v>1</v>
          </cell>
          <cell r="R1783" t="str">
            <v>tier -1</v>
          </cell>
          <cell r="S1783" t="str">
            <v>tier -</v>
          </cell>
          <cell r="T1783">
            <v>1</v>
          </cell>
          <cell r="U1783">
            <v>1</v>
          </cell>
          <cell r="V1783" t="str">
            <v>tier -1</v>
          </cell>
        </row>
        <row r="1784">
          <cell r="A1784" t="str">
            <v>Id5</v>
          </cell>
          <cell r="B1784">
            <v>1989</v>
          </cell>
          <cell r="C1784" t="str">
            <v>Jun</v>
          </cell>
          <cell r="D1784">
            <v>19</v>
          </cell>
          <cell r="E1784">
            <v>0</v>
          </cell>
          <cell r="F1784">
            <v>55135.4</v>
          </cell>
          <cell r="G1784" t="str">
            <v>tier - 1</v>
          </cell>
          <cell r="H1784" t="str">
            <v>tier - 2</v>
          </cell>
          <cell r="I1784" t="str">
            <v>R1012</v>
          </cell>
          <cell r="J1784">
            <v>1989</v>
          </cell>
          <cell r="K1784" t="str">
            <v>Jun</v>
          </cell>
          <cell r="L1784">
            <v>6</v>
          </cell>
          <cell r="M1784">
            <v>6</v>
          </cell>
          <cell r="N1784" t="str">
            <v>19-6-1989</v>
          </cell>
          <cell r="O1784" t="str">
            <v>tier -</v>
          </cell>
          <cell r="P1784">
            <v>1</v>
          </cell>
          <cell r="Q1784">
            <v>1</v>
          </cell>
          <cell r="R1784" t="str">
            <v>tier -1</v>
          </cell>
          <cell r="S1784" t="str">
            <v>tier -</v>
          </cell>
          <cell r="T1784">
            <v>2</v>
          </cell>
          <cell r="U1784">
            <v>2</v>
          </cell>
          <cell r="V1784" t="str">
            <v>tier -2</v>
          </cell>
        </row>
        <row r="1785">
          <cell r="A1785" t="str">
            <v>Id50</v>
          </cell>
          <cell r="B1785">
            <v>1966</v>
          </cell>
          <cell r="C1785" t="str">
            <v>Oct</v>
          </cell>
          <cell r="D1785">
            <v>25</v>
          </cell>
          <cell r="E1785">
            <v>2</v>
          </cell>
          <cell r="F1785">
            <v>43813.87</v>
          </cell>
          <cell r="G1785" t="str">
            <v>tier - 2</v>
          </cell>
          <cell r="H1785" t="str">
            <v>tier - 2</v>
          </cell>
          <cell r="I1785" t="str">
            <v>R1013</v>
          </cell>
          <cell r="J1785">
            <v>1966</v>
          </cell>
          <cell r="K1785" t="str">
            <v>Oct</v>
          </cell>
          <cell r="L1785">
            <v>10</v>
          </cell>
          <cell r="M1785">
            <v>10</v>
          </cell>
          <cell r="N1785" t="str">
            <v>25-10-1966</v>
          </cell>
          <cell r="O1785" t="str">
            <v>tier -</v>
          </cell>
          <cell r="P1785">
            <v>2</v>
          </cell>
          <cell r="Q1785">
            <v>2</v>
          </cell>
          <cell r="R1785" t="str">
            <v>tier -2</v>
          </cell>
          <cell r="S1785" t="str">
            <v>tier -</v>
          </cell>
          <cell r="T1785">
            <v>2</v>
          </cell>
          <cell r="U1785">
            <v>2</v>
          </cell>
          <cell r="V1785" t="str">
            <v>tier -2</v>
          </cell>
        </row>
        <row r="1786">
          <cell r="A1786" t="str">
            <v>Id500</v>
          </cell>
          <cell r="B1786">
            <v>1972</v>
          </cell>
          <cell r="C1786" t="str">
            <v>Jun</v>
          </cell>
          <cell r="D1786">
            <v>14</v>
          </cell>
          <cell r="E1786">
            <v>3</v>
          </cell>
          <cell r="F1786">
            <v>19749.38</v>
          </cell>
          <cell r="G1786" t="str">
            <v>tier - 1</v>
          </cell>
          <cell r="H1786" t="str">
            <v>tier - 3</v>
          </cell>
          <cell r="I1786" t="str">
            <v>R1013</v>
          </cell>
          <cell r="J1786">
            <v>1972</v>
          </cell>
          <cell r="K1786" t="str">
            <v>Jun</v>
          </cell>
          <cell r="L1786">
            <v>6</v>
          </cell>
          <cell r="M1786">
            <v>6</v>
          </cell>
          <cell r="N1786" t="str">
            <v>14-6-1972</v>
          </cell>
          <cell r="O1786" t="str">
            <v>tier -</v>
          </cell>
          <cell r="P1786">
            <v>1</v>
          </cell>
          <cell r="Q1786">
            <v>1</v>
          </cell>
          <cell r="R1786" t="str">
            <v>tier -1</v>
          </cell>
          <cell r="S1786" t="str">
            <v>tier -</v>
          </cell>
          <cell r="T1786">
            <v>3</v>
          </cell>
          <cell r="U1786">
            <v>3</v>
          </cell>
          <cell r="V1786" t="str">
            <v>tier -3</v>
          </cell>
        </row>
        <row r="1787">
          <cell r="A1787" t="str">
            <v>Id501</v>
          </cell>
          <cell r="B1787">
            <v>1990</v>
          </cell>
          <cell r="C1787" t="str">
            <v>Aug</v>
          </cell>
          <cell r="D1787">
            <v>8</v>
          </cell>
          <cell r="E1787">
            <v>1</v>
          </cell>
          <cell r="F1787">
            <v>19719.689999999999</v>
          </cell>
          <cell r="G1787" t="str">
            <v>tier - 1</v>
          </cell>
          <cell r="H1787" t="str">
            <v>tier - 2</v>
          </cell>
          <cell r="I1787" t="str">
            <v>R1013</v>
          </cell>
          <cell r="J1787">
            <v>1990</v>
          </cell>
          <cell r="K1787" t="str">
            <v>Aug</v>
          </cell>
          <cell r="L1787">
            <v>8</v>
          </cell>
          <cell r="M1787">
            <v>8</v>
          </cell>
          <cell r="N1787" t="str">
            <v>8-8-1990</v>
          </cell>
          <cell r="O1787" t="str">
            <v>tier -</v>
          </cell>
          <cell r="P1787">
            <v>1</v>
          </cell>
          <cell r="Q1787">
            <v>1</v>
          </cell>
          <cell r="R1787" t="str">
            <v>tier -1</v>
          </cell>
          <cell r="S1787" t="str">
            <v>tier -</v>
          </cell>
          <cell r="T1787">
            <v>2</v>
          </cell>
          <cell r="U1787">
            <v>2</v>
          </cell>
          <cell r="V1787" t="str">
            <v>tier -2</v>
          </cell>
        </row>
        <row r="1788">
          <cell r="A1788" t="str">
            <v>Id502</v>
          </cell>
          <cell r="B1788">
            <v>1994</v>
          </cell>
          <cell r="C1788" t="str">
            <v>Aug</v>
          </cell>
          <cell r="D1788">
            <v>27</v>
          </cell>
          <cell r="E1788">
            <v>0</v>
          </cell>
          <cell r="F1788">
            <v>19673.34</v>
          </cell>
          <cell r="G1788" t="str">
            <v>tier - 1</v>
          </cell>
          <cell r="H1788" t="str">
            <v>tier - 2</v>
          </cell>
          <cell r="I1788" t="str">
            <v>R1012</v>
          </cell>
          <cell r="J1788">
            <v>1994</v>
          </cell>
          <cell r="K1788" t="str">
            <v>Aug</v>
          </cell>
          <cell r="L1788">
            <v>8</v>
          </cell>
          <cell r="M1788">
            <v>8</v>
          </cell>
          <cell r="N1788" t="str">
            <v>27-8-1994</v>
          </cell>
          <cell r="O1788" t="str">
            <v>tier -</v>
          </cell>
          <cell r="P1788">
            <v>1</v>
          </cell>
          <cell r="Q1788">
            <v>1</v>
          </cell>
          <cell r="R1788" t="str">
            <v>tier -1</v>
          </cell>
          <cell r="S1788" t="str">
            <v>tier -</v>
          </cell>
          <cell r="T1788">
            <v>2</v>
          </cell>
          <cell r="U1788">
            <v>2</v>
          </cell>
          <cell r="V1788" t="str">
            <v>tier -2</v>
          </cell>
        </row>
        <row r="1789">
          <cell r="A1789" t="str">
            <v>Id503</v>
          </cell>
          <cell r="B1789">
            <v>1978</v>
          </cell>
          <cell r="C1789" t="str">
            <v>Sep</v>
          </cell>
          <cell r="D1789">
            <v>24</v>
          </cell>
          <cell r="E1789">
            <v>1</v>
          </cell>
          <cell r="F1789">
            <v>19594.810000000001</v>
          </cell>
          <cell r="G1789" t="str">
            <v>tier - 1</v>
          </cell>
          <cell r="H1789" t="str">
            <v>tier - 1</v>
          </cell>
          <cell r="I1789" t="str">
            <v>R1024</v>
          </cell>
          <cell r="J1789">
            <v>1978</v>
          </cell>
          <cell r="K1789" t="str">
            <v>Sep</v>
          </cell>
          <cell r="L1789">
            <v>9</v>
          </cell>
          <cell r="M1789">
            <v>9</v>
          </cell>
          <cell r="N1789" t="str">
            <v>24-9-1978</v>
          </cell>
          <cell r="O1789" t="str">
            <v>tier -</v>
          </cell>
          <cell r="P1789">
            <v>1</v>
          </cell>
          <cell r="Q1789">
            <v>1</v>
          </cell>
          <cell r="R1789" t="str">
            <v>tier -1</v>
          </cell>
          <cell r="S1789" t="str">
            <v>tier -</v>
          </cell>
          <cell r="T1789">
            <v>1</v>
          </cell>
          <cell r="U1789">
            <v>1</v>
          </cell>
          <cell r="V1789" t="str">
            <v>tier -1</v>
          </cell>
        </row>
        <row r="1790">
          <cell r="A1790" t="str">
            <v>Id504</v>
          </cell>
          <cell r="B1790">
            <v>1963</v>
          </cell>
          <cell r="C1790" t="str">
            <v>Jul</v>
          </cell>
          <cell r="D1790">
            <v>14</v>
          </cell>
          <cell r="E1790">
            <v>0</v>
          </cell>
          <cell r="F1790">
            <v>19551.34</v>
          </cell>
          <cell r="G1790" t="str">
            <v>tier - 1</v>
          </cell>
          <cell r="H1790" t="str">
            <v>tier - 3</v>
          </cell>
          <cell r="I1790" t="str">
            <v>R1012</v>
          </cell>
          <cell r="J1790">
            <v>1963</v>
          </cell>
          <cell r="K1790" t="str">
            <v>Jul</v>
          </cell>
          <cell r="L1790">
            <v>7</v>
          </cell>
          <cell r="M1790">
            <v>7</v>
          </cell>
          <cell r="N1790" t="str">
            <v>14-7-1963</v>
          </cell>
          <cell r="O1790" t="str">
            <v>tier -</v>
          </cell>
          <cell r="P1790">
            <v>1</v>
          </cell>
          <cell r="Q1790">
            <v>1</v>
          </cell>
          <cell r="R1790" t="str">
            <v>tier -1</v>
          </cell>
          <cell r="S1790" t="str">
            <v>tier -</v>
          </cell>
          <cell r="T1790">
            <v>3</v>
          </cell>
          <cell r="U1790">
            <v>3</v>
          </cell>
          <cell r="V1790" t="str">
            <v>tier -3</v>
          </cell>
        </row>
        <row r="1791">
          <cell r="A1791" t="str">
            <v>Id505</v>
          </cell>
          <cell r="B1791">
            <v>1985</v>
          </cell>
          <cell r="C1791" t="str">
            <v>Sep</v>
          </cell>
          <cell r="D1791">
            <v>17</v>
          </cell>
          <cell r="E1791">
            <v>0</v>
          </cell>
          <cell r="F1791">
            <v>19539.240000000002</v>
          </cell>
          <cell r="G1791" t="str">
            <v>tier - 1</v>
          </cell>
          <cell r="H1791" t="str">
            <v>tier - 1</v>
          </cell>
          <cell r="I1791" t="str">
            <v>R1013</v>
          </cell>
          <cell r="J1791">
            <v>1985</v>
          </cell>
          <cell r="K1791" t="str">
            <v>Sep</v>
          </cell>
          <cell r="L1791">
            <v>9</v>
          </cell>
          <cell r="M1791">
            <v>9</v>
          </cell>
          <cell r="N1791" t="str">
            <v>17-9-1985</v>
          </cell>
          <cell r="O1791" t="str">
            <v>tier -</v>
          </cell>
          <cell r="P1791">
            <v>1</v>
          </cell>
          <cell r="Q1791">
            <v>1</v>
          </cell>
          <cell r="R1791" t="str">
            <v>tier -1</v>
          </cell>
          <cell r="S1791" t="str">
            <v>tier -</v>
          </cell>
          <cell r="T1791">
            <v>1</v>
          </cell>
          <cell r="U1791">
            <v>1</v>
          </cell>
          <cell r="V1791" t="str">
            <v>tier -1</v>
          </cell>
        </row>
        <row r="1792">
          <cell r="A1792" t="str">
            <v>Id506</v>
          </cell>
          <cell r="B1792">
            <v>1992</v>
          </cell>
          <cell r="C1792" t="str">
            <v>Aug</v>
          </cell>
          <cell r="D1792">
            <v>19</v>
          </cell>
          <cell r="E1792">
            <v>1</v>
          </cell>
          <cell r="F1792">
            <v>19521.97</v>
          </cell>
          <cell r="G1792" t="str">
            <v>tier - 1</v>
          </cell>
          <cell r="H1792" t="str">
            <v>tier - 2</v>
          </cell>
          <cell r="I1792" t="str">
            <v>R1013</v>
          </cell>
          <cell r="J1792">
            <v>1992</v>
          </cell>
          <cell r="K1792" t="str">
            <v>Aug</v>
          </cell>
          <cell r="L1792">
            <v>8</v>
          </cell>
          <cell r="M1792">
            <v>8</v>
          </cell>
          <cell r="N1792" t="str">
            <v>19-8-1992</v>
          </cell>
          <cell r="O1792" t="str">
            <v>tier -</v>
          </cell>
          <cell r="P1792">
            <v>1</v>
          </cell>
          <cell r="Q1792">
            <v>1</v>
          </cell>
          <cell r="R1792" t="str">
            <v>tier -1</v>
          </cell>
          <cell r="S1792" t="str">
            <v>tier -</v>
          </cell>
          <cell r="T1792">
            <v>2</v>
          </cell>
          <cell r="U1792">
            <v>2</v>
          </cell>
          <cell r="V1792" t="str">
            <v>tier -2</v>
          </cell>
        </row>
        <row r="1793">
          <cell r="A1793" t="str">
            <v>Id507</v>
          </cell>
          <cell r="B1793">
            <v>1980</v>
          </cell>
          <cell r="C1793" t="str">
            <v>Nov</v>
          </cell>
          <cell r="D1793">
            <v>8</v>
          </cell>
          <cell r="E1793">
            <v>0</v>
          </cell>
          <cell r="F1793">
            <v>19515.54</v>
          </cell>
          <cell r="G1793" t="str">
            <v>tier - 1</v>
          </cell>
          <cell r="H1793" t="str">
            <v>tier - 1</v>
          </cell>
          <cell r="I1793" t="str">
            <v>R1013</v>
          </cell>
          <cell r="J1793">
            <v>1980</v>
          </cell>
          <cell r="K1793" t="str">
            <v>Nov</v>
          </cell>
          <cell r="L1793">
            <v>11</v>
          </cell>
          <cell r="M1793">
            <v>11</v>
          </cell>
          <cell r="N1793" t="str">
            <v>8-11-1980</v>
          </cell>
          <cell r="O1793" t="str">
            <v>tier -</v>
          </cell>
          <cell r="P1793">
            <v>1</v>
          </cell>
          <cell r="Q1793">
            <v>1</v>
          </cell>
          <cell r="R1793" t="str">
            <v>tier -1</v>
          </cell>
          <cell r="S1793" t="str">
            <v>tier -</v>
          </cell>
          <cell r="T1793">
            <v>1</v>
          </cell>
          <cell r="U1793">
            <v>1</v>
          </cell>
          <cell r="V1793" t="str">
            <v>tier -1</v>
          </cell>
        </row>
        <row r="1794">
          <cell r="A1794" t="str">
            <v>Id508</v>
          </cell>
          <cell r="B1794">
            <v>1987</v>
          </cell>
          <cell r="C1794" t="str">
            <v>Nov</v>
          </cell>
          <cell r="D1794">
            <v>30</v>
          </cell>
          <cell r="E1794">
            <v>4</v>
          </cell>
          <cell r="F1794">
            <v>19496.72</v>
          </cell>
          <cell r="G1794" t="str">
            <v>tier - 1</v>
          </cell>
          <cell r="H1794" t="str">
            <v>tier - 3</v>
          </cell>
          <cell r="I1794" t="str">
            <v>R1019</v>
          </cell>
          <cell r="J1794">
            <v>1987</v>
          </cell>
          <cell r="K1794" t="str">
            <v>Nov</v>
          </cell>
          <cell r="L1794">
            <v>11</v>
          </cell>
          <cell r="M1794">
            <v>11</v>
          </cell>
          <cell r="N1794" t="str">
            <v>30-11-1987</v>
          </cell>
          <cell r="O1794" t="str">
            <v>tier -</v>
          </cell>
          <cell r="P1794">
            <v>1</v>
          </cell>
          <cell r="Q1794">
            <v>1</v>
          </cell>
          <cell r="R1794" t="str">
            <v>tier -1</v>
          </cell>
          <cell r="S1794" t="str">
            <v>tier -</v>
          </cell>
          <cell r="T1794">
            <v>3</v>
          </cell>
          <cell r="U1794">
            <v>3</v>
          </cell>
          <cell r="V1794" t="str">
            <v>tier -3</v>
          </cell>
        </row>
        <row r="1795">
          <cell r="A1795" t="str">
            <v>Id509</v>
          </cell>
          <cell r="B1795">
            <v>1982</v>
          </cell>
          <cell r="C1795" t="str">
            <v>Dec</v>
          </cell>
          <cell r="D1795">
            <v>15</v>
          </cell>
          <cell r="E1795">
            <v>2</v>
          </cell>
          <cell r="F1795">
            <v>19444.27</v>
          </cell>
          <cell r="G1795" t="str">
            <v>tier - 1</v>
          </cell>
          <cell r="H1795" t="str">
            <v>tier - 1</v>
          </cell>
          <cell r="I1795" t="str">
            <v>R1013</v>
          </cell>
          <cell r="J1795">
            <v>1982</v>
          </cell>
          <cell r="K1795" t="str">
            <v>Dec</v>
          </cell>
          <cell r="L1795">
            <v>12</v>
          </cell>
          <cell r="M1795">
            <v>12</v>
          </cell>
          <cell r="N1795" t="str">
            <v>15-12-1982</v>
          </cell>
          <cell r="O1795" t="str">
            <v>tier -</v>
          </cell>
          <cell r="P1795">
            <v>1</v>
          </cell>
          <cell r="Q1795">
            <v>1</v>
          </cell>
          <cell r="R1795" t="str">
            <v>tier -1</v>
          </cell>
          <cell r="S1795" t="str">
            <v>tier -</v>
          </cell>
          <cell r="T1795">
            <v>1</v>
          </cell>
          <cell r="U1795">
            <v>1</v>
          </cell>
          <cell r="V1795" t="str">
            <v>tier -1</v>
          </cell>
        </row>
        <row r="1796">
          <cell r="A1796" t="str">
            <v>Id51</v>
          </cell>
          <cell r="B1796">
            <v>1986</v>
          </cell>
          <cell r="C1796" t="str">
            <v>Dec</v>
          </cell>
          <cell r="D1796">
            <v>29</v>
          </cell>
          <cell r="E1796">
            <v>3</v>
          </cell>
          <cell r="F1796">
            <v>43753.34</v>
          </cell>
          <cell r="G1796" t="str">
            <v>tier - 2</v>
          </cell>
          <cell r="H1796" t="str">
            <v>tier - 1</v>
          </cell>
          <cell r="I1796" t="str">
            <v>R1015</v>
          </cell>
          <cell r="J1796">
            <v>1986</v>
          </cell>
          <cell r="K1796" t="str">
            <v>Dec</v>
          </cell>
          <cell r="L1796">
            <v>12</v>
          </cell>
          <cell r="M1796">
            <v>12</v>
          </cell>
          <cell r="N1796" t="str">
            <v>29-12-1986</v>
          </cell>
          <cell r="O1796" t="str">
            <v>tier -</v>
          </cell>
          <cell r="P1796">
            <v>2</v>
          </cell>
          <cell r="Q1796">
            <v>2</v>
          </cell>
          <cell r="R1796" t="str">
            <v>tier -2</v>
          </cell>
          <cell r="S1796" t="str">
            <v>tier -</v>
          </cell>
          <cell r="T1796">
            <v>1</v>
          </cell>
          <cell r="U1796">
            <v>1</v>
          </cell>
          <cell r="V1796" t="str">
            <v>tier -1</v>
          </cell>
        </row>
        <row r="1797">
          <cell r="A1797" t="str">
            <v>Id510</v>
          </cell>
          <cell r="B1797">
            <v>1993</v>
          </cell>
          <cell r="C1797" t="str">
            <v>Sep</v>
          </cell>
          <cell r="D1797">
            <v>6</v>
          </cell>
          <cell r="E1797">
            <v>2</v>
          </cell>
          <cell r="F1797">
            <v>19442.349999999999</v>
          </cell>
          <cell r="G1797" t="str">
            <v>tier - 1</v>
          </cell>
          <cell r="H1797" t="str">
            <v>tier - 3</v>
          </cell>
          <cell r="I1797" t="str">
            <v>R1012</v>
          </cell>
          <cell r="J1797">
            <v>1993</v>
          </cell>
          <cell r="K1797" t="str">
            <v>Sep</v>
          </cell>
          <cell r="L1797">
            <v>9</v>
          </cell>
          <cell r="M1797">
            <v>9</v>
          </cell>
          <cell r="N1797" t="str">
            <v>6-9-1993</v>
          </cell>
          <cell r="O1797" t="str">
            <v>tier -</v>
          </cell>
          <cell r="P1797">
            <v>1</v>
          </cell>
          <cell r="Q1797">
            <v>1</v>
          </cell>
          <cell r="R1797" t="str">
            <v>tier -1</v>
          </cell>
          <cell r="S1797" t="str">
            <v>tier -</v>
          </cell>
          <cell r="T1797">
            <v>3</v>
          </cell>
          <cell r="U1797">
            <v>3</v>
          </cell>
          <cell r="V1797" t="str">
            <v>tier -3</v>
          </cell>
        </row>
        <row r="1798">
          <cell r="A1798" t="str">
            <v>Id511</v>
          </cell>
          <cell r="B1798">
            <v>1987</v>
          </cell>
          <cell r="C1798" t="str">
            <v>Jun</v>
          </cell>
          <cell r="D1798">
            <v>30</v>
          </cell>
          <cell r="E1798">
            <v>3</v>
          </cell>
          <cell r="F1798">
            <v>19362</v>
          </cell>
          <cell r="G1798" t="str">
            <v>tier - 1</v>
          </cell>
          <cell r="H1798" t="str">
            <v>tier - 3</v>
          </cell>
          <cell r="I1798" t="str">
            <v>R1013</v>
          </cell>
          <cell r="J1798">
            <v>1987</v>
          </cell>
          <cell r="K1798" t="str">
            <v>Jun</v>
          </cell>
          <cell r="L1798">
            <v>6</v>
          </cell>
          <cell r="M1798">
            <v>6</v>
          </cell>
          <cell r="N1798" t="str">
            <v>30-6-1987</v>
          </cell>
          <cell r="O1798" t="str">
            <v>tier -</v>
          </cell>
          <cell r="P1798">
            <v>1</v>
          </cell>
          <cell r="Q1798">
            <v>1</v>
          </cell>
          <cell r="R1798" t="str">
            <v>tier -1</v>
          </cell>
          <cell r="S1798" t="str">
            <v>tier -</v>
          </cell>
          <cell r="T1798">
            <v>3</v>
          </cell>
          <cell r="U1798">
            <v>3</v>
          </cell>
          <cell r="V1798" t="str">
            <v>tier -3</v>
          </cell>
        </row>
        <row r="1799">
          <cell r="A1799" t="str">
            <v>Id512</v>
          </cell>
          <cell r="B1799">
            <v>1991</v>
          </cell>
          <cell r="C1799" t="str">
            <v>Aug</v>
          </cell>
          <cell r="D1799">
            <v>24</v>
          </cell>
          <cell r="E1799">
            <v>0</v>
          </cell>
          <cell r="F1799">
            <v>19350.37</v>
          </cell>
          <cell r="G1799" t="str">
            <v>tier - 1</v>
          </cell>
          <cell r="H1799" t="str">
            <v>tier - 3</v>
          </cell>
          <cell r="I1799" t="str">
            <v>R1013</v>
          </cell>
          <cell r="J1799">
            <v>1991</v>
          </cell>
          <cell r="K1799" t="str">
            <v>Aug</v>
          </cell>
          <cell r="L1799">
            <v>8</v>
          </cell>
          <cell r="M1799">
            <v>8</v>
          </cell>
          <cell r="N1799" t="str">
            <v>24-8-1991</v>
          </cell>
          <cell r="O1799" t="str">
            <v>tier -</v>
          </cell>
          <cell r="P1799">
            <v>1</v>
          </cell>
          <cell r="Q1799">
            <v>1</v>
          </cell>
          <cell r="R1799" t="str">
            <v>tier -1</v>
          </cell>
          <cell r="S1799" t="str">
            <v>tier -</v>
          </cell>
          <cell r="T1799">
            <v>3</v>
          </cell>
          <cell r="U1799">
            <v>3</v>
          </cell>
          <cell r="V1799" t="str">
            <v>tier -3</v>
          </cell>
        </row>
        <row r="1800">
          <cell r="A1800" t="str">
            <v>Id513</v>
          </cell>
          <cell r="B1800">
            <v>1966</v>
          </cell>
          <cell r="C1800" t="str">
            <v>Nov</v>
          </cell>
          <cell r="D1800">
            <v>15</v>
          </cell>
          <cell r="E1800">
            <v>0</v>
          </cell>
          <cell r="F1800">
            <v>19321.060000000001</v>
          </cell>
          <cell r="G1800" t="str">
            <v>tier - 1</v>
          </cell>
          <cell r="H1800" t="str">
            <v>tier - 1</v>
          </cell>
          <cell r="I1800" t="str">
            <v>R1012</v>
          </cell>
          <cell r="J1800">
            <v>1966</v>
          </cell>
          <cell r="K1800" t="str">
            <v>Nov</v>
          </cell>
          <cell r="L1800">
            <v>11</v>
          </cell>
          <cell r="M1800">
            <v>11</v>
          </cell>
          <cell r="N1800" t="str">
            <v>15-11-1966</v>
          </cell>
          <cell r="O1800" t="str">
            <v>tier -</v>
          </cell>
          <cell r="P1800">
            <v>1</v>
          </cell>
          <cell r="Q1800">
            <v>1</v>
          </cell>
          <cell r="R1800" t="str">
            <v>tier -1</v>
          </cell>
          <cell r="S1800" t="str">
            <v>tier -</v>
          </cell>
          <cell r="T1800">
            <v>1</v>
          </cell>
          <cell r="U1800">
            <v>1</v>
          </cell>
          <cell r="V1800" t="str">
            <v>tier -1</v>
          </cell>
        </row>
        <row r="1801">
          <cell r="A1801" t="str">
            <v>Id514</v>
          </cell>
          <cell r="B1801">
            <v>1967</v>
          </cell>
          <cell r="C1801" t="str">
            <v>Jul</v>
          </cell>
          <cell r="D1801">
            <v>29</v>
          </cell>
          <cell r="E1801">
            <v>0</v>
          </cell>
          <cell r="F1801">
            <v>19259.96</v>
          </cell>
          <cell r="G1801" t="str">
            <v>tier - 1</v>
          </cell>
          <cell r="H1801" t="str">
            <v>tier - 1</v>
          </cell>
          <cell r="I1801" t="str">
            <v>R1012</v>
          </cell>
          <cell r="J1801">
            <v>1967</v>
          </cell>
          <cell r="K1801" t="str">
            <v>Jul</v>
          </cell>
          <cell r="L1801">
            <v>7</v>
          </cell>
          <cell r="M1801">
            <v>7</v>
          </cell>
          <cell r="N1801" t="str">
            <v>29-7-1967</v>
          </cell>
          <cell r="O1801" t="str">
            <v>tier -</v>
          </cell>
          <cell r="P1801">
            <v>1</v>
          </cell>
          <cell r="Q1801">
            <v>1</v>
          </cell>
          <cell r="R1801" t="str">
            <v>tier -1</v>
          </cell>
          <cell r="S1801" t="str">
            <v>tier -</v>
          </cell>
          <cell r="T1801">
            <v>1</v>
          </cell>
          <cell r="U1801">
            <v>1</v>
          </cell>
          <cell r="V1801" t="str">
            <v>tier -1</v>
          </cell>
        </row>
        <row r="1802">
          <cell r="A1802" t="str">
            <v>Id515</v>
          </cell>
          <cell r="B1802">
            <v>1985</v>
          </cell>
          <cell r="C1802" t="str">
            <v>Dec</v>
          </cell>
          <cell r="D1802">
            <v>28</v>
          </cell>
          <cell r="E1802">
            <v>0</v>
          </cell>
          <cell r="F1802">
            <v>19214.71</v>
          </cell>
          <cell r="G1802" t="str">
            <v>tier - 1</v>
          </cell>
          <cell r="H1802" t="str">
            <v>tier - 3</v>
          </cell>
          <cell r="I1802" t="str">
            <v>R1013</v>
          </cell>
          <cell r="J1802">
            <v>1985</v>
          </cell>
          <cell r="K1802" t="str">
            <v>Dec</v>
          </cell>
          <cell r="L1802">
            <v>12</v>
          </cell>
          <cell r="M1802">
            <v>12</v>
          </cell>
          <cell r="N1802" t="str">
            <v>28-12-1985</v>
          </cell>
          <cell r="O1802" t="str">
            <v>tier -</v>
          </cell>
          <cell r="P1802">
            <v>1</v>
          </cell>
          <cell r="Q1802">
            <v>1</v>
          </cell>
          <cell r="R1802" t="str">
            <v>tier -1</v>
          </cell>
          <cell r="S1802" t="str">
            <v>tier -</v>
          </cell>
          <cell r="T1802">
            <v>3</v>
          </cell>
          <cell r="U1802">
            <v>3</v>
          </cell>
          <cell r="V1802" t="str">
            <v>tier -3</v>
          </cell>
        </row>
        <row r="1803">
          <cell r="A1803" t="str">
            <v>Id516</v>
          </cell>
          <cell r="B1803">
            <v>1991</v>
          </cell>
          <cell r="C1803" t="str">
            <v>Sep</v>
          </cell>
          <cell r="D1803">
            <v>16</v>
          </cell>
          <cell r="E1803">
            <v>3</v>
          </cell>
          <cell r="F1803">
            <v>19199.939999999999</v>
          </cell>
          <cell r="G1803" t="str">
            <v>tier - 1</v>
          </cell>
          <cell r="H1803" t="str">
            <v>tier - 3</v>
          </cell>
          <cell r="I1803" t="str">
            <v>R1011</v>
          </cell>
          <cell r="J1803">
            <v>1991</v>
          </cell>
          <cell r="K1803" t="str">
            <v>Sep</v>
          </cell>
          <cell r="L1803">
            <v>9</v>
          </cell>
          <cell r="M1803">
            <v>9</v>
          </cell>
          <cell r="N1803" t="str">
            <v>16-9-1991</v>
          </cell>
          <cell r="O1803" t="str">
            <v>tier -</v>
          </cell>
          <cell r="P1803">
            <v>1</v>
          </cell>
          <cell r="Q1803">
            <v>1</v>
          </cell>
          <cell r="R1803" t="str">
            <v>tier -1</v>
          </cell>
          <cell r="S1803" t="str">
            <v>tier -</v>
          </cell>
          <cell r="T1803">
            <v>3</v>
          </cell>
          <cell r="U1803">
            <v>3</v>
          </cell>
          <cell r="V1803" t="str">
            <v>tier -3</v>
          </cell>
        </row>
        <row r="1804">
          <cell r="A1804" t="str">
            <v>Id517</v>
          </cell>
          <cell r="B1804">
            <v>1979</v>
          </cell>
          <cell r="C1804" t="str">
            <v>Jul</v>
          </cell>
          <cell r="D1804">
            <v>2</v>
          </cell>
          <cell r="E1804">
            <v>2</v>
          </cell>
          <cell r="F1804">
            <v>19144.580000000002</v>
          </cell>
          <cell r="G1804" t="str">
            <v>tier - 1</v>
          </cell>
          <cell r="H1804" t="str">
            <v>tier - 1</v>
          </cell>
          <cell r="I1804" t="str">
            <v>R1024</v>
          </cell>
          <cell r="J1804">
            <v>1979</v>
          </cell>
          <cell r="K1804" t="str">
            <v>Jul</v>
          </cell>
          <cell r="L1804">
            <v>7</v>
          </cell>
          <cell r="M1804">
            <v>7</v>
          </cell>
          <cell r="N1804" t="str">
            <v>2-7-1979</v>
          </cell>
          <cell r="O1804" t="str">
            <v>tier -</v>
          </cell>
          <cell r="P1804">
            <v>1</v>
          </cell>
          <cell r="Q1804">
            <v>1</v>
          </cell>
          <cell r="R1804" t="str">
            <v>tier -1</v>
          </cell>
          <cell r="S1804" t="str">
            <v>tier -</v>
          </cell>
          <cell r="T1804">
            <v>1</v>
          </cell>
          <cell r="U1804">
            <v>1</v>
          </cell>
          <cell r="V1804" t="str">
            <v>tier -1</v>
          </cell>
        </row>
        <row r="1805">
          <cell r="A1805" t="str">
            <v>Id518</v>
          </cell>
          <cell r="B1805">
            <v>1993</v>
          </cell>
          <cell r="C1805" t="str">
            <v>Sep</v>
          </cell>
          <cell r="D1805">
            <v>28</v>
          </cell>
          <cell r="E1805">
            <v>1</v>
          </cell>
          <cell r="F1805">
            <v>19107.78</v>
          </cell>
          <cell r="G1805" t="str">
            <v>tier - 1</v>
          </cell>
          <cell r="H1805" t="str">
            <v>tier - 2</v>
          </cell>
          <cell r="I1805" t="str">
            <v>R1013</v>
          </cell>
          <cell r="J1805">
            <v>1993</v>
          </cell>
          <cell r="K1805" t="str">
            <v>Sep</v>
          </cell>
          <cell r="L1805">
            <v>9</v>
          </cell>
          <cell r="M1805">
            <v>9</v>
          </cell>
          <cell r="N1805" t="str">
            <v>28-9-1993</v>
          </cell>
          <cell r="O1805" t="str">
            <v>tier -</v>
          </cell>
          <cell r="P1805">
            <v>1</v>
          </cell>
          <cell r="Q1805">
            <v>1</v>
          </cell>
          <cell r="R1805" t="str">
            <v>tier -1</v>
          </cell>
          <cell r="S1805" t="str">
            <v>tier -</v>
          </cell>
          <cell r="T1805">
            <v>2</v>
          </cell>
          <cell r="U1805">
            <v>2</v>
          </cell>
          <cell r="V1805" t="str">
            <v>tier -2</v>
          </cell>
        </row>
        <row r="1806">
          <cell r="A1806" t="str">
            <v>Id519</v>
          </cell>
          <cell r="B1806">
            <v>1989</v>
          </cell>
          <cell r="C1806" t="str">
            <v>Jun</v>
          </cell>
          <cell r="D1806">
            <v>5</v>
          </cell>
          <cell r="E1806">
            <v>1</v>
          </cell>
          <cell r="F1806">
            <v>19040.88</v>
          </cell>
          <cell r="G1806" t="str">
            <v>tier - 1</v>
          </cell>
          <cell r="H1806" t="str">
            <v>tier - 3</v>
          </cell>
          <cell r="I1806" t="str">
            <v>R1011</v>
          </cell>
          <cell r="J1806">
            <v>1989</v>
          </cell>
          <cell r="K1806" t="str">
            <v>Jun</v>
          </cell>
          <cell r="L1806">
            <v>6</v>
          </cell>
          <cell r="M1806">
            <v>6</v>
          </cell>
          <cell r="N1806" t="str">
            <v>5-6-1989</v>
          </cell>
          <cell r="O1806" t="str">
            <v>tier -</v>
          </cell>
          <cell r="P1806">
            <v>1</v>
          </cell>
          <cell r="Q1806">
            <v>1</v>
          </cell>
          <cell r="R1806" t="str">
            <v>tier -1</v>
          </cell>
          <cell r="S1806" t="str">
            <v>tier -</v>
          </cell>
          <cell r="T1806">
            <v>3</v>
          </cell>
          <cell r="U1806">
            <v>3</v>
          </cell>
          <cell r="V1806" t="str">
            <v>tier -3</v>
          </cell>
        </row>
        <row r="1807">
          <cell r="A1807" t="str">
            <v>Id52</v>
          </cell>
          <cell r="B1807">
            <v>1965</v>
          </cell>
          <cell r="C1807" t="str">
            <v>Aug</v>
          </cell>
          <cell r="D1807">
            <v>22</v>
          </cell>
          <cell r="E1807">
            <v>0</v>
          </cell>
          <cell r="F1807">
            <v>43578.94</v>
          </cell>
          <cell r="G1807" t="str">
            <v>tier - 2</v>
          </cell>
          <cell r="H1807" t="str">
            <v>tier - 2</v>
          </cell>
          <cell r="I1807" t="str">
            <v>R1012</v>
          </cell>
          <cell r="J1807">
            <v>1965</v>
          </cell>
          <cell r="K1807" t="str">
            <v>Aug</v>
          </cell>
          <cell r="L1807">
            <v>8</v>
          </cell>
          <cell r="M1807">
            <v>8</v>
          </cell>
          <cell r="N1807" t="str">
            <v>22-8-1965</v>
          </cell>
          <cell r="O1807" t="str">
            <v>tier -</v>
          </cell>
          <cell r="P1807">
            <v>2</v>
          </cell>
          <cell r="Q1807">
            <v>2</v>
          </cell>
          <cell r="R1807" t="str">
            <v>tier -2</v>
          </cell>
          <cell r="S1807" t="str">
            <v>tier -</v>
          </cell>
          <cell r="T1807">
            <v>2</v>
          </cell>
          <cell r="U1807">
            <v>2</v>
          </cell>
          <cell r="V1807" t="str">
            <v>tier -2</v>
          </cell>
        </row>
        <row r="1808">
          <cell r="A1808" t="str">
            <v>Id520</v>
          </cell>
          <cell r="B1808">
            <v>1983</v>
          </cell>
          <cell r="C1808" t="str">
            <v>Dec</v>
          </cell>
          <cell r="D1808">
            <v>19</v>
          </cell>
          <cell r="E1808">
            <v>5</v>
          </cell>
          <cell r="F1808">
            <v>19023.259999999998</v>
          </cell>
          <cell r="G1808" t="str">
            <v>tier - 1</v>
          </cell>
          <cell r="H1808" t="str">
            <v>tier - 3</v>
          </cell>
          <cell r="I1808" t="str">
            <v>R1011</v>
          </cell>
          <cell r="J1808">
            <v>1983</v>
          </cell>
          <cell r="K1808" t="str">
            <v>Dec</v>
          </cell>
          <cell r="L1808">
            <v>12</v>
          </cell>
          <cell r="M1808">
            <v>12</v>
          </cell>
          <cell r="N1808" t="str">
            <v>19-12-1983</v>
          </cell>
          <cell r="O1808" t="str">
            <v>tier -</v>
          </cell>
          <cell r="P1808">
            <v>1</v>
          </cell>
          <cell r="Q1808">
            <v>1</v>
          </cell>
          <cell r="R1808" t="str">
            <v>tier -1</v>
          </cell>
          <cell r="S1808" t="str">
            <v>tier -</v>
          </cell>
          <cell r="T1808">
            <v>3</v>
          </cell>
          <cell r="U1808">
            <v>3</v>
          </cell>
          <cell r="V1808" t="str">
            <v>tier -3</v>
          </cell>
        </row>
        <row r="1809">
          <cell r="A1809" t="str">
            <v>Id521</v>
          </cell>
          <cell r="B1809">
            <v>1988</v>
          </cell>
          <cell r="C1809" t="str">
            <v>Oct</v>
          </cell>
          <cell r="D1809">
            <v>24</v>
          </cell>
          <cell r="E1809">
            <v>2</v>
          </cell>
          <cell r="F1809">
            <v>18972.5</v>
          </cell>
          <cell r="G1809" t="str">
            <v>tier - 1</v>
          </cell>
          <cell r="H1809" t="str">
            <v>tier - 3</v>
          </cell>
          <cell r="I1809" t="str">
            <v>R1013</v>
          </cell>
          <cell r="J1809">
            <v>1988</v>
          </cell>
          <cell r="K1809" t="str">
            <v>Oct</v>
          </cell>
          <cell r="L1809">
            <v>10</v>
          </cell>
          <cell r="M1809">
            <v>10</v>
          </cell>
          <cell r="N1809" t="str">
            <v>24-10-1988</v>
          </cell>
          <cell r="O1809" t="str">
            <v>tier -</v>
          </cell>
          <cell r="P1809">
            <v>1</v>
          </cell>
          <cell r="Q1809">
            <v>1</v>
          </cell>
          <cell r="R1809" t="str">
            <v>tier -1</v>
          </cell>
          <cell r="S1809" t="str">
            <v>tier -</v>
          </cell>
          <cell r="T1809">
            <v>3</v>
          </cell>
          <cell r="U1809">
            <v>3</v>
          </cell>
          <cell r="V1809" t="str">
            <v>tier -3</v>
          </cell>
        </row>
        <row r="1810">
          <cell r="A1810" t="str">
            <v>Id522</v>
          </cell>
          <cell r="B1810">
            <v>1992</v>
          </cell>
          <cell r="C1810" t="str">
            <v>Nov</v>
          </cell>
          <cell r="D1810">
            <v>30</v>
          </cell>
          <cell r="E1810">
            <v>1</v>
          </cell>
          <cell r="F1810">
            <v>18963.169999999998</v>
          </cell>
          <cell r="G1810" t="str">
            <v>tier - 1</v>
          </cell>
          <cell r="H1810" t="str">
            <v>tier - 1</v>
          </cell>
          <cell r="I1810" t="str">
            <v>R1013</v>
          </cell>
          <cell r="J1810">
            <v>1992</v>
          </cell>
          <cell r="K1810" t="str">
            <v>Nov</v>
          </cell>
          <cell r="L1810">
            <v>11</v>
          </cell>
          <cell r="M1810">
            <v>11</v>
          </cell>
          <cell r="N1810" t="str">
            <v>30-11-1992</v>
          </cell>
          <cell r="O1810" t="str">
            <v>tier -</v>
          </cell>
          <cell r="P1810">
            <v>1</v>
          </cell>
          <cell r="Q1810">
            <v>1</v>
          </cell>
          <cell r="R1810" t="str">
            <v>tier -1</v>
          </cell>
          <cell r="S1810" t="str">
            <v>tier -</v>
          </cell>
          <cell r="T1810">
            <v>1</v>
          </cell>
          <cell r="U1810">
            <v>1</v>
          </cell>
          <cell r="V1810" t="str">
            <v>tier -1</v>
          </cell>
        </row>
        <row r="1811">
          <cell r="A1811" t="str">
            <v>Id523</v>
          </cell>
          <cell r="B1811">
            <v>1998</v>
          </cell>
          <cell r="C1811" t="str">
            <v>Aug</v>
          </cell>
          <cell r="D1811">
            <v>6</v>
          </cell>
          <cell r="E1811">
            <v>0</v>
          </cell>
          <cell r="F1811">
            <v>18955.22</v>
          </cell>
          <cell r="G1811" t="str">
            <v>tier - 1</v>
          </cell>
          <cell r="H1811" t="str">
            <v>tier - 3</v>
          </cell>
          <cell r="I1811" t="str">
            <v>R1011</v>
          </cell>
          <cell r="J1811">
            <v>1998</v>
          </cell>
          <cell r="K1811" t="str">
            <v>Aug</v>
          </cell>
          <cell r="L1811">
            <v>8</v>
          </cell>
          <cell r="M1811">
            <v>8</v>
          </cell>
          <cell r="N1811" t="str">
            <v>6-8-1998</v>
          </cell>
          <cell r="O1811" t="str">
            <v>tier -</v>
          </cell>
          <cell r="P1811">
            <v>1</v>
          </cell>
          <cell r="Q1811">
            <v>1</v>
          </cell>
          <cell r="R1811" t="str">
            <v>tier -1</v>
          </cell>
          <cell r="S1811" t="str">
            <v>tier -</v>
          </cell>
          <cell r="T1811">
            <v>3</v>
          </cell>
          <cell r="U1811">
            <v>3</v>
          </cell>
          <cell r="V1811" t="str">
            <v>tier -3</v>
          </cell>
        </row>
        <row r="1812">
          <cell r="A1812" t="str">
            <v>Id524</v>
          </cell>
          <cell r="B1812">
            <v>1963</v>
          </cell>
          <cell r="C1812" t="str">
            <v>Oct</v>
          </cell>
          <cell r="D1812">
            <v>20</v>
          </cell>
          <cell r="E1812">
            <v>0</v>
          </cell>
          <cell r="F1812">
            <v>18954.560000000001</v>
          </cell>
          <cell r="G1812" t="str">
            <v>tier - 1</v>
          </cell>
          <cell r="H1812" t="str">
            <v>tier - 1</v>
          </cell>
          <cell r="I1812" t="str">
            <v>R1026</v>
          </cell>
          <cell r="J1812">
            <v>1963</v>
          </cell>
          <cell r="K1812" t="str">
            <v>Oct</v>
          </cell>
          <cell r="L1812">
            <v>10</v>
          </cell>
          <cell r="M1812">
            <v>10</v>
          </cell>
          <cell r="N1812" t="str">
            <v>20-10-1963</v>
          </cell>
          <cell r="O1812" t="str">
            <v>tier -</v>
          </cell>
          <cell r="P1812">
            <v>1</v>
          </cell>
          <cell r="Q1812">
            <v>1</v>
          </cell>
          <cell r="R1812" t="str">
            <v>tier -1</v>
          </cell>
          <cell r="S1812" t="str">
            <v>tier -</v>
          </cell>
          <cell r="T1812">
            <v>1</v>
          </cell>
          <cell r="U1812">
            <v>1</v>
          </cell>
          <cell r="V1812" t="str">
            <v>tier -1</v>
          </cell>
        </row>
        <row r="1813">
          <cell r="A1813" t="str">
            <v>Id525</v>
          </cell>
          <cell r="B1813">
            <v>1969</v>
          </cell>
          <cell r="C1813" t="str">
            <v>Aug</v>
          </cell>
          <cell r="D1813">
            <v>3</v>
          </cell>
          <cell r="E1813">
            <v>0</v>
          </cell>
          <cell r="F1813">
            <v>18932.810000000001</v>
          </cell>
          <cell r="G1813" t="str">
            <v>tier - 1</v>
          </cell>
          <cell r="H1813" t="str">
            <v>tier - 3</v>
          </cell>
          <cell r="I1813" t="str">
            <v>R1012</v>
          </cell>
          <cell r="J1813">
            <v>1969</v>
          </cell>
          <cell r="K1813" t="str">
            <v>Aug</v>
          </cell>
          <cell r="L1813">
            <v>8</v>
          </cell>
          <cell r="M1813">
            <v>8</v>
          </cell>
          <cell r="N1813" t="str">
            <v>3-8-1969</v>
          </cell>
          <cell r="O1813" t="str">
            <v>tier -</v>
          </cell>
          <cell r="P1813">
            <v>1</v>
          </cell>
          <cell r="Q1813">
            <v>1</v>
          </cell>
          <cell r="R1813" t="str">
            <v>tier -1</v>
          </cell>
          <cell r="S1813" t="str">
            <v>tier -</v>
          </cell>
          <cell r="T1813">
            <v>3</v>
          </cell>
          <cell r="U1813">
            <v>3</v>
          </cell>
          <cell r="V1813" t="str">
            <v>tier -3</v>
          </cell>
        </row>
        <row r="1814">
          <cell r="A1814" t="str">
            <v>Id526</v>
          </cell>
          <cell r="B1814">
            <v>1995</v>
          </cell>
          <cell r="C1814" t="str">
            <v>Sep</v>
          </cell>
          <cell r="D1814">
            <v>27</v>
          </cell>
          <cell r="E1814">
            <v>1</v>
          </cell>
          <cell r="F1814">
            <v>18903.490000000002</v>
          </cell>
          <cell r="G1814" t="str">
            <v>tier - 1</v>
          </cell>
          <cell r="H1814" t="str">
            <v>tier - 2</v>
          </cell>
          <cell r="I1814" t="str">
            <v>R1024</v>
          </cell>
          <cell r="J1814">
            <v>1995</v>
          </cell>
          <cell r="K1814" t="str">
            <v>Sep</v>
          </cell>
          <cell r="L1814">
            <v>9</v>
          </cell>
          <cell r="M1814">
            <v>9</v>
          </cell>
          <cell r="N1814" t="str">
            <v>27-9-1995</v>
          </cell>
          <cell r="O1814" t="str">
            <v>tier -</v>
          </cell>
          <cell r="P1814">
            <v>1</v>
          </cell>
          <cell r="Q1814">
            <v>1</v>
          </cell>
          <cell r="R1814" t="str">
            <v>tier -1</v>
          </cell>
          <cell r="S1814" t="str">
            <v>tier -</v>
          </cell>
          <cell r="T1814">
            <v>2</v>
          </cell>
          <cell r="U1814">
            <v>2</v>
          </cell>
          <cell r="V1814" t="str">
            <v>tier -2</v>
          </cell>
        </row>
        <row r="1815">
          <cell r="A1815" t="str">
            <v>Id527</v>
          </cell>
          <cell r="B1815">
            <v>1963</v>
          </cell>
          <cell r="C1815" t="str">
            <v>Dec</v>
          </cell>
          <cell r="D1815">
            <v>6</v>
          </cell>
          <cell r="E1815">
            <v>0</v>
          </cell>
          <cell r="F1815">
            <v>18883.330000000002</v>
          </cell>
          <cell r="G1815" t="str">
            <v>tier - 1</v>
          </cell>
          <cell r="H1815" t="str">
            <v>tier - 1</v>
          </cell>
          <cell r="I1815" t="str">
            <v>R1026</v>
          </cell>
          <cell r="J1815">
            <v>1963</v>
          </cell>
          <cell r="K1815" t="str">
            <v>Dec</v>
          </cell>
          <cell r="L1815">
            <v>12</v>
          </cell>
          <cell r="M1815">
            <v>12</v>
          </cell>
          <cell r="N1815" t="str">
            <v>6-12-1963</v>
          </cell>
          <cell r="O1815" t="str">
            <v>tier -</v>
          </cell>
          <cell r="P1815">
            <v>1</v>
          </cell>
          <cell r="Q1815">
            <v>1</v>
          </cell>
          <cell r="R1815" t="str">
            <v>tier -1</v>
          </cell>
          <cell r="S1815" t="str">
            <v>tier -</v>
          </cell>
          <cell r="T1815">
            <v>1</v>
          </cell>
          <cell r="U1815">
            <v>1</v>
          </cell>
          <cell r="V1815" t="str">
            <v>tier -1</v>
          </cell>
        </row>
        <row r="1816">
          <cell r="A1816" t="str">
            <v>Id528</v>
          </cell>
          <cell r="B1816">
            <v>2003</v>
          </cell>
          <cell r="C1816" t="str">
            <v>Jul</v>
          </cell>
          <cell r="D1816">
            <v>24</v>
          </cell>
          <cell r="E1816">
            <v>3</v>
          </cell>
          <cell r="F1816">
            <v>18838.7</v>
          </cell>
          <cell r="G1816" t="str">
            <v>tier - 1</v>
          </cell>
          <cell r="H1816" t="str">
            <v>tier - 3</v>
          </cell>
          <cell r="I1816" t="str">
            <v>R1012</v>
          </cell>
          <cell r="J1816">
            <v>2003</v>
          </cell>
          <cell r="K1816" t="str">
            <v>Jul</v>
          </cell>
          <cell r="L1816">
            <v>7</v>
          </cell>
          <cell r="M1816">
            <v>7</v>
          </cell>
          <cell r="N1816" t="str">
            <v>24-7-2003</v>
          </cell>
          <cell r="O1816" t="str">
            <v>tier -</v>
          </cell>
          <cell r="P1816">
            <v>1</v>
          </cell>
          <cell r="Q1816">
            <v>1</v>
          </cell>
          <cell r="R1816" t="str">
            <v>tier -1</v>
          </cell>
          <cell r="S1816" t="str">
            <v>tier -</v>
          </cell>
          <cell r="T1816">
            <v>3</v>
          </cell>
          <cell r="U1816">
            <v>3</v>
          </cell>
          <cell r="V1816" t="str">
            <v>tier -3</v>
          </cell>
        </row>
        <row r="1817">
          <cell r="A1817" t="str">
            <v>Id529</v>
          </cell>
          <cell r="B1817">
            <v>1962</v>
          </cell>
          <cell r="C1817" t="str">
            <v>Dec</v>
          </cell>
          <cell r="D1817">
            <v>18</v>
          </cell>
          <cell r="E1817">
            <v>0</v>
          </cell>
          <cell r="F1817">
            <v>18815.53</v>
          </cell>
          <cell r="G1817" t="str">
            <v>tier - 1</v>
          </cell>
          <cell r="H1817" t="str">
            <v>tier - 1</v>
          </cell>
          <cell r="I1817" t="str">
            <v>R1023</v>
          </cell>
          <cell r="J1817">
            <v>1962</v>
          </cell>
          <cell r="K1817" t="str">
            <v>Dec</v>
          </cell>
          <cell r="L1817">
            <v>12</v>
          </cell>
          <cell r="M1817">
            <v>12</v>
          </cell>
          <cell r="N1817" t="str">
            <v>18-12-1962</v>
          </cell>
          <cell r="O1817" t="str">
            <v>tier -</v>
          </cell>
          <cell r="P1817">
            <v>1</v>
          </cell>
          <cell r="Q1817">
            <v>1</v>
          </cell>
          <cell r="R1817" t="str">
            <v>tier -1</v>
          </cell>
          <cell r="S1817" t="str">
            <v>tier -</v>
          </cell>
          <cell r="T1817">
            <v>1</v>
          </cell>
          <cell r="U1817">
            <v>1</v>
          </cell>
          <cell r="V1817" t="str">
            <v>tier -1</v>
          </cell>
        </row>
        <row r="1818">
          <cell r="A1818" t="str">
            <v>Id53</v>
          </cell>
          <cell r="B1818">
            <v>1969</v>
          </cell>
          <cell r="C1818" t="str">
            <v>Dec</v>
          </cell>
          <cell r="D1818">
            <v>3</v>
          </cell>
          <cell r="E1818">
            <v>0</v>
          </cell>
          <cell r="F1818">
            <v>43254.42</v>
          </cell>
          <cell r="G1818" t="str">
            <v>tier - 2</v>
          </cell>
          <cell r="H1818" t="str">
            <v>tier - 2</v>
          </cell>
          <cell r="I1818" t="str">
            <v>R1016</v>
          </cell>
          <cell r="J1818">
            <v>1969</v>
          </cell>
          <cell r="K1818" t="str">
            <v>Dec</v>
          </cell>
          <cell r="L1818">
            <v>12</v>
          </cell>
          <cell r="M1818">
            <v>12</v>
          </cell>
          <cell r="N1818" t="str">
            <v>3-12-1969</v>
          </cell>
          <cell r="O1818" t="str">
            <v>tier -</v>
          </cell>
          <cell r="P1818">
            <v>2</v>
          </cell>
          <cell r="Q1818">
            <v>2</v>
          </cell>
          <cell r="R1818" t="str">
            <v>tier -2</v>
          </cell>
          <cell r="S1818" t="str">
            <v>tier -</v>
          </cell>
          <cell r="T1818">
            <v>2</v>
          </cell>
          <cell r="U1818">
            <v>2</v>
          </cell>
          <cell r="V1818" t="str">
            <v>tier -2</v>
          </cell>
        </row>
        <row r="1819">
          <cell r="A1819" t="str">
            <v>Id530</v>
          </cell>
          <cell r="B1819">
            <v>1979</v>
          </cell>
          <cell r="C1819" t="str">
            <v>Oct</v>
          </cell>
          <cell r="D1819">
            <v>15</v>
          </cell>
          <cell r="E1819">
            <v>2</v>
          </cell>
          <cell r="F1819">
            <v>18806.150000000001</v>
          </cell>
          <cell r="G1819" t="str">
            <v>tier - 1</v>
          </cell>
          <cell r="H1819" t="str">
            <v>tier - 2</v>
          </cell>
          <cell r="I1819" t="str">
            <v>R1013</v>
          </cell>
          <cell r="J1819">
            <v>1979</v>
          </cell>
          <cell r="K1819" t="str">
            <v>Oct</v>
          </cell>
          <cell r="L1819">
            <v>10</v>
          </cell>
          <cell r="M1819">
            <v>10</v>
          </cell>
          <cell r="N1819" t="str">
            <v>15-10-1979</v>
          </cell>
          <cell r="O1819" t="str">
            <v>tier -</v>
          </cell>
          <cell r="P1819">
            <v>1</v>
          </cell>
          <cell r="Q1819">
            <v>1</v>
          </cell>
          <cell r="R1819" t="str">
            <v>tier -1</v>
          </cell>
          <cell r="S1819" t="str">
            <v>tier -</v>
          </cell>
          <cell r="T1819">
            <v>2</v>
          </cell>
          <cell r="U1819">
            <v>2</v>
          </cell>
          <cell r="V1819" t="str">
            <v>tier -2</v>
          </cell>
        </row>
        <row r="1820">
          <cell r="A1820" t="str">
            <v>Id531</v>
          </cell>
          <cell r="B1820">
            <v>1995</v>
          </cell>
          <cell r="C1820" t="str">
            <v>Nov</v>
          </cell>
          <cell r="D1820">
            <v>28</v>
          </cell>
          <cell r="E1820">
            <v>3</v>
          </cell>
          <cell r="F1820">
            <v>18804.75</v>
          </cell>
          <cell r="G1820" t="str">
            <v>tier - 1</v>
          </cell>
          <cell r="H1820" t="str">
            <v>tier - 1</v>
          </cell>
          <cell r="I1820" t="str">
            <v>R1012</v>
          </cell>
          <cell r="J1820">
            <v>1995</v>
          </cell>
          <cell r="K1820" t="str">
            <v>Nov</v>
          </cell>
          <cell r="L1820">
            <v>11</v>
          </cell>
          <cell r="M1820">
            <v>11</v>
          </cell>
          <cell r="N1820" t="str">
            <v>28-11-1995</v>
          </cell>
          <cell r="O1820" t="str">
            <v>tier -</v>
          </cell>
          <cell r="P1820">
            <v>1</v>
          </cell>
          <cell r="Q1820">
            <v>1</v>
          </cell>
          <cell r="R1820" t="str">
            <v>tier -1</v>
          </cell>
          <cell r="S1820" t="str">
            <v>tier -</v>
          </cell>
          <cell r="T1820">
            <v>1</v>
          </cell>
          <cell r="U1820">
            <v>1</v>
          </cell>
          <cell r="V1820" t="str">
            <v>tier -1</v>
          </cell>
        </row>
        <row r="1821">
          <cell r="A1821" t="str">
            <v>Id532</v>
          </cell>
          <cell r="B1821">
            <v>1979</v>
          </cell>
          <cell r="C1821" t="str">
            <v>Nov</v>
          </cell>
          <cell r="D1821">
            <v>19</v>
          </cell>
          <cell r="E1821">
            <v>2</v>
          </cell>
          <cell r="F1821">
            <v>18767.740000000002</v>
          </cell>
          <cell r="G1821" t="str">
            <v>tier - 1</v>
          </cell>
          <cell r="H1821" t="str">
            <v>tier - 1</v>
          </cell>
          <cell r="I1821" t="str">
            <v>R1013</v>
          </cell>
          <cell r="J1821">
            <v>1979</v>
          </cell>
          <cell r="K1821" t="str">
            <v>Nov</v>
          </cell>
          <cell r="L1821">
            <v>11</v>
          </cell>
          <cell r="M1821">
            <v>11</v>
          </cell>
          <cell r="N1821" t="str">
            <v>19-11-1979</v>
          </cell>
          <cell r="O1821" t="str">
            <v>tier -</v>
          </cell>
          <cell r="P1821">
            <v>1</v>
          </cell>
          <cell r="Q1821">
            <v>1</v>
          </cell>
          <cell r="R1821" t="str">
            <v>tier -1</v>
          </cell>
          <cell r="S1821" t="str">
            <v>tier -</v>
          </cell>
          <cell r="T1821">
            <v>1</v>
          </cell>
          <cell r="U1821">
            <v>1</v>
          </cell>
          <cell r="V1821" t="str">
            <v>tier -1</v>
          </cell>
        </row>
        <row r="1822">
          <cell r="A1822" t="str">
            <v>Id533</v>
          </cell>
          <cell r="B1822">
            <v>1992</v>
          </cell>
          <cell r="C1822" t="str">
            <v>Dec</v>
          </cell>
          <cell r="D1822">
            <v>27</v>
          </cell>
          <cell r="E1822">
            <v>3</v>
          </cell>
          <cell r="F1822">
            <v>18765.88</v>
          </cell>
          <cell r="G1822" t="str">
            <v>tier - 1</v>
          </cell>
          <cell r="H1822" t="str">
            <v>tier - 2</v>
          </cell>
          <cell r="I1822" t="str">
            <v>R1012</v>
          </cell>
          <cell r="J1822">
            <v>1992</v>
          </cell>
          <cell r="K1822" t="str">
            <v>Dec</v>
          </cell>
          <cell r="L1822">
            <v>12</v>
          </cell>
          <cell r="M1822">
            <v>12</v>
          </cell>
          <cell r="N1822" t="str">
            <v>27-12-1992</v>
          </cell>
          <cell r="O1822" t="str">
            <v>tier -</v>
          </cell>
          <cell r="P1822">
            <v>1</v>
          </cell>
          <cell r="Q1822">
            <v>1</v>
          </cell>
          <cell r="R1822" t="str">
            <v>tier -1</v>
          </cell>
          <cell r="S1822" t="str">
            <v>tier -</v>
          </cell>
          <cell r="T1822">
            <v>2</v>
          </cell>
          <cell r="U1822">
            <v>2</v>
          </cell>
          <cell r="V1822" t="str">
            <v>tier -2</v>
          </cell>
        </row>
        <row r="1823">
          <cell r="A1823" t="str">
            <v>Id534</v>
          </cell>
          <cell r="B1823">
            <v>1967</v>
          </cell>
          <cell r="C1823" t="str">
            <v>Aug</v>
          </cell>
          <cell r="D1823">
            <v>30</v>
          </cell>
          <cell r="E1823">
            <v>0</v>
          </cell>
          <cell r="F1823">
            <v>18694.689999999999</v>
          </cell>
          <cell r="G1823" t="str">
            <v>tier - 1</v>
          </cell>
          <cell r="H1823" t="str">
            <v>tier - 1</v>
          </cell>
          <cell r="I1823" t="str">
            <v>R1023</v>
          </cell>
          <cell r="J1823">
            <v>1967</v>
          </cell>
          <cell r="K1823" t="str">
            <v>Aug</v>
          </cell>
          <cell r="L1823">
            <v>8</v>
          </cell>
          <cell r="M1823">
            <v>8</v>
          </cell>
          <cell r="N1823" t="str">
            <v>30-8-1967</v>
          </cell>
          <cell r="O1823" t="str">
            <v>tier -</v>
          </cell>
          <cell r="P1823">
            <v>1</v>
          </cell>
          <cell r="Q1823">
            <v>1</v>
          </cell>
          <cell r="R1823" t="str">
            <v>tier -1</v>
          </cell>
          <cell r="S1823" t="str">
            <v>tier -</v>
          </cell>
          <cell r="T1823">
            <v>1</v>
          </cell>
          <cell r="U1823">
            <v>1</v>
          </cell>
          <cell r="V1823" t="str">
            <v>tier -1</v>
          </cell>
        </row>
        <row r="1824">
          <cell r="A1824" t="str">
            <v>Id535</v>
          </cell>
          <cell r="B1824">
            <v>1970</v>
          </cell>
          <cell r="C1824" t="str">
            <v>Oct</v>
          </cell>
          <cell r="D1824">
            <v>17</v>
          </cell>
          <cell r="E1824">
            <v>0</v>
          </cell>
          <cell r="F1824">
            <v>18682.740000000002</v>
          </cell>
          <cell r="G1824" t="str">
            <v>tier - 1</v>
          </cell>
          <cell r="H1824" t="str">
            <v>tier - 3</v>
          </cell>
          <cell r="I1824" t="str">
            <v>R1012</v>
          </cell>
          <cell r="J1824">
            <v>1970</v>
          </cell>
          <cell r="K1824" t="str">
            <v>Oct</v>
          </cell>
          <cell r="L1824">
            <v>10</v>
          </cell>
          <cell r="M1824">
            <v>10</v>
          </cell>
          <cell r="N1824" t="str">
            <v>17-10-1970</v>
          </cell>
          <cell r="O1824" t="str">
            <v>tier -</v>
          </cell>
          <cell r="P1824">
            <v>1</v>
          </cell>
          <cell r="Q1824">
            <v>1</v>
          </cell>
          <cell r="R1824" t="str">
            <v>tier -1</v>
          </cell>
          <cell r="S1824" t="str">
            <v>tier -</v>
          </cell>
          <cell r="T1824">
            <v>3</v>
          </cell>
          <cell r="U1824">
            <v>3</v>
          </cell>
          <cell r="V1824" t="str">
            <v>tier -3</v>
          </cell>
        </row>
        <row r="1825">
          <cell r="A1825" t="str">
            <v>Id536</v>
          </cell>
          <cell r="B1825">
            <v>1998</v>
          </cell>
          <cell r="C1825" t="str">
            <v>Sep</v>
          </cell>
          <cell r="D1825">
            <v>23</v>
          </cell>
          <cell r="E1825">
            <v>0</v>
          </cell>
          <cell r="F1825">
            <v>18648.419999999998</v>
          </cell>
          <cell r="G1825" t="str">
            <v>tier - 1</v>
          </cell>
          <cell r="H1825" t="str">
            <v>tier - 1</v>
          </cell>
          <cell r="I1825" t="str">
            <v>R1019</v>
          </cell>
          <cell r="J1825">
            <v>1998</v>
          </cell>
          <cell r="K1825" t="str">
            <v>Sep</v>
          </cell>
          <cell r="L1825">
            <v>9</v>
          </cell>
          <cell r="M1825">
            <v>9</v>
          </cell>
          <cell r="N1825" t="str">
            <v>23-9-1998</v>
          </cell>
          <cell r="O1825" t="str">
            <v>tier -</v>
          </cell>
          <cell r="P1825">
            <v>1</v>
          </cell>
          <cell r="Q1825">
            <v>1</v>
          </cell>
          <cell r="R1825" t="str">
            <v>tier -1</v>
          </cell>
          <cell r="S1825" t="str">
            <v>tier -</v>
          </cell>
          <cell r="T1825">
            <v>1</v>
          </cell>
          <cell r="U1825">
            <v>1</v>
          </cell>
          <cell r="V1825" t="str">
            <v>tier -1</v>
          </cell>
        </row>
        <row r="1826">
          <cell r="A1826" t="str">
            <v>Id537</v>
          </cell>
          <cell r="B1826">
            <v>1986</v>
          </cell>
          <cell r="C1826" t="str">
            <v>Aug</v>
          </cell>
          <cell r="D1826">
            <v>12</v>
          </cell>
          <cell r="E1826">
            <v>2</v>
          </cell>
          <cell r="F1826">
            <v>18608.259999999998</v>
          </cell>
          <cell r="G1826" t="str">
            <v>tier - 1</v>
          </cell>
          <cell r="H1826" t="str">
            <v>tier - 3</v>
          </cell>
          <cell r="I1826" t="str">
            <v>R1011</v>
          </cell>
          <cell r="J1826">
            <v>1986</v>
          </cell>
          <cell r="K1826" t="str">
            <v>Aug</v>
          </cell>
          <cell r="L1826">
            <v>8</v>
          </cell>
          <cell r="M1826">
            <v>8</v>
          </cell>
          <cell r="N1826" t="str">
            <v>12-8-1986</v>
          </cell>
          <cell r="O1826" t="str">
            <v>tier -</v>
          </cell>
          <cell r="P1826">
            <v>1</v>
          </cell>
          <cell r="Q1826">
            <v>1</v>
          </cell>
          <cell r="R1826" t="str">
            <v>tier -1</v>
          </cell>
          <cell r="S1826" t="str">
            <v>tier -</v>
          </cell>
          <cell r="T1826">
            <v>3</v>
          </cell>
          <cell r="U1826">
            <v>3</v>
          </cell>
          <cell r="V1826" t="str">
            <v>tier -3</v>
          </cell>
        </row>
        <row r="1827">
          <cell r="A1827" t="str">
            <v>Id538</v>
          </cell>
          <cell r="B1827">
            <v>1964</v>
          </cell>
          <cell r="C1827" t="str">
            <v>Sep</v>
          </cell>
          <cell r="D1827">
            <v>26</v>
          </cell>
          <cell r="E1827">
            <v>0</v>
          </cell>
          <cell r="F1827">
            <v>18443.11</v>
          </cell>
          <cell r="G1827" t="str">
            <v>tier - 1</v>
          </cell>
          <cell r="H1827" t="str">
            <v>tier - 2</v>
          </cell>
          <cell r="I1827" t="str">
            <v>R1012</v>
          </cell>
          <cell r="J1827">
            <v>1964</v>
          </cell>
          <cell r="K1827" t="str">
            <v>Sep</v>
          </cell>
          <cell r="L1827">
            <v>9</v>
          </cell>
          <cell r="M1827">
            <v>9</v>
          </cell>
          <cell r="N1827" t="str">
            <v>26-9-1964</v>
          </cell>
          <cell r="O1827" t="str">
            <v>tier -</v>
          </cell>
          <cell r="P1827">
            <v>1</v>
          </cell>
          <cell r="Q1827">
            <v>1</v>
          </cell>
          <cell r="R1827" t="str">
            <v>tier -1</v>
          </cell>
          <cell r="S1827" t="str">
            <v>tier -</v>
          </cell>
          <cell r="T1827">
            <v>2</v>
          </cell>
          <cell r="U1827">
            <v>2</v>
          </cell>
          <cell r="V1827" t="str">
            <v>tier -2</v>
          </cell>
        </row>
        <row r="1828">
          <cell r="A1828" t="str">
            <v>Id539</v>
          </cell>
          <cell r="B1828">
            <v>1999</v>
          </cell>
          <cell r="C1828" t="str">
            <v>Dec</v>
          </cell>
          <cell r="D1828">
            <v>15</v>
          </cell>
          <cell r="E1828">
            <v>1</v>
          </cell>
          <cell r="F1828">
            <v>18328.240000000002</v>
          </cell>
          <cell r="G1828" t="str">
            <v>tier - 1</v>
          </cell>
          <cell r="H1828" t="str">
            <v>tier - 2</v>
          </cell>
          <cell r="I1828" t="str">
            <v>R1013</v>
          </cell>
          <cell r="J1828">
            <v>1999</v>
          </cell>
          <cell r="K1828" t="str">
            <v>Dec</v>
          </cell>
          <cell r="L1828">
            <v>12</v>
          </cell>
          <cell r="M1828">
            <v>12</v>
          </cell>
          <cell r="N1828" t="str">
            <v>15-12-1999</v>
          </cell>
          <cell r="O1828" t="str">
            <v>tier -</v>
          </cell>
          <cell r="P1828">
            <v>1</v>
          </cell>
          <cell r="Q1828">
            <v>1</v>
          </cell>
          <cell r="R1828" t="str">
            <v>tier -1</v>
          </cell>
          <cell r="S1828" t="str">
            <v>tier -</v>
          </cell>
          <cell r="T1828">
            <v>2</v>
          </cell>
          <cell r="U1828">
            <v>2</v>
          </cell>
          <cell r="V1828" t="str">
            <v>tier -2</v>
          </cell>
        </row>
        <row r="1829">
          <cell r="A1829" t="str">
            <v>Id54</v>
          </cell>
          <cell r="B1829">
            <v>1965</v>
          </cell>
          <cell r="C1829" t="str">
            <v>Nov</v>
          </cell>
          <cell r="D1829">
            <v>29</v>
          </cell>
          <cell r="E1829">
            <v>0</v>
          </cell>
          <cell r="F1829">
            <v>43073.760000000002</v>
          </cell>
          <cell r="G1829" t="str">
            <v>tier - 2</v>
          </cell>
          <cell r="H1829" t="str">
            <v>tier - 2</v>
          </cell>
          <cell r="I1829" t="str">
            <v>R1011</v>
          </cell>
          <cell r="J1829">
            <v>1965</v>
          </cell>
          <cell r="K1829" t="str">
            <v>Nov</v>
          </cell>
          <cell r="L1829">
            <v>11</v>
          </cell>
          <cell r="M1829">
            <v>11</v>
          </cell>
          <cell r="N1829" t="str">
            <v>29-11-1965</v>
          </cell>
          <cell r="O1829" t="str">
            <v>tier -</v>
          </cell>
          <cell r="P1829">
            <v>2</v>
          </cell>
          <cell r="Q1829">
            <v>2</v>
          </cell>
          <cell r="R1829" t="str">
            <v>tier -2</v>
          </cell>
          <cell r="S1829" t="str">
            <v>tier -</v>
          </cell>
          <cell r="T1829">
            <v>2</v>
          </cell>
          <cell r="U1829">
            <v>2</v>
          </cell>
          <cell r="V1829" t="str">
            <v>tier -2</v>
          </cell>
        </row>
        <row r="1830">
          <cell r="A1830" t="str">
            <v>Id540</v>
          </cell>
          <cell r="B1830">
            <v>1995</v>
          </cell>
          <cell r="C1830" t="str">
            <v>Jul</v>
          </cell>
          <cell r="D1830">
            <v>4</v>
          </cell>
          <cell r="E1830">
            <v>0</v>
          </cell>
          <cell r="F1830">
            <v>18310.740000000002</v>
          </cell>
          <cell r="G1830" t="str">
            <v>tier - 1</v>
          </cell>
          <cell r="H1830" t="str">
            <v>tier - 3</v>
          </cell>
          <cell r="I1830" t="str">
            <v>R1012</v>
          </cell>
          <cell r="J1830">
            <v>1995</v>
          </cell>
          <cell r="K1830" t="str">
            <v>Jul</v>
          </cell>
          <cell r="L1830">
            <v>7</v>
          </cell>
          <cell r="M1830">
            <v>7</v>
          </cell>
          <cell r="N1830" t="str">
            <v>4-7-1995</v>
          </cell>
          <cell r="O1830" t="str">
            <v>tier -</v>
          </cell>
          <cell r="P1830">
            <v>1</v>
          </cell>
          <cell r="Q1830">
            <v>1</v>
          </cell>
          <cell r="R1830" t="str">
            <v>tier -1</v>
          </cell>
          <cell r="S1830" t="str">
            <v>tier -</v>
          </cell>
          <cell r="T1830">
            <v>3</v>
          </cell>
          <cell r="U1830">
            <v>3</v>
          </cell>
          <cell r="V1830" t="str">
            <v>tier -3</v>
          </cell>
        </row>
        <row r="1831">
          <cell r="A1831" t="str">
            <v>Id541</v>
          </cell>
          <cell r="B1831">
            <v>1992</v>
          </cell>
          <cell r="C1831" t="str">
            <v>Dec</v>
          </cell>
          <cell r="D1831">
            <v>25</v>
          </cell>
          <cell r="E1831">
            <v>3</v>
          </cell>
          <cell r="F1831">
            <v>18259.22</v>
          </cell>
          <cell r="G1831" t="str">
            <v>tier - 1</v>
          </cell>
          <cell r="H1831" t="str">
            <v>tier - 3</v>
          </cell>
          <cell r="I1831" t="str">
            <v>R1011</v>
          </cell>
          <cell r="J1831">
            <v>1992</v>
          </cell>
          <cell r="K1831" t="str">
            <v>Dec</v>
          </cell>
          <cell r="L1831">
            <v>12</v>
          </cell>
          <cell r="M1831">
            <v>12</v>
          </cell>
          <cell r="N1831" t="str">
            <v>25-12-1992</v>
          </cell>
          <cell r="O1831" t="str">
            <v>tier -</v>
          </cell>
          <cell r="P1831">
            <v>1</v>
          </cell>
          <cell r="Q1831">
            <v>1</v>
          </cell>
          <cell r="R1831" t="str">
            <v>tier -1</v>
          </cell>
          <cell r="S1831" t="str">
            <v>tier -</v>
          </cell>
          <cell r="T1831">
            <v>3</v>
          </cell>
          <cell r="U1831">
            <v>3</v>
          </cell>
          <cell r="V1831" t="str">
            <v>tier -3</v>
          </cell>
        </row>
        <row r="1832">
          <cell r="A1832" t="str">
            <v>Id542</v>
          </cell>
          <cell r="B1832">
            <v>1995</v>
          </cell>
          <cell r="C1832" t="str">
            <v>Aug</v>
          </cell>
          <cell r="D1832">
            <v>3</v>
          </cell>
          <cell r="E1832">
            <v>0</v>
          </cell>
          <cell r="F1832">
            <v>18246.5</v>
          </cell>
          <cell r="G1832" t="str">
            <v>tier - 1</v>
          </cell>
          <cell r="H1832" t="str">
            <v>tier - 1</v>
          </cell>
          <cell r="I1832" t="str">
            <v>R1013</v>
          </cell>
          <cell r="J1832">
            <v>1995</v>
          </cell>
          <cell r="K1832" t="str">
            <v>Aug</v>
          </cell>
          <cell r="L1832">
            <v>8</v>
          </cell>
          <cell r="M1832">
            <v>8</v>
          </cell>
          <cell r="N1832" t="str">
            <v>3-8-1995</v>
          </cell>
          <cell r="O1832" t="str">
            <v>tier -</v>
          </cell>
          <cell r="P1832">
            <v>1</v>
          </cell>
          <cell r="Q1832">
            <v>1</v>
          </cell>
          <cell r="R1832" t="str">
            <v>tier -1</v>
          </cell>
          <cell r="S1832" t="str">
            <v>tier -</v>
          </cell>
          <cell r="T1832">
            <v>1</v>
          </cell>
          <cell r="U1832">
            <v>1</v>
          </cell>
          <cell r="V1832" t="str">
            <v>tier -1</v>
          </cell>
        </row>
        <row r="1833">
          <cell r="A1833" t="str">
            <v>Id543</v>
          </cell>
          <cell r="B1833">
            <v>2004</v>
          </cell>
          <cell r="C1833" t="str">
            <v>Sep</v>
          </cell>
          <cell r="D1833">
            <v>10</v>
          </cell>
          <cell r="E1833">
            <v>3</v>
          </cell>
          <cell r="F1833">
            <v>18223.45</v>
          </cell>
          <cell r="G1833" t="str">
            <v>tier - 1</v>
          </cell>
          <cell r="H1833" t="str">
            <v>tier - 3</v>
          </cell>
          <cell r="I1833" t="str">
            <v>R1013</v>
          </cell>
          <cell r="J1833">
            <v>2004</v>
          </cell>
          <cell r="K1833" t="str">
            <v>Sep</v>
          </cell>
          <cell r="L1833">
            <v>9</v>
          </cell>
          <cell r="M1833">
            <v>9</v>
          </cell>
          <cell r="N1833" t="str">
            <v>10-9-2004</v>
          </cell>
          <cell r="O1833" t="str">
            <v>tier -</v>
          </cell>
          <cell r="P1833">
            <v>1</v>
          </cell>
          <cell r="Q1833">
            <v>1</v>
          </cell>
          <cell r="R1833" t="str">
            <v>tier -1</v>
          </cell>
          <cell r="S1833" t="str">
            <v>tier -</v>
          </cell>
          <cell r="T1833">
            <v>3</v>
          </cell>
          <cell r="U1833">
            <v>3</v>
          </cell>
          <cell r="V1833" t="str">
            <v>tier -3</v>
          </cell>
        </row>
        <row r="1834">
          <cell r="A1834" t="str">
            <v>Id544</v>
          </cell>
          <cell r="B1834">
            <v>1997</v>
          </cell>
          <cell r="C1834" t="str">
            <v>Jun</v>
          </cell>
          <cell r="D1834">
            <v>15</v>
          </cell>
          <cell r="E1834">
            <v>1</v>
          </cell>
          <cell r="F1834">
            <v>18218.16</v>
          </cell>
          <cell r="G1834" t="str">
            <v>tier - 1</v>
          </cell>
          <cell r="H1834" t="str">
            <v>tier - 1</v>
          </cell>
          <cell r="I1834" t="str">
            <v>R1013</v>
          </cell>
          <cell r="J1834">
            <v>1997</v>
          </cell>
          <cell r="K1834" t="str">
            <v>Jun</v>
          </cell>
          <cell r="L1834">
            <v>6</v>
          </cell>
          <cell r="M1834">
            <v>6</v>
          </cell>
          <cell r="N1834" t="str">
            <v>15-6-1997</v>
          </cell>
          <cell r="O1834" t="str">
            <v>tier -</v>
          </cell>
          <cell r="P1834">
            <v>1</v>
          </cell>
          <cell r="Q1834">
            <v>1</v>
          </cell>
          <cell r="R1834" t="str">
            <v>tier -1</v>
          </cell>
          <cell r="S1834" t="str">
            <v>tier -</v>
          </cell>
          <cell r="T1834">
            <v>1</v>
          </cell>
          <cell r="U1834">
            <v>1</v>
          </cell>
          <cell r="V1834" t="str">
            <v>tier -1</v>
          </cell>
        </row>
        <row r="1835">
          <cell r="A1835" t="str">
            <v>Id545</v>
          </cell>
          <cell r="B1835">
            <v>1963</v>
          </cell>
          <cell r="C1835" t="str">
            <v>Jul</v>
          </cell>
          <cell r="D1835">
            <v>4</v>
          </cell>
          <cell r="E1835">
            <v>0</v>
          </cell>
          <cell r="F1835">
            <v>18208.34</v>
          </cell>
          <cell r="G1835" t="str">
            <v>tier - 1</v>
          </cell>
          <cell r="H1835" t="str">
            <v>tier - 2</v>
          </cell>
          <cell r="I1835" t="str">
            <v>R1026</v>
          </cell>
          <cell r="J1835">
            <v>1963</v>
          </cell>
          <cell r="K1835" t="str">
            <v>Jul</v>
          </cell>
          <cell r="L1835">
            <v>7</v>
          </cell>
          <cell r="M1835">
            <v>7</v>
          </cell>
          <cell r="N1835" t="str">
            <v>4-7-1963</v>
          </cell>
          <cell r="O1835" t="str">
            <v>tier -</v>
          </cell>
          <cell r="P1835">
            <v>1</v>
          </cell>
          <cell r="Q1835">
            <v>1</v>
          </cell>
          <cell r="R1835" t="str">
            <v>tier -1</v>
          </cell>
          <cell r="S1835" t="str">
            <v>tier -</v>
          </cell>
          <cell r="T1835">
            <v>2</v>
          </cell>
          <cell r="U1835">
            <v>2</v>
          </cell>
          <cell r="V1835" t="str">
            <v>tier -2</v>
          </cell>
        </row>
        <row r="1836">
          <cell r="A1836" t="str">
            <v>Id546</v>
          </cell>
          <cell r="B1836">
            <v>1993</v>
          </cell>
          <cell r="C1836" t="str">
            <v>Jul</v>
          </cell>
          <cell r="D1836">
            <v>12</v>
          </cell>
          <cell r="E1836">
            <v>2</v>
          </cell>
          <cell r="F1836">
            <v>18157.88</v>
          </cell>
          <cell r="G1836" t="str">
            <v>tier - 1</v>
          </cell>
          <cell r="H1836" t="str">
            <v>tier - 1</v>
          </cell>
          <cell r="I1836" t="str">
            <v>R1012</v>
          </cell>
          <cell r="J1836">
            <v>1993</v>
          </cell>
          <cell r="K1836" t="str">
            <v>Jul</v>
          </cell>
          <cell r="L1836">
            <v>7</v>
          </cell>
          <cell r="M1836">
            <v>7</v>
          </cell>
          <cell r="N1836" t="str">
            <v>12-7-1993</v>
          </cell>
          <cell r="O1836" t="str">
            <v>tier -</v>
          </cell>
          <cell r="P1836">
            <v>1</v>
          </cell>
          <cell r="Q1836">
            <v>1</v>
          </cell>
          <cell r="R1836" t="str">
            <v>tier -1</v>
          </cell>
          <cell r="S1836" t="str">
            <v>tier -</v>
          </cell>
          <cell r="T1836">
            <v>1</v>
          </cell>
          <cell r="U1836">
            <v>1</v>
          </cell>
          <cell r="V1836" t="str">
            <v>tier -1</v>
          </cell>
        </row>
        <row r="1837">
          <cell r="A1837" t="str">
            <v>Id547</v>
          </cell>
          <cell r="B1837">
            <v>1999</v>
          </cell>
          <cell r="C1837" t="str">
            <v>Oct</v>
          </cell>
          <cell r="D1837">
            <v>24</v>
          </cell>
          <cell r="E1837">
            <v>0</v>
          </cell>
          <cell r="F1837">
            <v>18033.97</v>
          </cell>
          <cell r="G1837" t="str">
            <v>tier - 1</v>
          </cell>
          <cell r="H1837" t="str">
            <v>tier - 1</v>
          </cell>
          <cell r="I1837" t="str">
            <v>R1012</v>
          </cell>
          <cell r="J1837">
            <v>1999</v>
          </cell>
          <cell r="K1837" t="str">
            <v>Oct</v>
          </cell>
          <cell r="L1837">
            <v>10</v>
          </cell>
          <cell r="M1837">
            <v>10</v>
          </cell>
          <cell r="N1837" t="str">
            <v>24-10-1999</v>
          </cell>
          <cell r="O1837" t="str">
            <v>tier -</v>
          </cell>
          <cell r="P1837">
            <v>1</v>
          </cell>
          <cell r="Q1837">
            <v>1</v>
          </cell>
          <cell r="R1837" t="str">
            <v>tier -1</v>
          </cell>
          <cell r="S1837" t="str">
            <v>tier -</v>
          </cell>
          <cell r="T1837">
            <v>1</v>
          </cell>
          <cell r="U1837">
            <v>1</v>
          </cell>
          <cell r="V1837" t="str">
            <v>tier -1</v>
          </cell>
        </row>
        <row r="1838">
          <cell r="A1838" t="str">
            <v>Id548</v>
          </cell>
          <cell r="B1838">
            <v>1965</v>
          </cell>
          <cell r="C1838" t="str">
            <v>Oct</v>
          </cell>
          <cell r="D1838">
            <v>17</v>
          </cell>
          <cell r="E1838">
            <v>0</v>
          </cell>
          <cell r="F1838">
            <v>18031.189999999999</v>
          </cell>
          <cell r="G1838" t="str">
            <v>tier - 1</v>
          </cell>
          <cell r="H1838" t="str">
            <v>tier - 2</v>
          </cell>
          <cell r="I1838" t="str">
            <v>R1012</v>
          </cell>
          <cell r="J1838">
            <v>1965</v>
          </cell>
          <cell r="K1838" t="str">
            <v>Oct</v>
          </cell>
          <cell r="L1838">
            <v>10</v>
          </cell>
          <cell r="M1838">
            <v>10</v>
          </cell>
          <cell r="N1838" t="str">
            <v>17-10-1965</v>
          </cell>
          <cell r="O1838" t="str">
            <v>tier -</v>
          </cell>
          <cell r="P1838">
            <v>1</v>
          </cell>
          <cell r="Q1838">
            <v>1</v>
          </cell>
          <cell r="R1838" t="str">
            <v>tier -1</v>
          </cell>
          <cell r="S1838" t="str">
            <v>tier -</v>
          </cell>
          <cell r="T1838">
            <v>2</v>
          </cell>
          <cell r="U1838">
            <v>2</v>
          </cell>
          <cell r="V1838" t="str">
            <v>tier -2</v>
          </cell>
        </row>
        <row r="1839">
          <cell r="A1839" t="str">
            <v>Id549</v>
          </cell>
          <cell r="B1839">
            <v>1975</v>
          </cell>
          <cell r="C1839" t="str">
            <v>Jun</v>
          </cell>
          <cell r="D1839">
            <v>27</v>
          </cell>
          <cell r="E1839">
            <v>1</v>
          </cell>
          <cell r="F1839">
            <v>18031.16</v>
          </cell>
          <cell r="G1839" t="str">
            <v>tier - 1</v>
          </cell>
          <cell r="H1839" t="str">
            <v>tier - 3</v>
          </cell>
          <cell r="I1839" t="str">
            <v>R1023</v>
          </cell>
          <cell r="J1839">
            <v>1975</v>
          </cell>
          <cell r="K1839" t="str">
            <v>Jun</v>
          </cell>
          <cell r="L1839">
            <v>6</v>
          </cell>
          <cell r="M1839">
            <v>6</v>
          </cell>
          <cell r="N1839" t="str">
            <v>27-6-1975</v>
          </cell>
          <cell r="O1839" t="str">
            <v>tier -</v>
          </cell>
          <cell r="P1839">
            <v>1</v>
          </cell>
          <cell r="Q1839">
            <v>1</v>
          </cell>
          <cell r="R1839" t="str">
            <v>tier -1</v>
          </cell>
          <cell r="S1839" t="str">
            <v>tier -</v>
          </cell>
          <cell r="T1839">
            <v>3</v>
          </cell>
          <cell r="U1839">
            <v>3</v>
          </cell>
          <cell r="V1839" t="str">
            <v>tier -3</v>
          </cell>
        </row>
        <row r="1840">
          <cell r="A1840" t="str">
            <v>Id55</v>
          </cell>
          <cell r="B1840">
            <v>1978</v>
          </cell>
          <cell r="C1840" t="str">
            <v>Nov</v>
          </cell>
          <cell r="D1840">
            <v>4</v>
          </cell>
          <cell r="E1840">
            <v>0</v>
          </cell>
          <cell r="F1840">
            <v>42983.46</v>
          </cell>
          <cell r="G1840" t="str">
            <v>tier - 1</v>
          </cell>
          <cell r="H1840" t="str">
            <v>tier - 2</v>
          </cell>
          <cell r="I1840" t="str">
            <v>R1012</v>
          </cell>
          <cell r="J1840">
            <v>1978</v>
          </cell>
          <cell r="K1840" t="str">
            <v>Nov</v>
          </cell>
          <cell r="L1840">
            <v>11</v>
          </cell>
          <cell r="M1840">
            <v>11</v>
          </cell>
          <cell r="N1840" t="str">
            <v>4-11-1978</v>
          </cell>
          <cell r="O1840" t="str">
            <v>tier -</v>
          </cell>
          <cell r="P1840">
            <v>1</v>
          </cell>
          <cell r="Q1840">
            <v>1</v>
          </cell>
          <cell r="R1840" t="str">
            <v>tier -1</v>
          </cell>
          <cell r="S1840" t="str">
            <v>tier -</v>
          </cell>
          <cell r="T1840">
            <v>2</v>
          </cell>
          <cell r="U1840">
            <v>2</v>
          </cell>
          <cell r="V1840" t="str">
            <v>tier -2</v>
          </cell>
        </row>
        <row r="1841">
          <cell r="A1841" t="str">
            <v>Id550</v>
          </cell>
          <cell r="B1841">
            <v>2001</v>
          </cell>
          <cell r="C1841" t="str">
            <v>Sep</v>
          </cell>
          <cell r="D1841">
            <v>28</v>
          </cell>
          <cell r="E1841">
            <v>4</v>
          </cell>
          <cell r="F1841">
            <v>17942.11</v>
          </cell>
          <cell r="G1841" t="str">
            <v>tier - 1</v>
          </cell>
          <cell r="H1841" t="str">
            <v>tier - 2</v>
          </cell>
          <cell r="I1841" t="str">
            <v>R1011</v>
          </cell>
          <cell r="J1841">
            <v>2001</v>
          </cell>
          <cell r="K1841" t="str">
            <v>Sep</v>
          </cell>
          <cell r="L1841">
            <v>9</v>
          </cell>
          <cell r="M1841">
            <v>9</v>
          </cell>
          <cell r="N1841" t="str">
            <v>28-9-2001</v>
          </cell>
          <cell r="O1841" t="str">
            <v>tier -</v>
          </cell>
          <cell r="P1841">
            <v>1</v>
          </cell>
          <cell r="Q1841">
            <v>1</v>
          </cell>
          <cell r="R1841" t="str">
            <v>tier -1</v>
          </cell>
          <cell r="S1841" t="str">
            <v>tier -</v>
          </cell>
          <cell r="T1841">
            <v>2</v>
          </cell>
          <cell r="U1841">
            <v>2</v>
          </cell>
          <cell r="V1841" t="str">
            <v>tier -2</v>
          </cell>
        </row>
        <row r="1842">
          <cell r="A1842" t="str">
            <v>Id551</v>
          </cell>
          <cell r="B1842">
            <v>1977</v>
          </cell>
          <cell r="C1842" t="str">
            <v>Oct</v>
          </cell>
          <cell r="D1842">
            <v>17</v>
          </cell>
          <cell r="E1842">
            <v>0</v>
          </cell>
          <cell r="F1842">
            <v>17929.3</v>
          </cell>
          <cell r="G1842" t="str">
            <v>tier - 1</v>
          </cell>
          <cell r="H1842" t="str">
            <v>tier - 2</v>
          </cell>
          <cell r="I1842" t="str">
            <v>R1013</v>
          </cell>
          <cell r="J1842">
            <v>1977</v>
          </cell>
          <cell r="K1842" t="str">
            <v>Oct</v>
          </cell>
          <cell r="L1842">
            <v>10</v>
          </cell>
          <cell r="M1842">
            <v>10</v>
          </cell>
          <cell r="N1842" t="str">
            <v>17-10-1977</v>
          </cell>
          <cell r="O1842" t="str">
            <v>tier -</v>
          </cell>
          <cell r="P1842">
            <v>1</v>
          </cell>
          <cell r="Q1842">
            <v>1</v>
          </cell>
          <cell r="R1842" t="str">
            <v>tier -1</v>
          </cell>
          <cell r="S1842" t="str">
            <v>tier -</v>
          </cell>
          <cell r="T1842">
            <v>2</v>
          </cell>
          <cell r="U1842">
            <v>2</v>
          </cell>
          <cell r="V1842" t="str">
            <v>tier -2</v>
          </cell>
        </row>
        <row r="1843">
          <cell r="A1843" t="str">
            <v>Id552</v>
          </cell>
          <cell r="B1843">
            <v>1989</v>
          </cell>
          <cell r="C1843" t="str">
            <v>Dec</v>
          </cell>
          <cell r="D1843">
            <v>4</v>
          </cell>
          <cell r="E1843">
            <v>0</v>
          </cell>
          <cell r="F1843">
            <v>17904.53</v>
          </cell>
          <cell r="G1843" t="str">
            <v>tier - 1</v>
          </cell>
          <cell r="H1843" t="str">
            <v>tier - 2</v>
          </cell>
          <cell r="I1843" t="str">
            <v>R1017</v>
          </cell>
          <cell r="J1843">
            <v>1989</v>
          </cell>
          <cell r="K1843" t="str">
            <v>Dec</v>
          </cell>
          <cell r="L1843">
            <v>12</v>
          </cell>
          <cell r="M1843">
            <v>12</v>
          </cell>
          <cell r="N1843" t="str">
            <v>4-12-1989</v>
          </cell>
          <cell r="O1843" t="str">
            <v>tier -</v>
          </cell>
          <cell r="P1843">
            <v>1</v>
          </cell>
          <cell r="Q1843">
            <v>1</v>
          </cell>
          <cell r="R1843" t="str">
            <v>tier -1</v>
          </cell>
          <cell r="S1843" t="str">
            <v>tier -</v>
          </cell>
          <cell r="T1843">
            <v>2</v>
          </cell>
          <cell r="U1843">
            <v>2</v>
          </cell>
          <cell r="V1843" t="str">
            <v>tier -2</v>
          </cell>
        </row>
        <row r="1844">
          <cell r="A1844" t="str">
            <v>Id553</v>
          </cell>
          <cell r="B1844">
            <v>1979</v>
          </cell>
          <cell r="C1844" t="str">
            <v>Nov</v>
          </cell>
          <cell r="D1844">
            <v>12</v>
          </cell>
          <cell r="E1844">
            <v>2</v>
          </cell>
          <cell r="F1844">
            <v>17882.669999999998</v>
          </cell>
          <cell r="G1844" t="str">
            <v>tier - 1</v>
          </cell>
          <cell r="H1844" t="str">
            <v>tier - 3</v>
          </cell>
          <cell r="I1844" t="str">
            <v>R1012</v>
          </cell>
          <cell r="J1844">
            <v>1979</v>
          </cell>
          <cell r="K1844" t="str">
            <v>Nov</v>
          </cell>
          <cell r="L1844">
            <v>11</v>
          </cell>
          <cell r="M1844">
            <v>11</v>
          </cell>
          <cell r="N1844" t="str">
            <v>12-11-1979</v>
          </cell>
          <cell r="O1844" t="str">
            <v>tier -</v>
          </cell>
          <cell r="P1844">
            <v>1</v>
          </cell>
          <cell r="Q1844">
            <v>1</v>
          </cell>
          <cell r="R1844" t="str">
            <v>tier -1</v>
          </cell>
          <cell r="S1844" t="str">
            <v>tier -</v>
          </cell>
          <cell r="T1844">
            <v>3</v>
          </cell>
          <cell r="U1844">
            <v>3</v>
          </cell>
          <cell r="V1844" t="str">
            <v>tier -3</v>
          </cell>
        </row>
        <row r="1845">
          <cell r="A1845" t="str">
            <v>Id554</v>
          </cell>
          <cell r="B1845">
            <v>1997</v>
          </cell>
          <cell r="C1845" t="str">
            <v>Aug</v>
          </cell>
          <cell r="D1845">
            <v>26</v>
          </cell>
          <cell r="E1845">
            <v>0</v>
          </cell>
          <cell r="F1845">
            <v>17878.900000000001</v>
          </cell>
          <cell r="G1845" t="str">
            <v>tier - 1</v>
          </cell>
          <cell r="H1845" t="str">
            <v>tier - 2</v>
          </cell>
          <cell r="I1845" t="str">
            <v>R1024</v>
          </cell>
          <cell r="J1845">
            <v>1997</v>
          </cell>
          <cell r="K1845" t="str">
            <v>Aug</v>
          </cell>
          <cell r="L1845">
            <v>8</v>
          </cell>
          <cell r="M1845">
            <v>8</v>
          </cell>
          <cell r="N1845" t="str">
            <v>26-8-1997</v>
          </cell>
          <cell r="O1845" t="str">
            <v>tier -</v>
          </cell>
          <cell r="P1845">
            <v>1</v>
          </cell>
          <cell r="Q1845">
            <v>1</v>
          </cell>
          <cell r="R1845" t="str">
            <v>tier -1</v>
          </cell>
          <cell r="S1845" t="str">
            <v>tier -</v>
          </cell>
          <cell r="T1845">
            <v>2</v>
          </cell>
          <cell r="U1845">
            <v>2</v>
          </cell>
          <cell r="V1845" t="str">
            <v>tier -2</v>
          </cell>
        </row>
        <row r="1846">
          <cell r="A1846" t="str">
            <v>Id555</v>
          </cell>
          <cell r="B1846">
            <v>1976</v>
          </cell>
          <cell r="C1846" t="str">
            <v>Dec</v>
          </cell>
          <cell r="D1846">
            <v>12</v>
          </cell>
          <cell r="E1846">
            <v>2</v>
          </cell>
          <cell r="F1846">
            <v>17862.919999999998</v>
          </cell>
          <cell r="G1846" t="str">
            <v>tier - 1</v>
          </cell>
          <cell r="H1846" t="str">
            <v>tier - 2</v>
          </cell>
          <cell r="I1846" t="str">
            <v>R1012</v>
          </cell>
          <cell r="J1846">
            <v>1976</v>
          </cell>
          <cell r="K1846" t="str">
            <v>Dec</v>
          </cell>
          <cell r="L1846">
            <v>12</v>
          </cell>
          <cell r="M1846">
            <v>12</v>
          </cell>
          <cell r="N1846" t="str">
            <v>12-12-1976</v>
          </cell>
          <cell r="O1846" t="str">
            <v>tier -</v>
          </cell>
          <cell r="P1846">
            <v>1</v>
          </cell>
          <cell r="Q1846">
            <v>1</v>
          </cell>
          <cell r="R1846" t="str">
            <v>tier -1</v>
          </cell>
          <cell r="S1846" t="str">
            <v>tier -</v>
          </cell>
          <cell r="T1846">
            <v>2</v>
          </cell>
          <cell r="U1846">
            <v>2</v>
          </cell>
          <cell r="V1846" t="str">
            <v>tier -2</v>
          </cell>
        </row>
        <row r="1847">
          <cell r="A1847" t="str">
            <v>Id556</v>
          </cell>
          <cell r="B1847">
            <v>1963</v>
          </cell>
          <cell r="C1847" t="str">
            <v>Dec</v>
          </cell>
          <cell r="D1847">
            <v>8</v>
          </cell>
          <cell r="E1847">
            <v>0</v>
          </cell>
          <cell r="F1847">
            <v>17832.599999999999</v>
          </cell>
          <cell r="G1847" t="str">
            <v>tier - 1</v>
          </cell>
          <cell r="H1847" t="str">
            <v>tier - 2</v>
          </cell>
          <cell r="I1847" t="str">
            <v>R1012</v>
          </cell>
          <cell r="J1847">
            <v>1963</v>
          </cell>
          <cell r="K1847" t="str">
            <v>Dec</v>
          </cell>
          <cell r="L1847">
            <v>12</v>
          </cell>
          <cell r="M1847">
            <v>12</v>
          </cell>
          <cell r="N1847" t="str">
            <v>8-12-1963</v>
          </cell>
          <cell r="O1847" t="str">
            <v>tier -</v>
          </cell>
          <cell r="P1847">
            <v>1</v>
          </cell>
          <cell r="Q1847">
            <v>1</v>
          </cell>
          <cell r="R1847" t="str">
            <v>tier -1</v>
          </cell>
          <cell r="S1847" t="str">
            <v>tier -</v>
          </cell>
          <cell r="T1847">
            <v>2</v>
          </cell>
          <cell r="U1847">
            <v>2</v>
          </cell>
          <cell r="V1847" t="str">
            <v>tier -2</v>
          </cell>
        </row>
        <row r="1848">
          <cell r="A1848" t="str">
            <v>Id557</v>
          </cell>
          <cell r="B1848">
            <v>1979</v>
          </cell>
          <cell r="C1848" t="str">
            <v>Oct</v>
          </cell>
          <cell r="D1848">
            <v>10</v>
          </cell>
          <cell r="E1848">
            <v>2</v>
          </cell>
          <cell r="F1848">
            <v>17779.939999999999</v>
          </cell>
          <cell r="G1848" t="str">
            <v>tier - 1</v>
          </cell>
          <cell r="H1848" t="str">
            <v>tier - 2</v>
          </cell>
          <cell r="I1848" t="str">
            <v>R1012</v>
          </cell>
          <cell r="J1848">
            <v>1979</v>
          </cell>
          <cell r="K1848" t="str">
            <v>Oct</v>
          </cell>
          <cell r="L1848">
            <v>10</v>
          </cell>
          <cell r="M1848">
            <v>10</v>
          </cell>
          <cell r="N1848" t="str">
            <v>10-10-1979</v>
          </cell>
          <cell r="O1848" t="str">
            <v>tier -</v>
          </cell>
          <cell r="P1848">
            <v>1</v>
          </cell>
          <cell r="Q1848">
            <v>1</v>
          </cell>
          <cell r="R1848" t="str">
            <v>tier -1</v>
          </cell>
          <cell r="S1848" t="str">
            <v>tier -</v>
          </cell>
          <cell r="T1848">
            <v>2</v>
          </cell>
          <cell r="U1848">
            <v>2</v>
          </cell>
          <cell r="V1848" t="str">
            <v>tier -2</v>
          </cell>
        </row>
        <row r="1849">
          <cell r="A1849" t="str">
            <v>Id558</v>
          </cell>
          <cell r="B1849">
            <v>1966</v>
          </cell>
          <cell r="C1849" t="str">
            <v>Jun</v>
          </cell>
          <cell r="D1849">
            <v>21</v>
          </cell>
          <cell r="E1849">
            <v>0</v>
          </cell>
          <cell r="F1849">
            <v>17777.73</v>
          </cell>
          <cell r="G1849" t="str">
            <v>tier - 1</v>
          </cell>
          <cell r="H1849" t="str">
            <v>tier - 3</v>
          </cell>
          <cell r="I1849" t="str">
            <v>R1012</v>
          </cell>
          <cell r="J1849">
            <v>1966</v>
          </cell>
          <cell r="K1849" t="str">
            <v>Jun</v>
          </cell>
          <cell r="L1849">
            <v>6</v>
          </cell>
          <cell r="M1849">
            <v>6</v>
          </cell>
          <cell r="N1849" t="str">
            <v>21-6-1966</v>
          </cell>
          <cell r="O1849" t="str">
            <v>tier -</v>
          </cell>
          <cell r="P1849">
            <v>1</v>
          </cell>
          <cell r="Q1849">
            <v>1</v>
          </cell>
          <cell r="R1849" t="str">
            <v>tier -1</v>
          </cell>
          <cell r="S1849" t="str">
            <v>tier -</v>
          </cell>
          <cell r="T1849">
            <v>3</v>
          </cell>
          <cell r="U1849">
            <v>3</v>
          </cell>
          <cell r="V1849" t="str">
            <v>tier -3</v>
          </cell>
        </row>
        <row r="1850">
          <cell r="A1850" t="str">
            <v>Id559</v>
          </cell>
          <cell r="B1850">
            <v>2003</v>
          </cell>
          <cell r="C1850" t="str">
            <v>Jul</v>
          </cell>
          <cell r="D1850">
            <v>14</v>
          </cell>
          <cell r="E1850">
            <v>0</v>
          </cell>
          <cell r="F1850">
            <v>17748.509999999998</v>
          </cell>
          <cell r="G1850" t="str">
            <v>tier - 1</v>
          </cell>
          <cell r="H1850" t="str">
            <v>tier - 1</v>
          </cell>
          <cell r="I1850" t="str">
            <v>R1012</v>
          </cell>
          <cell r="J1850">
            <v>2003</v>
          </cell>
          <cell r="K1850" t="str">
            <v>Jul</v>
          </cell>
          <cell r="L1850">
            <v>7</v>
          </cell>
          <cell r="M1850">
            <v>7</v>
          </cell>
          <cell r="N1850" t="str">
            <v>14-7-2003</v>
          </cell>
          <cell r="O1850" t="str">
            <v>tier -</v>
          </cell>
          <cell r="P1850">
            <v>1</v>
          </cell>
          <cell r="Q1850">
            <v>1</v>
          </cell>
          <cell r="R1850" t="str">
            <v>tier -1</v>
          </cell>
          <cell r="S1850" t="str">
            <v>tier -</v>
          </cell>
          <cell r="T1850">
            <v>1</v>
          </cell>
          <cell r="U1850">
            <v>1</v>
          </cell>
          <cell r="V1850" t="str">
            <v>tier -1</v>
          </cell>
        </row>
        <row r="1851">
          <cell r="A1851" t="str">
            <v>Id56</v>
          </cell>
          <cell r="B1851">
            <v>1975</v>
          </cell>
          <cell r="C1851" t="str">
            <v>Oct</v>
          </cell>
          <cell r="D1851">
            <v>23</v>
          </cell>
          <cell r="E1851">
            <v>1</v>
          </cell>
          <cell r="F1851">
            <v>42969.85</v>
          </cell>
          <cell r="G1851" t="str">
            <v>tier - 1</v>
          </cell>
          <cell r="H1851" t="str">
            <v>tier - 3</v>
          </cell>
          <cell r="I1851" t="str">
            <v>R1013</v>
          </cell>
          <cell r="J1851">
            <v>1975</v>
          </cell>
          <cell r="K1851" t="str">
            <v>Oct</v>
          </cell>
          <cell r="L1851">
            <v>10</v>
          </cell>
          <cell r="M1851">
            <v>10</v>
          </cell>
          <cell r="N1851" t="str">
            <v>23-10-1975</v>
          </cell>
          <cell r="O1851" t="str">
            <v>tier -</v>
          </cell>
          <cell r="P1851">
            <v>1</v>
          </cell>
          <cell r="Q1851">
            <v>1</v>
          </cell>
          <cell r="R1851" t="str">
            <v>tier -1</v>
          </cell>
          <cell r="S1851" t="str">
            <v>tier -</v>
          </cell>
          <cell r="T1851">
            <v>3</v>
          </cell>
          <cell r="U1851">
            <v>3</v>
          </cell>
          <cell r="V1851" t="str">
            <v>tier -3</v>
          </cell>
        </row>
        <row r="1852">
          <cell r="A1852" t="str">
            <v>Id560</v>
          </cell>
          <cell r="B1852">
            <v>1994</v>
          </cell>
          <cell r="C1852" t="str">
            <v>Jul</v>
          </cell>
          <cell r="D1852">
            <v>1</v>
          </cell>
          <cell r="E1852">
            <v>3</v>
          </cell>
          <cell r="F1852">
            <v>17663.14</v>
          </cell>
          <cell r="G1852" t="str">
            <v>tier - 1</v>
          </cell>
          <cell r="H1852" t="str">
            <v>tier - 3</v>
          </cell>
          <cell r="I1852" t="str">
            <v>R1013</v>
          </cell>
          <cell r="J1852">
            <v>1994</v>
          </cell>
          <cell r="K1852" t="str">
            <v>Jul</v>
          </cell>
          <cell r="L1852">
            <v>7</v>
          </cell>
          <cell r="M1852">
            <v>7</v>
          </cell>
          <cell r="N1852" t="str">
            <v>1-7-1994</v>
          </cell>
          <cell r="O1852" t="str">
            <v>tier -</v>
          </cell>
          <cell r="P1852">
            <v>1</v>
          </cell>
          <cell r="Q1852">
            <v>1</v>
          </cell>
          <cell r="R1852" t="str">
            <v>tier -1</v>
          </cell>
          <cell r="S1852" t="str">
            <v>tier -</v>
          </cell>
          <cell r="T1852">
            <v>3</v>
          </cell>
          <cell r="U1852">
            <v>3</v>
          </cell>
          <cell r="V1852" t="str">
            <v>tier -3</v>
          </cell>
        </row>
        <row r="1853">
          <cell r="A1853" t="str">
            <v>Id561</v>
          </cell>
          <cell r="B1853">
            <v>1990</v>
          </cell>
          <cell r="C1853" t="str">
            <v>Oct</v>
          </cell>
          <cell r="D1853">
            <v>25</v>
          </cell>
          <cell r="E1853">
            <v>1</v>
          </cell>
          <cell r="F1853">
            <v>17626.240000000002</v>
          </cell>
          <cell r="G1853" t="str">
            <v>tier - 1</v>
          </cell>
          <cell r="H1853" t="str">
            <v>tier - 3</v>
          </cell>
          <cell r="I1853" t="str">
            <v>R1013</v>
          </cell>
          <cell r="J1853">
            <v>1990</v>
          </cell>
          <cell r="K1853" t="str">
            <v>Oct</v>
          </cell>
          <cell r="L1853">
            <v>10</v>
          </cell>
          <cell r="M1853">
            <v>10</v>
          </cell>
          <cell r="N1853" t="str">
            <v>25-10-1990</v>
          </cell>
          <cell r="O1853" t="str">
            <v>tier -</v>
          </cell>
          <cell r="P1853">
            <v>1</v>
          </cell>
          <cell r="Q1853">
            <v>1</v>
          </cell>
          <cell r="R1853" t="str">
            <v>tier -1</v>
          </cell>
          <cell r="S1853" t="str">
            <v>tier -</v>
          </cell>
          <cell r="T1853">
            <v>3</v>
          </cell>
          <cell r="U1853">
            <v>3</v>
          </cell>
          <cell r="V1853" t="str">
            <v>tier -3</v>
          </cell>
        </row>
        <row r="1854">
          <cell r="A1854" t="str">
            <v>Id562</v>
          </cell>
          <cell r="B1854">
            <v>1970</v>
          </cell>
          <cell r="C1854" t="str">
            <v>Jul</v>
          </cell>
          <cell r="D1854">
            <v>26</v>
          </cell>
          <cell r="E1854">
            <v>0</v>
          </cell>
          <cell r="F1854">
            <v>17584.72</v>
          </cell>
          <cell r="G1854" t="str">
            <v>tier - 1</v>
          </cell>
          <cell r="H1854" t="str">
            <v>tier - 3</v>
          </cell>
          <cell r="I1854" t="str">
            <v>R1012</v>
          </cell>
          <cell r="J1854">
            <v>1970</v>
          </cell>
          <cell r="K1854" t="str">
            <v>Jul</v>
          </cell>
          <cell r="L1854">
            <v>7</v>
          </cell>
          <cell r="M1854">
            <v>7</v>
          </cell>
          <cell r="N1854" t="str">
            <v>26-7-1970</v>
          </cell>
          <cell r="O1854" t="str">
            <v>tier -</v>
          </cell>
          <cell r="P1854">
            <v>1</v>
          </cell>
          <cell r="Q1854">
            <v>1</v>
          </cell>
          <cell r="R1854" t="str">
            <v>tier -1</v>
          </cell>
          <cell r="S1854" t="str">
            <v>tier -</v>
          </cell>
          <cell r="T1854">
            <v>3</v>
          </cell>
          <cell r="U1854">
            <v>3</v>
          </cell>
          <cell r="V1854" t="str">
            <v>tier -3</v>
          </cell>
        </row>
        <row r="1855">
          <cell r="A1855" t="str">
            <v>Id563</v>
          </cell>
          <cell r="B1855">
            <v>2002</v>
          </cell>
          <cell r="C1855" t="str">
            <v>Aug</v>
          </cell>
          <cell r="D1855">
            <v>25</v>
          </cell>
          <cell r="E1855">
            <v>1</v>
          </cell>
          <cell r="F1855">
            <v>17560.38</v>
          </cell>
          <cell r="G1855" t="str">
            <v>tier - 1</v>
          </cell>
          <cell r="H1855" t="str">
            <v>tier - 1</v>
          </cell>
          <cell r="I1855" t="str">
            <v>R1012</v>
          </cell>
          <cell r="J1855">
            <v>2002</v>
          </cell>
          <cell r="K1855" t="str">
            <v>Aug</v>
          </cell>
          <cell r="L1855">
            <v>8</v>
          </cell>
          <cell r="M1855">
            <v>8</v>
          </cell>
          <cell r="N1855" t="str">
            <v>25-8-2002</v>
          </cell>
          <cell r="O1855" t="str">
            <v>tier -</v>
          </cell>
          <cell r="P1855">
            <v>1</v>
          </cell>
          <cell r="Q1855">
            <v>1</v>
          </cell>
          <cell r="R1855" t="str">
            <v>tier -1</v>
          </cell>
          <cell r="S1855" t="str">
            <v>tier -</v>
          </cell>
          <cell r="T1855">
            <v>1</v>
          </cell>
          <cell r="U1855">
            <v>1</v>
          </cell>
          <cell r="V1855" t="str">
            <v>tier -1</v>
          </cell>
        </row>
        <row r="1856">
          <cell r="A1856" t="str">
            <v>Id564</v>
          </cell>
          <cell r="B1856">
            <v>1963</v>
          </cell>
          <cell r="C1856" t="str">
            <v>Nov</v>
          </cell>
          <cell r="D1856">
            <v>16</v>
          </cell>
          <cell r="E1856">
            <v>0</v>
          </cell>
          <cell r="F1856">
            <v>17556.88</v>
          </cell>
          <cell r="G1856" t="str">
            <v>tier - 1</v>
          </cell>
          <cell r="H1856" t="str">
            <v>tier - 2</v>
          </cell>
          <cell r="I1856" t="str">
            <v>R1012</v>
          </cell>
          <cell r="J1856">
            <v>1963</v>
          </cell>
          <cell r="K1856" t="str">
            <v>Nov</v>
          </cell>
          <cell r="L1856">
            <v>11</v>
          </cell>
          <cell r="M1856">
            <v>11</v>
          </cell>
          <cell r="N1856" t="str">
            <v>16-11-1963</v>
          </cell>
          <cell r="O1856" t="str">
            <v>tier -</v>
          </cell>
          <cell r="P1856">
            <v>1</v>
          </cell>
          <cell r="Q1856">
            <v>1</v>
          </cell>
          <cell r="R1856" t="str">
            <v>tier -1</v>
          </cell>
          <cell r="S1856" t="str">
            <v>tier -</v>
          </cell>
          <cell r="T1856">
            <v>2</v>
          </cell>
          <cell r="U1856">
            <v>2</v>
          </cell>
          <cell r="V1856" t="str">
            <v>tier -2</v>
          </cell>
        </row>
        <row r="1857">
          <cell r="A1857" t="str">
            <v>Id565</v>
          </cell>
          <cell r="B1857">
            <v>1968</v>
          </cell>
          <cell r="C1857" t="str">
            <v>Jul</v>
          </cell>
          <cell r="D1857">
            <v>12</v>
          </cell>
          <cell r="E1857">
            <v>0</v>
          </cell>
          <cell r="F1857">
            <v>17507.47</v>
          </cell>
          <cell r="G1857" t="str">
            <v>tier - 1</v>
          </cell>
          <cell r="H1857" t="str">
            <v>tier - 1</v>
          </cell>
          <cell r="I1857" t="str">
            <v>R1026</v>
          </cell>
          <cell r="J1857">
            <v>1968</v>
          </cell>
          <cell r="K1857" t="str">
            <v>Jul</v>
          </cell>
          <cell r="L1857">
            <v>7</v>
          </cell>
          <cell r="M1857">
            <v>7</v>
          </cell>
          <cell r="N1857" t="str">
            <v>12-7-1968</v>
          </cell>
          <cell r="O1857" t="str">
            <v>tier -</v>
          </cell>
          <cell r="P1857">
            <v>1</v>
          </cell>
          <cell r="Q1857">
            <v>1</v>
          </cell>
          <cell r="R1857" t="str">
            <v>tier -1</v>
          </cell>
          <cell r="S1857" t="str">
            <v>tier -</v>
          </cell>
          <cell r="T1857">
            <v>1</v>
          </cell>
          <cell r="U1857">
            <v>1</v>
          </cell>
          <cell r="V1857" t="str">
            <v>tier -1</v>
          </cell>
        </row>
        <row r="1858">
          <cell r="A1858" t="str">
            <v>Id566</v>
          </cell>
          <cell r="B1858">
            <v>1965</v>
          </cell>
          <cell r="C1858" t="str">
            <v>Jun</v>
          </cell>
          <cell r="D1858">
            <v>16</v>
          </cell>
          <cell r="E1858">
            <v>0</v>
          </cell>
          <cell r="F1858">
            <v>17505.650000000001</v>
          </cell>
          <cell r="G1858" t="str">
            <v>tier - 1</v>
          </cell>
          <cell r="H1858" t="str">
            <v>tier - 2</v>
          </cell>
          <cell r="I1858" t="str">
            <v>R1023</v>
          </cell>
          <cell r="J1858">
            <v>1965</v>
          </cell>
          <cell r="K1858" t="str">
            <v>Jun</v>
          </cell>
          <cell r="L1858">
            <v>6</v>
          </cell>
          <cell r="M1858">
            <v>6</v>
          </cell>
          <cell r="N1858" t="str">
            <v>16-6-1965</v>
          </cell>
          <cell r="O1858" t="str">
            <v>tier -</v>
          </cell>
          <cell r="P1858">
            <v>1</v>
          </cell>
          <cell r="Q1858">
            <v>1</v>
          </cell>
          <cell r="R1858" t="str">
            <v>tier -1</v>
          </cell>
          <cell r="S1858" t="str">
            <v>tier -</v>
          </cell>
          <cell r="T1858">
            <v>2</v>
          </cell>
          <cell r="U1858">
            <v>2</v>
          </cell>
          <cell r="V1858" t="str">
            <v>tier -2</v>
          </cell>
        </row>
        <row r="1859">
          <cell r="A1859" t="str">
            <v>Id567</v>
          </cell>
          <cell r="B1859">
            <v>1990</v>
          </cell>
          <cell r="C1859" t="str">
            <v>Dec</v>
          </cell>
          <cell r="D1859">
            <v>29</v>
          </cell>
          <cell r="E1859">
            <v>0</v>
          </cell>
          <cell r="F1859">
            <v>17496.310000000001</v>
          </cell>
          <cell r="G1859" t="str">
            <v>tier - 1</v>
          </cell>
          <cell r="H1859" t="str">
            <v>tier - 2</v>
          </cell>
          <cell r="I1859" t="str">
            <v>R1011</v>
          </cell>
          <cell r="J1859">
            <v>1990</v>
          </cell>
          <cell r="K1859" t="str">
            <v>Dec</v>
          </cell>
          <cell r="L1859">
            <v>12</v>
          </cell>
          <cell r="M1859">
            <v>12</v>
          </cell>
          <cell r="N1859" t="str">
            <v>29-12-1990</v>
          </cell>
          <cell r="O1859" t="str">
            <v>tier -</v>
          </cell>
          <cell r="P1859">
            <v>1</v>
          </cell>
          <cell r="Q1859">
            <v>1</v>
          </cell>
          <cell r="R1859" t="str">
            <v>tier -1</v>
          </cell>
          <cell r="S1859" t="str">
            <v>tier -</v>
          </cell>
          <cell r="T1859">
            <v>2</v>
          </cell>
          <cell r="U1859">
            <v>2</v>
          </cell>
          <cell r="V1859" t="str">
            <v>tier -2</v>
          </cell>
        </row>
        <row r="1860">
          <cell r="A1860" t="str">
            <v>Id568</v>
          </cell>
          <cell r="B1860">
            <v>1971</v>
          </cell>
          <cell r="C1860" t="str">
            <v>Jun</v>
          </cell>
          <cell r="D1860">
            <v>8</v>
          </cell>
          <cell r="E1860">
            <v>0</v>
          </cell>
          <cell r="F1860">
            <v>17479.53</v>
          </cell>
          <cell r="G1860" t="str">
            <v>tier - 1</v>
          </cell>
          <cell r="H1860" t="str">
            <v>tier - 1</v>
          </cell>
          <cell r="I1860" t="str">
            <v>R1012</v>
          </cell>
          <cell r="J1860">
            <v>1971</v>
          </cell>
          <cell r="K1860" t="str">
            <v>Jun</v>
          </cell>
          <cell r="L1860">
            <v>6</v>
          </cell>
          <cell r="M1860">
            <v>6</v>
          </cell>
          <cell r="N1860" t="str">
            <v>8-6-1971</v>
          </cell>
          <cell r="O1860" t="str">
            <v>tier -</v>
          </cell>
          <cell r="P1860">
            <v>1</v>
          </cell>
          <cell r="Q1860">
            <v>1</v>
          </cell>
          <cell r="R1860" t="str">
            <v>tier -1</v>
          </cell>
          <cell r="S1860" t="str">
            <v>tier -</v>
          </cell>
          <cell r="T1860">
            <v>1</v>
          </cell>
          <cell r="U1860">
            <v>1</v>
          </cell>
          <cell r="V1860" t="str">
            <v>tier -1</v>
          </cell>
        </row>
        <row r="1861">
          <cell r="A1861" t="str">
            <v>Id569</v>
          </cell>
          <cell r="B1861">
            <v>2003</v>
          </cell>
          <cell r="C1861" t="str">
            <v>Nov</v>
          </cell>
          <cell r="D1861">
            <v>2</v>
          </cell>
          <cell r="E1861">
            <v>0</v>
          </cell>
          <cell r="F1861">
            <v>17468.98</v>
          </cell>
          <cell r="G1861" t="str">
            <v>tier - 2</v>
          </cell>
          <cell r="H1861" t="str">
            <v>tier - 1</v>
          </cell>
          <cell r="I1861" t="str">
            <v>R1012</v>
          </cell>
          <cell r="J1861">
            <v>2003</v>
          </cell>
          <cell r="K1861" t="str">
            <v>Nov</v>
          </cell>
          <cell r="L1861">
            <v>11</v>
          </cell>
          <cell r="M1861">
            <v>11</v>
          </cell>
          <cell r="N1861" t="str">
            <v>2-11-2003</v>
          </cell>
          <cell r="O1861" t="str">
            <v>tier -</v>
          </cell>
          <cell r="P1861">
            <v>2</v>
          </cell>
          <cell r="Q1861">
            <v>2</v>
          </cell>
          <cell r="R1861" t="str">
            <v>tier -2</v>
          </cell>
          <cell r="S1861" t="str">
            <v>tier -</v>
          </cell>
          <cell r="T1861">
            <v>1</v>
          </cell>
          <cell r="U1861">
            <v>1</v>
          </cell>
          <cell r="V1861" t="str">
            <v>tier -1</v>
          </cell>
        </row>
        <row r="1862">
          <cell r="A1862" t="str">
            <v>Id57</v>
          </cell>
          <cell r="B1862">
            <v>1972</v>
          </cell>
          <cell r="C1862" t="str">
            <v>Sep</v>
          </cell>
          <cell r="D1862">
            <v>10</v>
          </cell>
          <cell r="E1862">
            <v>2</v>
          </cell>
          <cell r="F1862">
            <v>42856.84</v>
          </cell>
          <cell r="G1862" t="str">
            <v>tier - 1</v>
          </cell>
          <cell r="H1862" t="str">
            <v>tier - 1</v>
          </cell>
          <cell r="I1862" t="str">
            <v>R1011</v>
          </cell>
          <cell r="J1862">
            <v>1972</v>
          </cell>
          <cell r="K1862" t="str">
            <v>Sep</v>
          </cell>
          <cell r="L1862">
            <v>9</v>
          </cell>
          <cell r="M1862">
            <v>9</v>
          </cell>
          <cell r="N1862" t="str">
            <v>10-9-1972</v>
          </cell>
          <cell r="O1862" t="str">
            <v>tier -</v>
          </cell>
          <cell r="P1862">
            <v>1</v>
          </cell>
          <cell r="Q1862">
            <v>1</v>
          </cell>
          <cell r="R1862" t="str">
            <v>tier -1</v>
          </cell>
          <cell r="S1862" t="str">
            <v>tier -</v>
          </cell>
          <cell r="T1862">
            <v>1</v>
          </cell>
          <cell r="U1862">
            <v>1</v>
          </cell>
          <cell r="V1862" t="str">
            <v>tier -1</v>
          </cell>
        </row>
        <row r="1863">
          <cell r="A1863" t="str">
            <v>Id570</v>
          </cell>
          <cell r="B1863">
            <v>1992</v>
          </cell>
          <cell r="C1863" t="str">
            <v>Oct</v>
          </cell>
          <cell r="D1863">
            <v>18</v>
          </cell>
          <cell r="E1863">
            <v>2</v>
          </cell>
          <cell r="F1863">
            <v>17361.77</v>
          </cell>
          <cell r="G1863" t="str">
            <v>tier - 2</v>
          </cell>
          <cell r="H1863" t="str">
            <v>tier - 1</v>
          </cell>
          <cell r="I1863" t="str">
            <v>R1012</v>
          </cell>
          <cell r="J1863">
            <v>1992</v>
          </cell>
          <cell r="K1863" t="str">
            <v>Oct</v>
          </cell>
          <cell r="L1863">
            <v>10</v>
          </cell>
          <cell r="M1863">
            <v>10</v>
          </cell>
          <cell r="N1863" t="str">
            <v>18-10-1992</v>
          </cell>
          <cell r="O1863" t="str">
            <v>tier -</v>
          </cell>
          <cell r="P1863">
            <v>2</v>
          </cell>
          <cell r="Q1863">
            <v>2</v>
          </cell>
          <cell r="R1863" t="str">
            <v>tier -2</v>
          </cell>
          <cell r="S1863" t="str">
            <v>tier -</v>
          </cell>
          <cell r="T1863">
            <v>1</v>
          </cell>
          <cell r="U1863">
            <v>1</v>
          </cell>
          <cell r="V1863" t="str">
            <v>tier -1</v>
          </cell>
        </row>
        <row r="1864">
          <cell r="A1864" t="str">
            <v>Id571</v>
          </cell>
          <cell r="B1864">
            <v>2003</v>
          </cell>
          <cell r="C1864" t="str">
            <v>Nov</v>
          </cell>
          <cell r="D1864">
            <v>1</v>
          </cell>
          <cell r="E1864">
            <v>0</v>
          </cell>
          <cell r="F1864">
            <v>17352.68</v>
          </cell>
          <cell r="G1864" t="str">
            <v>tier - 2</v>
          </cell>
          <cell r="H1864" t="str">
            <v>tier - 3</v>
          </cell>
          <cell r="I1864" t="str">
            <v>R1012</v>
          </cell>
          <cell r="J1864">
            <v>2003</v>
          </cell>
          <cell r="K1864" t="str">
            <v>Nov</v>
          </cell>
          <cell r="L1864">
            <v>11</v>
          </cell>
          <cell r="M1864">
            <v>11</v>
          </cell>
          <cell r="N1864" t="str">
            <v>1-11-2003</v>
          </cell>
          <cell r="O1864" t="str">
            <v>tier -</v>
          </cell>
          <cell r="P1864">
            <v>2</v>
          </cell>
          <cell r="Q1864">
            <v>2</v>
          </cell>
          <cell r="R1864" t="str">
            <v>tier -2</v>
          </cell>
          <cell r="S1864" t="str">
            <v>tier -</v>
          </cell>
          <cell r="T1864">
            <v>3</v>
          </cell>
          <cell r="U1864">
            <v>3</v>
          </cell>
          <cell r="V1864" t="str">
            <v>tier -3</v>
          </cell>
        </row>
        <row r="1865">
          <cell r="A1865" t="str">
            <v>Id572</v>
          </cell>
          <cell r="B1865">
            <v>1963</v>
          </cell>
          <cell r="C1865" t="str">
            <v>Jul</v>
          </cell>
          <cell r="D1865">
            <v>12</v>
          </cell>
          <cell r="E1865">
            <v>0</v>
          </cell>
          <cell r="F1865">
            <v>17337.580000000002</v>
          </cell>
          <cell r="G1865" t="str">
            <v>tier - 2</v>
          </cell>
          <cell r="H1865" t="str">
            <v>tier - 3</v>
          </cell>
          <cell r="I1865" t="str">
            <v>R1023</v>
          </cell>
          <cell r="J1865">
            <v>1963</v>
          </cell>
          <cell r="K1865" t="str">
            <v>Jul</v>
          </cell>
          <cell r="L1865">
            <v>7</v>
          </cell>
          <cell r="M1865">
            <v>7</v>
          </cell>
          <cell r="N1865" t="str">
            <v>12-7-1963</v>
          </cell>
          <cell r="O1865" t="str">
            <v>tier -</v>
          </cell>
          <cell r="P1865">
            <v>2</v>
          </cell>
          <cell r="Q1865">
            <v>2</v>
          </cell>
          <cell r="R1865" t="str">
            <v>tier -2</v>
          </cell>
          <cell r="S1865" t="str">
            <v>tier -</v>
          </cell>
          <cell r="T1865">
            <v>3</v>
          </cell>
          <cell r="U1865">
            <v>3</v>
          </cell>
          <cell r="V1865" t="str">
            <v>tier -3</v>
          </cell>
        </row>
        <row r="1866">
          <cell r="A1866" t="str">
            <v>Id573</v>
          </cell>
          <cell r="B1866">
            <v>1975</v>
          </cell>
          <cell r="C1866" t="str">
            <v>Aug</v>
          </cell>
          <cell r="D1866">
            <v>25</v>
          </cell>
          <cell r="E1866">
            <v>1</v>
          </cell>
          <cell r="F1866">
            <v>17253.43</v>
          </cell>
          <cell r="G1866" t="str">
            <v>tier - 2</v>
          </cell>
          <cell r="H1866" t="str">
            <v>tier - 3</v>
          </cell>
          <cell r="I1866" t="str">
            <v>R1026</v>
          </cell>
          <cell r="J1866">
            <v>1975</v>
          </cell>
          <cell r="K1866" t="str">
            <v>Aug</v>
          </cell>
          <cell r="L1866">
            <v>8</v>
          </cell>
          <cell r="M1866">
            <v>8</v>
          </cell>
          <cell r="N1866" t="str">
            <v>25-8-1975</v>
          </cell>
          <cell r="O1866" t="str">
            <v>tier -</v>
          </cell>
          <cell r="P1866">
            <v>2</v>
          </cell>
          <cell r="Q1866">
            <v>2</v>
          </cell>
          <cell r="R1866" t="str">
            <v>tier -2</v>
          </cell>
          <cell r="S1866" t="str">
            <v>tier -</v>
          </cell>
          <cell r="T1866">
            <v>3</v>
          </cell>
          <cell r="U1866">
            <v>3</v>
          </cell>
          <cell r="V1866" t="str">
            <v>tier -3</v>
          </cell>
        </row>
        <row r="1867">
          <cell r="A1867" t="str">
            <v>Id574</v>
          </cell>
          <cell r="B1867">
            <v>1982</v>
          </cell>
          <cell r="C1867" t="str">
            <v>Oct</v>
          </cell>
          <cell r="D1867">
            <v>22</v>
          </cell>
          <cell r="E1867">
            <v>1</v>
          </cell>
          <cell r="F1867">
            <v>17179.52</v>
          </cell>
          <cell r="G1867" t="str">
            <v>tier - 2</v>
          </cell>
          <cell r="H1867" t="str">
            <v>tier - 1</v>
          </cell>
          <cell r="I1867" t="str">
            <v>R1013</v>
          </cell>
          <cell r="J1867">
            <v>1982</v>
          </cell>
          <cell r="K1867" t="str">
            <v>Oct</v>
          </cell>
          <cell r="L1867">
            <v>10</v>
          </cell>
          <cell r="M1867">
            <v>10</v>
          </cell>
          <cell r="N1867" t="str">
            <v>22-10-1982</v>
          </cell>
          <cell r="O1867" t="str">
            <v>tier -</v>
          </cell>
          <cell r="P1867">
            <v>2</v>
          </cell>
          <cell r="Q1867">
            <v>2</v>
          </cell>
          <cell r="R1867" t="str">
            <v>tier -2</v>
          </cell>
          <cell r="S1867" t="str">
            <v>tier -</v>
          </cell>
          <cell r="T1867">
            <v>1</v>
          </cell>
          <cell r="U1867">
            <v>1</v>
          </cell>
          <cell r="V1867" t="str">
            <v>tier -1</v>
          </cell>
        </row>
        <row r="1868">
          <cell r="A1868" t="str">
            <v>Id575</v>
          </cell>
          <cell r="B1868">
            <v>2004</v>
          </cell>
          <cell r="C1868" t="str">
            <v>Aug</v>
          </cell>
          <cell r="D1868">
            <v>18</v>
          </cell>
          <cell r="E1868">
            <v>1</v>
          </cell>
          <cell r="F1868">
            <v>17178.68</v>
          </cell>
          <cell r="G1868" t="str">
            <v>tier - 2</v>
          </cell>
          <cell r="H1868" t="str">
            <v>tier - 2</v>
          </cell>
          <cell r="I1868" t="str">
            <v>R1019</v>
          </cell>
          <cell r="J1868">
            <v>2004</v>
          </cell>
          <cell r="K1868" t="str">
            <v>Aug</v>
          </cell>
          <cell r="L1868">
            <v>8</v>
          </cell>
          <cell r="M1868">
            <v>8</v>
          </cell>
          <cell r="N1868" t="str">
            <v>18-8-2004</v>
          </cell>
          <cell r="O1868" t="str">
            <v>tier -</v>
          </cell>
          <cell r="P1868">
            <v>2</v>
          </cell>
          <cell r="Q1868">
            <v>2</v>
          </cell>
          <cell r="R1868" t="str">
            <v>tier -2</v>
          </cell>
          <cell r="S1868" t="str">
            <v>tier -</v>
          </cell>
          <cell r="T1868">
            <v>2</v>
          </cell>
          <cell r="U1868">
            <v>2</v>
          </cell>
          <cell r="V1868" t="str">
            <v>tier -2</v>
          </cell>
        </row>
        <row r="1869">
          <cell r="A1869" t="str">
            <v>Id576</v>
          </cell>
          <cell r="B1869">
            <v>1964</v>
          </cell>
          <cell r="C1869" t="str">
            <v>Jun</v>
          </cell>
          <cell r="D1869">
            <v>7</v>
          </cell>
          <cell r="E1869">
            <v>0</v>
          </cell>
          <cell r="F1869">
            <v>17174.52</v>
          </cell>
          <cell r="G1869" t="str">
            <v>tier - 2</v>
          </cell>
          <cell r="H1869" t="str">
            <v>tier - 2</v>
          </cell>
          <cell r="I1869" t="str">
            <v>R1012</v>
          </cell>
          <cell r="J1869">
            <v>1964</v>
          </cell>
          <cell r="K1869" t="str">
            <v>Jun</v>
          </cell>
          <cell r="L1869">
            <v>6</v>
          </cell>
          <cell r="M1869">
            <v>6</v>
          </cell>
          <cell r="N1869" t="str">
            <v>7-6-1964</v>
          </cell>
          <cell r="O1869" t="str">
            <v>tier -</v>
          </cell>
          <cell r="P1869">
            <v>2</v>
          </cell>
          <cell r="Q1869">
            <v>2</v>
          </cell>
          <cell r="R1869" t="str">
            <v>tier -2</v>
          </cell>
          <cell r="S1869" t="str">
            <v>tier -</v>
          </cell>
          <cell r="T1869">
            <v>2</v>
          </cell>
          <cell r="U1869">
            <v>2</v>
          </cell>
          <cell r="V1869" t="str">
            <v>tier -2</v>
          </cell>
        </row>
        <row r="1870">
          <cell r="A1870" t="str">
            <v>Id577</v>
          </cell>
          <cell r="B1870">
            <v>1965</v>
          </cell>
          <cell r="C1870" t="str">
            <v>Sep</v>
          </cell>
          <cell r="D1870">
            <v>16</v>
          </cell>
          <cell r="E1870">
            <v>0</v>
          </cell>
          <cell r="F1870">
            <v>17172.27</v>
          </cell>
          <cell r="G1870" t="str">
            <v>tier - 2</v>
          </cell>
          <cell r="H1870" t="str">
            <v>tier - 2</v>
          </cell>
          <cell r="I1870" t="str">
            <v>R1026</v>
          </cell>
          <cell r="J1870">
            <v>1965</v>
          </cell>
          <cell r="K1870" t="str">
            <v>Sep</v>
          </cell>
          <cell r="L1870">
            <v>9</v>
          </cell>
          <cell r="M1870">
            <v>9</v>
          </cell>
          <cell r="N1870" t="str">
            <v>16-9-1965</v>
          </cell>
          <cell r="O1870" t="str">
            <v>tier -</v>
          </cell>
          <cell r="P1870">
            <v>2</v>
          </cell>
          <cell r="Q1870">
            <v>2</v>
          </cell>
          <cell r="R1870" t="str">
            <v>tier -2</v>
          </cell>
          <cell r="S1870" t="str">
            <v>tier -</v>
          </cell>
          <cell r="T1870">
            <v>2</v>
          </cell>
          <cell r="U1870">
            <v>2</v>
          </cell>
          <cell r="V1870" t="str">
            <v>tier -2</v>
          </cell>
        </row>
        <row r="1871">
          <cell r="A1871" t="str">
            <v>Id578</v>
          </cell>
          <cell r="B1871">
            <v>1998</v>
          </cell>
          <cell r="C1871" t="str">
            <v>Jun</v>
          </cell>
          <cell r="D1871">
            <v>3</v>
          </cell>
          <cell r="E1871">
            <v>4</v>
          </cell>
          <cell r="F1871">
            <v>17128.43</v>
          </cell>
          <cell r="G1871" t="str">
            <v>tier - 2</v>
          </cell>
          <cell r="H1871" t="str">
            <v>tier - 3</v>
          </cell>
          <cell r="I1871" t="str">
            <v>R1016</v>
          </cell>
          <cell r="J1871">
            <v>1998</v>
          </cell>
          <cell r="K1871" t="str">
            <v>Jun</v>
          </cell>
          <cell r="L1871">
            <v>6</v>
          </cell>
          <cell r="M1871">
            <v>6</v>
          </cell>
          <cell r="N1871" t="str">
            <v>3-6-1998</v>
          </cell>
          <cell r="O1871" t="str">
            <v>tier -</v>
          </cell>
          <cell r="P1871">
            <v>2</v>
          </cell>
          <cell r="Q1871">
            <v>2</v>
          </cell>
          <cell r="R1871" t="str">
            <v>tier -2</v>
          </cell>
          <cell r="S1871" t="str">
            <v>tier -</v>
          </cell>
          <cell r="T1871">
            <v>3</v>
          </cell>
          <cell r="U1871">
            <v>3</v>
          </cell>
          <cell r="V1871" t="str">
            <v>tier -3</v>
          </cell>
        </row>
        <row r="1872">
          <cell r="A1872" t="str">
            <v>Id579</v>
          </cell>
          <cell r="B1872">
            <v>2002</v>
          </cell>
          <cell r="C1872" t="str">
            <v>Jun</v>
          </cell>
          <cell r="D1872">
            <v>28</v>
          </cell>
          <cell r="E1872">
            <v>1</v>
          </cell>
          <cell r="F1872">
            <v>17085.27</v>
          </cell>
          <cell r="G1872" t="str">
            <v>tier - 2</v>
          </cell>
          <cell r="H1872" t="str">
            <v>tier - 3</v>
          </cell>
          <cell r="I1872" t="str">
            <v>R1013</v>
          </cell>
          <cell r="J1872">
            <v>2002</v>
          </cell>
          <cell r="K1872" t="str">
            <v>Jun</v>
          </cell>
          <cell r="L1872">
            <v>6</v>
          </cell>
          <cell r="M1872">
            <v>6</v>
          </cell>
          <cell r="N1872" t="str">
            <v>28-6-2002</v>
          </cell>
          <cell r="O1872" t="str">
            <v>tier -</v>
          </cell>
          <cell r="P1872">
            <v>2</v>
          </cell>
          <cell r="Q1872">
            <v>2</v>
          </cell>
          <cell r="R1872" t="str">
            <v>tier -2</v>
          </cell>
          <cell r="S1872" t="str">
            <v>tier -</v>
          </cell>
          <cell r="T1872">
            <v>3</v>
          </cell>
          <cell r="U1872">
            <v>3</v>
          </cell>
          <cell r="V1872" t="str">
            <v>tier -3</v>
          </cell>
        </row>
        <row r="1873">
          <cell r="A1873" t="str">
            <v>Id58</v>
          </cell>
          <cell r="B1873">
            <v>1965</v>
          </cell>
          <cell r="C1873" t="str">
            <v>Oct</v>
          </cell>
          <cell r="D1873">
            <v>29</v>
          </cell>
          <cell r="E1873">
            <v>0</v>
          </cell>
          <cell r="F1873">
            <v>42764.12</v>
          </cell>
          <cell r="G1873" t="str">
            <v>tier - 1</v>
          </cell>
          <cell r="H1873" t="str">
            <v>tier - 2</v>
          </cell>
          <cell r="I1873" t="str">
            <v>R1011</v>
          </cell>
          <cell r="J1873">
            <v>1965</v>
          </cell>
          <cell r="K1873" t="str">
            <v>Oct</v>
          </cell>
          <cell r="L1873">
            <v>10</v>
          </cell>
          <cell r="M1873">
            <v>10</v>
          </cell>
          <cell r="N1873" t="str">
            <v>29-10-1965</v>
          </cell>
          <cell r="O1873" t="str">
            <v>tier -</v>
          </cell>
          <cell r="P1873">
            <v>1</v>
          </cell>
          <cell r="Q1873">
            <v>1</v>
          </cell>
          <cell r="R1873" t="str">
            <v>tier -1</v>
          </cell>
          <cell r="S1873" t="str">
            <v>tier -</v>
          </cell>
          <cell r="T1873">
            <v>2</v>
          </cell>
          <cell r="U1873">
            <v>2</v>
          </cell>
          <cell r="V1873" t="str">
            <v>tier -2</v>
          </cell>
        </row>
        <row r="1874">
          <cell r="A1874" t="str">
            <v>Id580</v>
          </cell>
          <cell r="B1874">
            <v>2003</v>
          </cell>
          <cell r="C1874" t="str">
            <v>Dec</v>
          </cell>
          <cell r="D1874">
            <v>26</v>
          </cell>
          <cell r="E1874">
            <v>0</v>
          </cell>
          <cell r="F1874">
            <v>17081.080000000002</v>
          </cell>
          <cell r="G1874" t="str">
            <v>tier - 2</v>
          </cell>
          <cell r="H1874" t="str">
            <v>tier - 2</v>
          </cell>
          <cell r="I1874" t="str">
            <v>R1011</v>
          </cell>
          <cell r="J1874">
            <v>2003</v>
          </cell>
          <cell r="K1874" t="str">
            <v>Dec</v>
          </cell>
          <cell r="L1874">
            <v>12</v>
          </cell>
          <cell r="M1874">
            <v>12</v>
          </cell>
          <cell r="N1874" t="str">
            <v>26-12-2003</v>
          </cell>
          <cell r="O1874" t="str">
            <v>tier -</v>
          </cell>
          <cell r="P1874">
            <v>2</v>
          </cell>
          <cell r="Q1874">
            <v>2</v>
          </cell>
          <cell r="R1874" t="str">
            <v>tier -2</v>
          </cell>
          <cell r="S1874" t="str">
            <v>tier -</v>
          </cell>
          <cell r="T1874">
            <v>2</v>
          </cell>
          <cell r="U1874">
            <v>2</v>
          </cell>
          <cell r="V1874" t="str">
            <v>tier -2</v>
          </cell>
        </row>
        <row r="1875">
          <cell r="A1875" t="str">
            <v>Id581</v>
          </cell>
          <cell r="B1875">
            <v>1996</v>
          </cell>
          <cell r="C1875" t="str">
            <v>Jun</v>
          </cell>
          <cell r="D1875">
            <v>10</v>
          </cell>
          <cell r="E1875">
            <v>0</v>
          </cell>
          <cell r="F1875">
            <v>17043.34</v>
          </cell>
          <cell r="G1875" t="str">
            <v>tier - 2</v>
          </cell>
          <cell r="H1875" t="str">
            <v>tier - 3</v>
          </cell>
          <cell r="I1875" t="str">
            <v>R1013</v>
          </cell>
          <cell r="J1875">
            <v>1996</v>
          </cell>
          <cell r="K1875" t="str">
            <v>Jun</v>
          </cell>
          <cell r="L1875">
            <v>6</v>
          </cell>
          <cell r="M1875">
            <v>6</v>
          </cell>
          <cell r="N1875" t="str">
            <v>10-6-1996</v>
          </cell>
          <cell r="O1875" t="str">
            <v>tier -</v>
          </cell>
          <cell r="P1875">
            <v>2</v>
          </cell>
          <cell r="Q1875">
            <v>2</v>
          </cell>
          <cell r="R1875" t="str">
            <v>tier -2</v>
          </cell>
          <cell r="S1875" t="str">
            <v>tier -</v>
          </cell>
          <cell r="T1875">
            <v>3</v>
          </cell>
          <cell r="U1875">
            <v>3</v>
          </cell>
          <cell r="V1875" t="str">
            <v>tier -3</v>
          </cell>
        </row>
        <row r="1876">
          <cell r="A1876" t="str">
            <v>Id582</v>
          </cell>
          <cell r="B1876">
            <v>1971</v>
          </cell>
          <cell r="C1876" t="str">
            <v>Aug</v>
          </cell>
          <cell r="D1876">
            <v>22</v>
          </cell>
          <cell r="E1876">
            <v>0</v>
          </cell>
          <cell r="F1876">
            <v>17016.009999999998</v>
          </cell>
          <cell r="G1876" t="str">
            <v>tier - 2</v>
          </cell>
          <cell r="H1876" t="str">
            <v>tier - 2</v>
          </cell>
          <cell r="I1876" t="str">
            <v>R1023</v>
          </cell>
          <cell r="J1876">
            <v>1971</v>
          </cell>
          <cell r="K1876" t="str">
            <v>Aug</v>
          </cell>
          <cell r="L1876">
            <v>8</v>
          </cell>
          <cell r="M1876">
            <v>8</v>
          </cell>
          <cell r="N1876" t="str">
            <v>22-8-1971</v>
          </cell>
          <cell r="O1876" t="str">
            <v>tier -</v>
          </cell>
          <cell r="P1876">
            <v>2</v>
          </cell>
          <cell r="Q1876">
            <v>2</v>
          </cell>
          <cell r="R1876" t="str">
            <v>tier -2</v>
          </cell>
          <cell r="S1876" t="str">
            <v>tier -</v>
          </cell>
          <cell r="T1876">
            <v>2</v>
          </cell>
          <cell r="U1876">
            <v>2</v>
          </cell>
          <cell r="V1876" t="str">
            <v>tier -2</v>
          </cell>
        </row>
        <row r="1877">
          <cell r="A1877" t="str">
            <v>Id583</v>
          </cell>
          <cell r="B1877">
            <v>1980</v>
          </cell>
          <cell r="C1877" t="str">
            <v>Jul</v>
          </cell>
          <cell r="D1877">
            <v>16</v>
          </cell>
          <cell r="E1877">
            <v>2</v>
          </cell>
          <cell r="F1877">
            <v>16990.55</v>
          </cell>
          <cell r="G1877" t="str">
            <v>tier - 2</v>
          </cell>
          <cell r="H1877" t="str">
            <v>tier - 3</v>
          </cell>
          <cell r="I1877" t="str">
            <v>R1012</v>
          </cell>
          <cell r="J1877">
            <v>1980</v>
          </cell>
          <cell r="K1877" t="str">
            <v>Jul</v>
          </cell>
          <cell r="L1877">
            <v>7</v>
          </cell>
          <cell r="M1877">
            <v>7</v>
          </cell>
          <cell r="N1877" t="str">
            <v>16-7-1980</v>
          </cell>
          <cell r="O1877" t="str">
            <v>tier -</v>
          </cell>
          <cell r="P1877">
            <v>2</v>
          </cell>
          <cell r="Q1877">
            <v>2</v>
          </cell>
          <cell r="R1877" t="str">
            <v>tier -2</v>
          </cell>
          <cell r="S1877" t="str">
            <v>tier -</v>
          </cell>
          <cell r="T1877">
            <v>3</v>
          </cell>
          <cell r="U1877">
            <v>3</v>
          </cell>
          <cell r="V1877" t="str">
            <v>tier -3</v>
          </cell>
        </row>
        <row r="1878">
          <cell r="A1878" t="str">
            <v>Id584</v>
          </cell>
          <cell r="B1878">
            <v>1977</v>
          </cell>
          <cell r="C1878" t="str">
            <v>Aug</v>
          </cell>
          <cell r="D1878">
            <v>25</v>
          </cell>
          <cell r="E1878">
            <v>2</v>
          </cell>
          <cell r="F1878">
            <v>16921.09</v>
          </cell>
          <cell r="G1878" t="str">
            <v>tier - 2</v>
          </cell>
          <cell r="H1878" t="str">
            <v>tier - 3</v>
          </cell>
          <cell r="I1878" t="str">
            <v>R1023</v>
          </cell>
          <cell r="J1878">
            <v>1977</v>
          </cell>
          <cell r="K1878" t="str">
            <v>Aug</v>
          </cell>
          <cell r="L1878">
            <v>8</v>
          </cell>
          <cell r="M1878">
            <v>8</v>
          </cell>
          <cell r="N1878" t="str">
            <v>25-8-1977</v>
          </cell>
          <cell r="O1878" t="str">
            <v>tier -</v>
          </cell>
          <cell r="P1878">
            <v>2</v>
          </cell>
          <cell r="Q1878">
            <v>2</v>
          </cell>
          <cell r="R1878" t="str">
            <v>tier -2</v>
          </cell>
          <cell r="S1878" t="str">
            <v>tier -</v>
          </cell>
          <cell r="T1878">
            <v>3</v>
          </cell>
          <cell r="U1878">
            <v>3</v>
          </cell>
          <cell r="V1878" t="str">
            <v>tier -3</v>
          </cell>
        </row>
        <row r="1879">
          <cell r="A1879" t="str">
            <v>Id585</v>
          </cell>
          <cell r="B1879">
            <v>1968</v>
          </cell>
          <cell r="C1879" t="str">
            <v>Oct</v>
          </cell>
          <cell r="D1879">
            <v>21</v>
          </cell>
          <cell r="E1879">
            <v>0</v>
          </cell>
          <cell r="F1879">
            <v>16903.5</v>
          </cell>
          <cell r="G1879" t="str">
            <v>tier - 2</v>
          </cell>
          <cell r="H1879" t="str">
            <v>tier - 3</v>
          </cell>
          <cell r="I1879" t="str">
            <v>R1012</v>
          </cell>
          <cell r="J1879">
            <v>1968</v>
          </cell>
          <cell r="K1879" t="str">
            <v>Oct</v>
          </cell>
          <cell r="L1879">
            <v>10</v>
          </cell>
          <cell r="M1879">
            <v>10</v>
          </cell>
          <cell r="N1879" t="str">
            <v>21-10-1968</v>
          </cell>
          <cell r="O1879" t="str">
            <v>tier -</v>
          </cell>
          <cell r="P1879">
            <v>2</v>
          </cell>
          <cell r="Q1879">
            <v>2</v>
          </cell>
          <cell r="R1879" t="str">
            <v>tier -2</v>
          </cell>
          <cell r="S1879" t="str">
            <v>tier -</v>
          </cell>
          <cell r="T1879">
            <v>3</v>
          </cell>
          <cell r="U1879">
            <v>3</v>
          </cell>
          <cell r="V1879" t="str">
            <v>tier -3</v>
          </cell>
        </row>
        <row r="1880">
          <cell r="A1880" t="str">
            <v>Id586</v>
          </cell>
          <cell r="B1880">
            <v>2003</v>
          </cell>
          <cell r="C1880" t="str">
            <v>Sep</v>
          </cell>
          <cell r="D1880">
            <v>10</v>
          </cell>
          <cell r="E1880">
            <v>0</v>
          </cell>
          <cell r="F1880">
            <v>16884.919999999998</v>
          </cell>
          <cell r="G1880" t="str">
            <v>tier - 2</v>
          </cell>
          <cell r="H1880" t="str">
            <v>tier - 2</v>
          </cell>
          <cell r="I1880" t="str">
            <v>R1011</v>
          </cell>
          <cell r="J1880">
            <v>2003</v>
          </cell>
          <cell r="K1880" t="str">
            <v>Sep</v>
          </cell>
          <cell r="L1880">
            <v>9</v>
          </cell>
          <cell r="M1880">
            <v>9</v>
          </cell>
          <cell r="N1880" t="str">
            <v>10-9-2003</v>
          </cell>
          <cell r="O1880" t="str">
            <v>tier -</v>
          </cell>
          <cell r="P1880">
            <v>2</v>
          </cell>
          <cell r="Q1880">
            <v>2</v>
          </cell>
          <cell r="R1880" t="str">
            <v>tier -2</v>
          </cell>
          <cell r="S1880" t="str">
            <v>tier -</v>
          </cell>
          <cell r="T1880">
            <v>2</v>
          </cell>
          <cell r="U1880">
            <v>2</v>
          </cell>
          <cell r="V1880" t="str">
            <v>tier -2</v>
          </cell>
        </row>
        <row r="1881">
          <cell r="A1881" t="str">
            <v>Id587</v>
          </cell>
          <cell r="B1881">
            <v>1974</v>
          </cell>
          <cell r="C1881" t="str">
            <v>Aug</v>
          </cell>
          <cell r="D1881">
            <v>8</v>
          </cell>
          <cell r="E1881">
            <v>0</v>
          </cell>
          <cell r="F1881">
            <v>16841.32</v>
          </cell>
          <cell r="G1881" t="str">
            <v>tier - 2</v>
          </cell>
          <cell r="H1881" t="str">
            <v>tier - 3</v>
          </cell>
          <cell r="I1881" t="str">
            <v>R1011</v>
          </cell>
          <cell r="J1881">
            <v>1974</v>
          </cell>
          <cell r="K1881" t="str">
            <v>Aug</v>
          </cell>
          <cell r="L1881">
            <v>8</v>
          </cell>
          <cell r="M1881">
            <v>8</v>
          </cell>
          <cell r="N1881" t="str">
            <v>8-8-1974</v>
          </cell>
          <cell r="O1881" t="str">
            <v>tier -</v>
          </cell>
          <cell r="P1881">
            <v>2</v>
          </cell>
          <cell r="Q1881">
            <v>2</v>
          </cell>
          <cell r="R1881" t="str">
            <v>tier -2</v>
          </cell>
          <cell r="S1881" t="str">
            <v>tier -</v>
          </cell>
          <cell r="T1881">
            <v>3</v>
          </cell>
          <cell r="U1881">
            <v>3</v>
          </cell>
          <cell r="V1881" t="str">
            <v>tier -3</v>
          </cell>
        </row>
        <row r="1882">
          <cell r="A1882" t="str">
            <v>Id588</v>
          </cell>
          <cell r="B1882">
            <v>1995</v>
          </cell>
          <cell r="C1882" t="str">
            <v>Oct</v>
          </cell>
          <cell r="D1882">
            <v>19</v>
          </cell>
          <cell r="E1882">
            <v>1</v>
          </cell>
          <cell r="F1882">
            <v>16796.41</v>
          </cell>
          <cell r="G1882" t="str">
            <v>tier - 2</v>
          </cell>
          <cell r="H1882" t="str">
            <v>tier - 3</v>
          </cell>
          <cell r="I1882" t="str">
            <v>R1024</v>
          </cell>
          <cell r="J1882">
            <v>1995</v>
          </cell>
          <cell r="K1882" t="str">
            <v>Oct</v>
          </cell>
          <cell r="L1882">
            <v>10</v>
          </cell>
          <cell r="M1882">
            <v>10</v>
          </cell>
          <cell r="N1882" t="str">
            <v>19-10-1995</v>
          </cell>
          <cell r="O1882" t="str">
            <v>tier -</v>
          </cell>
          <cell r="P1882">
            <v>2</v>
          </cell>
          <cell r="Q1882">
            <v>2</v>
          </cell>
          <cell r="R1882" t="str">
            <v>tier -2</v>
          </cell>
          <cell r="S1882" t="str">
            <v>tier -</v>
          </cell>
          <cell r="T1882">
            <v>3</v>
          </cell>
          <cell r="U1882">
            <v>3</v>
          </cell>
          <cell r="V1882" t="str">
            <v>tier -3</v>
          </cell>
        </row>
        <row r="1883">
          <cell r="A1883" t="str">
            <v>Id589</v>
          </cell>
          <cell r="B1883">
            <v>1962</v>
          </cell>
          <cell r="C1883" t="str">
            <v>Jul</v>
          </cell>
          <cell r="D1883">
            <v>29</v>
          </cell>
          <cell r="E1883">
            <v>0</v>
          </cell>
          <cell r="F1883">
            <v>16779.400000000001</v>
          </cell>
          <cell r="G1883" t="str">
            <v>tier - 2</v>
          </cell>
          <cell r="H1883" t="str">
            <v>tier - 2</v>
          </cell>
          <cell r="I1883" t="str">
            <v>R1026</v>
          </cell>
          <cell r="J1883">
            <v>1962</v>
          </cell>
          <cell r="K1883" t="str">
            <v>Jul</v>
          </cell>
          <cell r="L1883">
            <v>7</v>
          </cell>
          <cell r="M1883">
            <v>7</v>
          </cell>
          <cell r="N1883" t="str">
            <v>29-7-1962</v>
          </cell>
          <cell r="O1883" t="str">
            <v>tier -</v>
          </cell>
          <cell r="P1883">
            <v>2</v>
          </cell>
          <cell r="Q1883">
            <v>2</v>
          </cell>
          <cell r="R1883" t="str">
            <v>tier -2</v>
          </cell>
          <cell r="S1883" t="str">
            <v>tier -</v>
          </cell>
          <cell r="T1883">
            <v>2</v>
          </cell>
          <cell r="U1883">
            <v>2</v>
          </cell>
          <cell r="V1883" t="str">
            <v>tier -2</v>
          </cell>
        </row>
        <row r="1884">
          <cell r="A1884" t="str">
            <v>Id59</v>
          </cell>
          <cell r="B1884">
            <v>1977</v>
          </cell>
          <cell r="C1884" t="str">
            <v>Oct</v>
          </cell>
          <cell r="D1884">
            <v>21</v>
          </cell>
          <cell r="E1884">
            <v>2</v>
          </cell>
          <cell r="F1884">
            <v>42760.5</v>
          </cell>
          <cell r="G1884" t="str">
            <v>tier - 1</v>
          </cell>
          <cell r="H1884" t="str">
            <v>tier - 2</v>
          </cell>
          <cell r="I1884" t="str">
            <v>R1012</v>
          </cell>
          <cell r="J1884">
            <v>1977</v>
          </cell>
          <cell r="K1884" t="str">
            <v>Oct</v>
          </cell>
          <cell r="L1884">
            <v>10</v>
          </cell>
          <cell r="M1884">
            <v>10</v>
          </cell>
          <cell r="N1884" t="str">
            <v>21-10-1977</v>
          </cell>
          <cell r="O1884" t="str">
            <v>tier -</v>
          </cell>
          <cell r="P1884">
            <v>1</v>
          </cell>
          <cell r="Q1884">
            <v>1</v>
          </cell>
          <cell r="R1884" t="str">
            <v>tier -1</v>
          </cell>
          <cell r="S1884" t="str">
            <v>tier -</v>
          </cell>
          <cell r="T1884">
            <v>2</v>
          </cell>
          <cell r="U1884">
            <v>2</v>
          </cell>
          <cell r="V1884" t="str">
            <v>tier -2</v>
          </cell>
        </row>
        <row r="1885">
          <cell r="A1885" t="str">
            <v>Id590</v>
          </cell>
          <cell r="B1885">
            <v>1989</v>
          </cell>
          <cell r="C1885" t="str">
            <v>Sep</v>
          </cell>
          <cell r="D1885">
            <v>23</v>
          </cell>
          <cell r="E1885">
            <v>2</v>
          </cell>
          <cell r="F1885">
            <v>16776.3</v>
          </cell>
          <cell r="G1885" t="str">
            <v>tier - 2</v>
          </cell>
          <cell r="H1885" t="str">
            <v>tier - 2</v>
          </cell>
          <cell r="I1885" t="str">
            <v>R1024</v>
          </cell>
          <cell r="J1885">
            <v>1989</v>
          </cell>
          <cell r="K1885" t="str">
            <v>Sep</v>
          </cell>
          <cell r="L1885">
            <v>9</v>
          </cell>
          <cell r="M1885">
            <v>9</v>
          </cell>
          <cell r="N1885" t="str">
            <v>23-9-1989</v>
          </cell>
          <cell r="O1885" t="str">
            <v>tier -</v>
          </cell>
          <cell r="P1885">
            <v>2</v>
          </cell>
          <cell r="Q1885">
            <v>2</v>
          </cell>
          <cell r="R1885" t="str">
            <v>tier -2</v>
          </cell>
          <cell r="S1885" t="str">
            <v>tier -</v>
          </cell>
          <cell r="T1885">
            <v>2</v>
          </cell>
          <cell r="U1885">
            <v>2</v>
          </cell>
          <cell r="V1885" t="str">
            <v>tier -2</v>
          </cell>
        </row>
        <row r="1886">
          <cell r="A1886" t="str">
            <v>Id591</v>
          </cell>
          <cell r="B1886">
            <v>1974</v>
          </cell>
          <cell r="C1886" t="str">
            <v>Aug</v>
          </cell>
          <cell r="D1886">
            <v>28</v>
          </cell>
          <cell r="E1886">
            <v>0</v>
          </cell>
          <cell r="F1886">
            <v>16770.990000000002</v>
          </cell>
          <cell r="G1886" t="str">
            <v>tier - 2</v>
          </cell>
          <cell r="H1886" t="str">
            <v>tier - 1</v>
          </cell>
          <cell r="I1886" t="str">
            <v>R1012</v>
          </cell>
          <cell r="J1886">
            <v>1974</v>
          </cell>
          <cell r="K1886" t="str">
            <v>Aug</v>
          </cell>
          <cell r="L1886">
            <v>8</v>
          </cell>
          <cell r="M1886">
            <v>8</v>
          </cell>
          <cell r="N1886" t="str">
            <v>28-8-1974</v>
          </cell>
          <cell r="O1886" t="str">
            <v>tier -</v>
          </cell>
          <cell r="P1886">
            <v>2</v>
          </cell>
          <cell r="Q1886">
            <v>2</v>
          </cell>
          <cell r="R1886" t="str">
            <v>tier -2</v>
          </cell>
          <cell r="S1886" t="str">
            <v>tier -</v>
          </cell>
          <cell r="T1886">
            <v>1</v>
          </cell>
          <cell r="U1886">
            <v>1</v>
          </cell>
          <cell r="V1886" t="str">
            <v>tier -1</v>
          </cell>
        </row>
        <row r="1887">
          <cell r="A1887" t="str">
            <v>Id592</v>
          </cell>
          <cell r="B1887">
            <v>1993</v>
          </cell>
          <cell r="C1887" t="str">
            <v>Nov</v>
          </cell>
          <cell r="D1887">
            <v>5</v>
          </cell>
          <cell r="E1887">
            <v>1</v>
          </cell>
          <cell r="F1887">
            <v>16657.72</v>
          </cell>
          <cell r="G1887" t="str">
            <v>tier - 2</v>
          </cell>
          <cell r="H1887" t="str">
            <v>tier - 1</v>
          </cell>
          <cell r="I1887" t="str">
            <v>R1024</v>
          </cell>
          <cell r="J1887">
            <v>1993</v>
          </cell>
          <cell r="K1887" t="str">
            <v>Nov</v>
          </cell>
          <cell r="L1887">
            <v>11</v>
          </cell>
          <cell r="M1887">
            <v>11</v>
          </cell>
          <cell r="N1887" t="str">
            <v>5-11-1993</v>
          </cell>
          <cell r="O1887" t="str">
            <v>tier -</v>
          </cell>
          <cell r="P1887">
            <v>2</v>
          </cell>
          <cell r="Q1887">
            <v>2</v>
          </cell>
          <cell r="R1887" t="str">
            <v>tier -2</v>
          </cell>
          <cell r="S1887" t="str">
            <v>tier -</v>
          </cell>
          <cell r="T1887">
            <v>1</v>
          </cell>
          <cell r="U1887">
            <v>1</v>
          </cell>
          <cell r="V1887" t="str">
            <v>tier -1</v>
          </cell>
        </row>
        <row r="1888">
          <cell r="A1888" t="str">
            <v>Id593</v>
          </cell>
          <cell r="B1888">
            <v>1977</v>
          </cell>
          <cell r="C1888" t="str">
            <v>Sep</v>
          </cell>
          <cell r="D1888">
            <v>25</v>
          </cell>
          <cell r="E1888">
            <v>2</v>
          </cell>
          <cell r="F1888">
            <v>16631.61</v>
          </cell>
          <cell r="G1888" t="str">
            <v>tier - 2</v>
          </cell>
          <cell r="H1888" t="str">
            <v>tier - 1</v>
          </cell>
          <cell r="I1888" t="str">
            <v>R1012</v>
          </cell>
          <cell r="J1888">
            <v>1977</v>
          </cell>
          <cell r="K1888" t="str">
            <v>Sep</v>
          </cell>
          <cell r="L1888">
            <v>9</v>
          </cell>
          <cell r="M1888">
            <v>9</v>
          </cell>
          <cell r="N1888" t="str">
            <v>25-9-1977</v>
          </cell>
          <cell r="O1888" t="str">
            <v>tier -</v>
          </cell>
          <cell r="P1888">
            <v>2</v>
          </cell>
          <cell r="Q1888">
            <v>2</v>
          </cell>
          <cell r="R1888" t="str">
            <v>tier -2</v>
          </cell>
          <cell r="S1888" t="str">
            <v>tier -</v>
          </cell>
          <cell r="T1888">
            <v>1</v>
          </cell>
          <cell r="U1888">
            <v>1</v>
          </cell>
          <cell r="V1888" t="str">
            <v>tier -1</v>
          </cell>
        </row>
        <row r="1889">
          <cell r="A1889" t="str">
            <v>Id594</v>
          </cell>
          <cell r="B1889">
            <v>1975</v>
          </cell>
          <cell r="C1889" t="str">
            <v>Jul</v>
          </cell>
          <cell r="D1889">
            <v>24</v>
          </cell>
          <cell r="E1889">
            <v>1</v>
          </cell>
          <cell r="F1889">
            <v>16602.18</v>
          </cell>
          <cell r="G1889" t="str">
            <v>tier - 2</v>
          </cell>
          <cell r="H1889" t="str">
            <v>tier - 1</v>
          </cell>
          <cell r="I1889" t="str">
            <v>R1026</v>
          </cell>
          <cell r="J1889">
            <v>1975</v>
          </cell>
          <cell r="K1889" t="str">
            <v>Jul</v>
          </cell>
          <cell r="L1889">
            <v>7</v>
          </cell>
          <cell r="M1889">
            <v>7</v>
          </cell>
          <cell r="N1889" t="str">
            <v>24-7-1975</v>
          </cell>
          <cell r="O1889" t="str">
            <v>tier -</v>
          </cell>
          <cell r="P1889">
            <v>2</v>
          </cell>
          <cell r="Q1889">
            <v>2</v>
          </cell>
          <cell r="R1889" t="str">
            <v>tier -2</v>
          </cell>
          <cell r="S1889" t="str">
            <v>tier -</v>
          </cell>
          <cell r="T1889">
            <v>1</v>
          </cell>
          <cell r="U1889">
            <v>1</v>
          </cell>
          <cell r="V1889" t="str">
            <v>tier -1</v>
          </cell>
        </row>
        <row r="1890">
          <cell r="A1890" t="str">
            <v>Id595</v>
          </cell>
          <cell r="B1890">
            <v>1970</v>
          </cell>
          <cell r="C1890" t="str">
            <v>Jul</v>
          </cell>
          <cell r="D1890">
            <v>10</v>
          </cell>
          <cell r="E1890">
            <v>0</v>
          </cell>
          <cell r="F1890">
            <v>16600.16</v>
          </cell>
          <cell r="G1890" t="str">
            <v>tier - 2</v>
          </cell>
          <cell r="H1890" t="str">
            <v>tier - 2</v>
          </cell>
          <cell r="I1890" t="str">
            <v>R1011</v>
          </cell>
          <cell r="J1890">
            <v>1970</v>
          </cell>
          <cell r="K1890" t="str">
            <v>Jul</v>
          </cell>
          <cell r="L1890">
            <v>7</v>
          </cell>
          <cell r="M1890">
            <v>7</v>
          </cell>
          <cell r="N1890" t="str">
            <v>10-7-1970</v>
          </cell>
          <cell r="O1890" t="str">
            <v>tier -</v>
          </cell>
          <cell r="P1890">
            <v>2</v>
          </cell>
          <cell r="Q1890">
            <v>2</v>
          </cell>
          <cell r="R1890" t="str">
            <v>tier -2</v>
          </cell>
          <cell r="S1890" t="str">
            <v>tier -</v>
          </cell>
          <cell r="T1890">
            <v>2</v>
          </cell>
          <cell r="U1890">
            <v>2</v>
          </cell>
          <cell r="V1890" t="str">
            <v>tier -2</v>
          </cell>
        </row>
        <row r="1891">
          <cell r="A1891" t="str">
            <v>Id596</v>
          </cell>
          <cell r="B1891">
            <v>1963</v>
          </cell>
          <cell r="C1891" t="str">
            <v>Jun</v>
          </cell>
          <cell r="D1891">
            <v>25</v>
          </cell>
          <cell r="E1891">
            <v>0</v>
          </cell>
          <cell r="F1891">
            <v>16587.96</v>
          </cell>
          <cell r="G1891" t="str">
            <v>tier - 2</v>
          </cell>
          <cell r="H1891" t="str">
            <v>tier - 2</v>
          </cell>
          <cell r="I1891" t="str">
            <v>R1023</v>
          </cell>
          <cell r="J1891">
            <v>1963</v>
          </cell>
          <cell r="K1891" t="str">
            <v>Jun</v>
          </cell>
          <cell r="L1891">
            <v>6</v>
          </cell>
          <cell r="M1891">
            <v>6</v>
          </cell>
          <cell r="N1891" t="str">
            <v>25-6-1963</v>
          </cell>
          <cell r="O1891" t="str">
            <v>tier -</v>
          </cell>
          <cell r="P1891">
            <v>2</v>
          </cell>
          <cell r="Q1891">
            <v>2</v>
          </cell>
          <cell r="R1891" t="str">
            <v>tier -2</v>
          </cell>
          <cell r="S1891" t="str">
            <v>tier -</v>
          </cell>
          <cell r="T1891">
            <v>2</v>
          </cell>
          <cell r="U1891">
            <v>2</v>
          </cell>
          <cell r="V1891" t="str">
            <v>tier -2</v>
          </cell>
        </row>
        <row r="1892">
          <cell r="A1892" t="str">
            <v>Id597</v>
          </cell>
          <cell r="B1892">
            <v>2001</v>
          </cell>
          <cell r="C1892" t="str">
            <v>Jun</v>
          </cell>
          <cell r="D1892">
            <v>25</v>
          </cell>
          <cell r="E1892">
            <v>0</v>
          </cell>
          <cell r="F1892">
            <v>16586.5</v>
          </cell>
          <cell r="G1892" t="str">
            <v>tier - 2</v>
          </cell>
          <cell r="H1892" t="str">
            <v>tier - 1</v>
          </cell>
          <cell r="I1892" t="str">
            <v>R1013</v>
          </cell>
          <cell r="J1892">
            <v>2001</v>
          </cell>
          <cell r="K1892" t="str">
            <v>Jun</v>
          </cell>
          <cell r="L1892">
            <v>6</v>
          </cell>
          <cell r="M1892">
            <v>6</v>
          </cell>
          <cell r="N1892" t="str">
            <v>25-6-2001</v>
          </cell>
          <cell r="O1892" t="str">
            <v>tier -</v>
          </cell>
          <cell r="P1892">
            <v>2</v>
          </cell>
          <cell r="Q1892">
            <v>2</v>
          </cell>
          <cell r="R1892" t="str">
            <v>tier -2</v>
          </cell>
          <cell r="S1892" t="str">
            <v>tier -</v>
          </cell>
          <cell r="T1892">
            <v>1</v>
          </cell>
          <cell r="U1892">
            <v>1</v>
          </cell>
          <cell r="V1892" t="str">
            <v>tier -1</v>
          </cell>
        </row>
        <row r="1893">
          <cell r="A1893" t="str">
            <v>Id598</v>
          </cell>
          <cell r="B1893">
            <v>1995</v>
          </cell>
          <cell r="C1893" t="str">
            <v>Dec</v>
          </cell>
          <cell r="D1893">
            <v>23</v>
          </cell>
          <cell r="E1893">
            <v>0</v>
          </cell>
          <cell r="F1893">
            <v>16577.78</v>
          </cell>
          <cell r="G1893" t="str">
            <v>tier - 2</v>
          </cell>
          <cell r="H1893" t="str">
            <v>tier - 1</v>
          </cell>
          <cell r="I1893" t="str">
            <v>R1013</v>
          </cell>
          <cell r="J1893">
            <v>1995</v>
          </cell>
          <cell r="K1893" t="str">
            <v>Dec</v>
          </cell>
          <cell r="L1893">
            <v>12</v>
          </cell>
          <cell r="M1893">
            <v>12</v>
          </cell>
          <cell r="N1893" t="str">
            <v>23-12-1995</v>
          </cell>
          <cell r="O1893" t="str">
            <v>tier -</v>
          </cell>
          <cell r="P1893">
            <v>2</v>
          </cell>
          <cell r="Q1893">
            <v>2</v>
          </cell>
          <cell r="R1893" t="str">
            <v>tier -2</v>
          </cell>
          <cell r="S1893" t="str">
            <v>tier -</v>
          </cell>
          <cell r="T1893">
            <v>1</v>
          </cell>
          <cell r="U1893">
            <v>1</v>
          </cell>
          <cell r="V1893" t="str">
            <v>tier -1</v>
          </cell>
        </row>
        <row r="1894">
          <cell r="A1894" t="str">
            <v>Id599</v>
          </cell>
          <cell r="B1894">
            <v>1958</v>
          </cell>
          <cell r="C1894" t="str">
            <v>Oct</v>
          </cell>
          <cell r="D1894">
            <v>10</v>
          </cell>
          <cell r="E1894">
            <v>3</v>
          </cell>
          <cell r="F1894">
            <v>16455.71</v>
          </cell>
          <cell r="G1894" t="str">
            <v>tier - 2</v>
          </cell>
          <cell r="H1894" t="str">
            <v>tier - 2</v>
          </cell>
          <cell r="I1894" t="str">
            <v>R1012</v>
          </cell>
          <cell r="J1894">
            <v>1958</v>
          </cell>
          <cell r="K1894" t="str">
            <v>Oct</v>
          </cell>
          <cell r="L1894">
            <v>10</v>
          </cell>
          <cell r="M1894">
            <v>10</v>
          </cell>
          <cell r="N1894" t="str">
            <v>10-10-1958</v>
          </cell>
          <cell r="O1894" t="str">
            <v>tier -</v>
          </cell>
          <cell r="P1894">
            <v>2</v>
          </cell>
          <cell r="Q1894">
            <v>2</v>
          </cell>
          <cell r="R1894" t="str">
            <v>tier -2</v>
          </cell>
          <cell r="S1894" t="str">
            <v>tier -</v>
          </cell>
          <cell r="T1894">
            <v>2</v>
          </cell>
          <cell r="U1894">
            <v>2</v>
          </cell>
          <cell r="V1894" t="str">
            <v>tier -2</v>
          </cell>
        </row>
        <row r="1895">
          <cell r="A1895" t="str">
            <v>Id6</v>
          </cell>
          <cell r="B1895">
            <v>1962</v>
          </cell>
          <cell r="C1895" t="str">
            <v>Aug</v>
          </cell>
          <cell r="D1895">
            <v>4</v>
          </cell>
          <cell r="E1895">
            <v>0</v>
          </cell>
          <cell r="F1895">
            <v>52590.83</v>
          </cell>
          <cell r="G1895" t="str">
            <v>tier - 1</v>
          </cell>
          <cell r="H1895" t="str">
            <v>tier - 3</v>
          </cell>
          <cell r="I1895" t="str">
            <v>R1011</v>
          </cell>
          <cell r="J1895">
            <v>1962</v>
          </cell>
          <cell r="K1895" t="str">
            <v>Aug</v>
          </cell>
          <cell r="L1895">
            <v>8</v>
          </cell>
          <cell r="M1895">
            <v>8</v>
          </cell>
          <cell r="N1895" t="str">
            <v>4-8-1962</v>
          </cell>
          <cell r="O1895" t="str">
            <v>tier -</v>
          </cell>
          <cell r="P1895">
            <v>1</v>
          </cell>
          <cell r="Q1895">
            <v>1</v>
          </cell>
          <cell r="R1895" t="str">
            <v>tier -1</v>
          </cell>
          <cell r="S1895" t="str">
            <v>tier -</v>
          </cell>
          <cell r="T1895">
            <v>3</v>
          </cell>
          <cell r="U1895">
            <v>3</v>
          </cell>
          <cell r="V1895" t="str">
            <v>tier -3</v>
          </cell>
        </row>
        <row r="1896">
          <cell r="A1896" t="str">
            <v>Id60</v>
          </cell>
          <cell r="B1896">
            <v>1971</v>
          </cell>
          <cell r="C1896" t="str">
            <v>Nov</v>
          </cell>
          <cell r="D1896">
            <v>3</v>
          </cell>
          <cell r="E1896">
            <v>0</v>
          </cell>
          <cell r="F1896">
            <v>42644.2</v>
          </cell>
          <cell r="G1896" t="str">
            <v>tier - 1</v>
          </cell>
          <cell r="H1896" t="str">
            <v>tier - 3</v>
          </cell>
          <cell r="I1896" t="str">
            <v>R1011</v>
          </cell>
          <cell r="J1896">
            <v>1971</v>
          </cell>
          <cell r="K1896" t="str">
            <v>Nov</v>
          </cell>
          <cell r="L1896">
            <v>11</v>
          </cell>
          <cell r="M1896">
            <v>11</v>
          </cell>
          <cell r="N1896" t="str">
            <v>3-11-1971</v>
          </cell>
          <cell r="O1896" t="str">
            <v>tier -</v>
          </cell>
          <cell r="P1896">
            <v>1</v>
          </cell>
          <cell r="Q1896">
            <v>1</v>
          </cell>
          <cell r="R1896" t="str">
            <v>tier -1</v>
          </cell>
          <cell r="S1896" t="str">
            <v>tier -</v>
          </cell>
          <cell r="T1896">
            <v>3</v>
          </cell>
          <cell r="U1896">
            <v>3</v>
          </cell>
          <cell r="V1896" t="str">
            <v>tier -3</v>
          </cell>
        </row>
        <row r="1897">
          <cell r="A1897" t="str">
            <v>Id600</v>
          </cell>
          <cell r="B1897">
            <v>2003</v>
          </cell>
          <cell r="C1897" t="str">
            <v>Dec</v>
          </cell>
          <cell r="D1897">
            <v>20</v>
          </cell>
          <cell r="E1897">
            <v>1</v>
          </cell>
          <cell r="F1897">
            <v>16450.89</v>
          </cell>
          <cell r="G1897" t="str">
            <v>tier - 2</v>
          </cell>
          <cell r="H1897" t="str">
            <v>tier - 1</v>
          </cell>
          <cell r="I1897" t="str">
            <v>R1012</v>
          </cell>
          <cell r="J1897">
            <v>2003</v>
          </cell>
          <cell r="K1897" t="str">
            <v>Dec</v>
          </cell>
          <cell r="L1897">
            <v>12</v>
          </cell>
          <cell r="M1897">
            <v>12</v>
          </cell>
          <cell r="N1897" t="str">
            <v>20-12-2003</v>
          </cell>
          <cell r="O1897" t="str">
            <v>tier -</v>
          </cell>
          <cell r="P1897">
            <v>2</v>
          </cell>
          <cell r="Q1897">
            <v>2</v>
          </cell>
          <cell r="R1897" t="str">
            <v>tier -2</v>
          </cell>
          <cell r="S1897" t="str">
            <v>tier -</v>
          </cell>
          <cell r="T1897">
            <v>1</v>
          </cell>
          <cell r="U1897">
            <v>1</v>
          </cell>
          <cell r="V1897" t="str">
            <v>tier -1</v>
          </cell>
        </row>
        <row r="1898">
          <cell r="A1898" t="str">
            <v>Id601</v>
          </cell>
          <cell r="B1898">
            <v>1995</v>
          </cell>
          <cell r="C1898" t="str">
            <v>Sep</v>
          </cell>
          <cell r="D1898">
            <v>28</v>
          </cell>
          <cell r="E1898">
            <v>3</v>
          </cell>
          <cell r="F1898">
            <v>16420.490000000002</v>
          </cell>
          <cell r="G1898" t="str">
            <v>tier - 2</v>
          </cell>
          <cell r="H1898" t="str">
            <v>tier - 3</v>
          </cell>
          <cell r="I1898" t="str">
            <v>R1012</v>
          </cell>
          <cell r="J1898">
            <v>1995</v>
          </cell>
          <cell r="K1898" t="str">
            <v>Sep</v>
          </cell>
          <cell r="L1898">
            <v>9</v>
          </cell>
          <cell r="M1898">
            <v>9</v>
          </cell>
          <cell r="N1898" t="str">
            <v>28-9-1995</v>
          </cell>
          <cell r="O1898" t="str">
            <v>tier -</v>
          </cell>
          <cell r="P1898">
            <v>2</v>
          </cell>
          <cell r="Q1898">
            <v>2</v>
          </cell>
          <cell r="R1898" t="str">
            <v>tier -2</v>
          </cell>
          <cell r="S1898" t="str">
            <v>tier -</v>
          </cell>
          <cell r="T1898">
            <v>3</v>
          </cell>
          <cell r="U1898">
            <v>3</v>
          </cell>
          <cell r="V1898" t="str">
            <v>tier -3</v>
          </cell>
        </row>
        <row r="1899">
          <cell r="A1899" t="str">
            <v>Id602</v>
          </cell>
          <cell r="B1899">
            <v>1965</v>
          </cell>
          <cell r="C1899" t="str">
            <v>Dec</v>
          </cell>
          <cell r="D1899">
            <v>5</v>
          </cell>
          <cell r="E1899">
            <v>0</v>
          </cell>
          <cell r="F1899">
            <v>16351.42</v>
          </cell>
          <cell r="G1899" t="str">
            <v>tier - 2</v>
          </cell>
          <cell r="H1899" t="str">
            <v>tier - 3</v>
          </cell>
          <cell r="I1899" t="str">
            <v>R1026</v>
          </cell>
          <cell r="J1899">
            <v>1965</v>
          </cell>
          <cell r="K1899" t="str">
            <v>Dec</v>
          </cell>
          <cell r="L1899">
            <v>12</v>
          </cell>
          <cell r="M1899">
            <v>12</v>
          </cell>
          <cell r="N1899" t="str">
            <v>5-12-1965</v>
          </cell>
          <cell r="O1899" t="str">
            <v>tier -</v>
          </cell>
          <cell r="P1899">
            <v>2</v>
          </cell>
          <cell r="Q1899">
            <v>2</v>
          </cell>
          <cell r="R1899" t="str">
            <v>tier -2</v>
          </cell>
          <cell r="S1899" t="str">
            <v>tier -</v>
          </cell>
          <cell r="T1899">
            <v>3</v>
          </cell>
          <cell r="U1899">
            <v>3</v>
          </cell>
          <cell r="V1899" t="str">
            <v>tier -3</v>
          </cell>
        </row>
        <row r="1900">
          <cell r="A1900" t="str">
            <v>Id603</v>
          </cell>
          <cell r="B1900">
            <v>1969</v>
          </cell>
          <cell r="C1900" t="str">
            <v>Aug</v>
          </cell>
          <cell r="D1900">
            <v>8</v>
          </cell>
          <cell r="E1900">
            <v>0</v>
          </cell>
          <cell r="F1900">
            <v>16311.05</v>
          </cell>
          <cell r="G1900" t="str">
            <v>tier - 2</v>
          </cell>
          <cell r="H1900" t="str">
            <v>tier - 3</v>
          </cell>
          <cell r="I1900" t="str">
            <v>R1026</v>
          </cell>
          <cell r="J1900">
            <v>1969</v>
          </cell>
          <cell r="K1900" t="str">
            <v>Aug</v>
          </cell>
          <cell r="L1900">
            <v>8</v>
          </cell>
          <cell r="M1900">
            <v>8</v>
          </cell>
          <cell r="N1900" t="str">
            <v>8-8-1969</v>
          </cell>
          <cell r="O1900" t="str">
            <v>tier -</v>
          </cell>
          <cell r="P1900">
            <v>2</v>
          </cell>
          <cell r="Q1900">
            <v>2</v>
          </cell>
          <cell r="R1900" t="str">
            <v>tier -2</v>
          </cell>
          <cell r="S1900" t="str">
            <v>tier -</v>
          </cell>
          <cell r="T1900">
            <v>3</v>
          </cell>
          <cell r="U1900">
            <v>3</v>
          </cell>
          <cell r="V1900" t="str">
            <v>tier -3</v>
          </cell>
        </row>
        <row r="1901">
          <cell r="A1901" t="str">
            <v>Id604</v>
          </cell>
          <cell r="B1901">
            <v>2003</v>
          </cell>
          <cell r="C1901" t="str">
            <v>Aug</v>
          </cell>
          <cell r="D1901">
            <v>24</v>
          </cell>
          <cell r="E1901">
            <v>0</v>
          </cell>
          <cell r="F1901">
            <v>16297.85</v>
          </cell>
          <cell r="G1901" t="str">
            <v>tier - 2</v>
          </cell>
          <cell r="H1901" t="str">
            <v>tier - 3</v>
          </cell>
          <cell r="I1901" t="str">
            <v>R1011</v>
          </cell>
          <cell r="J1901">
            <v>2003</v>
          </cell>
          <cell r="K1901" t="str">
            <v>Aug</v>
          </cell>
          <cell r="L1901">
            <v>8</v>
          </cell>
          <cell r="M1901">
            <v>8</v>
          </cell>
          <cell r="N1901" t="str">
            <v>24-8-2003</v>
          </cell>
          <cell r="O1901" t="str">
            <v>tier -</v>
          </cell>
          <cell r="P1901">
            <v>2</v>
          </cell>
          <cell r="Q1901">
            <v>2</v>
          </cell>
          <cell r="R1901" t="str">
            <v>tier -2</v>
          </cell>
          <cell r="S1901" t="str">
            <v>tier -</v>
          </cell>
          <cell r="T1901">
            <v>3</v>
          </cell>
          <cell r="U1901">
            <v>3</v>
          </cell>
          <cell r="V1901" t="str">
            <v>tier -3</v>
          </cell>
        </row>
        <row r="1902">
          <cell r="A1902" t="str">
            <v>Id605</v>
          </cell>
          <cell r="B1902">
            <v>1972</v>
          </cell>
          <cell r="C1902" t="str">
            <v>Jul</v>
          </cell>
          <cell r="D1902">
            <v>30</v>
          </cell>
          <cell r="E1902">
            <v>0</v>
          </cell>
          <cell r="F1902">
            <v>16267.32</v>
          </cell>
          <cell r="G1902" t="str">
            <v>tier - 2</v>
          </cell>
          <cell r="H1902" t="str">
            <v>tier - 2</v>
          </cell>
          <cell r="I1902" t="str">
            <v>R1023</v>
          </cell>
          <cell r="J1902">
            <v>1972</v>
          </cell>
          <cell r="K1902" t="str">
            <v>Jul</v>
          </cell>
          <cell r="L1902">
            <v>7</v>
          </cell>
          <cell r="M1902">
            <v>7</v>
          </cell>
          <cell r="N1902" t="str">
            <v>30-7-1972</v>
          </cell>
          <cell r="O1902" t="str">
            <v>tier -</v>
          </cell>
          <cell r="P1902">
            <v>2</v>
          </cell>
          <cell r="Q1902">
            <v>2</v>
          </cell>
          <cell r="R1902" t="str">
            <v>tier -2</v>
          </cell>
          <cell r="S1902" t="str">
            <v>tier -</v>
          </cell>
          <cell r="T1902">
            <v>2</v>
          </cell>
          <cell r="U1902">
            <v>2</v>
          </cell>
          <cell r="V1902" t="str">
            <v>tier -2</v>
          </cell>
        </row>
        <row r="1903">
          <cell r="A1903" t="str">
            <v>Id606</v>
          </cell>
          <cell r="B1903">
            <v>2002</v>
          </cell>
          <cell r="C1903" t="str">
            <v>Sep</v>
          </cell>
          <cell r="D1903">
            <v>8</v>
          </cell>
          <cell r="E1903">
            <v>0</v>
          </cell>
          <cell r="F1903">
            <v>16232.85</v>
          </cell>
          <cell r="G1903" t="str">
            <v>tier - 2</v>
          </cell>
          <cell r="H1903" t="str">
            <v>tier - 1</v>
          </cell>
          <cell r="I1903" t="str">
            <v>R1011</v>
          </cell>
          <cell r="J1903">
            <v>2002</v>
          </cell>
          <cell r="K1903" t="str">
            <v>Sep</v>
          </cell>
          <cell r="L1903">
            <v>9</v>
          </cell>
          <cell r="M1903">
            <v>9</v>
          </cell>
          <cell r="N1903" t="str">
            <v>8-9-2002</v>
          </cell>
          <cell r="O1903" t="str">
            <v>tier -</v>
          </cell>
          <cell r="P1903">
            <v>2</v>
          </cell>
          <cell r="Q1903">
            <v>2</v>
          </cell>
          <cell r="R1903" t="str">
            <v>tier -2</v>
          </cell>
          <cell r="S1903" t="str">
            <v>tier -</v>
          </cell>
          <cell r="T1903">
            <v>1</v>
          </cell>
          <cell r="U1903">
            <v>1</v>
          </cell>
          <cell r="V1903" t="str">
            <v>tier -1</v>
          </cell>
        </row>
        <row r="1904">
          <cell r="A1904" t="str">
            <v>Id607</v>
          </cell>
          <cell r="B1904">
            <v>1988</v>
          </cell>
          <cell r="C1904" t="str">
            <v>Aug</v>
          </cell>
          <cell r="D1904">
            <v>21</v>
          </cell>
          <cell r="E1904">
            <v>3</v>
          </cell>
          <cell r="F1904">
            <v>16205.88</v>
          </cell>
          <cell r="G1904" t="str">
            <v>tier - 2</v>
          </cell>
          <cell r="H1904" t="str">
            <v>tier - 1</v>
          </cell>
          <cell r="I1904" t="str">
            <v>R1012</v>
          </cell>
          <cell r="J1904">
            <v>1988</v>
          </cell>
          <cell r="K1904" t="str">
            <v>Aug</v>
          </cell>
          <cell r="L1904">
            <v>8</v>
          </cell>
          <cell r="M1904">
            <v>8</v>
          </cell>
          <cell r="N1904" t="str">
            <v>21-8-1988</v>
          </cell>
          <cell r="O1904" t="str">
            <v>tier -</v>
          </cell>
          <cell r="P1904">
            <v>2</v>
          </cell>
          <cell r="Q1904">
            <v>2</v>
          </cell>
          <cell r="R1904" t="str">
            <v>tier -2</v>
          </cell>
          <cell r="S1904" t="str">
            <v>tier -</v>
          </cell>
          <cell r="T1904">
            <v>1</v>
          </cell>
          <cell r="U1904">
            <v>1</v>
          </cell>
          <cell r="V1904" t="str">
            <v>tier -1</v>
          </cell>
        </row>
        <row r="1905">
          <cell r="A1905" t="str">
            <v>Id608</v>
          </cell>
          <cell r="B1905">
            <v>1988</v>
          </cell>
          <cell r="C1905" t="str">
            <v>Aug</v>
          </cell>
          <cell r="D1905">
            <v>6</v>
          </cell>
          <cell r="E1905">
            <v>3</v>
          </cell>
          <cell r="F1905">
            <v>16199.1</v>
          </cell>
          <cell r="G1905" t="str">
            <v>tier - 2</v>
          </cell>
          <cell r="H1905" t="str">
            <v>tier - 2</v>
          </cell>
          <cell r="I1905" t="str">
            <v>R1012</v>
          </cell>
          <cell r="J1905">
            <v>1988</v>
          </cell>
          <cell r="K1905" t="str">
            <v>Aug</v>
          </cell>
          <cell r="L1905">
            <v>8</v>
          </cell>
          <cell r="M1905">
            <v>8</v>
          </cell>
          <cell r="N1905" t="str">
            <v>6-8-1988</v>
          </cell>
          <cell r="O1905" t="str">
            <v>tier -</v>
          </cell>
          <cell r="P1905">
            <v>2</v>
          </cell>
          <cell r="Q1905">
            <v>2</v>
          </cell>
          <cell r="R1905" t="str">
            <v>tier -2</v>
          </cell>
          <cell r="S1905" t="str">
            <v>tier -</v>
          </cell>
          <cell r="T1905">
            <v>2</v>
          </cell>
          <cell r="U1905">
            <v>2</v>
          </cell>
          <cell r="V1905" t="str">
            <v>tier -2</v>
          </cell>
        </row>
        <row r="1906">
          <cell r="A1906" t="str">
            <v>Id609</v>
          </cell>
          <cell r="B1906">
            <v>1974</v>
          </cell>
          <cell r="C1906" t="str">
            <v>Sep</v>
          </cell>
          <cell r="D1906">
            <v>11</v>
          </cell>
          <cell r="E1906">
            <v>0</v>
          </cell>
          <cell r="F1906">
            <v>16190.97</v>
          </cell>
          <cell r="G1906" t="str">
            <v>tier - 2</v>
          </cell>
          <cell r="H1906" t="str">
            <v>tier - 3</v>
          </cell>
          <cell r="I1906" t="str">
            <v>R1012</v>
          </cell>
          <cell r="J1906">
            <v>1974</v>
          </cell>
          <cell r="K1906" t="str">
            <v>Sep</v>
          </cell>
          <cell r="L1906">
            <v>9</v>
          </cell>
          <cell r="M1906">
            <v>9</v>
          </cell>
          <cell r="N1906" t="str">
            <v>11-9-1974</v>
          </cell>
          <cell r="O1906" t="str">
            <v>tier -</v>
          </cell>
          <cell r="P1906">
            <v>2</v>
          </cell>
          <cell r="Q1906">
            <v>2</v>
          </cell>
          <cell r="R1906" t="str">
            <v>tier -2</v>
          </cell>
          <cell r="S1906" t="str">
            <v>tier -</v>
          </cell>
          <cell r="T1906">
            <v>3</v>
          </cell>
          <cell r="U1906">
            <v>3</v>
          </cell>
          <cell r="V1906" t="str">
            <v>tier -3</v>
          </cell>
        </row>
        <row r="1907">
          <cell r="A1907" t="str">
            <v>Id61</v>
          </cell>
          <cell r="B1907">
            <v>1979</v>
          </cell>
          <cell r="C1907" t="str">
            <v>Dec</v>
          </cell>
          <cell r="D1907">
            <v>27</v>
          </cell>
          <cell r="E1907">
            <v>2</v>
          </cell>
          <cell r="F1907">
            <v>42560.43</v>
          </cell>
          <cell r="G1907" t="str">
            <v>tier - 1</v>
          </cell>
          <cell r="H1907" t="str">
            <v>tier - 3</v>
          </cell>
          <cell r="I1907" t="str">
            <v>R1013</v>
          </cell>
          <cell r="J1907">
            <v>1979</v>
          </cell>
          <cell r="K1907" t="str">
            <v>Dec</v>
          </cell>
          <cell r="L1907">
            <v>12</v>
          </cell>
          <cell r="M1907">
            <v>12</v>
          </cell>
          <cell r="N1907" t="str">
            <v>27-12-1979</v>
          </cell>
          <cell r="O1907" t="str">
            <v>tier -</v>
          </cell>
          <cell r="P1907">
            <v>1</v>
          </cell>
          <cell r="Q1907">
            <v>1</v>
          </cell>
          <cell r="R1907" t="str">
            <v>tier -1</v>
          </cell>
          <cell r="S1907" t="str">
            <v>tier -</v>
          </cell>
          <cell r="T1907">
            <v>3</v>
          </cell>
          <cell r="U1907">
            <v>3</v>
          </cell>
          <cell r="V1907" t="str">
            <v>tier -3</v>
          </cell>
        </row>
        <row r="1908">
          <cell r="A1908" t="str">
            <v>Id610</v>
          </cell>
          <cell r="B1908">
            <v>1982</v>
          </cell>
          <cell r="C1908" t="str">
            <v>Jul</v>
          </cell>
          <cell r="D1908">
            <v>6</v>
          </cell>
          <cell r="E1908">
            <v>3</v>
          </cell>
          <cell r="F1908">
            <v>16152.04</v>
          </cell>
          <cell r="G1908" t="str">
            <v>tier - 2</v>
          </cell>
          <cell r="H1908" t="str">
            <v>tier - 1</v>
          </cell>
          <cell r="I1908" t="str">
            <v>R1026</v>
          </cell>
          <cell r="J1908">
            <v>1982</v>
          </cell>
          <cell r="K1908" t="str">
            <v>Jul</v>
          </cell>
          <cell r="L1908">
            <v>7</v>
          </cell>
          <cell r="M1908">
            <v>7</v>
          </cell>
          <cell r="N1908" t="str">
            <v>6-7-1982</v>
          </cell>
          <cell r="O1908" t="str">
            <v>tier -</v>
          </cell>
          <cell r="P1908">
            <v>2</v>
          </cell>
          <cell r="Q1908">
            <v>2</v>
          </cell>
          <cell r="R1908" t="str">
            <v>tier -2</v>
          </cell>
          <cell r="S1908" t="str">
            <v>tier -</v>
          </cell>
          <cell r="T1908">
            <v>1</v>
          </cell>
          <cell r="U1908">
            <v>1</v>
          </cell>
          <cell r="V1908" t="str">
            <v>tier -1</v>
          </cell>
        </row>
        <row r="1909">
          <cell r="A1909" t="str">
            <v>Id611</v>
          </cell>
          <cell r="B1909">
            <v>1993</v>
          </cell>
          <cell r="C1909" t="str">
            <v>Dec</v>
          </cell>
          <cell r="D1909">
            <v>12</v>
          </cell>
          <cell r="E1909">
            <v>0</v>
          </cell>
          <cell r="F1909">
            <v>16138.76</v>
          </cell>
          <cell r="G1909" t="str">
            <v>tier - 2</v>
          </cell>
          <cell r="H1909" t="str">
            <v>tier - 3</v>
          </cell>
          <cell r="I1909" t="str">
            <v>R1017</v>
          </cell>
          <cell r="J1909">
            <v>1993</v>
          </cell>
          <cell r="K1909" t="str">
            <v>Dec</v>
          </cell>
          <cell r="L1909">
            <v>12</v>
          </cell>
          <cell r="M1909">
            <v>12</v>
          </cell>
          <cell r="N1909" t="str">
            <v>12-12-1993</v>
          </cell>
          <cell r="O1909" t="str">
            <v>tier -</v>
          </cell>
          <cell r="P1909">
            <v>2</v>
          </cell>
          <cell r="Q1909">
            <v>2</v>
          </cell>
          <cell r="R1909" t="str">
            <v>tier -2</v>
          </cell>
          <cell r="S1909" t="str">
            <v>tier -</v>
          </cell>
          <cell r="T1909">
            <v>3</v>
          </cell>
          <cell r="U1909">
            <v>3</v>
          </cell>
          <cell r="V1909" t="str">
            <v>tier -3</v>
          </cell>
        </row>
        <row r="1910">
          <cell r="A1910" t="str">
            <v>Id612</v>
          </cell>
          <cell r="B1910">
            <v>1987</v>
          </cell>
          <cell r="C1910" t="str">
            <v>Oct</v>
          </cell>
          <cell r="D1910">
            <v>6</v>
          </cell>
          <cell r="E1910">
            <v>3</v>
          </cell>
          <cell r="F1910">
            <v>16122.65</v>
          </cell>
          <cell r="G1910" t="str">
            <v>tier - 2</v>
          </cell>
          <cell r="H1910" t="str">
            <v>tier - 1</v>
          </cell>
          <cell r="I1910" t="str">
            <v>R1011</v>
          </cell>
          <cell r="J1910">
            <v>1987</v>
          </cell>
          <cell r="K1910" t="str">
            <v>Oct</v>
          </cell>
          <cell r="L1910">
            <v>10</v>
          </cell>
          <cell r="M1910">
            <v>10</v>
          </cell>
          <cell r="N1910" t="str">
            <v>6-10-1987</v>
          </cell>
          <cell r="O1910" t="str">
            <v>tier -</v>
          </cell>
          <cell r="P1910">
            <v>2</v>
          </cell>
          <cell r="Q1910">
            <v>2</v>
          </cell>
          <cell r="R1910" t="str">
            <v>tier -2</v>
          </cell>
          <cell r="S1910" t="str">
            <v>tier -</v>
          </cell>
          <cell r="T1910">
            <v>1</v>
          </cell>
          <cell r="U1910">
            <v>1</v>
          </cell>
          <cell r="V1910" t="str">
            <v>tier -1</v>
          </cell>
        </row>
        <row r="1911">
          <cell r="A1911" t="str">
            <v>Id613</v>
          </cell>
          <cell r="B1911">
            <v>1993</v>
          </cell>
          <cell r="C1911" t="str">
            <v>Aug</v>
          </cell>
          <cell r="D1911">
            <v>8</v>
          </cell>
          <cell r="E1911">
            <v>0</v>
          </cell>
          <cell r="F1911">
            <v>16115.3</v>
          </cell>
          <cell r="G1911" t="str">
            <v>tier - 2</v>
          </cell>
          <cell r="H1911" t="str">
            <v>tier - 1</v>
          </cell>
          <cell r="I1911" t="str">
            <v>R1024</v>
          </cell>
          <cell r="J1911">
            <v>1993</v>
          </cell>
          <cell r="K1911" t="str">
            <v>Aug</v>
          </cell>
          <cell r="L1911">
            <v>8</v>
          </cell>
          <cell r="M1911">
            <v>8</v>
          </cell>
          <cell r="N1911" t="str">
            <v>8-8-1993</v>
          </cell>
          <cell r="O1911" t="str">
            <v>tier -</v>
          </cell>
          <cell r="P1911">
            <v>2</v>
          </cell>
          <cell r="Q1911">
            <v>2</v>
          </cell>
          <cell r="R1911" t="str">
            <v>tier -2</v>
          </cell>
          <cell r="S1911" t="str">
            <v>tier -</v>
          </cell>
          <cell r="T1911">
            <v>1</v>
          </cell>
          <cell r="U1911">
            <v>1</v>
          </cell>
          <cell r="V1911" t="str">
            <v>tier -1</v>
          </cell>
        </row>
        <row r="1912">
          <cell r="A1912" t="str">
            <v>Id614</v>
          </cell>
          <cell r="B1912">
            <v>1985</v>
          </cell>
          <cell r="C1912" t="str">
            <v>Aug</v>
          </cell>
          <cell r="D1912">
            <v>27</v>
          </cell>
          <cell r="E1912">
            <v>3</v>
          </cell>
          <cell r="F1912">
            <v>16097.94</v>
          </cell>
          <cell r="G1912" t="str">
            <v>tier - 2</v>
          </cell>
          <cell r="H1912" t="str">
            <v>tier - 3</v>
          </cell>
          <cell r="I1912" t="str">
            <v>R1012</v>
          </cell>
          <cell r="J1912">
            <v>1985</v>
          </cell>
          <cell r="K1912" t="str">
            <v>Aug</v>
          </cell>
          <cell r="L1912">
            <v>8</v>
          </cell>
          <cell r="M1912">
            <v>8</v>
          </cell>
          <cell r="N1912" t="str">
            <v>27-8-1985</v>
          </cell>
          <cell r="O1912" t="str">
            <v>tier -</v>
          </cell>
          <cell r="P1912">
            <v>2</v>
          </cell>
          <cell r="Q1912">
            <v>2</v>
          </cell>
          <cell r="R1912" t="str">
            <v>tier -2</v>
          </cell>
          <cell r="S1912" t="str">
            <v>tier -</v>
          </cell>
          <cell r="T1912">
            <v>3</v>
          </cell>
          <cell r="U1912">
            <v>3</v>
          </cell>
          <cell r="V1912" t="str">
            <v>tier -3</v>
          </cell>
        </row>
        <row r="1913">
          <cell r="A1913" t="str">
            <v>Id615</v>
          </cell>
          <cell r="B1913">
            <v>1958</v>
          </cell>
          <cell r="C1913" t="str">
            <v>Jun</v>
          </cell>
          <cell r="D1913">
            <v>21</v>
          </cell>
          <cell r="E1913">
            <v>3</v>
          </cell>
          <cell r="F1913">
            <v>16085.13</v>
          </cell>
          <cell r="G1913" t="str">
            <v>tier - 2</v>
          </cell>
          <cell r="H1913" t="str">
            <v>tier - 2</v>
          </cell>
          <cell r="I1913" t="str">
            <v>R1013</v>
          </cell>
          <cell r="J1913">
            <v>1958</v>
          </cell>
          <cell r="K1913" t="str">
            <v>Jun</v>
          </cell>
          <cell r="L1913">
            <v>6</v>
          </cell>
          <cell r="M1913">
            <v>6</v>
          </cell>
          <cell r="N1913" t="str">
            <v>21-6-1958</v>
          </cell>
          <cell r="O1913" t="str">
            <v>tier -</v>
          </cell>
          <cell r="P1913">
            <v>2</v>
          </cell>
          <cell r="Q1913">
            <v>2</v>
          </cell>
          <cell r="R1913" t="str">
            <v>tier -2</v>
          </cell>
          <cell r="S1913" t="str">
            <v>tier -</v>
          </cell>
          <cell r="T1913">
            <v>2</v>
          </cell>
          <cell r="U1913">
            <v>2</v>
          </cell>
          <cell r="V1913" t="str">
            <v>tier -2</v>
          </cell>
        </row>
        <row r="1914">
          <cell r="A1914" t="str">
            <v>Id616</v>
          </cell>
          <cell r="B1914">
            <v>1958</v>
          </cell>
          <cell r="C1914" t="str">
            <v>Oct</v>
          </cell>
          <cell r="D1914">
            <v>22</v>
          </cell>
          <cell r="E1914">
            <v>2</v>
          </cell>
          <cell r="F1914">
            <v>16069.08</v>
          </cell>
          <cell r="G1914" t="str">
            <v>tier - 2</v>
          </cell>
          <cell r="H1914" t="str">
            <v>tier - 2</v>
          </cell>
          <cell r="I1914" t="str">
            <v>R1024</v>
          </cell>
          <cell r="J1914">
            <v>1958</v>
          </cell>
          <cell r="K1914" t="str">
            <v>Oct</v>
          </cell>
          <cell r="L1914">
            <v>10</v>
          </cell>
          <cell r="M1914">
            <v>10</v>
          </cell>
          <cell r="N1914" t="str">
            <v>22-10-1958</v>
          </cell>
          <cell r="O1914" t="str">
            <v>tier -</v>
          </cell>
          <cell r="P1914">
            <v>2</v>
          </cell>
          <cell r="Q1914">
            <v>2</v>
          </cell>
          <cell r="R1914" t="str">
            <v>tier -2</v>
          </cell>
          <cell r="S1914" t="str">
            <v>tier -</v>
          </cell>
          <cell r="T1914">
            <v>2</v>
          </cell>
          <cell r="U1914">
            <v>2</v>
          </cell>
          <cell r="V1914" t="str">
            <v>tier -2</v>
          </cell>
        </row>
        <row r="1915">
          <cell r="A1915" t="str">
            <v>Id617</v>
          </cell>
          <cell r="B1915">
            <v>1978</v>
          </cell>
          <cell r="C1915" t="str">
            <v>Sep</v>
          </cell>
          <cell r="D1915">
            <v>16</v>
          </cell>
          <cell r="E1915">
            <v>2</v>
          </cell>
          <cell r="F1915">
            <v>16062.89</v>
          </cell>
          <cell r="G1915" t="str">
            <v>tier - 2</v>
          </cell>
          <cell r="H1915" t="str">
            <v>tier - 2</v>
          </cell>
          <cell r="I1915" t="str">
            <v>R1026</v>
          </cell>
          <cell r="J1915">
            <v>1978</v>
          </cell>
          <cell r="K1915" t="str">
            <v>Sep</v>
          </cell>
          <cell r="L1915">
            <v>9</v>
          </cell>
          <cell r="M1915">
            <v>9</v>
          </cell>
          <cell r="N1915" t="str">
            <v>16-9-1978</v>
          </cell>
          <cell r="O1915" t="str">
            <v>tier -</v>
          </cell>
          <cell r="P1915">
            <v>2</v>
          </cell>
          <cell r="Q1915">
            <v>2</v>
          </cell>
          <cell r="R1915" t="str">
            <v>tier -2</v>
          </cell>
          <cell r="S1915" t="str">
            <v>tier -</v>
          </cell>
          <cell r="T1915">
            <v>2</v>
          </cell>
          <cell r="U1915">
            <v>2</v>
          </cell>
          <cell r="V1915" t="str">
            <v>tier -2</v>
          </cell>
        </row>
        <row r="1916">
          <cell r="A1916" t="str">
            <v>Id618</v>
          </cell>
          <cell r="B1916">
            <v>1988</v>
          </cell>
          <cell r="C1916" t="str">
            <v>Dec</v>
          </cell>
          <cell r="D1916">
            <v>5</v>
          </cell>
          <cell r="E1916">
            <v>3</v>
          </cell>
          <cell r="F1916">
            <v>16059.06</v>
          </cell>
          <cell r="G1916" t="str">
            <v>tier - 2</v>
          </cell>
          <cell r="H1916" t="str">
            <v>tier - 3</v>
          </cell>
          <cell r="I1916" t="str">
            <v>R1012</v>
          </cell>
          <cell r="J1916">
            <v>1988</v>
          </cell>
          <cell r="K1916" t="str">
            <v>Dec</v>
          </cell>
          <cell r="L1916">
            <v>12</v>
          </cell>
          <cell r="M1916">
            <v>12</v>
          </cell>
          <cell r="N1916" t="str">
            <v>5-12-1988</v>
          </cell>
          <cell r="O1916" t="str">
            <v>tier -</v>
          </cell>
          <cell r="P1916">
            <v>2</v>
          </cell>
          <cell r="Q1916">
            <v>2</v>
          </cell>
          <cell r="R1916" t="str">
            <v>tier -2</v>
          </cell>
          <cell r="S1916" t="str">
            <v>tier -</v>
          </cell>
          <cell r="T1916">
            <v>3</v>
          </cell>
          <cell r="U1916">
            <v>3</v>
          </cell>
          <cell r="V1916" t="str">
            <v>tier -3</v>
          </cell>
        </row>
        <row r="1917">
          <cell r="A1917" t="str">
            <v>Id619</v>
          </cell>
          <cell r="B1917">
            <v>1980</v>
          </cell>
          <cell r="C1917" t="str">
            <v>Sep</v>
          </cell>
          <cell r="D1917">
            <v>19</v>
          </cell>
          <cell r="E1917">
            <v>2</v>
          </cell>
          <cell r="F1917">
            <v>15966.19</v>
          </cell>
          <cell r="G1917" t="str">
            <v>tier - 2</v>
          </cell>
          <cell r="H1917" t="str">
            <v>tier - 2</v>
          </cell>
          <cell r="I1917" t="str">
            <v>R1012</v>
          </cell>
          <cell r="J1917">
            <v>1980</v>
          </cell>
          <cell r="K1917" t="str">
            <v>Sep</v>
          </cell>
          <cell r="L1917">
            <v>9</v>
          </cell>
          <cell r="M1917">
            <v>9</v>
          </cell>
          <cell r="N1917" t="str">
            <v>19-9-1980</v>
          </cell>
          <cell r="O1917" t="str">
            <v>tier -</v>
          </cell>
          <cell r="P1917">
            <v>2</v>
          </cell>
          <cell r="Q1917">
            <v>2</v>
          </cell>
          <cell r="R1917" t="str">
            <v>tier -2</v>
          </cell>
          <cell r="S1917" t="str">
            <v>tier -</v>
          </cell>
          <cell r="T1917">
            <v>2</v>
          </cell>
          <cell r="U1917">
            <v>2</v>
          </cell>
          <cell r="V1917" t="str">
            <v>tier -2</v>
          </cell>
        </row>
        <row r="1918">
          <cell r="A1918" t="str">
            <v>Id62</v>
          </cell>
          <cell r="B1918">
            <v>1967</v>
          </cell>
          <cell r="C1918" t="str">
            <v>Jun</v>
          </cell>
          <cell r="D1918">
            <v>27</v>
          </cell>
          <cell r="E1918">
            <v>0</v>
          </cell>
          <cell r="F1918">
            <v>42538.720000000001</v>
          </cell>
          <cell r="G1918" t="str">
            <v>tier - 1</v>
          </cell>
          <cell r="H1918" t="str">
            <v>tier - 3</v>
          </cell>
          <cell r="I1918" t="str">
            <v>R1011</v>
          </cell>
          <cell r="J1918">
            <v>1967</v>
          </cell>
          <cell r="K1918" t="str">
            <v>Jun</v>
          </cell>
          <cell r="L1918">
            <v>6</v>
          </cell>
          <cell r="M1918">
            <v>6</v>
          </cell>
          <cell r="N1918" t="str">
            <v>27-6-1967</v>
          </cell>
          <cell r="O1918" t="str">
            <v>tier -</v>
          </cell>
          <cell r="P1918">
            <v>1</v>
          </cell>
          <cell r="Q1918">
            <v>1</v>
          </cell>
          <cell r="R1918" t="str">
            <v>tier -1</v>
          </cell>
          <cell r="S1918" t="str">
            <v>tier -</v>
          </cell>
          <cell r="T1918">
            <v>3</v>
          </cell>
          <cell r="U1918">
            <v>3</v>
          </cell>
          <cell r="V1918" t="str">
            <v>tier -3</v>
          </cell>
        </row>
        <row r="1919">
          <cell r="A1919" t="str">
            <v>Id620</v>
          </cell>
          <cell r="B1919">
            <v>1982</v>
          </cell>
          <cell r="C1919" t="str">
            <v>Jul</v>
          </cell>
          <cell r="D1919">
            <v>24</v>
          </cell>
          <cell r="E1919">
            <v>3</v>
          </cell>
          <cell r="F1919">
            <v>15965.29</v>
          </cell>
          <cell r="G1919" t="str">
            <v>tier - 2</v>
          </cell>
          <cell r="H1919" t="str">
            <v>tier - 1</v>
          </cell>
          <cell r="I1919" t="str">
            <v>R1012</v>
          </cell>
          <cell r="J1919">
            <v>1982</v>
          </cell>
          <cell r="K1919" t="str">
            <v>Jul</v>
          </cell>
          <cell r="L1919">
            <v>7</v>
          </cell>
          <cell r="M1919">
            <v>7</v>
          </cell>
          <cell r="N1919" t="str">
            <v>24-7-1982</v>
          </cell>
          <cell r="O1919" t="str">
            <v>tier -</v>
          </cell>
          <cell r="P1919">
            <v>2</v>
          </cell>
          <cell r="Q1919">
            <v>2</v>
          </cell>
          <cell r="R1919" t="str">
            <v>tier -2</v>
          </cell>
          <cell r="S1919" t="str">
            <v>tier -</v>
          </cell>
          <cell r="T1919">
            <v>1</v>
          </cell>
          <cell r="U1919">
            <v>1</v>
          </cell>
          <cell r="V1919" t="str">
            <v>tier -1</v>
          </cell>
        </row>
        <row r="1920">
          <cell r="A1920" t="str">
            <v>Id621</v>
          </cell>
          <cell r="B1920">
            <v>1980</v>
          </cell>
          <cell r="C1920" t="str">
            <v>Oct</v>
          </cell>
          <cell r="D1920">
            <v>12</v>
          </cell>
          <cell r="E1920">
            <v>2</v>
          </cell>
          <cell r="F1920">
            <v>15922.29</v>
          </cell>
          <cell r="G1920" t="str">
            <v>tier - 2</v>
          </cell>
          <cell r="H1920" t="str">
            <v>tier - 3</v>
          </cell>
          <cell r="I1920" t="str">
            <v>R1026</v>
          </cell>
          <cell r="J1920">
            <v>1980</v>
          </cell>
          <cell r="K1920" t="str">
            <v>Oct</v>
          </cell>
          <cell r="L1920">
            <v>10</v>
          </cell>
          <cell r="M1920">
            <v>10</v>
          </cell>
          <cell r="N1920" t="str">
            <v>12-10-1980</v>
          </cell>
          <cell r="O1920" t="str">
            <v>tier -</v>
          </cell>
          <cell r="P1920">
            <v>2</v>
          </cell>
          <cell r="Q1920">
            <v>2</v>
          </cell>
          <cell r="R1920" t="str">
            <v>tier -2</v>
          </cell>
          <cell r="S1920" t="str">
            <v>tier -</v>
          </cell>
          <cell r="T1920">
            <v>3</v>
          </cell>
          <cell r="U1920">
            <v>3</v>
          </cell>
          <cell r="V1920" t="str">
            <v>tier -3</v>
          </cell>
        </row>
        <row r="1921">
          <cell r="A1921" t="str">
            <v>Id622</v>
          </cell>
          <cell r="B1921">
            <v>1962</v>
          </cell>
          <cell r="C1921" t="str">
            <v>Dec</v>
          </cell>
          <cell r="D1921">
            <v>25</v>
          </cell>
          <cell r="E1921">
            <v>0</v>
          </cell>
          <cell r="F1921">
            <v>15840.81</v>
          </cell>
          <cell r="G1921" t="str">
            <v>tier - 2</v>
          </cell>
          <cell r="H1921" t="str">
            <v>tier - 1</v>
          </cell>
          <cell r="I1921" t="str">
            <v>R1022</v>
          </cell>
          <cell r="J1921">
            <v>1962</v>
          </cell>
          <cell r="K1921" t="str">
            <v>Dec</v>
          </cell>
          <cell r="L1921">
            <v>12</v>
          </cell>
          <cell r="M1921">
            <v>12</v>
          </cell>
          <cell r="N1921" t="str">
            <v>25-12-1962</v>
          </cell>
          <cell r="O1921" t="str">
            <v>tier -</v>
          </cell>
          <cell r="P1921">
            <v>2</v>
          </cell>
          <cell r="Q1921">
            <v>2</v>
          </cell>
          <cell r="R1921" t="str">
            <v>tier -2</v>
          </cell>
          <cell r="S1921" t="str">
            <v>tier -</v>
          </cell>
          <cell r="T1921">
            <v>1</v>
          </cell>
          <cell r="U1921">
            <v>1</v>
          </cell>
          <cell r="V1921" t="str">
            <v>tier -1</v>
          </cell>
        </row>
        <row r="1922">
          <cell r="A1922" t="str">
            <v>Id623</v>
          </cell>
          <cell r="B1922">
            <v>1982</v>
          </cell>
          <cell r="C1922" t="str">
            <v>Nov</v>
          </cell>
          <cell r="D1922">
            <v>11</v>
          </cell>
          <cell r="E1922">
            <v>4</v>
          </cell>
          <cell r="F1922">
            <v>15828.82</v>
          </cell>
          <cell r="G1922" t="str">
            <v>tier - 2</v>
          </cell>
          <cell r="H1922" t="str">
            <v>tier - 3</v>
          </cell>
          <cell r="I1922" t="str">
            <v>R1011</v>
          </cell>
          <cell r="J1922">
            <v>1982</v>
          </cell>
          <cell r="K1922" t="str">
            <v>Nov</v>
          </cell>
          <cell r="L1922">
            <v>11</v>
          </cell>
          <cell r="M1922">
            <v>11</v>
          </cell>
          <cell r="N1922" t="str">
            <v>11-11-1982</v>
          </cell>
          <cell r="O1922" t="str">
            <v>tier -</v>
          </cell>
          <cell r="P1922">
            <v>2</v>
          </cell>
          <cell r="Q1922">
            <v>2</v>
          </cell>
          <cell r="R1922" t="str">
            <v>tier -2</v>
          </cell>
          <cell r="S1922" t="str">
            <v>tier -</v>
          </cell>
          <cell r="T1922">
            <v>3</v>
          </cell>
          <cell r="U1922">
            <v>3</v>
          </cell>
          <cell r="V1922" t="str">
            <v>tier -3</v>
          </cell>
        </row>
        <row r="1923">
          <cell r="A1923" t="str">
            <v>Id624</v>
          </cell>
          <cell r="B1923">
            <v>1984</v>
          </cell>
          <cell r="C1923" t="str">
            <v>Jun</v>
          </cell>
          <cell r="D1923">
            <v>26</v>
          </cell>
          <cell r="E1923">
            <v>0</v>
          </cell>
          <cell r="F1923">
            <v>15820.7</v>
          </cell>
          <cell r="G1923" t="str">
            <v>tier - 2</v>
          </cell>
          <cell r="H1923" t="str">
            <v>tier - 3</v>
          </cell>
          <cell r="I1923" t="str">
            <v>R1011</v>
          </cell>
          <cell r="J1923">
            <v>1984</v>
          </cell>
          <cell r="K1923" t="str">
            <v>Jun</v>
          </cell>
          <cell r="L1923">
            <v>6</v>
          </cell>
          <cell r="M1923">
            <v>6</v>
          </cell>
          <cell r="N1923" t="str">
            <v>26-6-1984</v>
          </cell>
          <cell r="O1923" t="str">
            <v>tier -</v>
          </cell>
          <cell r="P1923">
            <v>2</v>
          </cell>
          <cell r="Q1923">
            <v>2</v>
          </cell>
          <cell r="R1923" t="str">
            <v>tier -2</v>
          </cell>
          <cell r="S1923" t="str">
            <v>tier -</v>
          </cell>
          <cell r="T1923">
            <v>3</v>
          </cell>
          <cell r="U1923">
            <v>3</v>
          </cell>
          <cell r="V1923" t="str">
            <v>tier -3</v>
          </cell>
        </row>
        <row r="1924">
          <cell r="A1924" t="str">
            <v>Id625</v>
          </cell>
          <cell r="B1924">
            <v>1997</v>
          </cell>
          <cell r="C1924" t="str">
            <v>Oct</v>
          </cell>
          <cell r="D1924">
            <v>9</v>
          </cell>
          <cell r="E1924">
            <v>0</v>
          </cell>
          <cell r="F1924">
            <v>15817.99</v>
          </cell>
          <cell r="G1924" t="str">
            <v>tier - 2</v>
          </cell>
          <cell r="H1924" t="str">
            <v>tier - 2</v>
          </cell>
          <cell r="I1924" t="str">
            <v>R1012</v>
          </cell>
          <cell r="J1924">
            <v>1997</v>
          </cell>
          <cell r="K1924" t="str">
            <v>Oct</v>
          </cell>
          <cell r="L1924">
            <v>10</v>
          </cell>
          <cell r="M1924">
            <v>10</v>
          </cell>
          <cell r="N1924" t="str">
            <v>9-10-1997</v>
          </cell>
          <cell r="O1924" t="str">
            <v>tier -</v>
          </cell>
          <cell r="P1924">
            <v>2</v>
          </cell>
          <cell r="Q1924">
            <v>2</v>
          </cell>
          <cell r="R1924" t="str">
            <v>tier -2</v>
          </cell>
          <cell r="S1924" t="str">
            <v>tier -</v>
          </cell>
          <cell r="T1924">
            <v>2</v>
          </cell>
          <cell r="U1924">
            <v>2</v>
          </cell>
          <cell r="V1924" t="str">
            <v>tier -2</v>
          </cell>
        </row>
        <row r="1925">
          <cell r="A1925" t="str">
            <v>Id626</v>
          </cell>
          <cell r="B1925">
            <v>1974</v>
          </cell>
          <cell r="C1925" t="str">
            <v>Aug</v>
          </cell>
          <cell r="D1925">
            <v>29</v>
          </cell>
          <cell r="E1925">
            <v>0</v>
          </cell>
          <cell r="F1925">
            <v>15746.62</v>
          </cell>
          <cell r="G1925" t="str">
            <v>tier - 2</v>
          </cell>
          <cell r="H1925" t="str">
            <v>tier - 1</v>
          </cell>
          <cell r="I1925" t="str">
            <v>R1012</v>
          </cell>
          <cell r="J1925">
            <v>1974</v>
          </cell>
          <cell r="K1925" t="str">
            <v>Aug</v>
          </cell>
          <cell r="L1925">
            <v>8</v>
          </cell>
          <cell r="M1925">
            <v>8</v>
          </cell>
          <cell r="N1925" t="str">
            <v>29-8-1974</v>
          </cell>
          <cell r="O1925" t="str">
            <v>tier -</v>
          </cell>
          <cell r="P1925">
            <v>2</v>
          </cell>
          <cell r="Q1925">
            <v>2</v>
          </cell>
          <cell r="R1925" t="str">
            <v>tier -2</v>
          </cell>
          <cell r="S1925" t="str">
            <v>tier -</v>
          </cell>
          <cell r="T1925">
            <v>1</v>
          </cell>
          <cell r="U1925">
            <v>1</v>
          </cell>
          <cell r="V1925" t="str">
            <v>tier -1</v>
          </cell>
        </row>
        <row r="1926">
          <cell r="A1926" t="str">
            <v>Id627</v>
          </cell>
          <cell r="B1926">
            <v>1976</v>
          </cell>
          <cell r="C1926" t="str">
            <v>Sep</v>
          </cell>
          <cell r="D1926">
            <v>20</v>
          </cell>
          <cell r="E1926">
            <v>2</v>
          </cell>
          <cell r="F1926">
            <v>15698.86</v>
          </cell>
          <cell r="G1926" t="str">
            <v>tier - 2</v>
          </cell>
          <cell r="H1926" t="str">
            <v>tier - 2</v>
          </cell>
          <cell r="I1926" t="str">
            <v>R1012</v>
          </cell>
          <cell r="J1926">
            <v>1976</v>
          </cell>
          <cell r="K1926" t="str">
            <v>Sep</v>
          </cell>
          <cell r="L1926">
            <v>9</v>
          </cell>
          <cell r="M1926">
            <v>9</v>
          </cell>
          <cell r="N1926" t="str">
            <v>20-9-1976</v>
          </cell>
          <cell r="O1926" t="str">
            <v>tier -</v>
          </cell>
          <cell r="P1926">
            <v>2</v>
          </cell>
          <cell r="Q1926">
            <v>2</v>
          </cell>
          <cell r="R1926" t="str">
            <v>tier -2</v>
          </cell>
          <cell r="S1926" t="str">
            <v>tier -</v>
          </cell>
          <cell r="T1926">
            <v>2</v>
          </cell>
          <cell r="U1926">
            <v>2</v>
          </cell>
          <cell r="V1926" t="str">
            <v>tier -2</v>
          </cell>
        </row>
        <row r="1927">
          <cell r="A1927" t="str">
            <v>Id628</v>
          </cell>
          <cell r="B1927">
            <v>1973</v>
          </cell>
          <cell r="C1927" t="str">
            <v>Jun</v>
          </cell>
          <cell r="D1927">
            <v>26</v>
          </cell>
          <cell r="E1927">
            <v>0</v>
          </cell>
          <cell r="F1927">
            <v>15670.3</v>
          </cell>
          <cell r="G1927" t="str">
            <v>tier - 2</v>
          </cell>
          <cell r="H1927" t="str">
            <v>tier - 2</v>
          </cell>
          <cell r="I1927" t="str">
            <v>R1026</v>
          </cell>
          <cell r="J1927">
            <v>1973</v>
          </cell>
          <cell r="K1927" t="str">
            <v>Jun</v>
          </cell>
          <cell r="L1927">
            <v>6</v>
          </cell>
          <cell r="M1927">
            <v>6</v>
          </cell>
          <cell r="N1927" t="str">
            <v>26-6-1973</v>
          </cell>
          <cell r="O1927" t="str">
            <v>tier -</v>
          </cell>
          <cell r="P1927">
            <v>2</v>
          </cell>
          <cell r="Q1927">
            <v>2</v>
          </cell>
          <cell r="R1927" t="str">
            <v>tier -2</v>
          </cell>
          <cell r="S1927" t="str">
            <v>tier -</v>
          </cell>
          <cell r="T1927">
            <v>2</v>
          </cell>
          <cell r="U1927">
            <v>2</v>
          </cell>
          <cell r="V1927" t="str">
            <v>tier -2</v>
          </cell>
        </row>
        <row r="1928">
          <cell r="A1928" t="str">
            <v>Id629</v>
          </cell>
          <cell r="B1928">
            <v>1988</v>
          </cell>
          <cell r="C1928" t="str">
            <v>Dec</v>
          </cell>
          <cell r="D1928">
            <v>22</v>
          </cell>
          <cell r="E1928">
            <v>3</v>
          </cell>
          <cell r="F1928">
            <v>15646.28</v>
          </cell>
          <cell r="G1928" t="str">
            <v>tier - 2</v>
          </cell>
          <cell r="H1928" t="str">
            <v>tier - 2</v>
          </cell>
          <cell r="I1928" t="str">
            <v>R1011</v>
          </cell>
          <cell r="J1928">
            <v>1988</v>
          </cell>
          <cell r="K1928" t="str">
            <v>Dec</v>
          </cell>
          <cell r="L1928">
            <v>12</v>
          </cell>
          <cell r="M1928">
            <v>12</v>
          </cell>
          <cell r="N1928" t="str">
            <v>22-12-1988</v>
          </cell>
          <cell r="O1928" t="str">
            <v>tier -</v>
          </cell>
          <cell r="P1928">
            <v>2</v>
          </cell>
          <cell r="Q1928">
            <v>2</v>
          </cell>
          <cell r="R1928" t="str">
            <v>tier -2</v>
          </cell>
          <cell r="S1928" t="str">
            <v>tier -</v>
          </cell>
          <cell r="T1928">
            <v>2</v>
          </cell>
          <cell r="U1928">
            <v>2</v>
          </cell>
          <cell r="V1928" t="str">
            <v>tier -2</v>
          </cell>
        </row>
        <row r="1929">
          <cell r="A1929" t="str">
            <v>Id63</v>
          </cell>
          <cell r="B1929">
            <v>1968</v>
          </cell>
          <cell r="C1929" t="str">
            <v>Aug</v>
          </cell>
          <cell r="D1929">
            <v>3</v>
          </cell>
          <cell r="E1929">
            <v>0</v>
          </cell>
          <cell r="F1929">
            <v>42478.6</v>
          </cell>
          <cell r="G1929" t="str">
            <v>tier - 1</v>
          </cell>
          <cell r="H1929" t="str">
            <v>tier - 2</v>
          </cell>
          <cell r="I1929" t="str">
            <v>R1011</v>
          </cell>
          <cell r="J1929">
            <v>1968</v>
          </cell>
          <cell r="K1929" t="str">
            <v>Aug</v>
          </cell>
          <cell r="L1929">
            <v>8</v>
          </cell>
          <cell r="M1929">
            <v>8</v>
          </cell>
          <cell r="N1929" t="str">
            <v>3-8-1968</v>
          </cell>
          <cell r="O1929" t="str">
            <v>tier -</v>
          </cell>
          <cell r="P1929">
            <v>1</v>
          </cell>
          <cell r="Q1929">
            <v>1</v>
          </cell>
          <cell r="R1929" t="str">
            <v>tier -1</v>
          </cell>
          <cell r="S1929" t="str">
            <v>tier -</v>
          </cell>
          <cell r="T1929">
            <v>2</v>
          </cell>
          <cell r="U1929">
            <v>2</v>
          </cell>
          <cell r="V1929" t="str">
            <v>tier -2</v>
          </cell>
        </row>
        <row r="1930">
          <cell r="A1930" t="str">
            <v>Id630</v>
          </cell>
          <cell r="B1930">
            <v>1960</v>
          </cell>
          <cell r="C1930" t="str">
            <v>Jun</v>
          </cell>
          <cell r="D1930">
            <v>6</v>
          </cell>
          <cell r="E1930">
            <v>3</v>
          </cell>
          <cell r="F1930">
            <v>15612.19</v>
          </cell>
          <cell r="G1930" t="str">
            <v>tier - 2</v>
          </cell>
          <cell r="H1930" t="str">
            <v>tier - 2</v>
          </cell>
          <cell r="I1930" t="str">
            <v>R1012</v>
          </cell>
          <cell r="J1930">
            <v>1960</v>
          </cell>
          <cell r="K1930" t="str">
            <v>Jun</v>
          </cell>
          <cell r="L1930">
            <v>6</v>
          </cell>
          <cell r="M1930">
            <v>6</v>
          </cell>
          <cell r="N1930" t="str">
            <v>6-6-1960</v>
          </cell>
          <cell r="O1930" t="str">
            <v>tier -</v>
          </cell>
          <cell r="P1930">
            <v>2</v>
          </cell>
          <cell r="Q1930">
            <v>2</v>
          </cell>
          <cell r="R1930" t="str">
            <v>tier -2</v>
          </cell>
          <cell r="S1930" t="str">
            <v>tier -</v>
          </cell>
          <cell r="T1930">
            <v>2</v>
          </cell>
          <cell r="U1930">
            <v>2</v>
          </cell>
          <cell r="V1930" t="str">
            <v>tier -2</v>
          </cell>
        </row>
        <row r="1931">
          <cell r="A1931" t="str">
            <v>Id631</v>
          </cell>
          <cell r="B1931">
            <v>1965</v>
          </cell>
          <cell r="C1931" t="str">
            <v>Oct</v>
          </cell>
          <cell r="D1931">
            <v>28</v>
          </cell>
          <cell r="E1931">
            <v>0</v>
          </cell>
          <cell r="F1931">
            <v>15608.58</v>
          </cell>
          <cell r="G1931" t="str">
            <v>tier - 2</v>
          </cell>
          <cell r="H1931" t="str">
            <v>tier - 2</v>
          </cell>
          <cell r="I1931" t="str">
            <v>R1026</v>
          </cell>
          <cell r="J1931">
            <v>1965</v>
          </cell>
          <cell r="K1931" t="str">
            <v>Oct</v>
          </cell>
          <cell r="L1931">
            <v>10</v>
          </cell>
          <cell r="M1931">
            <v>10</v>
          </cell>
          <cell r="N1931" t="str">
            <v>28-10-1965</v>
          </cell>
          <cell r="O1931" t="str">
            <v>tier -</v>
          </cell>
          <cell r="P1931">
            <v>2</v>
          </cell>
          <cell r="Q1931">
            <v>2</v>
          </cell>
          <cell r="R1931" t="str">
            <v>tier -2</v>
          </cell>
          <cell r="S1931" t="str">
            <v>tier -</v>
          </cell>
          <cell r="T1931">
            <v>2</v>
          </cell>
          <cell r="U1931">
            <v>2</v>
          </cell>
          <cell r="V1931" t="str">
            <v>tier -2</v>
          </cell>
        </row>
        <row r="1932">
          <cell r="A1932" t="str">
            <v>Id632</v>
          </cell>
          <cell r="B1932">
            <v>1974</v>
          </cell>
          <cell r="C1932" t="str">
            <v>Jul</v>
          </cell>
          <cell r="D1932">
            <v>30</v>
          </cell>
          <cell r="E1932">
            <v>0</v>
          </cell>
          <cell r="F1932">
            <v>15556.67</v>
          </cell>
          <cell r="G1932" t="str">
            <v>tier - 2</v>
          </cell>
          <cell r="H1932" t="str">
            <v>tier - 2</v>
          </cell>
          <cell r="I1932" t="str">
            <v>R1012</v>
          </cell>
          <cell r="J1932">
            <v>1974</v>
          </cell>
          <cell r="K1932" t="str">
            <v>Jul</v>
          </cell>
          <cell r="L1932">
            <v>7</v>
          </cell>
          <cell r="M1932">
            <v>7</v>
          </cell>
          <cell r="N1932" t="str">
            <v>30-7-1974</v>
          </cell>
          <cell r="O1932" t="str">
            <v>tier -</v>
          </cell>
          <cell r="P1932">
            <v>2</v>
          </cell>
          <cell r="Q1932">
            <v>2</v>
          </cell>
          <cell r="R1932" t="str">
            <v>tier -2</v>
          </cell>
          <cell r="S1932" t="str">
            <v>tier -</v>
          </cell>
          <cell r="T1932">
            <v>2</v>
          </cell>
          <cell r="U1932">
            <v>2</v>
          </cell>
          <cell r="V1932" t="str">
            <v>tier -2</v>
          </cell>
        </row>
        <row r="1933">
          <cell r="A1933" t="str">
            <v>Id633</v>
          </cell>
          <cell r="B1933">
            <v>1959</v>
          </cell>
          <cell r="C1933" t="str">
            <v>Oct</v>
          </cell>
          <cell r="D1933">
            <v>2</v>
          </cell>
          <cell r="E1933">
            <v>3</v>
          </cell>
          <cell r="F1933">
            <v>15555.19</v>
          </cell>
          <cell r="G1933" t="str">
            <v>tier - 2</v>
          </cell>
          <cell r="H1933" t="str">
            <v>tier - 3</v>
          </cell>
          <cell r="I1933" t="str">
            <v>R1012</v>
          </cell>
          <cell r="J1933">
            <v>1959</v>
          </cell>
          <cell r="K1933" t="str">
            <v>Oct</v>
          </cell>
          <cell r="L1933">
            <v>10</v>
          </cell>
          <cell r="M1933">
            <v>10</v>
          </cell>
          <cell r="N1933" t="str">
            <v>2-10-1959</v>
          </cell>
          <cell r="O1933" t="str">
            <v>tier -</v>
          </cell>
          <cell r="P1933">
            <v>2</v>
          </cell>
          <cell r="Q1933">
            <v>2</v>
          </cell>
          <cell r="R1933" t="str">
            <v>tier -2</v>
          </cell>
          <cell r="S1933" t="str">
            <v>tier -</v>
          </cell>
          <cell r="T1933">
            <v>3</v>
          </cell>
          <cell r="U1933">
            <v>3</v>
          </cell>
          <cell r="V1933" t="str">
            <v>tier -3</v>
          </cell>
        </row>
        <row r="1934">
          <cell r="A1934" t="str">
            <v>Id634</v>
          </cell>
          <cell r="B1934">
            <v>1974</v>
          </cell>
          <cell r="C1934" t="str">
            <v>Jun</v>
          </cell>
          <cell r="D1934">
            <v>28</v>
          </cell>
          <cell r="E1934">
            <v>0</v>
          </cell>
          <cell r="F1934">
            <v>15532.16</v>
          </cell>
          <cell r="G1934" t="str">
            <v>tier - 2</v>
          </cell>
          <cell r="H1934" t="str">
            <v>tier - 2</v>
          </cell>
          <cell r="I1934" t="str">
            <v>R1026</v>
          </cell>
          <cell r="J1934">
            <v>1974</v>
          </cell>
          <cell r="K1934" t="str">
            <v>Jun</v>
          </cell>
          <cell r="L1934">
            <v>6</v>
          </cell>
          <cell r="M1934">
            <v>6</v>
          </cell>
          <cell r="N1934" t="str">
            <v>28-6-1974</v>
          </cell>
          <cell r="O1934" t="str">
            <v>tier -</v>
          </cell>
          <cell r="P1934">
            <v>2</v>
          </cell>
          <cell r="Q1934">
            <v>2</v>
          </cell>
          <cell r="R1934" t="str">
            <v>tier -2</v>
          </cell>
          <cell r="S1934" t="str">
            <v>tier -</v>
          </cell>
          <cell r="T1934">
            <v>2</v>
          </cell>
          <cell r="U1934">
            <v>2</v>
          </cell>
          <cell r="V1934" t="str">
            <v>tier -2</v>
          </cell>
        </row>
        <row r="1935">
          <cell r="A1935" t="str">
            <v>Id635</v>
          </cell>
          <cell r="B1935">
            <v>2004</v>
          </cell>
          <cell r="C1935" t="str">
            <v>Jul</v>
          </cell>
          <cell r="D1935">
            <v>17</v>
          </cell>
          <cell r="E1935">
            <v>0</v>
          </cell>
          <cell r="F1935">
            <v>15518.18</v>
          </cell>
          <cell r="G1935" t="str">
            <v>tier - 2</v>
          </cell>
          <cell r="H1935" t="str">
            <v>tier - 3</v>
          </cell>
          <cell r="I1935" t="str">
            <v>R1015</v>
          </cell>
          <cell r="J1935">
            <v>2004</v>
          </cell>
          <cell r="K1935" t="str">
            <v>Jul</v>
          </cell>
          <cell r="L1935">
            <v>7</v>
          </cell>
          <cell r="M1935">
            <v>7</v>
          </cell>
          <cell r="N1935" t="str">
            <v>17-7-2004</v>
          </cell>
          <cell r="O1935" t="str">
            <v>tier -</v>
          </cell>
          <cell r="P1935">
            <v>2</v>
          </cell>
          <cell r="Q1935">
            <v>2</v>
          </cell>
          <cell r="R1935" t="str">
            <v>tier -2</v>
          </cell>
          <cell r="S1935" t="str">
            <v>tier -</v>
          </cell>
          <cell r="T1935">
            <v>3</v>
          </cell>
          <cell r="U1935">
            <v>3</v>
          </cell>
          <cell r="V1935" t="str">
            <v>tier -3</v>
          </cell>
        </row>
        <row r="1936">
          <cell r="A1936" t="str">
            <v>Id636</v>
          </cell>
          <cell r="B1936">
            <v>1976</v>
          </cell>
          <cell r="C1936" t="str">
            <v>Jul</v>
          </cell>
          <cell r="D1936">
            <v>20</v>
          </cell>
          <cell r="E1936">
            <v>2</v>
          </cell>
          <cell r="F1936">
            <v>15450.48</v>
          </cell>
          <cell r="G1936" t="str">
            <v>tier - 2</v>
          </cell>
          <cell r="H1936" t="str">
            <v>tier - 1</v>
          </cell>
          <cell r="I1936" t="str">
            <v>R1026</v>
          </cell>
          <cell r="J1936">
            <v>1976</v>
          </cell>
          <cell r="K1936" t="str">
            <v>Jul</v>
          </cell>
          <cell r="L1936">
            <v>7</v>
          </cell>
          <cell r="M1936">
            <v>7</v>
          </cell>
          <cell r="N1936" t="str">
            <v>20-7-1976</v>
          </cell>
          <cell r="O1936" t="str">
            <v>tier -</v>
          </cell>
          <cell r="P1936">
            <v>2</v>
          </cell>
          <cell r="Q1936">
            <v>2</v>
          </cell>
          <cell r="R1936" t="str">
            <v>tier -2</v>
          </cell>
          <cell r="S1936" t="str">
            <v>tier -</v>
          </cell>
          <cell r="T1936">
            <v>1</v>
          </cell>
          <cell r="U1936">
            <v>1</v>
          </cell>
          <cell r="V1936" t="str">
            <v>tier -1</v>
          </cell>
        </row>
        <row r="1937">
          <cell r="A1937" t="str">
            <v>Id637</v>
          </cell>
          <cell r="B1937">
            <v>1990</v>
          </cell>
          <cell r="C1937" t="str">
            <v>Oct</v>
          </cell>
          <cell r="D1937">
            <v>25</v>
          </cell>
          <cell r="E1937">
            <v>3</v>
          </cell>
          <cell r="F1937">
            <v>15440.2</v>
          </cell>
          <cell r="G1937" t="str">
            <v>tier - 2</v>
          </cell>
          <cell r="H1937" t="str">
            <v>tier - 1</v>
          </cell>
          <cell r="I1937" t="str">
            <v>R1012</v>
          </cell>
          <cell r="J1937">
            <v>1990</v>
          </cell>
          <cell r="K1937" t="str">
            <v>Oct</v>
          </cell>
          <cell r="L1937">
            <v>10</v>
          </cell>
          <cell r="M1937">
            <v>10</v>
          </cell>
          <cell r="N1937" t="str">
            <v>25-10-1990</v>
          </cell>
          <cell r="O1937" t="str">
            <v>tier -</v>
          </cell>
          <cell r="P1937">
            <v>2</v>
          </cell>
          <cell r="Q1937">
            <v>2</v>
          </cell>
          <cell r="R1937" t="str">
            <v>tier -2</v>
          </cell>
          <cell r="S1937" t="str">
            <v>tier -</v>
          </cell>
          <cell r="T1937">
            <v>1</v>
          </cell>
          <cell r="U1937">
            <v>1</v>
          </cell>
          <cell r="V1937" t="str">
            <v>tier -1</v>
          </cell>
        </row>
        <row r="1938">
          <cell r="A1938" t="str">
            <v>Id638</v>
          </cell>
          <cell r="B1938">
            <v>1964</v>
          </cell>
          <cell r="C1938" t="str">
            <v>Sep</v>
          </cell>
          <cell r="D1938">
            <v>4</v>
          </cell>
          <cell r="E1938">
            <v>0</v>
          </cell>
          <cell r="F1938">
            <v>15377.77</v>
          </cell>
          <cell r="G1938" t="str">
            <v>tier - 2</v>
          </cell>
          <cell r="H1938" t="str">
            <v>tier - 2</v>
          </cell>
          <cell r="I1938" t="str">
            <v>R1012</v>
          </cell>
          <cell r="J1938">
            <v>1964</v>
          </cell>
          <cell r="K1938" t="str">
            <v>Sep</v>
          </cell>
          <cell r="L1938">
            <v>9</v>
          </cell>
          <cell r="M1938">
            <v>9</v>
          </cell>
          <cell r="N1938" t="str">
            <v>4-9-1964</v>
          </cell>
          <cell r="O1938" t="str">
            <v>tier -</v>
          </cell>
          <cell r="P1938">
            <v>2</v>
          </cell>
          <cell r="Q1938">
            <v>2</v>
          </cell>
          <cell r="R1938" t="str">
            <v>tier -2</v>
          </cell>
          <cell r="S1938" t="str">
            <v>tier -</v>
          </cell>
          <cell r="T1938">
            <v>2</v>
          </cell>
          <cell r="U1938">
            <v>2</v>
          </cell>
          <cell r="V1938" t="str">
            <v>tier -2</v>
          </cell>
        </row>
        <row r="1939">
          <cell r="A1939" t="str">
            <v>Id639</v>
          </cell>
          <cell r="B1939">
            <v>1962</v>
          </cell>
          <cell r="C1939" t="str">
            <v>Sep</v>
          </cell>
          <cell r="D1939">
            <v>6</v>
          </cell>
          <cell r="E1939">
            <v>0</v>
          </cell>
          <cell r="F1939">
            <v>15368.22</v>
          </cell>
          <cell r="G1939" t="str">
            <v>tier - 2</v>
          </cell>
          <cell r="H1939" t="str">
            <v>tier - 2</v>
          </cell>
          <cell r="I1939" t="str">
            <v>R1011</v>
          </cell>
          <cell r="J1939">
            <v>1962</v>
          </cell>
          <cell r="K1939" t="str">
            <v>Sep</v>
          </cell>
          <cell r="L1939">
            <v>9</v>
          </cell>
          <cell r="M1939">
            <v>9</v>
          </cell>
          <cell r="N1939" t="str">
            <v>6-9-1962</v>
          </cell>
          <cell r="O1939" t="str">
            <v>tier -</v>
          </cell>
          <cell r="P1939">
            <v>2</v>
          </cell>
          <cell r="Q1939">
            <v>2</v>
          </cell>
          <cell r="R1939" t="str">
            <v>tier -2</v>
          </cell>
          <cell r="S1939" t="str">
            <v>tier -</v>
          </cell>
          <cell r="T1939">
            <v>2</v>
          </cell>
          <cell r="U1939">
            <v>2</v>
          </cell>
          <cell r="V1939" t="str">
            <v>tier -2</v>
          </cell>
        </row>
        <row r="1940">
          <cell r="A1940" t="str">
            <v>Id64</v>
          </cell>
          <cell r="B1940">
            <v>1967</v>
          </cell>
          <cell r="C1940" t="str">
            <v>Jun</v>
          </cell>
          <cell r="D1940">
            <v>28</v>
          </cell>
          <cell r="E1940">
            <v>0</v>
          </cell>
          <cell r="F1940">
            <v>42303.69</v>
          </cell>
          <cell r="G1940" t="str">
            <v>tier - 1</v>
          </cell>
          <cell r="H1940" t="str">
            <v>tier - 2</v>
          </cell>
          <cell r="I1940" t="str">
            <v>R1016</v>
          </cell>
          <cell r="J1940">
            <v>1967</v>
          </cell>
          <cell r="K1940" t="str">
            <v>Jun</v>
          </cell>
          <cell r="L1940">
            <v>6</v>
          </cell>
          <cell r="M1940">
            <v>6</v>
          </cell>
          <cell r="N1940" t="str">
            <v>28-6-1967</v>
          </cell>
          <cell r="O1940" t="str">
            <v>tier -</v>
          </cell>
          <cell r="P1940">
            <v>1</v>
          </cell>
          <cell r="Q1940">
            <v>1</v>
          </cell>
          <cell r="R1940" t="str">
            <v>tier -1</v>
          </cell>
          <cell r="S1940" t="str">
            <v>tier -</v>
          </cell>
          <cell r="T1940">
            <v>2</v>
          </cell>
          <cell r="U1940">
            <v>2</v>
          </cell>
          <cell r="V1940" t="str">
            <v>tier -2</v>
          </cell>
        </row>
        <row r="1941">
          <cell r="A1941" t="str">
            <v>Id640</v>
          </cell>
          <cell r="B1941">
            <v>1968</v>
          </cell>
          <cell r="C1941" t="str">
            <v>Jul</v>
          </cell>
          <cell r="D1941">
            <v>18</v>
          </cell>
          <cell r="E1941">
            <v>0</v>
          </cell>
          <cell r="F1941">
            <v>15363.77</v>
          </cell>
          <cell r="G1941" t="str">
            <v>tier - 2</v>
          </cell>
          <cell r="H1941" t="str">
            <v>tier - 1</v>
          </cell>
          <cell r="I1941" t="str">
            <v>R1026</v>
          </cell>
          <cell r="J1941">
            <v>1968</v>
          </cell>
          <cell r="K1941" t="str">
            <v>Jul</v>
          </cell>
          <cell r="L1941">
            <v>7</v>
          </cell>
          <cell r="M1941">
            <v>7</v>
          </cell>
          <cell r="N1941" t="str">
            <v>18-7-1968</v>
          </cell>
          <cell r="O1941" t="str">
            <v>tier -</v>
          </cell>
          <cell r="P1941">
            <v>2</v>
          </cell>
          <cell r="Q1941">
            <v>2</v>
          </cell>
          <cell r="R1941" t="str">
            <v>tier -2</v>
          </cell>
          <cell r="S1941" t="str">
            <v>tier -</v>
          </cell>
          <cell r="T1941">
            <v>1</v>
          </cell>
          <cell r="U1941">
            <v>1</v>
          </cell>
          <cell r="V1941" t="str">
            <v>tier -1</v>
          </cell>
        </row>
        <row r="1942">
          <cell r="A1942" t="str">
            <v>Id641</v>
          </cell>
          <cell r="B1942">
            <v>1988</v>
          </cell>
          <cell r="C1942" t="str">
            <v>Dec</v>
          </cell>
          <cell r="D1942">
            <v>17</v>
          </cell>
          <cell r="E1942">
            <v>3</v>
          </cell>
          <cell r="F1942">
            <v>15361.5</v>
          </cell>
          <cell r="G1942" t="str">
            <v>tier - 2</v>
          </cell>
          <cell r="H1942" t="str">
            <v>tier - 3</v>
          </cell>
          <cell r="I1942" t="str">
            <v>R1023</v>
          </cell>
          <cell r="J1942">
            <v>1988</v>
          </cell>
          <cell r="K1942" t="str">
            <v>Dec</v>
          </cell>
          <cell r="L1942">
            <v>12</v>
          </cell>
          <cell r="M1942">
            <v>12</v>
          </cell>
          <cell r="N1942" t="str">
            <v>17-12-1988</v>
          </cell>
          <cell r="O1942" t="str">
            <v>tier -</v>
          </cell>
          <cell r="P1942">
            <v>2</v>
          </cell>
          <cell r="Q1942">
            <v>2</v>
          </cell>
          <cell r="R1942" t="str">
            <v>tier -2</v>
          </cell>
          <cell r="S1942" t="str">
            <v>tier -</v>
          </cell>
          <cell r="T1942">
            <v>3</v>
          </cell>
          <cell r="U1942">
            <v>3</v>
          </cell>
          <cell r="V1942" t="str">
            <v>tier -3</v>
          </cell>
        </row>
        <row r="1943">
          <cell r="A1943" t="str">
            <v>Id642</v>
          </cell>
          <cell r="B1943">
            <v>2001</v>
          </cell>
          <cell r="C1943" t="str">
            <v>Jul</v>
          </cell>
          <cell r="D1943">
            <v>14</v>
          </cell>
          <cell r="E1943">
            <v>1</v>
          </cell>
          <cell r="F1943">
            <v>15359.1</v>
          </cell>
          <cell r="G1943" t="str">
            <v>tier - 2</v>
          </cell>
          <cell r="H1943" t="str">
            <v>tier - 3</v>
          </cell>
          <cell r="I1943" t="str">
            <v>R1024</v>
          </cell>
          <cell r="J1943">
            <v>2001</v>
          </cell>
          <cell r="K1943" t="str">
            <v>Jul</v>
          </cell>
          <cell r="L1943">
            <v>7</v>
          </cell>
          <cell r="M1943">
            <v>7</v>
          </cell>
          <cell r="N1943" t="str">
            <v>14-7-2001</v>
          </cell>
          <cell r="O1943" t="str">
            <v>tier -</v>
          </cell>
          <cell r="P1943">
            <v>2</v>
          </cell>
          <cell r="Q1943">
            <v>2</v>
          </cell>
          <cell r="R1943" t="str">
            <v>tier -2</v>
          </cell>
          <cell r="S1943" t="str">
            <v>tier -</v>
          </cell>
          <cell r="T1943">
            <v>3</v>
          </cell>
          <cell r="U1943">
            <v>3</v>
          </cell>
          <cell r="V1943" t="str">
            <v>tier -3</v>
          </cell>
        </row>
        <row r="1944">
          <cell r="A1944" t="str">
            <v>Id643</v>
          </cell>
          <cell r="B1944">
            <v>1963</v>
          </cell>
          <cell r="C1944" t="str">
            <v>Dec</v>
          </cell>
          <cell r="D1944">
            <v>13</v>
          </cell>
          <cell r="E1944">
            <v>0</v>
          </cell>
          <cell r="F1944">
            <v>15322.77</v>
          </cell>
          <cell r="G1944" t="str">
            <v>tier - 2</v>
          </cell>
          <cell r="H1944" t="str">
            <v>tier - 3</v>
          </cell>
          <cell r="I1944" t="str">
            <v>R1021</v>
          </cell>
          <cell r="J1944">
            <v>1963</v>
          </cell>
          <cell r="K1944" t="str">
            <v>Dec</v>
          </cell>
          <cell r="L1944">
            <v>12</v>
          </cell>
          <cell r="M1944">
            <v>12</v>
          </cell>
          <cell r="N1944" t="str">
            <v>13-12-1963</v>
          </cell>
          <cell r="O1944" t="str">
            <v>tier -</v>
          </cell>
          <cell r="P1944">
            <v>2</v>
          </cell>
          <cell r="Q1944">
            <v>2</v>
          </cell>
          <cell r="R1944" t="str">
            <v>tier -2</v>
          </cell>
          <cell r="S1944" t="str">
            <v>tier -</v>
          </cell>
          <cell r="T1944">
            <v>3</v>
          </cell>
          <cell r="U1944">
            <v>3</v>
          </cell>
          <cell r="V1944" t="str">
            <v>tier -3</v>
          </cell>
        </row>
        <row r="1945">
          <cell r="A1945" t="str">
            <v>Id644</v>
          </cell>
          <cell r="B1945">
            <v>1969</v>
          </cell>
          <cell r="C1945" t="str">
            <v>Sep</v>
          </cell>
          <cell r="D1945">
            <v>16</v>
          </cell>
          <cell r="E1945">
            <v>0</v>
          </cell>
          <cell r="F1945">
            <v>15260.52</v>
          </cell>
          <cell r="G1945" t="str">
            <v>tier - 2</v>
          </cell>
          <cell r="H1945" t="str">
            <v>tier - 2</v>
          </cell>
          <cell r="I1945" t="str">
            <v>R1023</v>
          </cell>
          <cell r="J1945">
            <v>1969</v>
          </cell>
          <cell r="K1945" t="str">
            <v>Sep</v>
          </cell>
          <cell r="L1945">
            <v>9</v>
          </cell>
          <cell r="M1945">
            <v>9</v>
          </cell>
          <cell r="N1945" t="str">
            <v>16-9-1969</v>
          </cell>
          <cell r="O1945" t="str">
            <v>tier -</v>
          </cell>
          <cell r="P1945">
            <v>2</v>
          </cell>
          <cell r="Q1945">
            <v>2</v>
          </cell>
          <cell r="R1945" t="str">
            <v>tier -2</v>
          </cell>
          <cell r="S1945" t="str">
            <v>tier -</v>
          </cell>
          <cell r="T1945">
            <v>2</v>
          </cell>
          <cell r="U1945">
            <v>2</v>
          </cell>
          <cell r="V1945" t="str">
            <v>tier -2</v>
          </cell>
        </row>
        <row r="1946">
          <cell r="A1946" t="str">
            <v>Id645</v>
          </cell>
          <cell r="B1946">
            <v>1960</v>
          </cell>
          <cell r="C1946" t="str">
            <v>Jul</v>
          </cell>
          <cell r="D1946">
            <v>25</v>
          </cell>
          <cell r="E1946">
            <v>2</v>
          </cell>
          <cell r="F1946">
            <v>15230.32</v>
          </cell>
          <cell r="G1946" t="str">
            <v>tier - 2</v>
          </cell>
          <cell r="H1946" t="str">
            <v>tier - 2</v>
          </cell>
          <cell r="I1946" t="str">
            <v>R1024</v>
          </cell>
          <cell r="J1946">
            <v>1960</v>
          </cell>
          <cell r="K1946" t="str">
            <v>Jul</v>
          </cell>
          <cell r="L1946">
            <v>7</v>
          </cell>
          <cell r="M1946">
            <v>7</v>
          </cell>
          <cell r="N1946" t="str">
            <v>25-7-1960</v>
          </cell>
          <cell r="O1946" t="str">
            <v>tier -</v>
          </cell>
          <cell r="P1946">
            <v>2</v>
          </cell>
          <cell r="Q1946">
            <v>2</v>
          </cell>
          <cell r="R1946" t="str">
            <v>tier -2</v>
          </cell>
          <cell r="S1946" t="str">
            <v>tier -</v>
          </cell>
          <cell r="T1946">
            <v>2</v>
          </cell>
          <cell r="U1946">
            <v>2</v>
          </cell>
          <cell r="V1946" t="str">
            <v>tier -2</v>
          </cell>
        </row>
        <row r="1947">
          <cell r="A1947" t="str">
            <v>Id646</v>
          </cell>
          <cell r="B1947">
            <v>1978</v>
          </cell>
          <cell r="C1947" t="str">
            <v>Nov</v>
          </cell>
          <cell r="D1947">
            <v>23</v>
          </cell>
          <cell r="E1947">
            <v>2</v>
          </cell>
          <cell r="F1947">
            <v>15207.92</v>
          </cell>
          <cell r="G1947" t="str">
            <v>tier - 2</v>
          </cell>
          <cell r="H1947" t="str">
            <v>tier - 1</v>
          </cell>
          <cell r="I1947" t="str">
            <v>R1012</v>
          </cell>
          <cell r="J1947">
            <v>1978</v>
          </cell>
          <cell r="K1947" t="str">
            <v>Nov</v>
          </cell>
          <cell r="L1947">
            <v>11</v>
          </cell>
          <cell r="M1947">
            <v>11</v>
          </cell>
          <cell r="N1947" t="str">
            <v>23-11-1978</v>
          </cell>
          <cell r="O1947" t="str">
            <v>tier -</v>
          </cell>
          <cell r="P1947">
            <v>2</v>
          </cell>
          <cell r="Q1947">
            <v>2</v>
          </cell>
          <cell r="R1947" t="str">
            <v>tier -2</v>
          </cell>
          <cell r="S1947" t="str">
            <v>tier -</v>
          </cell>
          <cell r="T1947">
            <v>1</v>
          </cell>
          <cell r="U1947">
            <v>1</v>
          </cell>
          <cell r="V1947" t="str">
            <v>tier -1</v>
          </cell>
        </row>
        <row r="1948">
          <cell r="A1948" t="str">
            <v>Id647</v>
          </cell>
          <cell r="B1948">
            <v>1962</v>
          </cell>
          <cell r="C1948" t="str">
            <v>Jun</v>
          </cell>
          <cell r="D1948">
            <v>17</v>
          </cell>
          <cell r="E1948">
            <v>0</v>
          </cell>
          <cell r="F1948">
            <v>15174.81</v>
          </cell>
          <cell r="G1948" t="str">
            <v>tier - 2</v>
          </cell>
          <cell r="H1948" t="str">
            <v>tier - 1</v>
          </cell>
          <cell r="I1948" t="str">
            <v>R1012</v>
          </cell>
          <cell r="J1948">
            <v>1962</v>
          </cell>
          <cell r="K1948" t="str">
            <v>Jun</v>
          </cell>
          <cell r="L1948">
            <v>6</v>
          </cell>
          <cell r="M1948">
            <v>6</v>
          </cell>
          <cell r="N1948" t="str">
            <v>17-6-1962</v>
          </cell>
          <cell r="O1948" t="str">
            <v>tier -</v>
          </cell>
          <cell r="P1948">
            <v>2</v>
          </cell>
          <cell r="Q1948">
            <v>2</v>
          </cell>
          <cell r="R1948" t="str">
            <v>tier -2</v>
          </cell>
          <cell r="S1948" t="str">
            <v>tier -</v>
          </cell>
          <cell r="T1948">
            <v>1</v>
          </cell>
          <cell r="U1948">
            <v>1</v>
          </cell>
          <cell r="V1948" t="str">
            <v>tier -1</v>
          </cell>
        </row>
        <row r="1949">
          <cell r="A1949" t="str">
            <v>Id648</v>
          </cell>
          <cell r="B1949">
            <v>1959</v>
          </cell>
          <cell r="C1949" t="str">
            <v>Dec</v>
          </cell>
          <cell r="D1949">
            <v>3</v>
          </cell>
          <cell r="E1949">
            <v>3</v>
          </cell>
          <cell r="F1949">
            <v>15170.07</v>
          </cell>
          <cell r="G1949" t="str">
            <v>tier - 2</v>
          </cell>
          <cell r="H1949" t="str">
            <v>tier - 3</v>
          </cell>
          <cell r="I1949" t="str">
            <v>R1011</v>
          </cell>
          <cell r="J1949">
            <v>1959</v>
          </cell>
          <cell r="K1949" t="str">
            <v>Dec</v>
          </cell>
          <cell r="L1949">
            <v>12</v>
          </cell>
          <cell r="M1949">
            <v>12</v>
          </cell>
          <cell r="N1949" t="str">
            <v>3-12-1959</v>
          </cell>
          <cell r="O1949" t="str">
            <v>tier -</v>
          </cell>
          <cell r="P1949">
            <v>2</v>
          </cell>
          <cell r="Q1949">
            <v>2</v>
          </cell>
          <cell r="R1949" t="str">
            <v>tier -2</v>
          </cell>
          <cell r="S1949" t="str">
            <v>tier -</v>
          </cell>
          <cell r="T1949">
            <v>3</v>
          </cell>
          <cell r="U1949">
            <v>3</v>
          </cell>
          <cell r="V1949" t="str">
            <v>tier -3</v>
          </cell>
        </row>
        <row r="1950">
          <cell r="A1950" t="str">
            <v>Id649</v>
          </cell>
          <cell r="B1950">
            <v>1959</v>
          </cell>
          <cell r="C1950" t="str">
            <v>Jun</v>
          </cell>
          <cell r="D1950">
            <v>4</v>
          </cell>
          <cell r="E1950">
            <v>3</v>
          </cell>
          <cell r="F1950">
            <v>15161.53</v>
          </cell>
          <cell r="G1950" t="str">
            <v>tier - 2</v>
          </cell>
          <cell r="H1950" t="str">
            <v>tier - 1</v>
          </cell>
          <cell r="I1950" t="str">
            <v>R1013</v>
          </cell>
          <cell r="J1950">
            <v>1959</v>
          </cell>
          <cell r="K1950" t="str">
            <v>Jun</v>
          </cell>
          <cell r="L1950">
            <v>6</v>
          </cell>
          <cell r="M1950">
            <v>6</v>
          </cell>
          <cell r="N1950" t="str">
            <v>4-6-1959</v>
          </cell>
          <cell r="O1950" t="str">
            <v>tier -</v>
          </cell>
          <cell r="P1950">
            <v>2</v>
          </cell>
          <cell r="Q1950">
            <v>2</v>
          </cell>
          <cell r="R1950" t="str">
            <v>tier -2</v>
          </cell>
          <cell r="S1950" t="str">
            <v>tier -</v>
          </cell>
          <cell r="T1950">
            <v>1</v>
          </cell>
          <cell r="U1950">
            <v>1</v>
          </cell>
          <cell r="V1950" t="str">
            <v>tier -1</v>
          </cell>
        </row>
        <row r="1951">
          <cell r="A1951" t="str">
            <v>Id65</v>
          </cell>
          <cell r="B1951">
            <v>1975</v>
          </cell>
          <cell r="C1951" t="str">
            <v>Aug</v>
          </cell>
          <cell r="D1951">
            <v>15</v>
          </cell>
          <cell r="E1951">
            <v>1</v>
          </cell>
          <cell r="F1951">
            <v>42211.14</v>
          </cell>
          <cell r="G1951" t="str">
            <v>tier - 1</v>
          </cell>
          <cell r="H1951" t="str">
            <v>tier - 3</v>
          </cell>
          <cell r="I1951" t="str">
            <v>R1013</v>
          </cell>
          <cell r="J1951">
            <v>1975</v>
          </cell>
          <cell r="K1951" t="str">
            <v>Aug</v>
          </cell>
          <cell r="L1951">
            <v>8</v>
          </cell>
          <cell r="M1951">
            <v>8</v>
          </cell>
          <cell r="N1951" t="str">
            <v>15-8-1975</v>
          </cell>
          <cell r="O1951" t="str">
            <v>tier -</v>
          </cell>
          <cell r="P1951">
            <v>1</v>
          </cell>
          <cell r="Q1951">
            <v>1</v>
          </cell>
          <cell r="R1951" t="str">
            <v>tier -1</v>
          </cell>
          <cell r="S1951" t="str">
            <v>tier -</v>
          </cell>
          <cell r="T1951">
            <v>3</v>
          </cell>
          <cell r="U1951">
            <v>3</v>
          </cell>
          <cell r="V1951" t="str">
            <v>tier -3</v>
          </cell>
        </row>
        <row r="1952">
          <cell r="A1952" t="str">
            <v>Id650</v>
          </cell>
          <cell r="B1952">
            <v>1962</v>
          </cell>
          <cell r="C1952" t="str">
            <v>Oct</v>
          </cell>
          <cell r="D1952">
            <v>25</v>
          </cell>
          <cell r="E1952">
            <v>0</v>
          </cell>
          <cell r="F1952">
            <v>15161.25</v>
          </cell>
          <cell r="G1952" t="str">
            <v>tier - 2</v>
          </cell>
          <cell r="H1952" t="str">
            <v>tier - 2</v>
          </cell>
          <cell r="I1952" t="str">
            <v>R1012</v>
          </cell>
          <cell r="J1952">
            <v>1962</v>
          </cell>
          <cell r="K1952" t="str">
            <v>Oct</v>
          </cell>
          <cell r="L1952">
            <v>10</v>
          </cell>
          <cell r="M1952">
            <v>10</v>
          </cell>
          <cell r="N1952" t="str">
            <v>25-10-1962</v>
          </cell>
          <cell r="O1952" t="str">
            <v>tier -</v>
          </cell>
          <cell r="P1952">
            <v>2</v>
          </cell>
          <cell r="Q1952">
            <v>2</v>
          </cell>
          <cell r="R1952" t="str">
            <v>tier -2</v>
          </cell>
          <cell r="S1952" t="str">
            <v>tier -</v>
          </cell>
          <cell r="T1952">
            <v>2</v>
          </cell>
          <cell r="U1952">
            <v>2</v>
          </cell>
          <cell r="V1952" t="str">
            <v>tier -2</v>
          </cell>
        </row>
        <row r="1953">
          <cell r="A1953" t="str">
            <v>Id651</v>
          </cell>
          <cell r="B1953">
            <v>1971</v>
          </cell>
          <cell r="C1953" t="str">
            <v>Nov</v>
          </cell>
          <cell r="D1953">
            <v>25</v>
          </cell>
          <cell r="E1953">
            <v>0</v>
          </cell>
          <cell r="F1953">
            <v>15150.44</v>
          </cell>
          <cell r="G1953" t="str">
            <v>tier - 2</v>
          </cell>
          <cell r="H1953" t="str">
            <v>tier - 1</v>
          </cell>
          <cell r="I1953" t="str">
            <v>R1023</v>
          </cell>
          <cell r="J1953">
            <v>1971</v>
          </cell>
          <cell r="K1953" t="str">
            <v>Nov</v>
          </cell>
          <cell r="L1953">
            <v>11</v>
          </cell>
          <cell r="M1953">
            <v>11</v>
          </cell>
          <cell r="N1953" t="str">
            <v>25-11-1971</v>
          </cell>
          <cell r="O1953" t="str">
            <v>tier -</v>
          </cell>
          <cell r="P1953">
            <v>2</v>
          </cell>
          <cell r="Q1953">
            <v>2</v>
          </cell>
          <cell r="R1953" t="str">
            <v>tier -2</v>
          </cell>
          <cell r="S1953" t="str">
            <v>tier -</v>
          </cell>
          <cell r="T1953">
            <v>1</v>
          </cell>
          <cell r="U1953">
            <v>1</v>
          </cell>
          <cell r="V1953" t="str">
            <v>tier -1</v>
          </cell>
        </row>
        <row r="1954">
          <cell r="A1954" t="str">
            <v>Id652</v>
          </cell>
          <cell r="B1954">
            <v>1978</v>
          </cell>
          <cell r="C1954" t="str">
            <v>Sep</v>
          </cell>
          <cell r="D1954">
            <v>5</v>
          </cell>
          <cell r="E1954">
            <v>2</v>
          </cell>
          <cell r="F1954">
            <v>15123.19</v>
          </cell>
          <cell r="G1954" t="str">
            <v>tier - 2</v>
          </cell>
          <cell r="H1954" t="str">
            <v>tier - 1</v>
          </cell>
          <cell r="I1954" t="str">
            <v>R1011</v>
          </cell>
          <cell r="J1954">
            <v>1978</v>
          </cell>
          <cell r="K1954" t="str">
            <v>Sep</v>
          </cell>
          <cell r="L1954">
            <v>9</v>
          </cell>
          <cell r="M1954">
            <v>9</v>
          </cell>
          <cell r="N1954" t="str">
            <v>5-9-1978</v>
          </cell>
          <cell r="O1954" t="str">
            <v>tier -</v>
          </cell>
          <cell r="P1954">
            <v>2</v>
          </cell>
          <cell r="Q1954">
            <v>2</v>
          </cell>
          <cell r="R1954" t="str">
            <v>tier -2</v>
          </cell>
          <cell r="S1954" t="str">
            <v>tier -</v>
          </cell>
          <cell r="T1954">
            <v>1</v>
          </cell>
          <cell r="U1954">
            <v>1</v>
          </cell>
          <cell r="V1954" t="str">
            <v>tier -1</v>
          </cell>
        </row>
        <row r="1955">
          <cell r="A1955" t="str">
            <v>Id653</v>
          </cell>
          <cell r="B1955">
            <v>1972</v>
          </cell>
          <cell r="C1955" t="str">
            <v>Nov</v>
          </cell>
          <cell r="D1955">
            <v>7</v>
          </cell>
          <cell r="E1955">
            <v>0</v>
          </cell>
          <cell r="F1955">
            <v>15103.69</v>
          </cell>
          <cell r="G1955" t="str">
            <v>tier - 2</v>
          </cell>
          <cell r="H1955" t="str">
            <v>tier - 1</v>
          </cell>
          <cell r="I1955" t="str">
            <v>R1012</v>
          </cell>
          <cell r="J1955">
            <v>1972</v>
          </cell>
          <cell r="K1955" t="str">
            <v>Nov</v>
          </cell>
          <cell r="L1955">
            <v>11</v>
          </cell>
          <cell r="M1955">
            <v>11</v>
          </cell>
          <cell r="N1955" t="str">
            <v>7-11-1972</v>
          </cell>
          <cell r="O1955" t="str">
            <v>tier -</v>
          </cell>
          <cell r="P1955">
            <v>2</v>
          </cell>
          <cell r="Q1955">
            <v>2</v>
          </cell>
          <cell r="R1955" t="str">
            <v>tier -2</v>
          </cell>
          <cell r="S1955" t="str">
            <v>tier -</v>
          </cell>
          <cell r="T1955">
            <v>1</v>
          </cell>
          <cell r="U1955">
            <v>1</v>
          </cell>
          <cell r="V1955" t="str">
            <v>tier -1</v>
          </cell>
        </row>
        <row r="1956">
          <cell r="A1956" t="str">
            <v>Id654</v>
          </cell>
          <cell r="B1956">
            <v>1975</v>
          </cell>
          <cell r="C1956" t="str">
            <v>Oct</v>
          </cell>
          <cell r="D1956">
            <v>26</v>
          </cell>
          <cell r="E1956">
            <v>1</v>
          </cell>
          <cell r="F1956">
            <v>15090.35</v>
          </cell>
          <cell r="G1956" t="str">
            <v>tier - 2</v>
          </cell>
          <cell r="H1956" t="str">
            <v>tier - 1</v>
          </cell>
          <cell r="I1956" t="str">
            <v>R1023</v>
          </cell>
          <cell r="J1956">
            <v>1975</v>
          </cell>
          <cell r="K1956" t="str">
            <v>Oct</v>
          </cell>
          <cell r="L1956">
            <v>10</v>
          </cell>
          <cell r="M1956">
            <v>10</v>
          </cell>
          <cell r="N1956" t="str">
            <v>26-10-1975</v>
          </cell>
          <cell r="O1956" t="str">
            <v>tier -</v>
          </cell>
          <cell r="P1956">
            <v>2</v>
          </cell>
          <cell r="Q1956">
            <v>2</v>
          </cell>
          <cell r="R1956" t="str">
            <v>tier -2</v>
          </cell>
          <cell r="S1956" t="str">
            <v>tier -</v>
          </cell>
          <cell r="T1956">
            <v>1</v>
          </cell>
          <cell r="U1956">
            <v>1</v>
          </cell>
          <cell r="V1956" t="str">
            <v>tier -1</v>
          </cell>
        </row>
        <row r="1957">
          <cell r="A1957" t="str">
            <v>Id655</v>
          </cell>
          <cell r="B1957">
            <v>1968</v>
          </cell>
          <cell r="C1957" t="str">
            <v>Jun</v>
          </cell>
          <cell r="D1957">
            <v>12</v>
          </cell>
          <cell r="E1957">
            <v>0</v>
          </cell>
          <cell r="F1957">
            <v>15052.68</v>
          </cell>
          <cell r="G1957" t="str">
            <v>tier - 2</v>
          </cell>
          <cell r="H1957" t="str">
            <v>tier - 2</v>
          </cell>
          <cell r="I1957" t="str">
            <v>R1022</v>
          </cell>
          <cell r="J1957">
            <v>1968</v>
          </cell>
          <cell r="K1957" t="str">
            <v>Jun</v>
          </cell>
          <cell r="L1957">
            <v>6</v>
          </cell>
          <cell r="M1957">
            <v>6</v>
          </cell>
          <cell r="N1957" t="str">
            <v>12-6-1968</v>
          </cell>
          <cell r="O1957" t="str">
            <v>tier -</v>
          </cell>
          <cell r="P1957">
            <v>2</v>
          </cell>
          <cell r="Q1957">
            <v>2</v>
          </cell>
          <cell r="R1957" t="str">
            <v>tier -2</v>
          </cell>
          <cell r="S1957" t="str">
            <v>tier -</v>
          </cell>
          <cell r="T1957">
            <v>2</v>
          </cell>
          <cell r="U1957">
            <v>2</v>
          </cell>
          <cell r="V1957" t="str">
            <v>tier -2</v>
          </cell>
        </row>
        <row r="1958">
          <cell r="A1958" t="str">
            <v>Id656</v>
          </cell>
          <cell r="B1958">
            <v>1971</v>
          </cell>
          <cell r="C1958" t="str">
            <v>Aug</v>
          </cell>
          <cell r="D1958">
            <v>15</v>
          </cell>
          <cell r="E1958">
            <v>0</v>
          </cell>
          <cell r="F1958">
            <v>15038.51</v>
          </cell>
          <cell r="G1958" t="str">
            <v>tier - 2</v>
          </cell>
          <cell r="H1958" t="str">
            <v>tier - 3</v>
          </cell>
          <cell r="I1958" t="str">
            <v>R1023</v>
          </cell>
          <cell r="J1958">
            <v>1971</v>
          </cell>
          <cell r="K1958" t="str">
            <v>Aug</v>
          </cell>
          <cell r="L1958">
            <v>8</v>
          </cell>
          <cell r="M1958">
            <v>8</v>
          </cell>
          <cell r="N1958" t="str">
            <v>15-8-1971</v>
          </cell>
          <cell r="O1958" t="str">
            <v>tier -</v>
          </cell>
          <cell r="P1958">
            <v>2</v>
          </cell>
          <cell r="Q1958">
            <v>2</v>
          </cell>
          <cell r="R1958" t="str">
            <v>tier -2</v>
          </cell>
          <cell r="S1958" t="str">
            <v>tier -</v>
          </cell>
          <cell r="T1958">
            <v>3</v>
          </cell>
          <cell r="U1958">
            <v>3</v>
          </cell>
          <cell r="V1958" t="str">
            <v>tier -3</v>
          </cell>
        </row>
        <row r="1959">
          <cell r="A1959" t="str">
            <v>Id657</v>
          </cell>
          <cell r="B1959">
            <v>1970</v>
          </cell>
          <cell r="C1959" t="str">
            <v>Sep</v>
          </cell>
          <cell r="D1959">
            <v>11</v>
          </cell>
          <cell r="E1959">
            <v>0</v>
          </cell>
          <cell r="F1959">
            <v>15026.3</v>
          </cell>
          <cell r="G1959" t="str">
            <v>tier - 2</v>
          </cell>
          <cell r="H1959" t="str">
            <v>tier - 3</v>
          </cell>
          <cell r="I1959" t="str">
            <v>R1011</v>
          </cell>
          <cell r="J1959">
            <v>1970</v>
          </cell>
          <cell r="K1959" t="str">
            <v>Sep</v>
          </cell>
          <cell r="L1959">
            <v>9</v>
          </cell>
          <cell r="M1959">
            <v>9</v>
          </cell>
          <cell r="N1959" t="str">
            <v>11-9-1970</v>
          </cell>
          <cell r="O1959" t="str">
            <v>tier -</v>
          </cell>
          <cell r="P1959">
            <v>2</v>
          </cell>
          <cell r="Q1959">
            <v>2</v>
          </cell>
          <cell r="R1959" t="str">
            <v>tier -2</v>
          </cell>
          <cell r="S1959" t="str">
            <v>tier -</v>
          </cell>
          <cell r="T1959">
            <v>3</v>
          </cell>
          <cell r="U1959">
            <v>3</v>
          </cell>
          <cell r="V1959" t="str">
            <v>tier -3</v>
          </cell>
        </row>
        <row r="1960">
          <cell r="A1960" t="str">
            <v>Id658</v>
          </cell>
          <cell r="B1960">
            <v>1979</v>
          </cell>
          <cell r="C1960" t="str">
            <v>Nov</v>
          </cell>
          <cell r="D1960">
            <v>25</v>
          </cell>
          <cell r="E1960">
            <v>2</v>
          </cell>
          <cell r="F1960">
            <v>15025.76</v>
          </cell>
          <cell r="G1960" t="str">
            <v>tier - 2</v>
          </cell>
          <cell r="H1960" t="str">
            <v>tier - 1</v>
          </cell>
          <cell r="I1960" t="str">
            <v>R1011</v>
          </cell>
          <cell r="J1960">
            <v>1979</v>
          </cell>
          <cell r="K1960" t="str">
            <v>Nov</v>
          </cell>
          <cell r="L1960">
            <v>11</v>
          </cell>
          <cell r="M1960">
            <v>11</v>
          </cell>
          <cell r="N1960" t="str">
            <v>25-11-1979</v>
          </cell>
          <cell r="O1960" t="str">
            <v>tier -</v>
          </cell>
          <cell r="P1960">
            <v>2</v>
          </cell>
          <cell r="Q1960">
            <v>2</v>
          </cell>
          <cell r="R1960" t="str">
            <v>tier -2</v>
          </cell>
          <cell r="S1960" t="str">
            <v>tier -</v>
          </cell>
          <cell r="T1960">
            <v>1</v>
          </cell>
          <cell r="U1960">
            <v>1</v>
          </cell>
          <cell r="V1960" t="str">
            <v>tier -1</v>
          </cell>
        </row>
        <row r="1961">
          <cell r="A1961" t="str">
            <v>Id659</v>
          </cell>
          <cell r="B1961">
            <v>1960</v>
          </cell>
          <cell r="C1961" t="str">
            <v>Aug</v>
          </cell>
          <cell r="D1961">
            <v>8</v>
          </cell>
          <cell r="E1961">
            <v>2</v>
          </cell>
          <cell r="F1961">
            <v>15019.76</v>
          </cell>
          <cell r="G1961" t="str">
            <v>tier - 2</v>
          </cell>
          <cell r="H1961" t="str">
            <v>tier - 2</v>
          </cell>
          <cell r="I1961" t="str">
            <v>R1012</v>
          </cell>
          <cell r="J1961">
            <v>1960</v>
          </cell>
          <cell r="K1961" t="str">
            <v>Aug</v>
          </cell>
          <cell r="L1961">
            <v>8</v>
          </cell>
          <cell r="M1961">
            <v>8</v>
          </cell>
          <cell r="N1961" t="str">
            <v>8-8-1960</v>
          </cell>
          <cell r="O1961" t="str">
            <v>tier -</v>
          </cell>
          <cell r="P1961">
            <v>2</v>
          </cell>
          <cell r="Q1961">
            <v>2</v>
          </cell>
          <cell r="R1961" t="str">
            <v>tier -2</v>
          </cell>
          <cell r="S1961" t="str">
            <v>tier -</v>
          </cell>
          <cell r="T1961">
            <v>2</v>
          </cell>
          <cell r="U1961">
            <v>2</v>
          </cell>
          <cell r="V1961" t="str">
            <v>tier -2</v>
          </cell>
        </row>
        <row r="1962">
          <cell r="A1962" t="str">
            <v>Id66</v>
          </cell>
          <cell r="B1962">
            <v>1973</v>
          </cell>
          <cell r="C1962" t="str">
            <v>Sep</v>
          </cell>
          <cell r="D1962">
            <v>18</v>
          </cell>
          <cell r="E1962">
            <v>0</v>
          </cell>
          <cell r="F1962">
            <v>42188.15</v>
          </cell>
          <cell r="G1962" t="str">
            <v>tier - 1</v>
          </cell>
          <cell r="H1962" t="str">
            <v>tier - 1</v>
          </cell>
          <cell r="I1962" t="str">
            <v>R1011</v>
          </cell>
          <cell r="J1962">
            <v>1973</v>
          </cell>
          <cell r="K1962" t="str">
            <v>Sep</v>
          </cell>
          <cell r="L1962">
            <v>9</v>
          </cell>
          <cell r="M1962">
            <v>9</v>
          </cell>
          <cell r="N1962" t="str">
            <v>18-9-1973</v>
          </cell>
          <cell r="O1962" t="str">
            <v>tier -</v>
          </cell>
          <cell r="P1962">
            <v>1</v>
          </cell>
          <cell r="Q1962">
            <v>1</v>
          </cell>
          <cell r="R1962" t="str">
            <v>tier -1</v>
          </cell>
          <cell r="S1962" t="str">
            <v>tier -</v>
          </cell>
          <cell r="T1962">
            <v>1</v>
          </cell>
          <cell r="U1962">
            <v>1</v>
          </cell>
          <cell r="V1962" t="str">
            <v>tier -1</v>
          </cell>
        </row>
        <row r="1963">
          <cell r="A1963" t="str">
            <v>Id660</v>
          </cell>
          <cell r="B1963">
            <v>1995</v>
          </cell>
          <cell r="C1963" t="str">
            <v>Aug</v>
          </cell>
          <cell r="D1963">
            <v>2</v>
          </cell>
          <cell r="E1963">
            <v>2</v>
          </cell>
          <cell r="F1963">
            <v>15006.58</v>
          </cell>
          <cell r="G1963" t="str">
            <v>tier - 2</v>
          </cell>
          <cell r="H1963" t="str">
            <v>tier - 2</v>
          </cell>
          <cell r="I1963" t="str">
            <v>R1024</v>
          </cell>
          <cell r="J1963">
            <v>1995</v>
          </cell>
          <cell r="K1963" t="str">
            <v>Aug</v>
          </cell>
          <cell r="L1963">
            <v>8</v>
          </cell>
          <cell r="M1963">
            <v>8</v>
          </cell>
          <cell r="N1963" t="str">
            <v>2-8-1995</v>
          </cell>
          <cell r="O1963" t="str">
            <v>tier -</v>
          </cell>
          <cell r="P1963">
            <v>2</v>
          </cell>
          <cell r="Q1963">
            <v>2</v>
          </cell>
          <cell r="R1963" t="str">
            <v>tier -2</v>
          </cell>
          <cell r="S1963" t="str">
            <v>tier -</v>
          </cell>
          <cell r="T1963">
            <v>2</v>
          </cell>
          <cell r="U1963">
            <v>2</v>
          </cell>
          <cell r="V1963" t="str">
            <v>tier -2</v>
          </cell>
        </row>
        <row r="1964">
          <cell r="A1964" t="str">
            <v>Id661</v>
          </cell>
          <cell r="B1964">
            <v>1958</v>
          </cell>
          <cell r="C1964" t="str">
            <v>Jul</v>
          </cell>
          <cell r="D1964">
            <v>29</v>
          </cell>
          <cell r="E1964">
            <v>2</v>
          </cell>
          <cell r="F1964">
            <v>14988.43</v>
          </cell>
          <cell r="G1964" t="str">
            <v>tier - 2</v>
          </cell>
          <cell r="H1964" t="str">
            <v>tier - 3</v>
          </cell>
          <cell r="I1964" t="str">
            <v>R1011</v>
          </cell>
          <cell r="J1964">
            <v>1958</v>
          </cell>
          <cell r="K1964" t="str">
            <v>Jul</v>
          </cell>
          <cell r="L1964">
            <v>7</v>
          </cell>
          <cell r="M1964">
            <v>7</v>
          </cell>
          <cell r="N1964" t="str">
            <v>29-7-1958</v>
          </cell>
          <cell r="O1964" t="str">
            <v>tier -</v>
          </cell>
          <cell r="P1964">
            <v>2</v>
          </cell>
          <cell r="Q1964">
            <v>2</v>
          </cell>
          <cell r="R1964" t="str">
            <v>tier -2</v>
          </cell>
          <cell r="S1964" t="str">
            <v>tier -</v>
          </cell>
          <cell r="T1964">
            <v>3</v>
          </cell>
          <cell r="U1964">
            <v>3</v>
          </cell>
          <cell r="V1964" t="str">
            <v>tier -3</v>
          </cell>
        </row>
        <row r="1965">
          <cell r="A1965" t="str">
            <v>Id662</v>
          </cell>
          <cell r="B1965">
            <v>1962</v>
          </cell>
          <cell r="C1965" t="str">
            <v>Nov</v>
          </cell>
          <cell r="D1965">
            <v>29</v>
          </cell>
          <cell r="E1965">
            <v>0</v>
          </cell>
          <cell r="F1965">
            <v>14945.34</v>
          </cell>
          <cell r="G1965" t="str">
            <v>tier - 2</v>
          </cell>
          <cell r="H1965" t="str">
            <v>tier - 1</v>
          </cell>
          <cell r="I1965" t="str">
            <v>R1021</v>
          </cell>
          <cell r="J1965">
            <v>1962</v>
          </cell>
          <cell r="K1965" t="str">
            <v>Nov</v>
          </cell>
          <cell r="L1965">
            <v>11</v>
          </cell>
          <cell r="M1965">
            <v>11</v>
          </cell>
          <cell r="N1965" t="str">
            <v>29-11-1962</v>
          </cell>
          <cell r="O1965" t="str">
            <v>tier -</v>
          </cell>
          <cell r="P1965">
            <v>2</v>
          </cell>
          <cell r="Q1965">
            <v>2</v>
          </cell>
          <cell r="R1965" t="str">
            <v>tier -2</v>
          </cell>
          <cell r="S1965" t="str">
            <v>tier -</v>
          </cell>
          <cell r="T1965">
            <v>1</v>
          </cell>
          <cell r="U1965">
            <v>1</v>
          </cell>
          <cell r="V1965" t="str">
            <v>tier -1</v>
          </cell>
        </row>
        <row r="1966">
          <cell r="A1966" t="str">
            <v>Id663</v>
          </cell>
          <cell r="B1966">
            <v>1968</v>
          </cell>
          <cell r="C1966" t="str">
            <v>Nov</v>
          </cell>
          <cell r="D1966">
            <v>8</v>
          </cell>
          <cell r="E1966">
            <v>0</v>
          </cell>
          <cell r="F1966">
            <v>14926.97</v>
          </cell>
          <cell r="G1966" t="str">
            <v>tier - 2</v>
          </cell>
          <cell r="H1966" t="str">
            <v>tier - 2</v>
          </cell>
          <cell r="I1966" t="str">
            <v>R1012</v>
          </cell>
          <cell r="J1966">
            <v>1968</v>
          </cell>
          <cell r="K1966" t="str">
            <v>Nov</v>
          </cell>
          <cell r="L1966">
            <v>11</v>
          </cell>
          <cell r="M1966">
            <v>11</v>
          </cell>
          <cell r="N1966" t="str">
            <v>8-11-1968</v>
          </cell>
          <cell r="O1966" t="str">
            <v>tier -</v>
          </cell>
          <cell r="P1966">
            <v>2</v>
          </cell>
          <cell r="Q1966">
            <v>2</v>
          </cell>
          <cell r="R1966" t="str">
            <v>tier -2</v>
          </cell>
          <cell r="S1966" t="str">
            <v>tier -</v>
          </cell>
          <cell r="T1966">
            <v>2</v>
          </cell>
          <cell r="U1966">
            <v>2</v>
          </cell>
          <cell r="V1966" t="str">
            <v>tier -2</v>
          </cell>
        </row>
        <row r="1967">
          <cell r="A1967" t="str">
            <v>Id664</v>
          </cell>
          <cell r="B1967">
            <v>1981</v>
          </cell>
          <cell r="C1967" t="str">
            <v>Jul</v>
          </cell>
          <cell r="D1967">
            <v>4</v>
          </cell>
          <cell r="E1967">
            <v>1</v>
          </cell>
          <cell r="F1967">
            <v>14908.27</v>
          </cell>
          <cell r="G1967" t="str">
            <v>tier - 2</v>
          </cell>
          <cell r="H1967" t="str">
            <v>tier - 1</v>
          </cell>
          <cell r="I1967" t="str">
            <v>R1011</v>
          </cell>
          <cell r="J1967">
            <v>1981</v>
          </cell>
          <cell r="K1967" t="str">
            <v>Jul</v>
          </cell>
          <cell r="L1967">
            <v>7</v>
          </cell>
          <cell r="M1967">
            <v>7</v>
          </cell>
          <cell r="N1967" t="str">
            <v>4-7-1981</v>
          </cell>
          <cell r="O1967" t="str">
            <v>tier -</v>
          </cell>
          <cell r="P1967">
            <v>2</v>
          </cell>
          <cell r="Q1967">
            <v>2</v>
          </cell>
          <cell r="R1967" t="str">
            <v>tier -2</v>
          </cell>
          <cell r="S1967" t="str">
            <v>tier -</v>
          </cell>
          <cell r="T1967">
            <v>1</v>
          </cell>
          <cell r="U1967">
            <v>1</v>
          </cell>
          <cell r="V1967" t="str">
            <v>tier -1</v>
          </cell>
        </row>
        <row r="1968">
          <cell r="A1968" t="str">
            <v>Id665</v>
          </cell>
          <cell r="B1968">
            <v>1958</v>
          </cell>
          <cell r="C1968" t="str">
            <v>Oct</v>
          </cell>
          <cell r="D1968">
            <v>17</v>
          </cell>
          <cell r="E1968">
            <v>0</v>
          </cell>
          <cell r="F1968">
            <v>14901.52</v>
          </cell>
          <cell r="G1968" t="str">
            <v>tier - 2</v>
          </cell>
          <cell r="H1968" t="str">
            <v>tier - 2</v>
          </cell>
          <cell r="I1968" t="str">
            <v>R1024</v>
          </cell>
          <cell r="J1968">
            <v>1958</v>
          </cell>
          <cell r="K1968" t="str">
            <v>Oct</v>
          </cell>
          <cell r="L1968">
            <v>10</v>
          </cell>
          <cell r="M1968">
            <v>10</v>
          </cell>
          <cell r="N1968" t="str">
            <v>17-10-1958</v>
          </cell>
          <cell r="O1968" t="str">
            <v>tier -</v>
          </cell>
          <cell r="P1968">
            <v>2</v>
          </cell>
          <cell r="Q1968">
            <v>2</v>
          </cell>
          <cell r="R1968" t="str">
            <v>tier -2</v>
          </cell>
          <cell r="S1968" t="str">
            <v>tier -</v>
          </cell>
          <cell r="T1968">
            <v>2</v>
          </cell>
          <cell r="U1968">
            <v>2</v>
          </cell>
          <cell r="V1968" t="str">
            <v>tier -2</v>
          </cell>
        </row>
        <row r="1969">
          <cell r="A1969" t="str">
            <v>Id666</v>
          </cell>
          <cell r="B1969">
            <v>1970</v>
          </cell>
          <cell r="C1969" t="str">
            <v>Nov</v>
          </cell>
          <cell r="D1969">
            <v>11</v>
          </cell>
          <cell r="E1969">
            <v>0</v>
          </cell>
          <cell r="F1969">
            <v>14847.63</v>
          </cell>
          <cell r="G1969" t="str">
            <v>tier - 2</v>
          </cell>
          <cell r="H1969" t="str">
            <v>tier - 2</v>
          </cell>
          <cell r="I1969" t="str">
            <v>R1023</v>
          </cell>
          <cell r="J1969">
            <v>1970</v>
          </cell>
          <cell r="K1969" t="str">
            <v>Nov</v>
          </cell>
          <cell r="L1969">
            <v>11</v>
          </cell>
          <cell r="M1969">
            <v>11</v>
          </cell>
          <cell r="N1969" t="str">
            <v>11-11-1970</v>
          </cell>
          <cell r="O1969" t="str">
            <v>tier -</v>
          </cell>
          <cell r="P1969">
            <v>2</v>
          </cell>
          <cell r="Q1969">
            <v>2</v>
          </cell>
          <cell r="R1969" t="str">
            <v>tier -2</v>
          </cell>
          <cell r="S1969" t="str">
            <v>tier -</v>
          </cell>
          <cell r="T1969">
            <v>2</v>
          </cell>
          <cell r="U1969">
            <v>2</v>
          </cell>
          <cell r="V1969" t="str">
            <v>tier -2</v>
          </cell>
        </row>
        <row r="1970">
          <cell r="A1970" t="str">
            <v>Id667</v>
          </cell>
          <cell r="B1970">
            <v>1981</v>
          </cell>
          <cell r="C1970" t="str">
            <v>Jun</v>
          </cell>
          <cell r="D1970">
            <v>5</v>
          </cell>
          <cell r="E1970">
            <v>1</v>
          </cell>
          <cell r="F1970">
            <v>14843.96</v>
          </cell>
          <cell r="G1970" t="str">
            <v>tier - 2</v>
          </cell>
          <cell r="H1970" t="str">
            <v>tier - 3</v>
          </cell>
          <cell r="I1970" t="str">
            <v>R1026</v>
          </cell>
          <cell r="J1970">
            <v>1981</v>
          </cell>
          <cell r="K1970" t="str">
            <v>Jun</v>
          </cell>
          <cell r="L1970">
            <v>6</v>
          </cell>
          <cell r="M1970">
            <v>6</v>
          </cell>
          <cell r="N1970" t="str">
            <v>5-6-1981</v>
          </cell>
          <cell r="O1970" t="str">
            <v>tier -</v>
          </cell>
          <cell r="P1970">
            <v>2</v>
          </cell>
          <cell r="Q1970">
            <v>2</v>
          </cell>
          <cell r="R1970" t="str">
            <v>tier -2</v>
          </cell>
          <cell r="S1970" t="str">
            <v>tier -</v>
          </cell>
          <cell r="T1970">
            <v>3</v>
          </cell>
          <cell r="U1970">
            <v>3</v>
          </cell>
          <cell r="V1970" t="str">
            <v>tier -3</v>
          </cell>
        </row>
        <row r="1971">
          <cell r="A1971" t="str">
            <v>Id668</v>
          </cell>
          <cell r="B1971">
            <v>1979</v>
          </cell>
          <cell r="C1971" t="str">
            <v>Oct</v>
          </cell>
          <cell r="D1971">
            <v>18</v>
          </cell>
          <cell r="E1971">
            <v>2</v>
          </cell>
          <cell r="F1971">
            <v>14839.34</v>
          </cell>
          <cell r="G1971" t="str">
            <v>tier - 2</v>
          </cell>
          <cell r="H1971" t="str">
            <v>tier - 3</v>
          </cell>
          <cell r="I1971" t="str">
            <v>R1026</v>
          </cell>
          <cell r="J1971">
            <v>1979</v>
          </cell>
          <cell r="K1971" t="str">
            <v>Oct</v>
          </cell>
          <cell r="L1971">
            <v>10</v>
          </cell>
          <cell r="M1971">
            <v>10</v>
          </cell>
          <cell r="N1971" t="str">
            <v>18-10-1979</v>
          </cell>
          <cell r="O1971" t="str">
            <v>tier -</v>
          </cell>
          <cell r="P1971">
            <v>2</v>
          </cell>
          <cell r="Q1971">
            <v>2</v>
          </cell>
          <cell r="R1971" t="str">
            <v>tier -2</v>
          </cell>
          <cell r="S1971" t="str">
            <v>tier -</v>
          </cell>
          <cell r="T1971">
            <v>3</v>
          </cell>
          <cell r="U1971">
            <v>3</v>
          </cell>
          <cell r="V1971" t="str">
            <v>tier -3</v>
          </cell>
        </row>
        <row r="1972">
          <cell r="A1972" t="str">
            <v>Id669</v>
          </cell>
          <cell r="B1972">
            <v>1975</v>
          </cell>
          <cell r="C1972" t="str">
            <v>Dec</v>
          </cell>
          <cell r="D1972">
            <v>10</v>
          </cell>
          <cell r="E1972">
            <v>1</v>
          </cell>
          <cell r="F1972">
            <v>14819</v>
          </cell>
          <cell r="G1972" t="str">
            <v>tier - 2</v>
          </cell>
          <cell r="H1972" t="str">
            <v>tier - 3</v>
          </cell>
          <cell r="I1972" t="str">
            <v>R1023</v>
          </cell>
          <cell r="J1972">
            <v>1975</v>
          </cell>
          <cell r="K1972" t="str">
            <v>Dec</v>
          </cell>
          <cell r="L1972">
            <v>12</v>
          </cell>
          <cell r="M1972">
            <v>12</v>
          </cell>
          <cell r="N1972" t="str">
            <v>10-12-1975</v>
          </cell>
          <cell r="O1972" t="str">
            <v>tier -</v>
          </cell>
          <cell r="P1972">
            <v>2</v>
          </cell>
          <cell r="Q1972">
            <v>2</v>
          </cell>
          <cell r="R1972" t="str">
            <v>tier -2</v>
          </cell>
          <cell r="S1972" t="str">
            <v>tier -</v>
          </cell>
          <cell r="T1972">
            <v>3</v>
          </cell>
          <cell r="U1972">
            <v>3</v>
          </cell>
          <cell r="V1972" t="str">
            <v>tier -3</v>
          </cell>
        </row>
        <row r="1973">
          <cell r="A1973" t="str">
            <v>Id67</v>
          </cell>
          <cell r="B1973">
            <v>1979</v>
          </cell>
          <cell r="C1973" t="str">
            <v>Jul</v>
          </cell>
          <cell r="D1973">
            <v>3</v>
          </cell>
          <cell r="E1973">
            <v>3</v>
          </cell>
          <cell r="F1973">
            <v>42124.52</v>
          </cell>
          <cell r="G1973" t="str">
            <v>tier - 1</v>
          </cell>
          <cell r="H1973" t="str">
            <v>tier - 1</v>
          </cell>
          <cell r="I1973" t="str">
            <v>R1013</v>
          </cell>
          <cell r="J1973">
            <v>1979</v>
          </cell>
          <cell r="K1973" t="str">
            <v>Jul</v>
          </cell>
          <cell r="L1973">
            <v>7</v>
          </cell>
          <cell r="M1973">
            <v>7</v>
          </cell>
          <cell r="N1973" t="str">
            <v>3-7-1979</v>
          </cell>
          <cell r="O1973" t="str">
            <v>tier -</v>
          </cell>
          <cell r="P1973">
            <v>1</v>
          </cell>
          <cell r="Q1973">
            <v>1</v>
          </cell>
          <cell r="R1973" t="str">
            <v>tier -1</v>
          </cell>
          <cell r="S1973" t="str">
            <v>tier -</v>
          </cell>
          <cell r="T1973">
            <v>1</v>
          </cell>
          <cell r="U1973">
            <v>1</v>
          </cell>
          <cell r="V1973" t="str">
            <v>tier -1</v>
          </cell>
        </row>
        <row r="1974">
          <cell r="A1974" t="str">
            <v>Id670</v>
          </cell>
          <cell r="B1974">
            <v>1965</v>
          </cell>
          <cell r="C1974" t="str">
            <v>Jul</v>
          </cell>
          <cell r="D1974">
            <v>27</v>
          </cell>
          <cell r="E1974">
            <v>0</v>
          </cell>
          <cell r="F1974">
            <v>14750.42</v>
          </cell>
          <cell r="G1974" t="str">
            <v>tier - 2</v>
          </cell>
          <cell r="H1974" t="str">
            <v>tier - 2</v>
          </cell>
          <cell r="I1974" t="str">
            <v>R1026</v>
          </cell>
          <cell r="J1974">
            <v>1965</v>
          </cell>
          <cell r="K1974" t="str">
            <v>Jul</v>
          </cell>
          <cell r="L1974">
            <v>7</v>
          </cell>
          <cell r="M1974">
            <v>7</v>
          </cell>
          <cell r="N1974" t="str">
            <v>27-7-1965</v>
          </cell>
          <cell r="O1974" t="str">
            <v>tier -</v>
          </cell>
          <cell r="P1974">
            <v>2</v>
          </cell>
          <cell r="Q1974">
            <v>2</v>
          </cell>
          <cell r="R1974" t="str">
            <v>tier -2</v>
          </cell>
          <cell r="S1974" t="str">
            <v>tier -</v>
          </cell>
          <cell r="T1974">
            <v>2</v>
          </cell>
          <cell r="U1974">
            <v>2</v>
          </cell>
          <cell r="V1974" t="str">
            <v>tier -2</v>
          </cell>
        </row>
        <row r="1975">
          <cell r="A1975" t="str">
            <v>Id671</v>
          </cell>
          <cell r="B1975">
            <v>1962</v>
          </cell>
          <cell r="C1975" t="str">
            <v>Jul</v>
          </cell>
          <cell r="D1975">
            <v>29</v>
          </cell>
          <cell r="E1975">
            <v>0</v>
          </cell>
          <cell r="F1975">
            <v>14738.43</v>
          </cell>
          <cell r="G1975" t="str">
            <v>tier - 2</v>
          </cell>
          <cell r="H1975" t="str">
            <v>tier - 3</v>
          </cell>
          <cell r="I1975" t="str">
            <v>R1021</v>
          </cell>
          <cell r="J1975">
            <v>1962</v>
          </cell>
          <cell r="K1975" t="str">
            <v>Jul</v>
          </cell>
          <cell r="L1975">
            <v>7</v>
          </cell>
          <cell r="M1975">
            <v>7</v>
          </cell>
          <cell r="N1975" t="str">
            <v>29-7-1962</v>
          </cell>
          <cell r="O1975" t="str">
            <v>tier -</v>
          </cell>
          <cell r="P1975">
            <v>2</v>
          </cell>
          <cell r="Q1975">
            <v>2</v>
          </cell>
          <cell r="R1975" t="str">
            <v>tier -2</v>
          </cell>
          <cell r="S1975" t="str">
            <v>tier -</v>
          </cell>
          <cell r="T1975">
            <v>3</v>
          </cell>
          <cell r="U1975">
            <v>3</v>
          </cell>
          <cell r="V1975" t="str">
            <v>tier -3</v>
          </cell>
        </row>
        <row r="1976">
          <cell r="A1976" t="str">
            <v>Id672</v>
          </cell>
          <cell r="B1976">
            <v>2002</v>
          </cell>
          <cell r="C1976" t="str">
            <v>Sep</v>
          </cell>
          <cell r="D1976">
            <v>24</v>
          </cell>
          <cell r="E1976">
            <v>0</v>
          </cell>
          <cell r="F1976">
            <v>14711.74</v>
          </cell>
          <cell r="G1976" t="str">
            <v>tier - 2</v>
          </cell>
          <cell r="H1976" t="str">
            <v>tier - 2</v>
          </cell>
          <cell r="I1976" t="str">
            <v>R1012</v>
          </cell>
          <cell r="J1976">
            <v>2002</v>
          </cell>
          <cell r="K1976" t="str">
            <v>Sep</v>
          </cell>
          <cell r="L1976">
            <v>9</v>
          </cell>
          <cell r="M1976">
            <v>9</v>
          </cell>
          <cell r="N1976" t="str">
            <v>24-9-2002</v>
          </cell>
          <cell r="O1976" t="str">
            <v>tier -</v>
          </cell>
          <cell r="P1976">
            <v>2</v>
          </cell>
          <cell r="Q1976">
            <v>2</v>
          </cell>
          <cell r="R1976" t="str">
            <v>tier -2</v>
          </cell>
          <cell r="S1976" t="str">
            <v>tier -</v>
          </cell>
          <cell r="T1976">
            <v>2</v>
          </cell>
          <cell r="U1976">
            <v>2</v>
          </cell>
          <cell r="V1976" t="str">
            <v>tier -2</v>
          </cell>
        </row>
        <row r="1977">
          <cell r="A1977" t="str">
            <v>Id673</v>
          </cell>
          <cell r="B1977">
            <v>1982</v>
          </cell>
          <cell r="C1977" t="str">
            <v>Sep</v>
          </cell>
          <cell r="D1977">
            <v>4</v>
          </cell>
          <cell r="E1977">
            <v>3</v>
          </cell>
          <cell r="F1977">
            <v>14696.77</v>
          </cell>
          <cell r="G1977" t="str">
            <v>tier - 2</v>
          </cell>
          <cell r="H1977" t="str">
            <v>tier - 2</v>
          </cell>
          <cell r="I1977" t="str">
            <v>R1011</v>
          </cell>
          <cell r="J1977">
            <v>1982</v>
          </cell>
          <cell r="K1977" t="str">
            <v>Sep</v>
          </cell>
          <cell r="L1977">
            <v>9</v>
          </cell>
          <cell r="M1977">
            <v>9</v>
          </cell>
          <cell r="N1977" t="str">
            <v>4-9-1982</v>
          </cell>
          <cell r="O1977" t="str">
            <v>tier -</v>
          </cell>
          <cell r="P1977">
            <v>2</v>
          </cell>
          <cell r="Q1977">
            <v>2</v>
          </cell>
          <cell r="R1977" t="str">
            <v>tier -2</v>
          </cell>
          <cell r="S1977" t="str">
            <v>tier -</v>
          </cell>
          <cell r="T1977">
            <v>2</v>
          </cell>
          <cell r="U1977">
            <v>2</v>
          </cell>
          <cell r="V1977" t="str">
            <v>tier -2</v>
          </cell>
        </row>
        <row r="1978">
          <cell r="A1978" t="str">
            <v>Id674</v>
          </cell>
          <cell r="B1978">
            <v>1958</v>
          </cell>
          <cell r="C1978" t="str">
            <v>Jul</v>
          </cell>
          <cell r="D1978">
            <v>23</v>
          </cell>
          <cell r="E1978">
            <v>0</v>
          </cell>
          <cell r="F1978">
            <v>14692.67</v>
          </cell>
          <cell r="G1978" t="str">
            <v>tier - 2</v>
          </cell>
          <cell r="H1978" t="str">
            <v>tier - 1</v>
          </cell>
          <cell r="I1978" t="str">
            <v>R1012</v>
          </cell>
          <cell r="J1978">
            <v>1958</v>
          </cell>
          <cell r="K1978" t="str">
            <v>Jul</v>
          </cell>
          <cell r="L1978">
            <v>7</v>
          </cell>
          <cell r="M1978">
            <v>7</v>
          </cell>
          <cell r="N1978" t="str">
            <v>23-7-1958</v>
          </cell>
          <cell r="O1978" t="str">
            <v>tier -</v>
          </cell>
          <cell r="P1978">
            <v>2</v>
          </cell>
          <cell r="Q1978">
            <v>2</v>
          </cell>
          <cell r="R1978" t="str">
            <v>tier -2</v>
          </cell>
          <cell r="S1978" t="str">
            <v>tier -</v>
          </cell>
          <cell r="T1978">
            <v>1</v>
          </cell>
          <cell r="U1978">
            <v>1</v>
          </cell>
          <cell r="V1978" t="str">
            <v>tier -1</v>
          </cell>
        </row>
        <row r="1979">
          <cell r="A1979" t="str">
            <v>Id675</v>
          </cell>
          <cell r="B1979">
            <v>1969</v>
          </cell>
          <cell r="C1979" t="str">
            <v>Oct</v>
          </cell>
          <cell r="D1979">
            <v>20</v>
          </cell>
          <cell r="E1979">
            <v>0</v>
          </cell>
          <cell r="F1979">
            <v>14665.75</v>
          </cell>
          <cell r="G1979" t="str">
            <v>tier - 2</v>
          </cell>
          <cell r="H1979" t="str">
            <v>tier - 1</v>
          </cell>
          <cell r="I1979" t="str">
            <v>R1012</v>
          </cell>
          <cell r="J1979">
            <v>1969</v>
          </cell>
          <cell r="K1979" t="str">
            <v>Oct</v>
          </cell>
          <cell r="L1979">
            <v>10</v>
          </cell>
          <cell r="M1979">
            <v>10</v>
          </cell>
          <cell r="N1979" t="str">
            <v>20-10-1969</v>
          </cell>
          <cell r="O1979" t="str">
            <v>tier -</v>
          </cell>
          <cell r="P1979">
            <v>2</v>
          </cell>
          <cell r="Q1979">
            <v>2</v>
          </cell>
          <cell r="R1979" t="str">
            <v>tier -2</v>
          </cell>
          <cell r="S1979" t="str">
            <v>tier -</v>
          </cell>
          <cell r="T1979">
            <v>1</v>
          </cell>
          <cell r="U1979">
            <v>1</v>
          </cell>
          <cell r="V1979" t="str">
            <v>tier -1</v>
          </cell>
        </row>
        <row r="1980">
          <cell r="A1980" t="str">
            <v>Id676</v>
          </cell>
          <cell r="B1980">
            <v>1981</v>
          </cell>
          <cell r="C1980" t="str">
            <v>Nov</v>
          </cell>
          <cell r="D1980">
            <v>13</v>
          </cell>
          <cell r="E1980">
            <v>1</v>
          </cell>
          <cell r="F1980">
            <v>14657.2</v>
          </cell>
          <cell r="G1980" t="str">
            <v>tier - 2</v>
          </cell>
          <cell r="H1980" t="str">
            <v>tier - 1</v>
          </cell>
          <cell r="I1980" t="str">
            <v>R1012</v>
          </cell>
          <cell r="J1980">
            <v>1981</v>
          </cell>
          <cell r="K1980" t="str">
            <v>Nov</v>
          </cell>
          <cell r="L1980">
            <v>11</v>
          </cell>
          <cell r="M1980">
            <v>11</v>
          </cell>
          <cell r="N1980" t="str">
            <v>13-11-1981</v>
          </cell>
          <cell r="O1980" t="str">
            <v>tier -</v>
          </cell>
          <cell r="P1980">
            <v>2</v>
          </cell>
          <cell r="Q1980">
            <v>2</v>
          </cell>
          <cell r="R1980" t="str">
            <v>tier -2</v>
          </cell>
          <cell r="S1980" t="str">
            <v>tier -</v>
          </cell>
          <cell r="T1980">
            <v>1</v>
          </cell>
          <cell r="U1980">
            <v>1</v>
          </cell>
          <cell r="V1980" t="str">
            <v>tier -1</v>
          </cell>
        </row>
        <row r="1981">
          <cell r="A1981" t="str">
            <v>Id677</v>
          </cell>
          <cell r="B1981">
            <v>1967</v>
          </cell>
          <cell r="C1981" t="str">
            <v>Sep</v>
          </cell>
          <cell r="D1981">
            <v>1</v>
          </cell>
          <cell r="E1981">
            <v>0</v>
          </cell>
          <cell r="F1981">
            <v>14640.35</v>
          </cell>
          <cell r="G1981" t="str">
            <v>tier - 2</v>
          </cell>
          <cell r="H1981" t="str">
            <v>tier - 3</v>
          </cell>
          <cell r="I1981" t="str">
            <v>R1026</v>
          </cell>
          <cell r="J1981">
            <v>1967</v>
          </cell>
          <cell r="K1981" t="str">
            <v>Sep</v>
          </cell>
          <cell r="L1981">
            <v>9</v>
          </cell>
          <cell r="M1981">
            <v>9</v>
          </cell>
          <cell r="N1981" t="str">
            <v>1-9-1967</v>
          </cell>
          <cell r="O1981" t="str">
            <v>tier -</v>
          </cell>
          <cell r="P1981">
            <v>2</v>
          </cell>
          <cell r="Q1981">
            <v>2</v>
          </cell>
          <cell r="R1981" t="str">
            <v>tier -2</v>
          </cell>
          <cell r="S1981" t="str">
            <v>tier -</v>
          </cell>
          <cell r="T1981">
            <v>3</v>
          </cell>
          <cell r="U1981">
            <v>3</v>
          </cell>
          <cell r="V1981" t="str">
            <v>tier -3</v>
          </cell>
        </row>
        <row r="1982">
          <cell r="A1982" t="str">
            <v>Id678</v>
          </cell>
          <cell r="B1982">
            <v>1991</v>
          </cell>
          <cell r="C1982" t="str">
            <v>Aug</v>
          </cell>
          <cell r="D1982">
            <v>21</v>
          </cell>
          <cell r="E1982">
            <v>3</v>
          </cell>
          <cell r="F1982">
            <v>14630.52</v>
          </cell>
          <cell r="G1982" t="str">
            <v>tier - 2</v>
          </cell>
          <cell r="H1982" t="str">
            <v>tier - 3</v>
          </cell>
          <cell r="I1982" t="str">
            <v>R1011</v>
          </cell>
          <cell r="J1982">
            <v>1991</v>
          </cell>
          <cell r="K1982" t="str">
            <v>Aug</v>
          </cell>
          <cell r="L1982">
            <v>8</v>
          </cell>
          <cell r="M1982">
            <v>8</v>
          </cell>
          <cell r="N1982" t="str">
            <v>21-8-1991</v>
          </cell>
          <cell r="O1982" t="str">
            <v>tier -</v>
          </cell>
          <cell r="P1982">
            <v>2</v>
          </cell>
          <cell r="Q1982">
            <v>2</v>
          </cell>
          <cell r="R1982" t="str">
            <v>tier -2</v>
          </cell>
          <cell r="S1982" t="str">
            <v>tier -</v>
          </cell>
          <cell r="T1982">
            <v>3</v>
          </cell>
          <cell r="U1982">
            <v>3</v>
          </cell>
          <cell r="V1982" t="str">
            <v>tier -3</v>
          </cell>
        </row>
        <row r="1983">
          <cell r="A1983" t="str">
            <v>Id679</v>
          </cell>
          <cell r="B1983">
            <v>1965</v>
          </cell>
          <cell r="C1983" t="str">
            <v>Nov</v>
          </cell>
          <cell r="D1983">
            <v>8</v>
          </cell>
          <cell r="E1983">
            <v>0</v>
          </cell>
          <cell r="F1983">
            <v>14612.33</v>
          </cell>
          <cell r="G1983" t="str">
            <v>tier - 2</v>
          </cell>
          <cell r="H1983" t="str">
            <v>tier - 3</v>
          </cell>
          <cell r="I1983" t="str">
            <v>R1021</v>
          </cell>
          <cell r="J1983">
            <v>1965</v>
          </cell>
          <cell r="K1983" t="str">
            <v>Nov</v>
          </cell>
          <cell r="L1983">
            <v>11</v>
          </cell>
          <cell r="M1983">
            <v>11</v>
          </cell>
          <cell r="N1983" t="str">
            <v>8-11-1965</v>
          </cell>
          <cell r="O1983" t="str">
            <v>tier -</v>
          </cell>
          <cell r="P1983">
            <v>2</v>
          </cell>
          <cell r="Q1983">
            <v>2</v>
          </cell>
          <cell r="R1983" t="str">
            <v>tier -2</v>
          </cell>
          <cell r="S1983" t="str">
            <v>tier -</v>
          </cell>
          <cell r="T1983">
            <v>3</v>
          </cell>
          <cell r="U1983">
            <v>3</v>
          </cell>
          <cell r="V1983" t="str">
            <v>tier -3</v>
          </cell>
        </row>
        <row r="1984">
          <cell r="A1984" t="str">
            <v>Id68</v>
          </cell>
          <cell r="B1984">
            <v>1997</v>
          </cell>
          <cell r="C1984" t="str">
            <v>Dec</v>
          </cell>
          <cell r="D1984">
            <v>9</v>
          </cell>
          <cell r="E1984">
            <v>2</v>
          </cell>
          <cell r="F1984">
            <v>42112.24</v>
          </cell>
          <cell r="G1984" t="str">
            <v>tier - 1</v>
          </cell>
          <cell r="H1984" t="str">
            <v>tier - 3</v>
          </cell>
          <cell r="I1984" t="str">
            <v>R1013</v>
          </cell>
          <cell r="J1984">
            <v>1997</v>
          </cell>
          <cell r="K1984" t="str">
            <v>Dec</v>
          </cell>
          <cell r="L1984">
            <v>12</v>
          </cell>
          <cell r="M1984">
            <v>12</v>
          </cell>
          <cell r="N1984" t="str">
            <v>9-12-1997</v>
          </cell>
          <cell r="O1984" t="str">
            <v>tier -</v>
          </cell>
          <cell r="P1984">
            <v>1</v>
          </cell>
          <cell r="Q1984">
            <v>1</v>
          </cell>
          <cell r="R1984" t="str">
            <v>tier -1</v>
          </cell>
          <cell r="S1984" t="str">
            <v>tier -</v>
          </cell>
          <cell r="T1984">
            <v>3</v>
          </cell>
          <cell r="U1984">
            <v>3</v>
          </cell>
          <cell r="V1984" t="str">
            <v>tier -3</v>
          </cell>
        </row>
        <row r="1985">
          <cell r="A1985" t="str">
            <v>Id680</v>
          </cell>
          <cell r="B1985">
            <v>1967</v>
          </cell>
          <cell r="C1985" t="str">
            <v>Jul</v>
          </cell>
          <cell r="D1985">
            <v>18</v>
          </cell>
          <cell r="E1985">
            <v>0</v>
          </cell>
          <cell r="F1985">
            <v>14600.62</v>
          </cell>
          <cell r="G1985" t="str">
            <v>tier - 2</v>
          </cell>
          <cell r="H1985" t="str">
            <v>tier - 3</v>
          </cell>
          <cell r="I1985" t="str">
            <v>R1022</v>
          </cell>
          <cell r="J1985">
            <v>1967</v>
          </cell>
          <cell r="K1985" t="str">
            <v>Jul</v>
          </cell>
          <cell r="L1985">
            <v>7</v>
          </cell>
          <cell r="M1985">
            <v>7</v>
          </cell>
          <cell r="N1985" t="str">
            <v>18-7-1967</v>
          </cell>
          <cell r="O1985" t="str">
            <v>tier -</v>
          </cell>
          <cell r="P1985">
            <v>2</v>
          </cell>
          <cell r="Q1985">
            <v>2</v>
          </cell>
          <cell r="R1985" t="str">
            <v>tier -2</v>
          </cell>
          <cell r="S1985" t="str">
            <v>tier -</v>
          </cell>
          <cell r="T1985">
            <v>3</v>
          </cell>
          <cell r="U1985">
            <v>3</v>
          </cell>
          <cell r="V1985" t="str">
            <v>tier -3</v>
          </cell>
        </row>
        <row r="1986">
          <cell r="A1986" t="str">
            <v>Id681</v>
          </cell>
          <cell r="B1986">
            <v>1963</v>
          </cell>
          <cell r="C1986" t="str">
            <v>Oct</v>
          </cell>
          <cell r="D1986">
            <v>14</v>
          </cell>
          <cell r="E1986">
            <v>3</v>
          </cell>
          <cell r="F1986">
            <v>14590.63</v>
          </cell>
          <cell r="G1986" t="str">
            <v>tier - 2</v>
          </cell>
          <cell r="H1986" t="str">
            <v>tier - 1</v>
          </cell>
          <cell r="I1986" t="str">
            <v>R1024</v>
          </cell>
          <cell r="J1986">
            <v>1963</v>
          </cell>
          <cell r="K1986" t="str">
            <v>Oct</v>
          </cell>
          <cell r="L1986">
            <v>10</v>
          </cell>
          <cell r="M1986">
            <v>10</v>
          </cell>
          <cell r="N1986" t="str">
            <v>14-10-1963</v>
          </cell>
          <cell r="O1986" t="str">
            <v>tier -</v>
          </cell>
          <cell r="P1986">
            <v>2</v>
          </cell>
          <cell r="Q1986">
            <v>2</v>
          </cell>
          <cell r="R1986" t="str">
            <v>tier -2</v>
          </cell>
          <cell r="S1986" t="str">
            <v>tier -</v>
          </cell>
          <cell r="T1986">
            <v>1</v>
          </cell>
          <cell r="U1986">
            <v>1</v>
          </cell>
          <cell r="V1986" t="str">
            <v>tier -1</v>
          </cell>
        </row>
        <row r="1987">
          <cell r="A1987" t="str">
            <v>Id682</v>
          </cell>
          <cell r="B1987">
            <v>1962</v>
          </cell>
          <cell r="C1987" t="str">
            <v>Dec</v>
          </cell>
          <cell r="D1987">
            <v>3</v>
          </cell>
          <cell r="E1987">
            <v>0</v>
          </cell>
          <cell r="F1987">
            <v>14574.64</v>
          </cell>
          <cell r="G1987" t="str">
            <v>tier - 2</v>
          </cell>
          <cell r="H1987" t="str">
            <v>tier - 1</v>
          </cell>
          <cell r="I1987" t="str">
            <v>R1025</v>
          </cell>
          <cell r="J1987">
            <v>1962</v>
          </cell>
          <cell r="K1987" t="str">
            <v>Dec</v>
          </cell>
          <cell r="L1987">
            <v>12</v>
          </cell>
          <cell r="M1987">
            <v>12</v>
          </cell>
          <cell r="N1987" t="str">
            <v>3-12-1962</v>
          </cell>
          <cell r="O1987" t="str">
            <v>tier -</v>
          </cell>
          <cell r="P1987">
            <v>2</v>
          </cell>
          <cell r="Q1987">
            <v>2</v>
          </cell>
          <cell r="R1987" t="str">
            <v>tier -2</v>
          </cell>
          <cell r="S1987" t="str">
            <v>tier -</v>
          </cell>
          <cell r="T1987">
            <v>1</v>
          </cell>
          <cell r="U1987">
            <v>1</v>
          </cell>
          <cell r="V1987" t="str">
            <v>tier -1</v>
          </cell>
        </row>
        <row r="1988">
          <cell r="A1988" t="str">
            <v>Id683</v>
          </cell>
          <cell r="B1988">
            <v>1998</v>
          </cell>
          <cell r="C1988" t="str">
            <v>Sep</v>
          </cell>
          <cell r="D1988">
            <v>12</v>
          </cell>
          <cell r="E1988">
            <v>0</v>
          </cell>
          <cell r="F1988">
            <v>14571.89</v>
          </cell>
          <cell r="G1988" t="str">
            <v>tier - 2</v>
          </cell>
          <cell r="H1988" t="str">
            <v>tier - 1</v>
          </cell>
          <cell r="I1988" t="str">
            <v>R1024</v>
          </cell>
          <cell r="J1988">
            <v>1998</v>
          </cell>
          <cell r="K1988" t="str">
            <v>Sep</v>
          </cell>
          <cell r="L1988">
            <v>9</v>
          </cell>
          <cell r="M1988">
            <v>9</v>
          </cell>
          <cell r="N1988" t="str">
            <v>12-9-1998</v>
          </cell>
          <cell r="O1988" t="str">
            <v>tier -</v>
          </cell>
          <cell r="P1988">
            <v>2</v>
          </cell>
          <cell r="Q1988">
            <v>2</v>
          </cell>
          <cell r="R1988" t="str">
            <v>tier -2</v>
          </cell>
          <cell r="S1988" t="str">
            <v>tier -</v>
          </cell>
          <cell r="T1988">
            <v>1</v>
          </cell>
          <cell r="U1988">
            <v>1</v>
          </cell>
          <cell r="V1988" t="str">
            <v>tier -1</v>
          </cell>
        </row>
        <row r="1989">
          <cell r="A1989" t="str">
            <v>Id684</v>
          </cell>
          <cell r="B1989">
            <v>1989</v>
          </cell>
          <cell r="C1989" t="str">
            <v>Jul</v>
          </cell>
          <cell r="D1989">
            <v>14</v>
          </cell>
          <cell r="E1989">
            <v>3</v>
          </cell>
          <cell r="F1989">
            <v>14547.26</v>
          </cell>
          <cell r="G1989" t="str">
            <v>tier - 2</v>
          </cell>
          <cell r="H1989" t="str">
            <v>tier - 3</v>
          </cell>
          <cell r="I1989" t="str">
            <v>R1011</v>
          </cell>
          <cell r="J1989">
            <v>1989</v>
          </cell>
          <cell r="K1989" t="str">
            <v>Jul</v>
          </cell>
          <cell r="L1989">
            <v>7</v>
          </cell>
          <cell r="M1989">
            <v>7</v>
          </cell>
          <cell r="N1989" t="str">
            <v>14-7-1989</v>
          </cell>
          <cell r="O1989" t="str">
            <v>tier -</v>
          </cell>
          <cell r="P1989">
            <v>2</v>
          </cell>
          <cell r="Q1989">
            <v>2</v>
          </cell>
          <cell r="R1989" t="str">
            <v>tier -2</v>
          </cell>
          <cell r="S1989" t="str">
            <v>tier -</v>
          </cell>
          <cell r="T1989">
            <v>3</v>
          </cell>
          <cell r="U1989">
            <v>3</v>
          </cell>
          <cell r="V1989" t="str">
            <v>tier -3</v>
          </cell>
        </row>
        <row r="1990">
          <cell r="A1990" t="str">
            <v>Id685</v>
          </cell>
          <cell r="B1990">
            <v>1989</v>
          </cell>
          <cell r="C1990" t="str">
            <v>Jul</v>
          </cell>
          <cell r="D1990">
            <v>22</v>
          </cell>
          <cell r="E1990">
            <v>3</v>
          </cell>
          <cell r="F1990">
            <v>14507.46</v>
          </cell>
          <cell r="G1990" t="str">
            <v>tier - 2</v>
          </cell>
          <cell r="H1990" t="str">
            <v>tier - 3</v>
          </cell>
          <cell r="I1990" t="str">
            <v>R1012</v>
          </cell>
          <cell r="J1990">
            <v>1989</v>
          </cell>
          <cell r="K1990" t="str">
            <v>Jul</v>
          </cell>
          <cell r="L1990">
            <v>7</v>
          </cell>
          <cell r="M1990">
            <v>7</v>
          </cell>
          <cell r="N1990" t="str">
            <v>22-7-1989</v>
          </cell>
          <cell r="O1990" t="str">
            <v>tier -</v>
          </cell>
          <cell r="P1990">
            <v>2</v>
          </cell>
          <cell r="Q1990">
            <v>2</v>
          </cell>
          <cell r="R1990" t="str">
            <v>tier -2</v>
          </cell>
          <cell r="S1990" t="str">
            <v>tier -</v>
          </cell>
          <cell r="T1990">
            <v>3</v>
          </cell>
          <cell r="U1990">
            <v>3</v>
          </cell>
          <cell r="V1990" t="str">
            <v>tier -3</v>
          </cell>
        </row>
        <row r="1991">
          <cell r="A1991" t="str">
            <v>Id686</v>
          </cell>
          <cell r="B1991">
            <v>1979</v>
          </cell>
          <cell r="C1991" t="str">
            <v>Oct</v>
          </cell>
          <cell r="D1991">
            <v>20</v>
          </cell>
          <cell r="E1991">
            <v>5</v>
          </cell>
          <cell r="F1991">
            <v>14478.33</v>
          </cell>
          <cell r="G1991" t="str">
            <v>tier - 2</v>
          </cell>
          <cell r="H1991" t="str">
            <v>tier - 2</v>
          </cell>
          <cell r="I1991" t="str">
            <v>R1013</v>
          </cell>
          <cell r="J1991">
            <v>1979</v>
          </cell>
          <cell r="K1991" t="str">
            <v>Oct</v>
          </cell>
          <cell r="L1991">
            <v>10</v>
          </cell>
          <cell r="M1991">
            <v>10</v>
          </cell>
          <cell r="N1991" t="str">
            <v>20-10-1979</v>
          </cell>
          <cell r="O1991" t="str">
            <v>tier -</v>
          </cell>
          <cell r="P1991">
            <v>2</v>
          </cell>
          <cell r="Q1991">
            <v>2</v>
          </cell>
          <cell r="R1991" t="str">
            <v>tier -2</v>
          </cell>
          <cell r="S1991" t="str">
            <v>tier -</v>
          </cell>
          <cell r="T1991">
            <v>2</v>
          </cell>
          <cell r="U1991">
            <v>2</v>
          </cell>
          <cell r="V1991" t="str">
            <v>tier -2</v>
          </cell>
        </row>
        <row r="1992">
          <cell r="A1992" t="str">
            <v>Id687</v>
          </cell>
          <cell r="B1992">
            <v>1959</v>
          </cell>
          <cell r="C1992" t="str">
            <v>Nov</v>
          </cell>
          <cell r="D1992">
            <v>20</v>
          </cell>
          <cell r="E1992">
            <v>1</v>
          </cell>
          <cell r="F1992">
            <v>14474.68</v>
          </cell>
          <cell r="G1992" t="str">
            <v>tier - 2</v>
          </cell>
          <cell r="H1992" t="str">
            <v>tier - 2</v>
          </cell>
          <cell r="I1992" t="str">
            <v>R1013</v>
          </cell>
          <cell r="J1992">
            <v>1959</v>
          </cell>
          <cell r="K1992" t="str">
            <v>Nov</v>
          </cell>
          <cell r="L1992">
            <v>11</v>
          </cell>
          <cell r="M1992">
            <v>11</v>
          </cell>
          <cell r="N1992" t="str">
            <v>20-11-1959</v>
          </cell>
          <cell r="O1992" t="str">
            <v>tier -</v>
          </cell>
          <cell r="P1992">
            <v>2</v>
          </cell>
          <cell r="Q1992">
            <v>2</v>
          </cell>
          <cell r="R1992" t="str">
            <v>tier -2</v>
          </cell>
          <cell r="S1992" t="str">
            <v>tier -</v>
          </cell>
          <cell r="T1992">
            <v>2</v>
          </cell>
          <cell r="U1992">
            <v>2</v>
          </cell>
          <cell r="V1992" t="str">
            <v>tier -2</v>
          </cell>
        </row>
        <row r="1993">
          <cell r="A1993" t="str">
            <v>Id688</v>
          </cell>
          <cell r="B1993">
            <v>1976</v>
          </cell>
          <cell r="C1993" t="str">
            <v>Nov</v>
          </cell>
          <cell r="D1993">
            <v>27</v>
          </cell>
          <cell r="E1993">
            <v>2</v>
          </cell>
          <cell r="F1993">
            <v>14470.01</v>
          </cell>
          <cell r="G1993" t="str">
            <v>tier - 2</v>
          </cell>
          <cell r="H1993" t="str">
            <v>tier - 3</v>
          </cell>
          <cell r="I1993" t="str">
            <v>R1012</v>
          </cell>
          <cell r="J1993">
            <v>1976</v>
          </cell>
          <cell r="K1993" t="str">
            <v>Nov</v>
          </cell>
          <cell r="L1993">
            <v>11</v>
          </cell>
          <cell r="M1993">
            <v>11</v>
          </cell>
          <cell r="N1993" t="str">
            <v>27-11-1976</v>
          </cell>
          <cell r="O1993" t="str">
            <v>tier -</v>
          </cell>
          <cell r="P1993">
            <v>2</v>
          </cell>
          <cell r="Q1993">
            <v>2</v>
          </cell>
          <cell r="R1993" t="str">
            <v>tier -2</v>
          </cell>
          <cell r="S1993" t="str">
            <v>tier -</v>
          </cell>
          <cell r="T1993">
            <v>3</v>
          </cell>
          <cell r="U1993">
            <v>3</v>
          </cell>
          <cell r="V1993" t="str">
            <v>tier -3</v>
          </cell>
        </row>
        <row r="1994">
          <cell r="A1994" t="str">
            <v>Id689</v>
          </cell>
          <cell r="B1994">
            <v>1996</v>
          </cell>
          <cell r="C1994" t="str">
            <v>Nov</v>
          </cell>
          <cell r="D1994">
            <v>10</v>
          </cell>
          <cell r="E1994">
            <v>2</v>
          </cell>
          <cell r="F1994">
            <v>14455.64</v>
          </cell>
          <cell r="G1994" t="str">
            <v>tier - 2</v>
          </cell>
          <cell r="H1994" t="str">
            <v>tier - 3</v>
          </cell>
          <cell r="I1994" t="str">
            <v>R1024</v>
          </cell>
          <cell r="J1994">
            <v>1996</v>
          </cell>
          <cell r="K1994" t="str">
            <v>Nov</v>
          </cell>
          <cell r="L1994">
            <v>11</v>
          </cell>
          <cell r="M1994">
            <v>11</v>
          </cell>
          <cell r="N1994" t="str">
            <v>10-11-1996</v>
          </cell>
          <cell r="O1994" t="str">
            <v>tier -</v>
          </cell>
          <cell r="P1994">
            <v>2</v>
          </cell>
          <cell r="Q1994">
            <v>2</v>
          </cell>
          <cell r="R1994" t="str">
            <v>tier -2</v>
          </cell>
          <cell r="S1994" t="str">
            <v>tier -</v>
          </cell>
          <cell r="T1994">
            <v>3</v>
          </cell>
          <cell r="U1994">
            <v>3</v>
          </cell>
          <cell r="V1994" t="str">
            <v>tier -3</v>
          </cell>
        </row>
        <row r="1995">
          <cell r="A1995" t="str">
            <v>Id69</v>
          </cell>
          <cell r="B1995">
            <v>1976</v>
          </cell>
          <cell r="C1995" t="str">
            <v>Nov</v>
          </cell>
          <cell r="D1995">
            <v>28</v>
          </cell>
          <cell r="E1995">
            <v>0</v>
          </cell>
          <cell r="F1995">
            <v>42111.66</v>
          </cell>
          <cell r="G1995" t="str">
            <v>tier - 1</v>
          </cell>
          <cell r="H1995" t="str">
            <v>tier - 1</v>
          </cell>
          <cell r="I1995" t="str">
            <v>R1024</v>
          </cell>
          <cell r="J1995">
            <v>1976</v>
          </cell>
          <cell r="K1995" t="str">
            <v>Nov</v>
          </cell>
          <cell r="L1995">
            <v>11</v>
          </cell>
          <cell r="M1995">
            <v>11</v>
          </cell>
          <cell r="N1995" t="str">
            <v>28-11-1976</v>
          </cell>
          <cell r="O1995" t="str">
            <v>tier -</v>
          </cell>
          <cell r="P1995">
            <v>1</v>
          </cell>
          <cell r="Q1995">
            <v>1</v>
          </cell>
          <cell r="R1995" t="str">
            <v>tier -1</v>
          </cell>
          <cell r="S1995" t="str">
            <v>tier -</v>
          </cell>
          <cell r="T1995">
            <v>1</v>
          </cell>
          <cell r="U1995">
            <v>1</v>
          </cell>
          <cell r="V1995" t="str">
            <v>tier -1</v>
          </cell>
        </row>
        <row r="1996">
          <cell r="A1996" t="str">
            <v>Id690</v>
          </cell>
          <cell r="B1996">
            <v>1959</v>
          </cell>
          <cell r="C1996" t="str">
            <v>Aug</v>
          </cell>
          <cell r="D1996">
            <v>3</v>
          </cell>
          <cell r="E1996">
            <v>0</v>
          </cell>
          <cell r="F1996">
            <v>14451.84</v>
          </cell>
          <cell r="G1996" t="str">
            <v>tier - 2</v>
          </cell>
          <cell r="H1996" t="str">
            <v>tier - 3</v>
          </cell>
          <cell r="I1996" t="str">
            <v>R1023</v>
          </cell>
          <cell r="J1996">
            <v>1959</v>
          </cell>
          <cell r="K1996" t="str">
            <v>Aug</v>
          </cell>
          <cell r="L1996">
            <v>8</v>
          </cell>
          <cell r="M1996">
            <v>8</v>
          </cell>
          <cell r="N1996" t="str">
            <v>3-8-1959</v>
          </cell>
          <cell r="O1996" t="str">
            <v>tier -</v>
          </cell>
          <cell r="P1996">
            <v>2</v>
          </cell>
          <cell r="Q1996">
            <v>2</v>
          </cell>
          <cell r="R1996" t="str">
            <v>tier -2</v>
          </cell>
          <cell r="S1996" t="str">
            <v>tier -</v>
          </cell>
          <cell r="T1996">
            <v>3</v>
          </cell>
          <cell r="U1996">
            <v>3</v>
          </cell>
          <cell r="V1996" t="str">
            <v>tier -3</v>
          </cell>
        </row>
        <row r="1997">
          <cell r="A1997" t="str">
            <v>Id691</v>
          </cell>
          <cell r="B1997">
            <v>1959</v>
          </cell>
          <cell r="C1997" t="str">
            <v>Jun</v>
          </cell>
          <cell r="D1997">
            <v>29</v>
          </cell>
          <cell r="E1997">
            <v>0</v>
          </cell>
          <cell r="F1997">
            <v>14449.85</v>
          </cell>
          <cell r="G1997" t="str">
            <v>tier - 2</v>
          </cell>
          <cell r="H1997" t="str">
            <v>tier - 1</v>
          </cell>
          <cell r="I1997" t="str">
            <v>R1024</v>
          </cell>
          <cell r="J1997">
            <v>1959</v>
          </cell>
          <cell r="K1997" t="str">
            <v>Jun</v>
          </cell>
          <cell r="L1997">
            <v>6</v>
          </cell>
          <cell r="M1997">
            <v>6</v>
          </cell>
          <cell r="N1997" t="str">
            <v>29-6-1959</v>
          </cell>
          <cell r="O1997" t="str">
            <v>tier -</v>
          </cell>
          <cell r="P1997">
            <v>2</v>
          </cell>
          <cell r="Q1997">
            <v>2</v>
          </cell>
          <cell r="R1997" t="str">
            <v>tier -2</v>
          </cell>
          <cell r="S1997" t="str">
            <v>tier -</v>
          </cell>
          <cell r="T1997">
            <v>1</v>
          </cell>
          <cell r="U1997">
            <v>1</v>
          </cell>
          <cell r="V1997" t="str">
            <v>tier -1</v>
          </cell>
        </row>
        <row r="1998">
          <cell r="A1998" t="str">
            <v>Id692</v>
          </cell>
          <cell r="B1998">
            <v>1967</v>
          </cell>
          <cell r="C1998" t="str">
            <v>Nov</v>
          </cell>
          <cell r="D1998">
            <v>4</v>
          </cell>
          <cell r="E1998">
            <v>0</v>
          </cell>
          <cell r="F1998">
            <v>14427.63</v>
          </cell>
          <cell r="G1998" t="str">
            <v>tier - 2</v>
          </cell>
          <cell r="H1998" t="str">
            <v>tier - 2</v>
          </cell>
          <cell r="I1998" t="str">
            <v>R1021</v>
          </cell>
          <cell r="J1998">
            <v>1967</v>
          </cell>
          <cell r="K1998" t="str">
            <v>Nov</v>
          </cell>
          <cell r="L1998">
            <v>11</v>
          </cell>
          <cell r="M1998">
            <v>11</v>
          </cell>
          <cell r="N1998" t="str">
            <v>4-11-1967</v>
          </cell>
          <cell r="O1998" t="str">
            <v>tier -</v>
          </cell>
          <cell r="P1998">
            <v>2</v>
          </cell>
          <cell r="Q1998">
            <v>2</v>
          </cell>
          <cell r="R1998" t="str">
            <v>tier -2</v>
          </cell>
          <cell r="S1998" t="str">
            <v>tier -</v>
          </cell>
          <cell r="T1998">
            <v>2</v>
          </cell>
          <cell r="U1998">
            <v>2</v>
          </cell>
          <cell r="V1998" t="str">
            <v>tier -2</v>
          </cell>
        </row>
        <row r="1999">
          <cell r="A1999" t="str">
            <v>Id693</v>
          </cell>
          <cell r="B1999">
            <v>1967</v>
          </cell>
          <cell r="C1999" t="str">
            <v>Aug</v>
          </cell>
          <cell r="D1999">
            <v>15</v>
          </cell>
          <cell r="E1999">
            <v>0</v>
          </cell>
          <cell r="F1999">
            <v>14426.66</v>
          </cell>
          <cell r="G1999" t="str">
            <v>tier - 2</v>
          </cell>
          <cell r="H1999" t="str">
            <v>tier - 2</v>
          </cell>
          <cell r="I1999" t="str">
            <v>R1026</v>
          </cell>
          <cell r="J1999">
            <v>1967</v>
          </cell>
          <cell r="K1999" t="str">
            <v>Aug</v>
          </cell>
          <cell r="L1999">
            <v>8</v>
          </cell>
          <cell r="M1999">
            <v>8</v>
          </cell>
          <cell r="N1999" t="str">
            <v>15-8-1967</v>
          </cell>
          <cell r="O1999" t="str">
            <v>tier -</v>
          </cell>
          <cell r="P1999">
            <v>2</v>
          </cell>
          <cell r="Q1999">
            <v>2</v>
          </cell>
          <cell r="R1999" t="str">
            <v>tier -2</v>
          </cell>
          <cell r="S1999" t="str">
            <v>tier -</v>
          </cell>
          <cell r="T1999">
            <v>2</v>
          </cell>
          <cell r="U1999">
            <v>2</v>
          </cell>
          <cell r="V1999" t="str">
            <v>tier -2</v>
          </cell>
        </row>
        <row r="2000">
          <cell r="A2000" t="str">
            <v>Id694</v>
          </cell>
          <cell r="B2000">
            <v>1999</v>
          </cell>
          <cell r="C2000" t="str">
            <v>Aug</v>
          </cell>
          <cell r="D2000">
            <v>10</v>
          </cell>
          <cell r="E2000">
            <v>2</v>
          </cell>
          <cell r="F2000">
            <v>14426.07</v>
          </cell>
          <cell r="G2000" t="str">
            <v>tier - 2</v>
          </cell>
          <cell r="H2000" t="str">
            <v>tier - 1</v>
          </cell>
          <cell r="I2000" t="str">
            <v>R1012</v>
          </cell>
          <cell r="J2000">
            <v>1999</v>
          </cell>
          <cell r="K2000" t="str">
            <v>Aug</v>
          </cell>
          <cell r="L2000">
            <v>8</v>
          </cell>
          <cell r="M2000">
            <v>8</v>
          </cell>
          <cell r="N2000" t="str">
            <v>10-8-1999</v>
          </cell>
          <cell r="O2000" t="str">
            <v>tier -</v>
          </cell>
          <cell r="P2000">
            <v>2</v>
          </cell>
          <cell r="Q2000">
            <v>2</v>
          </cell>
          <cell r="R2000" t="str">
            <v>tier -2</v>
          </cell>
          <cell r="S2000" t="str">
            <v>tier -</v>
          </cell>
          <cell r="T2000">
            <v>1</v>
          </cell>
          <cell r="U2000">
            <v>1</v>
          </cell>
          <cell r="V2000" t="str">
            <v>tier -1</v>
          </cell>
        </row>
        <row r="2001">
          <cell r="A2001" t="str">
            <v>Id695</v>
          </cell>
          <cell r="B2001">
            <v>1958</v>
          </cell>
          <cell r="C2001" t="str">
            <v>Sep</v>
          </cell>
          <cell r="D2001">
            <v>20</v>
          </cell>
          <cell r="E2001">
            <v>1</v>
          </cell>
          <cell r="F2001">
            <v>14418.28</v>
          </cell>
          <cell r="G2001" t="str">
            <v>tier - 2</v>
          </cell>
          <cell r="H2001" t="str">
            <v>tier - 3</v>
          </cell>
          <cell r="I2001" t="str">
            <v>R1013</v>
          </cell>
          <cell r="J2001">
            <v>1958</v>
          </cell>
          <cell r="K2001" t="str">
            <v>Sep</v>
          </cell>
          <cell r="L2001">
            <v>9</v>
          </cell>
          <cell r="M2001">
            <v>9</v>
          </cell>
          <cell r="N2001" t="str">
            <v>20-9-1958</v>
          </cell>
          <cell r="O2001" t="str">
            <v>tier -</v>
          </cell>
          <cell r="P2001">
            <v>2</v>
          </cell>
          <cell r="Q2001">
            <v>2</v>
          </cell>
          <cell r="R2001" t="str">
            <v>tier -2</v>
          </cell>
          <cell r="S2001" t="str">
            <v>tier -</v>
          </cell>
          <cell r="T2001">
            <v>3</v>
          </cell>
          <cell r="U2001">
            <v>3</v>
          </cell>
          <cell r="V2001" t="str">
            <v>tier -3</v>
          </cell>
        </row>
        <row r="2002">
          <cell r="A2002" t="str">
            <v>Id696</v>
          </cell>
          <cell r="B2002">
            <v>1958</v>
          </cell>
          <cell r="C2002" t="str">
            <v>Jul</v>
          </cell>
          <cell r="D2002">
            <v>29</v>
          </cell>
          <cell r="E2002">
            <v>0</v>
          </cell>
          <cell r="F2002">
            <v>14410.93</v>
          </cell>
          <cell r="G2002" t="str">
            <v>tier - 2</v>
          </cell>
          <cell r="H2002" t="str">
            <v>tier - 2</v>
          </cell>
          <cell r="I2002" t="str">
            <v>R1016</v>
          </cell>
          <cell r="J2002">
            <v>1958</v>
          </cell>
          <cell r="K2002" t="str">
            <v>Jul</v>
          </cell>
          <cell r="L2002">
            <v>7</v>
          </cell>
          <cell r="M2002">
            <v>7</v>
          </cell>
          <cell r="N2002" t="str">
            <v>29-7-1958</v>
          </cell>
          <cell r="O2002" t="str">
            <v>tier -</v>
          </cell>
          <cell r="P2002">
            <v>2</v>
          </cell>
          <cell r="Q2002">
            <v>2</v>
          </cell>
          <cell r="R2002" t="str">
            <v>tier -2</v>
          </cell>
          <cell r="S2002" t="str">
            <v>tier -</v>
          </cell>
          <cell r="T2002">
            <v>2</v>
          </cell>
          <cell r="U2002">
            <v>2</v>
          </cell>
          <cell r="V2002" t="str">
            <v>tier -2</v>
          </cell>
        </row>
        <row r="2003">
          <cell r="A2003" t="str">
            <v>Id697</v>
          </cell>
          <cell r="B2003">
            <v>1958</v>
          </cell>
          <cell r="C2003" t="str">
            <v>Sep</v>
          </cell>
          <cell r="D2003">
            <v>14</v>
          </cell>
          <cell r="E2003">
            <v>0</v>
          </cell>
          <cell r="F2003">
            <v>14394.56</v>
          </cell>
          <cell r="G2003" t="str">
            <v>tier - 2</v>
          </cell>
          <cell r="H2003" t="str">
            <v>tier - 1</v>
          </cell>
          <cell r="I2003" t="str">
            <v>R1018</v>
          </cell>
          <cell r="J2003">
            <v>1958</v>
          </cell>
          <cell r="K2003" t="str">
            <v>Sep</v>
          </cell>
          <cell r="L2003">
            <v>9</v>
          </cell>
          <cell r="M2003">
            <v>9</v>
          </cell>
          <cell r="N2003" t="str">
            <v>14-9-1958</v>
          </cell>
          <cell r="O2003" t="str">
            <v>tier -</v>
          </cell>
          <cell r="P2003">
            <v>2</v>
          </cell>
          <cell r="Q2003">
            <v>2</v>
          </cell>
          <cell r="R2003" t="str">
            <v>tier -2</v>
          </cell>
          <cell r="S2003" t="str">
            <v>tier -</v>
          </cell>
          <cell r="T2003">
            <v>1</v>
          </cell>
          <cell r="U2003">
            <v>1</v>
          </cell>
          <cell r="V2003" t="str">
            <v>tier -1</v>
          </cell>
        </row>
        <row r="2004">
          <cell r="A2004" t="str">
            <v>Id698</v>
          </cell>
          <cell r="B2004">
            <v>1965</v>
          </cell>
          <cell r="C2004" t="str">
            <v>Jun</v>
          </cell>
          <cell r="D2004">
            <v>22</v>
          </cell>
          <cell r="E2004">
            <v>4</v>
          </cell>
          <cell r="F2004">
            <v>14394.4</v>
          </cell>
          <cell r="G2004" t="str">
            <v>tier - 2</v>
          </cell>
          <cell r="H2004" t="str">
            <v>tier - 3</v>
          </cell>
          <cell r="I2004" t="str">
            <v>R1024</v>
          </cell>
          <cell r="J2004">
            <v>1965</v>
          </cell>
          <cell r="K2004" t="str">
            <v>Jun</v>
          </cell>
          <cell r="L2004">
            <v>6</v>
          </cell>
          <cell r="M2004">
            <v>6</v>
          </cell>
          <cell r="N2004" t="str">
            <v>22-6-1965</v>
          </cell>
          <cell r="O2004" t="str">
            <v>tier -</v>
          </cell>
          <cell r="P2004">
            <v>2</v>
          </cell>
          <cell r="Q2004">
            <v>2</v>
          </cell>
          <cell r="R2004" t="str">
            <v>tier -2</v>
          </cell>
          <cell r="S2004" t="str">
            <v>tier -</v>
          </cell>
          <cell r="T2004">
            <v>3</v>
          </cell>
          <cell r="U2004">
            <v>3</v>
          </cell>
          <cell r="V2004" t="str">
            <v>tier -3</v>
          </cell>
        </row>
        <row r="2005">
          <cell r="A2005" t="str">
            <v>Id699</v>
          </cell>
          <cell r="B2005">
            <v>1963</v>
          </cell>
          <cell r="C2005" t="str">
            <v>Jul</v>
          </cell>
          <cell r="D2005">
            <v>16</v>
          </cell>
          <cell r="E2005">
            <v>3</v>
          </cell>
          <cell r="F2005">
            <v>14382.71</v>
          </cell>
          <cell r="G2005" t="str">
            <v>tier - 2</v>
          </cell>
          <cell r="H2005" t="str">
            <v>tier - 2</v>
          </cell>
          <cell r="I2005" t="str">
            <v>R1012</v>
          </cell>
          <cell r="J2005">
            <v>1963</v>
          </cell>
          <cell r="K2005" t="str">
            <v>Jul</v>
          </cell>
          <cell r="L2005">
            <v>7</v>
          </cell>
          <cell r="M2005">
            <v>7</v>
          </cell>
          <cell r="N2005" t="str">
            <v>16-7-1963</v>
          </cell>
          <cell r="O2005" t="str">
            <v>tier -</v>
          </cell>
          <cell r="P2005">
            <v>2</v>
          </cell>
          <cell r="Q2005">
            <v>2</v>
          </cell>
          <cell r="R2005" t="str">
            <v>tier -2</v>
          </cell>
          <cell r="S2005" t="str">
            <v>tier -</v>
          </cell>
          <cell r="T2005">
            <v>2</v>
          </cell>
          <cell r="U2005">
            <v>2</v>
          </cell>
          <cell r="V2005" t="str">
            <v>tier -2</v>
          </cell>
        </row>
        <row r="2006">
          <cell r="A2006" t="str">
            <v>Id7</v>
          </cell>
          <cell r="B2006">
            <v>1994</v>
          </cell>
          <cell r="C2006" t="str">
            <v>Oct</v>
          </cell>
          <cell r="D2006">
            <v>27</v>
          </cell>
          <cell r="E2006">
            <v>1</v>
          </cell>
          <cell r="F2006">
            <v>51194.559999999998</v>
          </cell>
          <cell r="G2006" t="str">
            <v>tier - 1</v>
          </cell>
          <cell r="H2006" t="str">
            <v>tier - 3</v>
          </cell>
          <cell r="I2006" t="str">
            <v>R1011</v>
          </cell>
          <cell r="J2006">
            <v>1994</v>
          </cell>
          <cell r="K2006" t="str">
            <v>Oct</v>
          </cell>
          <cell r="L2006">
            <v>10</v>
          </cell>
          <cell r="M2006">
            <v>10</v>
          </cell>
          <cell r="N2006" t="str">
            <v>27-10-1994</v>
          </cell>
          <cell r="O2006" t="str">
            <v>tier -</v>
          </cell>
          <cell r="P2006">
            <v>1</v>
          </cell>
          <cell r="Q2006">
            <v>1</v>
          </cell>
          <cell r="R2006" t="str">
            <v>tier -1</v>
          </cell>
          <cell r="S2006" t="str">
            <v>tier -</v>
          </cell>
          <cell r="T2006">
            <v>3</v>
          </cell>
          <cell r="U2006">
            <v>3</v>
          </cell>
          <cell r="V2006" t="str">
            <v>tier -3</v>
          </cell>
        </row>
        <row r="2007">
          <cell r="A2007" t="str">
            <v>Id70</v>
          </cell>
          <cell r="B2007">
            <v>1968</v>
          </cell>
          <cell r="C2007" t="str">
            <v>Dec</v>
          </cell>
          <cell r="D2007">
            <v>19</v>
          </cell>
          <cell r="E2007">
            <v>1</v>
          </cell>
          <cell r="F2007">
            <v>41999.519999999997</v>
          </cell>
          <cell r="G2007" t="str">
            <v>tier - 1</v>
          </cell>
          <cell r="H2007" t="str">
            <v>tier - 3</v>
          </cell>
          <cell r="I2007" t="str">
            <v>R1013</v>
          </cell>
          <cell r="J2007">
            <v>1968</v>
          </cell>
          <cell r="K2007" t="str">
            <v>Dec</v>
          </cell>
          <cell r="L2007">
            <v>12</v>
          </cell>
          <cell r="M2007">
            <v>12</v>
          </cell>
          <cell r="N2007" t="str">
            <v>19-12-1968</v>
          </cell>
          <cell r="O2007" t="str">
            <v>tier -</v>
          </cell>
          <cell r="P2007">
            <v>1</v>
          </cell>
          <cell r="Q2007">
            <v>1</v>
          </cell>
          <cell r="R2007" t="str">
            <v>tier -1</v>
          </cell>
          <cell r="S2007" t="str">
            <v>tier -</v>
          </cell>
          <cell r="T2007">
            <v>3</v>
          </cell>
          <cell r="U2007">
            <v>3</v>
          </cell>
          <cell r="V2007" t="str">
            <v>tier -3</v>
          </cell>
        </row>
        <row r="2008">
          <cell r="A2008" t="str">
            <v>Id700</v>
          </cell>
          <cell r="B2008">
            <v>1988</v>
          </cell>
          <cell r="C2008" t="str">
            <v>Nov</v>
          </cell>
          <cell r="D2008">
            <v>16</v>
          </cell>
          <cell r="E2008">
            <v>1</v>
          </cell>
          <cell r="F2008">
            <v>14358.36</v>
          </cell>
          <cell r="G2008" t="str">
            <v>tier - 2</v>
          </cell>
          <cell r="H2008" t="str">
            <v>tier - 2</v>
          </cell>
          <cell r="I2008" t="str">
            <v>R1011</v>
          </cell>
          <cell r="J2008">
            <v>1988</v>
          </cell>
          <cell r="K2008" t="str">
            <v>Nov</v>
          </cell>
          <cell r="L2008">
            <v>11</v>
          </cell>
          <cell r="M2008">
            <v>11</v>
          </cell>
          <cell r="N2008" t="str">
            <v>16-11-1988</v>
          </cell>
          <cell r="O2008" t="str">
            <v>tier -</v>
          </cell>
          <cell r="P2008">
            <v>2</v>
          </cell>
          <cell r="Q2008">
            <v>2</v>
          </cell>
          <cell r="R2008" t="str">
            <v>tier -2</v>
          </cell>
          <cell r="S2008" t="str">
            <v>tier -</v>
          </cell>
          <cell r="T2008">
            <v>2</v>
          </cell>
          <cell r="U2008">
            <v>2</v>
          </cell>
          <cell r="V2008" t="str">
            <v>tier -2</v>
          </cell>
        </row>
        <row r="2009">
          <cell r="A2009" t="str">
            <v>Id701</v>
          </cell>
          <cell r="B2009">
            <v>1967</v>
          </cell>
          <cell r="C2009" t="str">
            <v>Oct</v>
          </cell>
          <cell r="D2009">
            <v>10</v>
          </cell>
          <cell r="E2009">
            <v>0</v>
          </cell>
          <cell r="F2009">
            <v>14355.43</v>
          </cell>
          <cell r="G2009" t="str">
            <v>tier - 2</v>
          </cell>
          <cell r="H2009" t="str">
            <v>tier - 1</v>
          </cell>
          <cell r="I2009" t="str">
            <v>R1026</v>
          </cell>
          <cell r="J2009">
            <v>1967</v>
          </cell>
          <cell r="K2009" t="str">
            <v>Oct</v>
          </cell>
          <cell r="L2009">
            <v>10</v>
          </cell>
          <cell r="M2009">
            <v>10</v>
          </cell>
          <cell r="N2009" t="str">
            <v>10-10-1967</v>
          </cell>
          <cell r="O2009" t="str">
            <v>tier -</v>
          </cell>
          <cell r="P2009">
            <v>2</v>
          </cell>
          <cell r="Q2009">
            <v>2</v>
          </cell>
          <cell r="R2009" t="str">
            <v>tier -2</v>
          </cell>
          <cell r="S2009" t="str">
            <v>tier -</v>
          </cell>
          <cell r="T2009">
            <v>1</v>
          </cell>
          <cell r="U2009">
            <v>1</v>
          </cell>
          <cell r="V2009" t="str">
            <v>tier -1</v>
          </cell>
        </row>
        <row r="2010">
          <cell r="A2010" t="str">
            <v>Id702</v>
          </cell>
          <cell r="B2010">
            <v>1959</v>
          </cell>
          <cell r="C2010" t="str">
            <v>Dec</v>
          </cell>
          <cell r="D2010">
            <v>24</v>
          </cell>
          <cell r="E2010">
            <v>1</v>
          </cell>
          <cell r="F2010">
            <v>14349.85</v>
          </cell>
          <cell r="G2010" t="str">
            <v>tier - 2</v>
          </cell>
          <cell r="H2010" t="str">
            <v>tier - 2</v>
          </cell>
          <cell r="I2010" t="str">
            <v>R1012</v>
          </cell>
          <cell r="J2010">
            <v>1959</v>
          </cell>
          <cell r="K2010" t="str">
            <v>Dec</v>
          </cell>
          <cell r="L2010">
            <v>12</v>
          </cell>
          <cell r="M2010">
            <v>12</v>
          </cell>
          <cell r="N2010" t="str">
            <v>24-12-1959</v>
          </cell>
          <cell r="O2010" t="str">
            <v>tier -</v>
          </cell>
          <cell r="P2010">
            <v>2</v>
          </cell>
          <cell r="Q2010">
            <v>2</v>
          </cell>
          <cell r="R2010" t="str">
            <v>tier -2</v>
          </cell>
          <cell r="S2010" t="str">
            <v>tier -</v>
          </cell>
          <cell r="T2010">
            <v>2</v>
          </cell>
          <cell r="U2010">
            <v>2</v>
          </cell>
          <cell r="V2010" t="str">
            <v>tier -2</v>
          </cell>
        </row>
        <row r="2011">
          <cell r="A2011" t="str">
            <v>Id703</v>
          </cell>
          <cell r="B2011">
            <v>1969</v>
          </cell>
          <cell r="C2011" t="str">
            <v>Sep</v>
          </cell>
          <cell r="D2011">
            <v>26</v>
          </cell>
          <cell r="E2011">
            <v>0</v>
          </cell>
          <cell r="F2011">
            <v>14337.91</v>
          </cell>
          <cell r="G2011" t="str">
            <v>tier - 2</v>
          </cell>
          <cell r="H2011" t="str">
            <v>tier - 3</v>
          </cell>
          <cell r="I2011" t="str">
            <v>R1022</v>
          </cell>
          <cell r="J2011">
            <v>1969</v>
          </cell>
          <cell r="K2011" t="str">
            <v>Sep</v>
          </cell>
          <cell r="L2011">
            <v>9</v>
          </cell>
          <cell r="M2011">
            <v>9</v>
          </cell>
          <cell r="N2011" t="str">
            <v>26-9-1969</v>
          </cell>
          <cell r="O2011" t="str">
            <v>tier -</v>
          </cell>
          <cell r="P2011">
            <v>2</v>
          </cell>
          <cell r="Q2011">
            <v>2</v>
          </cell>
          <cell r="R2011" t="str">
            <v>tier -2</v>
          </cell>
          <cell r="S2011" t="str">
            <v>tier -</v>
          </cell>
          <cell r="T2011">
            <v>3</v>
          </cell>
          <cell r="U2011">
            <v>3</v>
          </cell>
          <cell r="V2011" t="str">
            <v>tier -3</v>
          </cell>
        </row>
        <row r="2012">
          <cell r="A2012" t="str">
            <v>Id704</v>
          </cell>
          <cell r="B2012">
            <v>1958</v>
          </cell>
          <cell r="C2012" t="str">
            <v>Jul</v>
          </cell>
          <cell r="D2012">
            <v>10</v>
          </cell>
          <cell r="E2012">
            <v>0</v>
          </cell>
          <cell r="F2012">
            <v>14319.03</v>
          </cell>
          <cell r="G2012" t="str">
            <v>tier - 2</v>
          </cell>
          <cell r="H2012" t="str">
            <v>tier - 2</v>
          </cell>
          <cell r="I2012" t="str">
            <v>R1011</v>
          </cell>
          <cell r="J2012">
            <v>1958</v>
          </cell>
          <cell r="K2012" t="str">
            <v>Jul</v>
          </cell>
          <cell r="L2012">
            <v>7</v>
          </cell>
          <cell r="M2012">
            <v>7</v>
          </cell>
          <cell r="N2012" t="str">
            <v>10-7-1958</v>
          </cell>
          <cell r="O2012" t="str">
            <v>tier -</v>
          </cell>
          <cell r="P2012">
            <v>2</v>
          </cell>
          <cell r="Q2012">
            <v>2</v>
          </cell>
          <cell r="R2012" t="str">
            <v>tier -2</v>
          </cell>
          <cell r="S2012" t="str">
            <v>tier -</v>
          </cell>
          <cell r="T2012">
            <v>2</v>
          </cell>
          <cell r="U2012">
            <v>2</v>
          </cell>
          <cell r="V2012" t="str">
            <v>tier -2</v>
          </cell>
        </row>
        <row r="2013">
          <cell r="A2013" t="str">
            <v>Id705</v>
          </cell>
          <cell r="B2013">
            <v>1958</v>
          </cell>
          <cell r="C2013" t="str">
            <v>Oct</v>
          </cell>
          <cell r="D2013">
            <v>15</v>
          </cell>
          <cell r="E2013">
            <v>0</v>
          </cell>
          <cell r="F2013">
            <v>14313.85</v>
          </cell>
          <cell r="G2013" t="str">
            <v>tier - 2</v>
          </cell>
          <cell r="H2013" t="str">
            <v>tier - 3</v>
          </cell>
          <cell r="I2013" t="str">
            <v>R1013</v>
          </cell>
          <cell r="J2013">
            <v>1958</v>
          </cell>
          <cell r="K2013" t="str">
            <v>Oct</v>
          </cell>
          <cell r="L2013">
            <v>10</v>
          </cell>
          <cell r="M2013">
            <v>10</v>
          </cell>
          <cell r="N2013" t="str">
            <v>15-10-1958</v>
          </cell>
          <cell r="O2013" t="str">
            <v>tier -</v>
          </cell>
          <cell r="P2013">
            <v>2</v>
          </cell>
          <cell r="Q2013">
            <v>2</v>
          </cell>
          <cell r="R2013" t="str">
            <v>tier -2</v>
          </cell>
          <cell r="S2013" t="str">
            <v>tier -</v>
          </cell>
          <cell r="T2013">
            <v>3</v>
          </cell>
          <cell r="U2013">
            <v>3</v>
          </cell>
          <cell r="V2013" t="str">
            <v>tier -3</v>
          </cell>
        </row>
        <row r="2014">
          <cell r="A2014" t="str">
            <v>Id706</v>
          </cell>
          <cell r="B2014">
            <v>1968</v>
          </cell>
          <cell r="C2014" t="str">
            <v>Dec</v>
          </cell>
          <cell r="D2014">
            <v>15</v>
          </cell>
          <cell r="E2014">
            <v>0</v>
          </cell>
          <cell r="F2014">
            <v>14285.9</v>
          </cell>
          <cell r="G2014" t="str">
            <v>tier - 2</v>
          </cell>
          <cell r="H2014" t="str">
            <v>tier - 3</v>
          </cell>
          <cell r="I2014" t="str">
            <v>R1012</v>
          </cell>
          <cell r="J2014">
            <v>1968</v>
          </cell>
          <cell r="K2014" t="str">
            <v>Dec</v>
          </cell>
          <cell r="L2014">
            <v>12</v>
          </cell>
          <cell r="M2014">
            <v>12</v>
          </cell>
          <cell r="N2014" t="str">
            <v>15-12-1968</v>
          </cell>
          <cell r="O2014" t="str">
            <v>tier -</v>
          </cell>
          <cell r="P2014">
            <v>2</v>
          </cell>
          <cell r="Q2014">
            <v>2</v>
          </cell>
          <cell r="R2014" t="str">
            <v>tier -2</v>
          </cell>
          <cell r="S2014" t="str">
            <v>tier -</v>
          </cell>
          <cell r="T2014">
            <v>3</v>
          </cell>
          <cell r="U2014">
            <v>3</v>
          </cell>
          <cell r="V2014" t="str">
            <v>tier -3</v>
          </cell>
        </row>
        <row r="2015">
          <cell r="A2015" t="str">
            <v>Id707</v>
          </cell>
          <cell r="B2015">
            <v>2004</v>
          </cell>
          <cell r="C2015" t="str">
            <v>Sep</v>
          </cell>
          <cell r="D2015">
            <v>6</v>
          </cell>
          <cell r="E2015">
            <v>0</v>
          </cell>
          <cell r="F2015">
            <v>14283.46</v>
          </cell>
          <cell r="G2015" t="str">
            <v>tier - 2</v>
          </cell>
          <cell r="H2015" t="str">
            <v>tier - 2</v>
          </cell>
          <cell r="I2015" t="str">
            <v>R1024</v>
          </cell>
          <cell r="J2015">
            <v>2004</v>
          </cell>
          <cell r="K2015" t="str">
            <v>Sep</v>
          </cell>
          <cell r="L2015">
            <v>9</v>
          </cell>
          <cell r="M2015">
            <v>9</v>
          </cell>
          <cell r="N2015" t="str">
            <v>6-9-2004</v>
          </cell>
          <cell r="O2015" t="str">
            <v>tier -</v>
          </cell>
          <cell r="P2015">
            <v>2</v>
          </cell>
          <cell r="Q2015">
            <v>2</v>
          </cell>
          <cell r="R2015" t="str">
            <v>tier -2</v>
          </cell>
          <cell r="S2015" t="str">
            <v>tier -</v>
          </cell>
          <cell r="T2015">
            <v>2</v>
          </cell>
          <cell r="U2015">
            <v>2</v>
          </cell>
          <cell r="V2015" t="str">
            <v>tier -2</v>
          </cell>
        </row>
        <row r="2016">
          <cell r="A2016" t="str">
            <v>Id708</v>
          </cell>
          <cell r="B2016">
            <v>1972</v>
          </cell>
          <cell r="C2016" t="str">
            <v>Jul</v>
          </cell>
          <cell r="D2016">
            <v>13</v>
          </cell>
          <cell r="E2016">
            <v>0</v>
          </cell>
          <cell r="F2016">
            <v>14258.33</v>
          </cell>
          <cell r="G2016" t="str">
            <v>tier - 2</v>
          </cell>
          <cell r="H2016" t="str">
            <v>tier - 2</v>
          </cell>
          <cell r="I2016" t="str">
            <v>R1026</v>
          </cell>
          <cell r="J2016">
            <v>1972</v>
          </cell>
          <cell r="K2016" t="str">
            <v>Jul</v>
          </cell>
          <cell r="L2016">
            <v>7</v>
          </cell>
          <cell r="M2016">
            <v>7</v>
          </cell>
          <cell r="N2016" t="str">
            <v>13-7-1972</v>
          </cell>
          <cell r="O2016" t="str">
            <v>tier -</v>
          </cell>
          <cell r="P2016">
            <v>2</v>
          </cell>
          <cell r="Q2016">
            <v>2</v>
          </cell>
          <cell r="R2016" t="str">
            <v>tier -2</v>
          </cell>
          <cell r="S2016" t="str">
            <v>tier -</v>
          </cell>
          <cell r="T2016">
            <v>2</v>
          </cell>
          <cell r="U2016">
            <v>2</v>
          </cell>
          <cell r="V2016" t="str">
            <v>tier -2</v>
          </cell>
        </row>
        <row r="2017">
          <cell r="A2017" t="str">
            <v>Id709</v>
          </cell>
          <cell r="B2017">
            <v>1974</v>
          </cell>
          <cell r="C2017" t="str">
            <v>Dec</v>
          </cell>
          <cell r="D2017">
            <v>26</v>
          </cell>
          <cell r="E2017">
            <v>0</v>
          </cell>
          <cell r="F2017">
            <v>14256.79</v>
          </cell>
          <cell r="G2017" t="str">
            <v>tier - 2</v>
          </cell>
          <cell r="H2017" t="str">
            <v>tier - 2</v>
          </cell>
          <cell r="I2017" t="str">
            <v>R1026</v>
          </cell>
          <cell r="J2017">
            <v>1974</v>
          </cell>
          <cell r="K2017" t="str">
            <v>Dec</v>
          </cell>
          <cell r="L2017">
            <v>12</v>
          </cell>
          <cell r="M2017">
            <v>12</v>
          </cell>
          <cell r="N2017" t="str">
            <v>26-12-1974</v>
          </cell>
          <cell r="O2017" t="str">
            <v>tier -</v>
          </cell>
          <cell r="P2017">
            <v>2</v>
          </cell>
          <cell r="Q2017">
            <v>2</v>
          </cell>
          <cell r="R2017" t="str">
            <v>tier -2</v>
          </cell>
          <cell r="S2017" t="str">
            <v>tier -</v>
          </cell>
          <cell r="T2017">
            <v>2</v>
          </cell>
          <cell r="U2017">
            <v>2</v>
          </cell>
          <cell r="V2017" t="str">
            <v>tier -2</v>
          </cell>
        </row>
        <row r="2018">
          <cell r="A2018" t="str">
            <v>Id71</v>
          </cell>
          <cell r="B2018">
            <v>1984</v>
          </cell>
          <cell r="C2018" t="str">
            <v>Nov</v>
          </cell>
          <cell r="D2018">
            <v>10</v>
          </cell>
          <cell r="E2018">
            <v>3</v>
          </cell>
          <cell r="F2018">
            <v>41949.24</v>
          </cell>
          <cell r="G2018" t="str">
            <v>tier - 1</v>
          </cell>
          <cell r="H2018" t="str">
            <v>tier - 1</v>
          </cell>
          <cell r="I2018" t="str">
            <v>R1013</v>
          </cell>
          <cell r="J2018">
            <v>1984</v>
          </cell>
          <cell r="K2018" t="str">
            <v>Nov</v>
          </cell>
          <cell r="L2018">
            <v>11</v>
          </cell>
          <cell r="M2018">
            <v>11</v>
          </cell>
          <cell r="N2018" t="str">
            <v>10-11-1984</v>
          </cell>
          <cell r="O2018" t="str">
            <v>tier -</v>
          </cell>
          <cell r="P2018">
            <v>1</v>
          </cell>
          <cell r="Q2018">
            <v>1</v>
          </cell>
          <cell r="R2018" t="str">
            <v>tier -1</v>
          </cell>
          <cell r="S2018" t="str">
            <v>tier -</v>
          </cell>
          <cell r="T2018">
            <v>1</v>
          </cell>
          <cell r="U2018">
            <v>1</v>
          </cell>
          <cell r="V2018" t="str">
            <v>tier -1</v>
          </cell>
        </row>
        <row r="2019">
          <cell r="A2019" t="str">
            <v>Id710</v>
          </cell>
          <cell r="B2019">
            <v>1959</v>
          </cell>
          <cell r="C2019" t="str">
            <v>Nov</v>
          </cell>
          <cell r="D2019">
            <v>8</v>
          </cell>
          <cell r="E2019">
            <v>0</v>
          </cell>
          <cell r="F2019">
            <v>14256.19</v>
          </cell>
          <cell r="G2019" t="str">
            <v>tier - 2</v>
          </cell>
          <cell r="H2019" t="str">
            <v>tier - 3</v>
          </cell>
          <cell r="I2019" t="str">
            <v>R1012</v>
          </cell>
          <cell r="J2019">
            <v>1959</v>
          </cell>
          <cell r="K2019" t="str">
            <v>Nov</v>
          </cell>
          <cell r="L2019">
            <v>11</v>
          </cell>
          <cell r="M2019">
            <v>11</v>
          </cell>
          <cell r="N2019" t="str">
            <v>8-11-1959</v>
          </cell>
          <cell r="O2019" t="str">
            <v>tier -</v>
          </cell>
          <cell r="P2019">
            <v>2</v>
          </cell>
          <cell r="Q2019">
            <v>2</v>
          </cell>
          <cell r="R2019" t="str">
            <v>tier -2</v>
          </cell>
          <cell r="S2019" t="str">
            <v>tier -</v>
          </cell>
          <cell r="T2019">
            <v>3</v>
          </cell>
          <cell r="U2019">
            <v>3</v>
          </cell>
          <cell r="V2019" t="str">
            <v>tier -3</v>
          </cell>
        </row>
        <row r="2020">
          <cell r="A2020" t="str">
            <v>Id711</v>
          </cell>
          <cell r="B2020">
            <v>1959</v>
          </cell>
          <cell r="C2020" t="str">
            <v>Oct</v>
          </cell>
          <cell r="D2020">
            <v>10</v>
          </cell>
          <cell r="E2020">
            <v>0</v>
          </cell>
          <cell r="F2020">
            <v>14254.61</v>
          </cell>
          <cell r="G2020" t="str">
            <v>tier - 2</v>
          </cell>
          <cell r="H2020" t="str">
            <v>tier - 1</v>
          </cell>
          <cell r="I2020" t="str">
            <v>R1012</v>
          </cell>
          <cell r="J2020">
            <v>1959</v>
          </cell>
          <cell r="K2020" t="str">
            <v>Oct</v>
          </cell>
          <cell r="L2020">
            <v>10</v>
          </cell>
          <cell r="M2020">
            <v>10</v>
          </cell>
          <cell r="N2020" t="str">
            <v>10-10-1959</v>
          </cell>
          <cell r="O2020" t="str">
            <v>tier -</v>
          </cell>
          <cell r="P2020">
            <v>2</v>
          </cell>
          <cell r="Q2020">
            <v>2</v>
          </cell>
          <cell r="R2020" t="str">
            <v>tier -2</v>
          </cell>
          <cell r="S2020" t="str">
            <v>tier -</v>
          </cell>
          <cell r="T2020">
            <v>1</v>
          </cell>
          <cell r="U2020">
            <v>1</v>
          </cell>
          <cell r="V2020" t="str">
            <v>tier -1</v>
          </cell>
        </row>
        <row r="2021">
          <cell r="A2021" t="str">
            <v>Id712</v>
          </cell>
          <cell r="B2021">
            <v>1961</v>
          </cell>
          <cell r="C2021" t="str">
            <v>Sep</v>
          </cell>
          <cell r="D2021">
            <v>25</v>
          </cell>
          <cell r="E2021">
            <v>2</v>
          </cell>
          <cell r="F2021">
            <v>14235.07</v>
          </cell>
          <cell r="G2021" t="str">
            <v>tier - 2</v>
          </cell>
          <cell r="H2021" t="str">
            <v>tier - 1</v>
          </cell>
          <cell r="I2021" t="str">
            <v>R1011</v>
          </cell>
          <cell r="J2021">
            <v>1961</v>
          </cell>
          <cell r="K2021" t="str">
            <v>Sep</v>
          </cell>
          <cell r="L2021">
            <v>9</v>
          </cell>
          <cell r="M2021">
            <v>9</v>
          </cell>
          <cell r="N2021" t="str">
            <v>25-9-1961</v>
          </cell>
          <cell r="O2021" t="str">
            <v>tier -</v>
          </cell>
          <cell r="P2021">
            <v>2</v>
          </cell>
          <cell r="Q2021">
            <v>2</v>
          </cell>
          <cell r="R2021" t="str">
            <v>tier -2</v>
          </cell>
          <cell r="S2021" t="str">
            <v>tier -</v>
          </cell>
          <cell r="T2021">
            <v>1</v>
          </cell>
          <cell r="U2021">
            <v>1</v>
          </cell>
          <cell r="V2021" t="str">
            <v>tier -1</v>
          </cell>
        </row>
        <row r="2022">
          <cell r="A2022" t="str">
            <v>Id713</v>
          </cell>
          <cell r="B2022">
            <v>1958</v>
          </cell>
          <cell r="C2022" t="str">
            <v>Sep</v>
          </cell>
          <cell r="D2022">
            <v>21</v>
          </cell>
          <cell r="E2022">
            <v>0</v>
          </cell>
          <cell r="F2022">
            <v>14210.54</v>
          </cell>
          <cell r="G2022" t="str">
            <v>tier - 2</v>
          </cell>
          <cell r="H2022" t="str">
            <v>tier - 2</v>
          </cell>
          <cell r="I2022" t="str">
            <v>R1012</v>
          </cell>
          <cell r="J2022">
            <v>1958</v>
          </cell>
          <cell r="K2022" t="str">
            <v>Sep</v>
          </cell>
          <cell r="L2022">
            <v>9</v>
          </cell>
          <cell r="M2022">
            <v>9</v>
          </cell>
          <cell r="N2022" t="str">
            <v>21-9-1958</v>
          </cell>
          <cell r="O2022" t="str">
            <v>tier -</v>
          </cell>
          <cell r="P2022">
            <v>2</v>
          </cell>
          <cell r="Q2022">
            <v>2</v>
          </cell>
          <cell r="R2022" t="str">
            <v>tier -2</v>
          </cell>
          <cell r="S2022" t="str">
            <v>tier -</v>
          </cell>
          <cell r="T2022">
            <v>2</v>
          </cell>
          <cell r="U2022">
            <v>2</v>
          </cell>
          <cell r="V2022" t="str">
            <v>tier -2</v>
          </cell>
        </row>
        <row r="2023">
          <cell r="A2023" t="str">
            <v>Id714</v>
          </cell>
          <cell r="B2023">
            <v>1983</v>
          </cell>
          <cell r="C2023" t="str">
            <v>Nov</v>
          </cell>
          <cell r="D2023">
            <v>17</v>
          </cell>
          <cell r="E2023">
            <v>3</v>
          </cell>
          <cell r="F2023">
            <v>14209.4</v>
          </cell>
          <cell r="G2023" t="str">
            <v>tier - 2</v>
          </cell>
          <cell r="H2023" t="str">
            <v>tier - 1</v>
          </cell>
          <cell r="I2023" t="str">
            <v>R1026</v>
          </cell>
          <cell r="J2023">
            <v>1983</v>
          </cell>
          <cell r="K2023" t="str">
            <v>Nov</v>
          </cell>
          <cell r="L2023">
            <v>11</v>
          </cell>
          <cell r="M2023">
            <v>11</v>
          </cell>
          <cell r="N2023" t="str">
            <v>17-11-1983</v>
          </cell>
          <cell r="O2023" t="str">
            <v>tier -</v>
          </cell>
          <cell r="P2023">
            <v>2</v>
          </cell>
          <cell r="Q2023">
            <v>2</v>
          </cell>
          <cell r="R2023" t="str">
            <v>tier -2</v>
          </cell>
          <cell r="S2023" t="str">
            <v>tier -</v>
          </cell>
          <cell r="T2023">
            <v>1</v>
          </cell>
          <cell r="U2023">
            <v>1</v>
          </cell>
          <cell r="V2023" t="str">
            <v>tier -1</v>
          </cell>
        </row>
        <row r="2024">
          <cell r="A2024" t="str">
            <v>Id715</v>
          </cell>
          <cell r="B2024">
            <v>1968</v>
          </cell>
          <cell r="C2024" t="str">
            <v>Dec</v>
          </cell>
          <cell r="D2024">
            <v>25</v>
          </cell>
          <cell r="E2024">
            <v>0</v>
          </cell>
          <cell r="F2024">
            <v>14193.55</v>
          </cell>
          <cell r="G2024" t="str">
            <v>tier - 2</v>
          </cell>
          <cell r="H2024" t="str">
            <v>tier - 1</v>
          </cell>
          <cell r="I2024" t="str">
            <v>R1026</v>
          </cell>
          <cell r="J2024">
            <v>1968</v>
          </cell>
          <cell r="K2024" t="str">
            <v>Dec</v>
          </cell>
          <cell r="L2024">
            <v>12</v>
          </cell>
          <cell r="M2024">
            <v>12</v>
          </cell>
          <cell r="N2024" t="str">
            <v>25-12-1968</v>
          </cell>
          <cell r="O2024" t="str">
            <v>tier -</v>
          </cell>
          <cell r="P2024">
            <v>2</v>
          </cell>
          <cell r="Q2024">
            <v>2</v>
          </cell>
          <cell r="R2024" t="str">
            <v>tier -2</v>
          </cell>
          <cell r="S2024" t="str">
            <v>tier -</v>
          </cell>
          <cell r="T2024">
            <v>1</v>
          </cell>
          <cell r="U2024">
            <v>1</v>
          </cell>
          <cell r="V2024" t="str">
            <v>tier -1</v>
          </cell>
        </row>
        <row r="2025">
          <cell r="A2025" t="str">
            <v>Id716</v>
          </cell>
          <cell r="B2025">
            <v>1984</v>
          </cell>
          <cell r="C2025" t="str">
            <v>Jul</v>
          </cell>
          <cell r="D2025">
            <v>7</v>
          </cell>
          <cell r="E2025">
            <v>3</v>
          </cell>
          <cell r="F2025">
            <v>14152.46</v>
          </cell>
          <cell r="G2025" t="str">
            <v>tier - 2</v>
          </cell>
          <cell r="H2025" t="str">
            <v>tier - 1</v>
          </cell>
          <cell r="I2025" t="str">
            <v>R1012</v>
          </cell>
          <cell r="J2025">
            <v>1984</v>
          </cell>
          <cell r="K2025" t="str">
            <v>Jul</v>
          </cell>
          <cell r="L2025">
            <v>7</v>
          </cell>
          <cell r="M2025">
            <v>7</v>
          </cell>
          <cell r="N2025" t="str">
            <v>7-7-1984</v>
          </cell>
          <cell r="O2025" t="str">
            <v>tier -</v>
          </cell>
          <cell r="P2025">
            <v>2</v>
          </cell>
          <cell r="Q2025">
            <v>2</v>
          </cell>
          <cell r="R2025" t="str">
            <v>tier -2</v>
          </cell>
          <cell r="S2025" t="str">
            <v>tier -</v>
          </cell>
          <cell r="T2025">
            <v>1</v>
          </cell>
          <cell r="U2025">
            <v>1</v>
          </cell>
          <cell r="V2025" t="str">
            <v>tier -1</v>
          </cell>
        </row>
        <row r="2026">
          <cell r="A2026" t="str">
            <v>Id717</v>
          </cell>
          <cell r="B2026">
            <v>2004</v>
          </cell>
          <cell r="C2026" t="str">
            <v>Jul</v>
          </cell>
          <cell r="D2026">
            <v>6</v>
          </cell>
          <cell r="E2026">
            <v>0</v>
          </cell>
          <cell r="F2026">
            <v>14133.04</v>
          </cell>
          <cell r="G2026" t="str">
            <v>tier - 2</v>
          </cell>
          <cell r="H2026" t="str">
            <v>tier - 3</v>
          </cell>
          <cell r="I2026" t="str">
            <v>R1013</v>
          </cell>
          <cell r="J2026">
            <v>2004</v>
          </cell>
          <cell r="K2026" t="str">
            <v>Jul</v>
          </cell>
          <cell r="L2026">
            <v>7</v>
          </cell>
          <cell r="M2026">
            <v>7</v>
          </cell>
          <cell r="N2026" t="str">
            <v>6-7-2004</v>
          </cell>
          <cell r="O2026" t="str">
            <v>tier -</v>
          </cell>
          <cell r="P2026">
            <v>2</v>
          </cell>
          <cell r="Q2026">
            <v>2</v>
          </cell>
          <cell r="R2026" t="str">
            <v>tier -2</v>
          </cell>
          <cell r="S2026" t="str">
            <v>tier -</v>
          </cell>
          <cell r="T2026">
            <v>3</v>
          </cell>
          <cell r="U2026">
            <v>3</v>
          </cell>
          <cell r="V2026" t="str">
            <v>tier -3</v>
          </cell>
        </row>
        <row r="2027">
          <cell r="A2027" t="str">
            <v>Id718</v>
          </cell>
          <cell r="B2027">
            <v>1961</v>
          </cell>
          <cell r="C2027" t="str">
            <v>Jun</v>
          </cell>
          <cell r="D2027">
            <v>14</v>
          </cell>
          <cell r="E2027">
            <v>2</v>
          </cell>
          <cell r="F2027">
            <v>14119.62</v>
          </cell>
          <cell r="G2027" t="str">
            <v>tier - 2</v>
          </cell>
          <cell r="H2027" t="str">
            <v>tier - 1</v>
          </cell>
          <cell r="I2027" t="str">
            <v>R1012</v>
          </cell>
          <cell r="J2027">
            <v>1961</v>
          </cell>
          <cell r="K2027" t="str">
            <v>Jun</v>
          </cell>
          <cell r="L2027">
            <v>6</v>
          </cell>
          <cell r="M2027">
            <v>6</v>
          </cell>
          <cell r="N2027" t="str">
            <v>14-6-1961</v>
          </cell>
          <cell r="O2027" t="str">
            <v>tier -</v>
          </cell>
          <cell r="P2027">
            <v>2</v>
          </cell>
          <cell r="Q2027">
            <v>2</v>
          </cell>
          <cell r="R2027" t="str">
            <v>tier -2</v>
          </cell>
          <cell r="S2027" t="str">
            <v>tier -</v>
          </cell>
          <cell r="T2027">
            <v>1</v>
          </cell>
          <cell r="U2027">
            <v>1</v>
          </cell>
          <cell r="V2027" t="str">
            <v>tier -1</v>
          </cell>
        </row>
        <row r="2028">
          <cell r="A2028" t="str">
            <v>Id719</v>
          </cell>
          <cell r="B2028">
            <v>1976</v>
          </cell>
          <cell r="C2028" t="str">
            <v>Sep</v>
          </cell>
          <cell r="D2028">
            <v>26</v>
          </cell>
          <cell r="E2028">
            <v>2</v>
          </cell>
          <cell r="F2028">
            <v>14098.07</v>
          </cell>
          <cell r="G2028" t="str">
            <v>tier - 2</v>
          </cell>
          <cell r="H2028" t="str">
            <v>tier - 3</v>
          </cell>
          <cell r="I2028" t="str">
            <v>R1023</v>
          </cell>
          <cell r="J2028">
            <v>1976</v>
          </cell>
          <cell r="K2028" t="str">
            <v>Sep</v>
          </cell>
          <cell r="L2028">
            <v>9</v>
          </cell>
          <cell r="M2028">
            <v>9</v>
          </cell>
          <cell r="N2028" t="str">
            <v>26-9-1976</v>
          </cell>
          <cell r="O2028" t="str">
            <v>tier -</v>
          </cell>
          <cell r="P2028">
            <v>2</v>
          </cell>
          <cell r="Q2028">
            <v>2</v>
          </cell>
          <cell r="R2028" t="str">
            <v>tier -2</v>
          </cell>
          <cell r="S2028" t="str">
            <v>tier -</v>
          </cell>
          <cell r="T2028">
            <v>3</v>
          </cell>
          <cell r="U2028">
            <v>3</v>
          </cell>
          <cell r="V2028" t="str">
            <v>tier -3</v>
          </cell>
        </row>
        <row r="2029">
          <cell r="A2029" t="str">
            <v>Id72</v>
          </cell>
          <cell r="B2029">
            <v>1972</v>
          </cell>
          <cell r="C2029" t="str">
            <v>Jun</v>
          </cell>
          <cell r="D2029">
            <v>8</v>
          </cell>
          <cell r="E2029">
            <v>1</v>
          </cell>
          <cell r="F2029">
            <v>41919.1</v>
          </cell>
          <cell r="G2029" t="str">
            <v>tier - 1</v>
          </cell>
          <cell r="H2029" t="str">
            <v>tier - 1</v>
          </cell>
          <cell r="I2029" t="str">
            <v>R1016</v>
          </cell>
          <cell r="J2029">
            <v>1972</v>
          </cell>
          <cell r="K2029" t="str">
            <v>Jun</v>
          </cell>
          <cell r="L2029">
            <v>6</v>
          </cell>
          <cell r="M2029">
            <v>6</v>
          </cell>
          <cell r="N2029" t="str">
            <v>8-6-1972</v>
          </cell>
          <cell r="O2029" t="str">
            <v>tier -</v>
          </cell>
          <cell r="P2029">
            <v>1</v>
          </cell>
          <cell r="Q2029">
            <v>1</v>
          </cell>
          <cell r="R2029" t="str">
            <v>tier -1</v>
          </cell>
          <cell r="S2029" t="str">
            <v>tier -</v>
          </cell>
          <cell r="T2029">
            <v>1</v>
          </cell>
          <cell r="U2029">
            <v>1</v>
          </cell>
          <cell r="V2029" t="str">
            <v>tier -1</v>
          </cell>
        </row>
        <row r="2030">
          <cell r="A2030" t="str">
            <v>Id720</v>
          </cell>
          <cell r="B2030">
            <v>1991</v>
          </cell>
          <cell r="C2030" t="str">
            <v>Sep</v>
          </cell>
          <cell r="D2030">
            <v>12</v>
          </cell>
          <cell r="E2030">
            <v>3</v>
          </cell>
          <cell r="F2030">
            <v>14081.93</v>
          </cell>
          <cell r="G2030" t="str">
            <v>tier - 2</v>
          </cell>
          <cell r="H2030" t="str">
            <v>tier - 3</v>
          </cell>
          <cell r="I2030" t="str">
            <v>R1012</v>
          </cell>
          <cell r="J2030">
            <v>1991</v>
          </cell>
          <cell r="K2030" t="str">
            <v>Sep</v>
          </cell>
          <cell r="L2030">
            <v>9</v>
          </cell>
          <cell r="M2030">
            <v>9</v>
          </cell>
          <cell r="N2030" t="str">
            <v>12-9-1991</v>
          </cell>
          <cell r="O2030" t="str">
            <v>tier -</v>
          </cell>
          <cell r="P2030">
            <v>2</v>
          </cell>
          <cell r="Q2030">
            <v>2</v>
          </cell>
          <cell r="R2030" t="str">
            <v>tier -2</v>
          </cell>
          <cell r="S2030" t="str">
            <v>tier -</v>
          </cell>
          <cell r="T2030">
            <v>3</v>
          </cell>
          <cell r="U2030">
            <v>3</v>
          </cell>
          <cell r="V2030" t="str">
            <v>tier -3</v>
          </cell>
        </row>
        <row r="2031">
          <cell r="A2031" t="str">
            <v>Id721</v>
          </cell>
          <cell r="B2031">
            <v>1960</v>
          </cell>
          <cell r="C2031" t="str">
            <v>Nov</v>
          </cell>
          <cell r="D2031">
            <v>8</v>
          </cell>
          <cell r="E2031">
            <v>0</v>
          </cell>
          <cell r="F2031">
            <v>14043.48</v>
          </cell>
          <cell r="G2031" t="str">
            <v>tier - 2</v>
          </cell>
          <cell r="H2031" t="str">
            <v>tier - 3</v>
          </cell>
          <cell r="I2031" t="str">
            <v>R1024</v>
          </cell>
          <cell r="J2031">
            <v>1960</v>
          </cell>
          <cell r="K2031" t="str">
            <v>Nov</v>
          </cell>
          <cell r="L2031">
            <v>11</v>
          </cell>
          <cell r="M2031">
            <v>11</v>
          </cell>
          <cell r="N2031" t="str">
            <v>8-11-1960</v>
          </cell>
          <cell r="O2031" t="str">
            <v>tier -</v>
          </cell>
          <cell r="P2031">
            <v>2</v>
          </cell>
          <cell r="Q2031">
            <v>2</v>
          </cell>
          <cell r="R2031" t="str">
            <v>tier -2</v>
          </cell>
          <cell r="S2031" t="str">
            <v>tier -</v>
          </cell>
          <cell r="T2031">
            <v>3</v>
          </cell>
          <cell r="U2031">
            <v>3</v>
          </cell>
          <cell r="V2031" t="str">
            <v>tier -3</v>
          </cell>
        </row>
        <row r="2032">
          <cell r="A2032" t="str">
            <v>Id722</v>
          </cell>
          <cell r="B2032">
            <v>1963</v>
          </cell>
          <cell r="C2032" t="str">
            <v>Jul</v>
          </cell>
          <cell r="D2032">
            <v>8</v>
          </cell>
          <cell r="E2032">
            <v>3</v>
          </cell>
          <cell r="F2032">
            <v>14007.22</v>
          </cell>
          <cell r="G2032" t="str">
            <v>tier - 2</v>
          </cell>
          <cell r="H2032" t="str">
            <v>tier - 3</v>
          </cell>
          <cell r="I2032" t="str">
            <v>R1011</v>
          </cell>
          <cell r="J2032">
            <v>1963</v>
          </cell>
          <cell r="K2032" t="str">
            <v>Jul</v>
          </cell>
          <cell r="L2032">
            <v>7</v>
          </cell>
          <cell r="M2032">
            <v>7</v>
          </cell>
          <cell r="N2032" t="str">
            <v>8-7-1963</v>
          </cell>
          <cell r="O2032" t="str">
            <v>tier -</v>
          </cell>
          <cell r="P2032">
            <v>2</v>
          </cell>
          <cell r="Q2032">
            <v>2</v>
          </cell>
          <cell r="R2032" t="str">
            <v>tier -2</v>
          </cell>
          <cell r="S2032" t="str">
            <v>tier -</v>
          </cell>
          <cell r="T2032">
            <v>3</v>
          </cell>
          <cell r="U2032">
            <v>3</v>
          </cell>
          <cell r="V2032" t="str">
            <v>tier -3</v>
          </cell>
        </row>
        <row r="2033">
          <cell r="A2033" t="str">
            <v>Id723</v>
          </cell>
          <cell r="B2033">
            <v>1963</v>
          </cell>
          <cell r="C2033" t="str">
            <v>Jul</v>
          </cell>
          <cell r="D2033">
            <v>6</v>
          </cell>
          <cell r="E2033">
            <v>3</v>
          </cell>
          <cell r="F2033">
            <v>14001.29</v>
          </cell>
          <cell r="G2033" t="str">
            <v>tier - 2</v>
          </cell>
          <cell r="H2033" t="str">
            <v>tier - 2</v>
          </cell>
          <cell r="I2033" t="str">
            <v>R1013</v>
          </cell>
          <cell r="J2033">
            <v>1963</v>
          </cell>
          <cell r="K2033" t="str">
            <v>Jul</v>
          </cell>
          <cell r="L2033">
            <v>7</v>
          </cell>
          <cell r="M2033">
            <v>7</v>
          </cell>
          <cell r="N2033" t="str">
            <v>6-7-1963</v>
          </cell>
          <cell r="O2033" t="str">
            <v>tier -</v>
          </cell>
          <cell r="P2033">
            <v>2</v>
          </cell>
          <cell r="Q2033">
            <v>2</v>
          </cell>
          <cell r="R2033" t="str">
            <v>tier -2</v>
          </cell>
          <cell r="S2033" t="str">
            <v>tier -</v>
          </cell>
          <cell r="T2033">
            <v>2</v>
          </cell>
          <cell r="U2033">
            <v>2</v>
          </cell>
          <cell r="V2033" t="str">
            <v>tier -2</v>
          </cell>
        </row>
        <row r="2034">
          <cell r="A2034" t="str">
            <v>Id724</v>
          </cell>
          <cell r="B2034">
            <v>1963</v>
          </cell>
          <cell r="C2034" t="str">
            <v>Dec</v>
          </cell>
          <cell r="D2034">
            <v>23</v>
          </cell>
          <cell r="E2034">
            <v>3</v>
          </cell>
          <cell r="F2034">
            <v>14001.13</v>
          </cell>
          <cell r="G2034" t="str">
            <v>tier - 2</v>
          </cell>
          <cell r="H2034" t="str">
            <v>tier - 1</v>
          </cell>
          <cell r="I2034" t="str">
            <v>R1013</v>
          </cell>
          <cell r="J2034">
            <v>1963</v>
          </cell>
          <cell r="K2034" t="str">
            <v>Dec</v>
          </cell>
          <cell r="L2034">
            <v>12</v>
          </cell>
          <cell r="M2034">
            <v>12</v>
          </cell>
          <cell r="N2034" t="str">
            <v>23-12-1963</v>
          </cell>
          <cell r="O2034" t="str">
            <v>tier -</v>
          </cell>
          <cell r="P2034">
            <v>2</v>
          </cell>
          <cell r="Q2034">
            <v>2</v>
          </cell>
          <cell r="R2034" t="str">
            <v>tier -2</v>
          </cell>
          <cell r="S2034" t="str">
            <v>tier -</v>
          </cell>
          <cell r="T2034">
            <v>1</v>
          </cell>
          <cell r="U2034">
            <v>1</v>
          </cell>
          <cell r="V2034" t="str">
            <v>tier -1</v>
          </cell>
        </row>
        <row r="2035">
          <cell r="A2035" t="str">
            <v>Id725</v>
          </cell>
          <cell r="B2035">
            <v>1959</v>
          </cell>
          <cell r="C2035" t="str">
            <v>Sep</v>
          </cell>
          <cell r="D2035">
            <v>6</v>
          </cell>
          <cell r="E2035">
            <v>0</v>
          </cell>
          <cell r="F2035">
            <v>13981.85</v>
          </cell>
          <cell r="G2035" t="str">
            <v>tier - 2</v>
          </cell>
          <cell r="H2035" t="str">
            <v>tier - 1</v>
          </cell>
          <cell r="I2035" t="str">
            <v>R1016</v>
          </cell>
          <cell r="J2035">
            <v>1959</v>
          </cell>
          <cell r="K2035" t="str">
            <v>Sep</v>
          </cell>
          <cell r="L2035">
            <v>9</v>
          </cell>
          <cell r="M2035">
            <v>9</v>
          </cell>
          <cell r="N2035" t="str">
            <v>6-9-1959</v>
          </cell>
          <cell r="O2035" t="str">
            <v>tier -</v>
          </cell>
          <cell r="P2035">
            <v>2</v>
          </cell>
          <cell r="Q2035">
            <v>2</v>
          </cell>
          <cell r="R2035" t="str">
            <v>tier -2</v>
          </cell>
          <cell r="S2035" t="str">
            <v>tier -</v>
          </cell>
          <cell r="T2035">
            <v>1</v>
          </cell>
          <cell r="U2035">
            <v>1</v>
          </cell>
          <cell r="V2035" t="str">
            <v>tier -1</v>
          </cell>
        </row>
        <row r="2036">
          <cell r="A2036" t="str">
            <v>Id726</v>
          </cell>
          <cell r="B2036">
            <v>1990</v>
          </cell>
          <cell r="C2036" t="str">
            <v>Jul</v>
          </cell>
          <cell r="D2036">
            <v>13</v>
          </cell>
          <cell r="E2036">
            <v>3</v>
          </cell>
          <cell r="F2036">
            <v>13979.45</v>
          </cell>
          <cell r="G2036" t="str">
            <v>tier - 2</v>
          </cell>
          <cell r="H2036" t="str">
            <v>tier - 1</v>
          </cell>
          <cell r="I2036" t="str">
            <v>R1023</v>
          </cell>
          <cell r="J2036">
            <v>1990</v>
          </cell>
          <cell r="K2036" t="str">
            <v>Jul</v>
          </cell>
          <cell r="L2036">
            <v>7</v>
          </cell>
          <cell r="M2036">
            <v>7</v>
          </cell>
          <cell r="N2036" t="str">
            <v>13-7-1990</v>
          </cell>
          <cell r="O2036" t="str">
            <v>tier -</v>
          </cell>
          <cell r="P2036">
            <v>2</v>
          </cell>
          <cell r="Q2036">
            <v>2</v>
          </cell>
          <cell r="R2036" t="str">
            <v>tier -2</v>
          </cell>
          <cell r="S2036" t="str">
            <v>tier -</v>
          </cell>
          <cell r="T2036">
            <v>1</v>
          </cell>
          <cell r="U2036">
            <v>1</v>
          </cell>
          <cell r="V2036" t="str">
            <v>tier -1</v>
          </cell>
        </row>
        <row r="2037">
          <cell r="A2037" t="str">
            <v>Id727</v>
          </cell>
          <cell r="B2037">
            <v>1959</v>
          </cell>
          <cell r="C2037" t="str">
            <v>Aug</v>
          </cell>
          <cell r="D2037">
            <v>29</v>
          </cell>
          <cell r="E2037">
            <v>0</v>
          </cell>
          <cell r="F2037">
            <v>13974.46</v>
          </cell>
          <cell r="G2037" t="str">
            <v>tier - 2</v>
          </cell>
          <cell r="H2037" t="str">
            <v>tier - 2</v>
          </cell>
          <cell r="I2037" t="str">
            <v>R1019</v>
          </cell>
          <cell r="J2037">
            <v>1959</v>
          </cell>
          <cell r="K2037" t="str">
            <v>Aug</v>
          </cell>
          <cell r="L2037">
            <v>8</v>
          </cell>
          <cell r="M2037">
            <v>8</v>
          </cell>
          <cell r="N2037" t="str">
            <v>29-8-1959</v>
          </cell>
          <cell r="O2037" t="str">
            <v>tier -</v>
          </cell>
          <cell r="P2037">
            <v>2</v>
          </cell>
          <cell r="Q2037">
            <v>2</v>
          </cell>
          <cell r="R2037" t="str">
            <v>tier -2</v>
          </cell>
          <cell r="S2037" t="str">
            <v>tier -</v>
          </cell>
          <cell r="T2037">
            <v>2</v>
          </cell>
          <cell r="U2037">
            <v>2</v>
          </cell>
          <cell r="V2037" t="str">
            <v>tier -2</v>
          </cell>
        </row>
        <row r="2038">
          <cell r="A2038" t="str">
            <v>Id728</v>
          </cell>
          <cell r="B2038">
            <v>1960</v>
          </cell>
          <cell r="C2038" t="str">
            <v>Jun</v>
          </cell>
          <cell r="D2038">
            <v>18</v>
          </cell>
          <cell r="E2038">
            <v>1</v>
          </cell>
          <cell r="F2038">
            <v>13937.67</v>
          </cell>
          <cell r="G2038" t="str">
            <v>tier - 2</v>
          </cell>
          <cell r="H2038" t="str">
            <v>tier - 1</v>
          </cell>
          <cell r="I2038" t="str">
            <v>R1012</v>
          </cell>
          <cell r="J2038">
            <v>1960</v>
          </cell>
          <cell r="K2038" t="str">
            <v>Jun</v>
          </cell>
          <cell r="L2038">
            <v>6</v>
          </cell>
          <cell r="M2038">
            <v>6</v>
          </cell>
          <cell r="N2038" t="str">
            <v>18-6-1960</v>
          </cell>
          <cell r="O2038" t="str">
            <v>tier -</v>
          </cell>
          <cell r="P2038">
            <v>2</v>
          </cell>
          <cell r="Q2038">
            <v>2</v>
          </cell>
          <cell r="R2038" t="str">
            <v>tier -2</v>
          </cell>
          <cell r="S2038" t="str">
            <v>tier -</v>
          </cell>
          <cell r="T2038">
            <v>1</v>
          </cell>
          <cell r="U2038">
            <v>1</v>
          </cell>
          <cell r="V2038" t="str">
            <v>tier -1</v>
          </cell>
        </row>
        <row r="2039">
          <cell r="A2039" t="str">
            <v>Id729</v>
          </cell>
          <cell r="B2039">
            <v>1962</v>
          </cell>
          <cell r="C2039" t="str">
            <v>Jul</v>
          </cell>
          <cell r="D2039">
            <v>27</v>
          </cell>
          <cell r="E2039">
            <v>3</v>
          </cell>
          <cell r="F2039">
            <v>13919.82</v>
          </cell>
          <cell r="G2039" t="str">
            <v>tier - 2</v>
          </cell>
          <cell r="H2039" t="str">
            <v>tier - 2</v>
          </cell>
          <cell r="I2039" t="str">
            <v>R1013</v>
          </cell>
          <cell r="J2039">
            <v>1962</v>
          </cell>
          <cell r="K2039" t="str">
            <v>Jul</v>
          </cell>
          <cell r="L2039">
            <v>7</v>
          </cell>
          <cell r="M2039">
            <v>7</v>
          </cell>
          <cell r="N2039" t="str">
            <v>27-7-1962</v>
          </cell>
          <cell r="O2039" t="str">
            <v>tier -</v>
          </cell>
          <cell r="P2039">
            <v>2</v>
          </cell>
          <cell r="Q2039">
            <v>2</v>
          </cell>
          <cell r="R2039" t="str">
            <v>tier -2</v>
          </cell>
          <cell r="S2039" t="str">
            <v>tier -</v>
          </cell>
          <cell r="T2039">
            <v>2</v>
          </cell>
          <cell r="U2039">
            <v>2</v>
          </cell>
          <cell r="V2039" t="str">
            <v>tier -2</v>
          </cell>
        </row>
        <row r="2040">
          <cell r="A2040" t="str">
            <v>Id73</v>
          </cell>
          <cell r="B2040">
            <v>1966</v>
          </cell>
          <cell r="C2040" t="str">
            <v>Sep</v>
          </cell>
          <cell r="D2040">
            <v>21</v>
          </cell>
          <cell r="E2040">
            <v>0</v>
          </cell>
          <cell r="F2040">
            <v>41886.54</v>
          </cell>
          <cell r="G2040" t="str">
            <v>tier - 1</v>
          </cell>
          <cell r="H2040" t="str">
            <v>tier - 3</v>
          </cell>
          <cell r="I2040" t="str">
            <v>R1011</v>
          </cell>
          <cell r="J2040">
            <v>1966</v>
          </cell>
          <cell r="K2040" t="str">
            <v>Sep</v>
          </cell>
          <cell r="L2040">
            <v>9</v>
          </cell>
          <cell r="M2040">
            <v>9</v>
          </cell>
          <cell r="N2040" t="str">
            <v>21-9-1966</v>
          </cell>
          <cell r="O2040" t="str">
            <v>tier -</v>
          </cell>
          <cell r="P2040">
            <v>1</v>
          </cell>
          <cell r="Q2040">
            <v>1</v>
          </cell>
          <cell r="R2040" t="str">
            <v>tier -1</v>
          </cell>
          <cell r="S2040" t="str">
            <v>tier -</v>
          </cell>
          <cell r="T2040">
            <v>3</v>
          </cell>
          <cell r="U2040">
            <v>3</v>
          </cell>
          <cell r="V2040" t="str">
            <v>tier -3</v>
          </cell>
        </row>
        <row r="2041">
          <cell r="A2041" t="str">
            <v>Id730</v>
          </cell>
          <cell r="B2041">
            <v>1959</v>
          </cell>
          <cell r="C2041" t="str">
            <v>Jul</v>
          </cell>
          <cell r="D2041">
            <v>7</v>
          </cell>
          <cell r="E2041">
            <v>0</v>
          </cell>
          <cell r="F2041">
            <v>13887.97</v>
          </cell>
          <cell r="G2041" t="str">
            <v>tier - 2</v>
          </cell>
          <cell r="H2041" t="str">
            <v>tier - 2</v>
          </cell>
          <cell r="I2041" t="str">
            <v>R1013</v>
          </cell>
          <cell r="J2041">
            <v>1959</v>
          </cell>
          <cell r="K2041" t="str">
            <v>Jul</v>
          </cell>
          <cell r="L2041">
            <v>7</v>
          </cell>
          <cell r="M2041">
            <v>7</v>
          </cell>
          <cell r="N2041" t="str">
            <v>7-7-1959</v>
          </cell>
          <cell r="O2041" t="str">
            <v>tier -</v>
          </cell>
          <cell r="P2041">
            <v>2</v>
          </cell>
          <cell r="Q2041">
            <v>2</v>
          </cell>
          <cell r="R2041" t="str">
            <v>tier -2</v>
          </cell>
          <cell r="S2041" t="str">
            <v>tier -</v>
          </cell>
          <cell r="T2041">
            <v>2</v>
          </cell>
          <cell r="U2041">
            <v>2</v>
          </cell>
          <cell r="V2041" t="str">
            <v>tier -2</v>
          </cell>
        </row>
        <row r="2042">
          <cell r="A2042" t="str">
            <v>Id731</v>
          </cell>
          <cell r="B2042">
            <v>1959</v>
          </cell>
          <cell r="C2042" t="str">
            <v>Dec</v>
          </cell>
          <cell r="D2042">
            <v>29</v>
          </cell>
          <cell r="E2042">
            <v>0</v>
          </cell>
          <cell r="F2042">
            <v>13887.2</v>
          </cell>
          <cell r="G2042" t="str">
            <v>tier - 2</v>
          </cell>
          <cell r="H2042" t="str">
            <v>tier - 3</v>
          </cell>
          <cell r="I2042" t="str">
            <v>R1013</v>
          </cell>
          <cell r="J2042">
            <v>1959</v>
          </cell>
          <cell r="K2042" t="str">
            <v>Dec</v>
          </cell>
          <cell r="L2042">
            <v>12</v>
          </cell>
          <cell r="M2042">
            <v>12</v>
          </cell>
          <cell r="N2042" t="str">
            <v>29-12-1959</v>
          </cell>
          <cell r="O2042" t="str">
            <v>tier -</v>
          </cell>
          <cell r="P2042">
            <v>2</v>
          </cell>
          <cell r="Q2042">
            <v>2</v>
          </cell>
          <cell r="R2042" t="str">
            <v>tier -2</v>
          </cell>
          <cell r="S2042" t="str">
            <v>tier -</v>
          </cell>
          <cell r="T2042">
            <v>3</v>
          </cell>
          <cell r="U2042">
            <v>3</v>
          </cell>
          <cell r="V2042" t="str">
            <v>tier -3</v>
          </cell>
        </row>
        <row r="2043">
          <cell r="A2043" t="str">
            <v>Id732</v>
          </cell>
          <cell r="B2043">
            <v>1985</v>
          </cell>
          <cell r="C2043" t="str">
            <v>Sep</v>
          </cell>
          <cell r="D2043">
            <v>25</v>
          </cell>
          <cell r="E2043">
            <v>3</v>
          </cell>
          <cell r="F2043">
            <v>13886.4</v>
          </cell>
          <cell r="G2043" t="str">
            <v>tier - 2</v>
          </cell>
          <cell r="H2043" t="str">
            <v>tier - 2</v>
          </cell>
          <cell r="I2043" t="str">
            <v>R1012</v>
          </cell>
          <cell r="J2043">
            <v>1985</v>
          </cell>
          <cell r="K2043" t="str">
            <v>Sep</v>
          </cell>
          <cell r="L2043">
            <v>9</v>
          </cell>
          <cell r="M2043">
            <v>9</v>
          </cell>
          <cell r="N2043" t="str">
            <v>25-9-1985</v>
          </cell>
          <cell r="O2043" t="str">
            <v>tier -</v>
          </cell>
          <cell r="P2043">
            <v>2</v>
          </cell>
          <cell r="Q2043">
            <v>2</v>
          </cell>
          <cell r="R2043" t="str">
            <v>tier -2</v>
          </cell>
          <cell r="S2043" t="str">
            <v>tier -</v>
          </cell>
          <cell r="T2043">
            <v>2</v>
          </cell>
          <cell r="U2043">
            <v>2</v>
          </cell>
          <cell r="V2043" t="str">
            <v>tier -2</v>
          </cell>
        </row>
        <row r="2044">
          <cell r="A2044" t="str">
            <v>Id733</v>
          </cell>
          <cell r="B2044">
            <v>1959</v>
          </cell>
          <cell r="C2044" t="str">
            <v>Oct</v>
          </cell>
          <cell r="D2044">
            <v>5</v>
          </cell>
          <cell r="E2044">
            <v>0</v>
          </cell>
          <cell r="F2044">
            <v>13880.95</v>
          </cell>
          <cell r="G2044" t="str">
            <v>tier - 2</v>
          </cell>
          <cell r="H2044" t="str">
            <v>tier - 2</v>
          </cell>
          <cell r="I2044" t="str">
            <v>R1011</v>
          </cell>
          <cell r="J2044">
            <v>1959</v>
          </cell>
          <cell r="K2044" t="str">
            <v>Oct</v>
          </cell>
          <cell r="L2044">
            <v>10</v>
          </cell>
          <cell r="M2044">
            <v>10</v>
          </cell>
          <cell r="N2044" t="str">
            <v>5-10-1959</v>
          </cell>
          <cell r="O2044" t="str">
            <v>tier -</v>
          </cell>
          <cell r="P2044">
            <v>2</v>
          </cell>
          <cell r="Q2044">
            <v>2</v>
          </cell>
          <cell r="R2044" t="str">
            <v>tier -2</v>
          </cell>
          <cell r="S2044" t="str">
            <v>tier -</v>
          </cell>
          <cell r="T2044">
            <v>2</v>
          </cell>
          <cell r="U2044">
            <v>2</v>
          </cell>
          <cell r="V2044" t="str">
            <v>tier -2</v>
          </cell>
        </row>
        <row r="2045">
          <cell r="A2045" t="str">
            <v>Id734</v>
          </cell>
          <cell r="B2045">
            <v>1978</v>
          </cell>
          <cell r="C2045" t="str">
            <v>Dec</v>
          </cell>
          <cell r="D2045">
            <v>19</v>
          </cell>
          <cell r="E2045">
            <v>2</v>
          </cell>
          <cell r="F2045">
            <v>13874.89</v>
          </cell>
          <cell r="G2045" t="str">
            <v>tier - 2</v>
          </cell>
          <cell r="H2045" t="str">
            <v>tier - 1</v>
          </cell>
          <cell r="I2045" t="str">
            <v>R1012</v>
          </cell>
          <cell r="J2045">
            <v>1978</v>
          </cell>
          <cell r="K2045" t="str">
            <v>Dec</v>
          </cell>
          <cell r="L2045">
            <v>12</v>
          </cell>
          <cell r="M2045">
            <v>12</v>
          </cell>
          <cell r="N2045" t="str">
            <v>19-12-1978</v>
          </cell>
          <cell r="O2045" t="str">
            <v>tier -</v>
          </cell>
          <cell r="P2045">
            <v>2</v>
          </cell>
          <cell r="Q2045">
            <v>2</v>
          </cell>
          <cell r="R2045" t="str">
            <v>tier -2</v>
          </cell>
          <cell r="S2045" t="str">
            <v>tier -</v>
          </cell>
          <cell r="T2045">
            <v>1</v>
          </cell>
          <cell r="U2045">
            <v>1</v>
          </cell>
          <cell r="V2045" t="str">
            <v>tier -1</v>
          </cell>
        </row>
        <row r="2046">
          <cell r="A2046" t="str">
            <v>Id735</v>
          </cell>
          <cell r="B2046">
            <v>1960</v>
          </cell>
          <cell r="C2046" t="str">
            <v>Jul</v>
          </cell>
          <cell r="D2046">
            <v>21</v>
          </cell>
          <cell r="E2046">
            <v>0</v>
          </cell>
          <cell r="F2046">
            <v>13844.8</v>
          </cell>
          <cell r="G2046" t="str">
            <v>tier - 2</v>
          </cell>
          <cell r="H2046" t="str">
            <v>tier - 2</v>
          </cell>
          <cell r="I2046" t="str">
            <v>R1012</v>
          </cell>
          <cell r="J2046">
            <v>1960</v>
          </cell>
          <cell r="K2046" t="str">
            <v>Jul</v>
          </cell>
          <cell r="L2046">
            <v>7</v>
          </cell>
          <cell r="M2046">
            <v>7</v>
          </cell>
          <cell r="N2046" t="str">
            <v>21-7-1960</v>
          </cell>
          <cell r="O2046" t="str">
            <v>tier -</v>
          </cell>
          <cell r="P2046">
            <v>2</v>
          </cell>
          <cell r="Q2046">
            <v>2</v>
          </cell>
          <cell r="R2046" t="str">
            <v>tier -2</v>
          </cell>
          <cell r="S2046" t="str">
            <v>tier -</v>
          </cell>
          <cell r="T2046">
            <v>2</v>
          </cell>
          <cell r="U2046">
            <v>2</v>
          </cell>
          <cell r="V2046" t="str">
            <v>tier -2</v>
          </cell>
        </row>
        <row r="2047">
          <cell r="A2047" t="str">
            <v>Id736</v>
          </cell>
          <cell r="B2047">
            <v>2003</v>
          </cell>
          <cell r="C2047" t="str">
            <v>Jun</v>
          </cell>
          <cell r="D2047">
            <v>7</v>
          </cell>
          <cell r="E2047">
            <v>0</v>
          </cell>
          <cell r="F2047">
            <v>13844.51</v>
          </cell>
          <cell r="G2047" t="str">
            <v>tier - 2</v>
          </cell>
          <cell r="H2047" t="str">
            <v>tier - 1</v>
          </cell>
          <cell r="I2047" t="str">
            <v>R1011</v>
          </cell>
          <cell r="J2047">
            <v>2003</v>
          </cell>
          <cell r="K2047" t="str">
            <v>Jun</v>
          </cell>
          <cell r="L2047">
            <v>6</v>
          </cell>
          <cell r="M2047">
            <v>6</v>
          </cell>
          <cell r="N2047" t="str">
            <v>7-6-2003</v>
          </cell>
          <cell r="O2047" t="str">
            <v>tier -</v>
          </cell>
          <cell r="P2047">
            <v>2</v>
          </cell>
          <cell r="Q2047">
            <v>2</v>
          </cell>
          <cell r="R2047" t="str">
            <v>tier -2</v>
          </cell>
          <cell r="S2047" t="str">
            <v>tier -</v>
          </cell>
          <cell r="T2047">
            <v>1</v>
          </cell>
          <cell r="U2047">
            <v>1</v>
          </cell>
          <cell r="V2047" t="str">
            <v>tier -1</v>
          </cell>
        </row>
        <row r="2048">
          <cell r="A2048" t="str">
            <v>Id737</v>
          </cell>
          <cell r="B2048">
            <v>1958</v>
          </cell>
          <cell r="C2048" t="str">
            <v>Dec</v>
          </cell>
          <cell r="D2048">
            <v>10</v>
          </cell>
          <cell r="E2048">
            <v>0</v>
          </cell>
          <cell r="F2048">
            <v>13831.12</v>
          </cell>
          <cell r="G2048" t="str">
            <v>tier - 3</v>
          </cell>
          <cell r="H2048" t="str">
            <v>tier - 1</v>
          </cell>
          <cell r="I2048" t="str">
            <v>R1013</v>
          </cell>
          <cell r="J2048">
            <v>1958</v>
          </cell>
          <cell r="K2048" t="str">
            <v>Dec</v>
          </cell>
          <cell r="L2048">
            <v>12</v>
          </cell>
          <cell r="M2048">
            <v>12</v>
          </cell>
          <cell r="N2048" t="str">
            <v>10-12-1958</v>
          </cell>
          <cell r="O2048" t="str">
            <v>tier -</v>
          </cell>
          <cell r="P2048">
            <v>3</v>
          </cell>
          <cell r="Q2048">
            <v>3</v>
          </cell>
          <cell r="R2048" t="str">
            <v>tier -3</v>
          </cell>
          <cell r="S2048" t="str">
            <v>tier -</v>
          </cell>
          <cell r="T2048">
            <v>1</v>
          </cell>
          <cell r="U2048">
            <v>1</v>
          </cell>
          <cell r="V2048" t="str">
            <v>tier -1</v>
          </cell>
        </row>
        <row r="2049">
          <cell r="A2049" t="str">
            <v>Id738</v>
          </cell>
          <cell r="B2049">
            <v>1958</v>
          </cell>
          <cell r="C2049" t="str">
            <v>Nov</v>
          </cell>
          <cell r="D2049">
            <v>25</v>
          </cell>
          <cell r="E2049">
            <v>0</v>
          </cell>
          <cell r="F2049">
            <v>13822.8</v>
          </cell>
          <cell r="G2049" t="str">
            <v>tier - 3</v>
          </cell>
          <cell r="H2049" t="str">
            <v>tier - 3</v>
          </cell>
          <cell r="I2049" t="str">
            <v>R1011</v>
          </cell>
          <cell r="J2049">
            <v>1958</v>
          </cell>
          <cell r="K2049" t="str">
            <v>Nov</v>
          </cell>
          <cell r="L2049">
            <v>11</v>
          </cell>
          <cell r="M2049">
            <v>11</v>
          </cell>
          <cell r="N2049" t="str">
            <v>25-11-1958</v>
          </cell>
          <cell r="O2049" t="str">
            <v>tier -</v>
          </cell>
          <cell r="P2049">
            <v>3</v>
          </cell>
          <cell r="Q2049">
            <v>3</v>
          </cell>
          <cell r="R2049" t="str">
            <v>tier -3</v>
          </cell>
          <cell r="S2049" t="str">
            <v>tier -</v>
          </cell>
          <cell r="T2049">
            <v>3</v>
          </cell>
          <cell r="U2049">
            <v>3</v>
          </cell>
          <cell r="V2049" t="str">
            <v>tier -3</v>
          </cell>
        </row>
        <row r="2050">
          <cell r="A2050" t="str">
            <v>Id739</v>
          </cell>
          <cell r="B2050">
            <v>1986</v>
          </cell>
          <cell r="C2050" t="str">
            <v>Dec</v>
          </cell>
          <cell r="D2050">
            <v>8</v>
          </cell>
          <cell r="E2050">
            <v>3</v>
          </cell>
          <cell r="F2050">
            <v>13819.49</v>
          </cell>
          <cell r="G2050" t="str">
            <v>tier - 3</v>
          </cell>
          <cell r="H2050" t="str">
            <v>tier - 2</v>
          </cell>
          <cell r="I2050" t="str">
            <v>R1012</v>
          </cell>
          <cell r="J2050">
            <v>1986</v>
          </cell>
          <cell r="K2050" t="str">
            <v>Dec</v>
          </cell>
          <cell r="L2050">
            <v>12</v>
          </cell>
          <cell r="M2050">
            <v>12</v>
          </cell>
          <cell r="N2050" t="str">
            <v>8-12-1986</v>
          </cell>
          <cell r="O2050" t="str">
            <v>tier -</v>
          </cell>
          <cell r="P2050">
            <v>3</v>
          </cell>
          <cell r="Q2050">
            <v>3</v>
          </cell>
          <cell r="R2050" t="str">
            <v>tier -3</v>
          </cell>
          <cell r="S2050" t="str">
            <v>tier -</v>
          </cell>
          <cell r="T2050">
            <v>2</v>
          </cell>
          <cell r="U2050">
            <v>2</v>
          </cell>
          <cell r="V2050" t="str">
            <v>tier -2</v>
          </cell>
        </row>
        <row r="2051">
          <cell r="A2051" t="str">
            <v>Id74</v>
          </cell>
          <cell r="B2051">
            <v>1962</v>
          </cell>
          <cell r="C2051" t="str">
            <v>Sep</v>
          </cell>
          <cell r="D2051">
            <v>22</v>
          </cell>
          <cell r="E2051">
            <v>0</v>
          </cell>
          <cell r="F2051">
            <v>41794.629999999997</v>
          </cell>
          <cell r="G2051" t="str">
            <v>tier - 1</v>
          </cell>
          <cell r="H2051" t="str">
            <v>tier - 3</v>
          </cell>
          <cell r="I2051" t="str">
            <v>R1011</v>
          </cell>
          <cell r="J2051">
            <v>1962</v>
          </cell>
          <cell r="K2051" t="str">
            <v>Sep</v>
          </cell>
          <cell r="L2051">
            <v>9</v>
          </cell>
          <cell r="M2051">
            <v>9</v>
          </cell>
          <cell r="N2051" t="str">
            <v>22-9-1962</v>
          </cell>
          <cell r="O2051" t="str">
            <v>tier -</v>
          </cell>
          <cell r="P2051">
            <v>1</v>
          </cell>
          <cell r="Q2051">
            <v>1</v>
          </cell>
          <cell r="R2051" t="str">
            <v>tier -1</v>
          </cell>
          <cell r="S2051" t="str">
            <v>tier -</v>
          </cell>
          <cell r="T2051">
            <v>3</v>
          </cell>
          <cell r="U2051">
            <v>3</v>
          </cell>
          <cell r="V2051" t="str">
            <v>tier -3</v>
          </cell>
        </row>
        <row r="2052">
          <cell r="A2052" t="str">
            <v>Id740</v>
          </cell>
          <cell r="B2052">
            <v>1966</v>
          </cell>
          <cell r="C2052" t="str">
            <v>Nov</v>
          </cell>
          <cell r="D2052">
            <v>10</v>
          </cell>
          <cell r="E2052">
            <v>0</v>
          </cell>
          <cell r="F2052">
            <v>13801.61</v>
          </cell>
          <cell r="G2052" t="str">
            <v>tier - 3</v>
          </cell>
          <cell r="H2052" t="str">
            <v>tier - 3</v>
          </cell>
          <cell r="I2052" t="str">
            <v>R1026</v>
          </cell>
          <cell r="J2052">
            <v>1966</v>
          </cell>
          <cell r="K2052" t="str">
            <v>Nov</v>
          </cell>
          <cell r="L2052">
            <v>11</v>
          </cell>
          <cell r="M2052">
            <v>11</v>
          </cell>
          <cell r="N2052" t="str">
            <v>10-11-1966</v>
          </cell>
          <cell r="O2052" t="str">
            <v>tier -</v>
          </cell>
          <cell r="P2052">
            <v>3</v>
          </cell>
          <cell r="Q2052">
            <v>3</v>
          </cell>
          <cell r="R2052" t="str">
            <v>tier -3</v>
          </cell>
          <cell r="S2052" t="str">
            <v>tier -</v>
          </cell>
          <cell r="T2052">
            <v>3</v>
          </cell>
          <cell r="U2052">
            <v>3</v>
          </cell>
          <cell r="V2052" t="str">
            <v>tier -3</v>
          </cell>
        </row>
        <row r="2053">
          <cell r="A2053" t="str">
            <v>Id741</v>
          </cell>
          <cell r="B2053">
            <v>1959</v>
          </cell>
          <cell r="C2053" t="str">
            <v>Aug</v>
          </cell>
          <cell r="D2053">
            <v>6</v>
          </cell>
          <cell r="E2053">
            <v>0</v>
          </cell>
          <cell r="F2053">
            <v>13770.1</v>
          </cell>
          <cell r="G2053" t="str">
            <v>tier - 3</v>
          </cell>
          <cell r="H2053" t="str">
            <v>tier - 1</v>
          </cell>
          <cell r="I2053" t="str">
            <v>R1012</v>
          </cell>
          <cell r="J2053">
            <v>1959</v>
          </cell>
          <cell r="K2053" t="str">
            <v>Aug</v>
          </cell>
          <cell r="L2053">
            <v>8</v>
          </cell>
          <cell r="M2053">
            <v>8</v>
          </cell>
          <cell r="N2053" t="str">
            <v>6-8-1959</v>
          </cell>
          <cell r="O2053" t="str">
            <v>tier -</v>
          </cell>
          <cell r="P2053">
            <v>3</v>
          </cell>
          <cell r="Q2053">
            <v>3</v>
          </cell>
          <cell r="R2053" t="str">
            <v>tier -3</v>
          </cell>
          <cell r="S2053" t="str">
            <v>tier -</v>
          </cell>
          <cell r="T2053">
            <v>1</v>
          </cell>
          <cell r="U2053">
            <v>1</v>
          </cell>
          <cell r="V2053" t="str">
            <v>tier -1</v>
          </cell>
        </row>
        <row r="2054">
          <cell r="A2054" t="str">
            <v>Id742</v>
          </cell>
          <cell r="B2054">
            <v>2004</v>
          </cell>
          <cell r="C2054" t="str">
            <v>Jul</v>
          </cell>
          <cell r="D2054">
            <v>16</v>
          </cell>
          <cell r="E2054">
            <v>0</v>
          </cell>
          <cell r="F2054">
            <v>13747.87</v>
          </cell>
          <cell r="G2054" t="str">
            <v>tier - 3</v>
          </cell>
          <cell r="H2054" t="str">
            <v>tier - 2</v>
          </cell>
          <cell r="I2054" t="str">
            <v>R1018</v>
          </cell>
          <cell r="J2054">
            <v>2004</v>
          </cell>
          <cell r="K2054" t="str">
            <v>Jul</v>
          </cell>
          <cell r="L2054">
            <v>7</v>
          </cell>
          <cell r="M2054">
            <v>7</v>
          </cell>
          <cell r="N2054" t="str">
            <v>16-7-2004</v>
          </cell>
          <cell r="O2054" t="str">
            <v>tier -</v>
          </cell>
          <cell r="P2054">
            <v>3</v>
          </cell>
          <cell r="Q2054">
            <v>3</v>
          </cell>
          <cell r="R2054" t="str">
            <v>tier -3</v>
          </cell>
          <cell r="S2054" t="str">
            <v>tier -</v>
          </cell>
          <cell r="T2054">
            <v>2</v>
          </cell>
          <cell r="U2054">
            <v>2</v>
          </cell>
          <cell r="V2054" t="str">
            <v>tier -2</v>
          </cell>
        </row>
        <row r="2055">
          <cell r="A2055" t="str">
            <v>Id743</v>
          </cell>
          <cell r="B2055">
            <v>1969</v>
          </cell>
          <cell r="C2055" t="str">
            <v>Oct</v>
          </cell>
          <cell r="D2055">
            <v>23</v>
          </cell>
          <cell r="E2055">
            <v>0</v>
          </cell>
          <cell r="F2055">
            <v>13746.74</v>
          </cell>
          <cell r="G2055" t="str">
            <v>tier - 3</v>
          </cell>
          <cell r="H2055" t="str">
            <v>tier - 2</v>
          </cell>
          <cell r="I2055" t="str">
            <v>R1026</v>
          </cell>
          <cell r="J2055">
            <v>1969</v>
          </cell>
          <cell r="K2055" t="str">
            <v>Oct</v>
          </cell>
          <cell r="L2055">
            <v>10</v>
          </cell>
          <cell r="M2055">
            <v>10</v>
          </cell>
          <cell r="N2055" t="str">
            <v>23-10-1969</v>
          </cell>
          <cell r="O2055" t="str">
            <v>tier -</v>
          </cell>
          <cell r="P2055">
            <v>3</v>
          </cell>
          <cell r="Q2055">
            <v>3</v>
          </cell>
          <cell r="R2055" t="str">
            <v>tier -3</v>
          </cell>
          <cell r="S2055" t="str">
            <v>tier -</v>
          </cell>
          <cell r="T2055">
            <v>2</v>
          </cell>
          <cell r="U2055">
            <v>2</v>
          </cell>
          <cell r="V2055" t="str">
            <v>tier -2</v>
          </cell>
        </row>
        <row r="2056">
          <cell r="A2056" t="str">
            <v>Id744</v>
          </cell>
          <cell r="B2056">
            <v>1985</v>
          </cell>
          <cell r="C2056" t="str">
            <v>Aug</v>
          </cell>
          <cell r="D2056">
            <v>29</v>
          </cell>
          <cell r="E2056">
            <v>3</v>
          </cell>
          <cell r="F2056">
            <v>13726.21</v>
          </cell>
          <cell r="G2056" t="str">
            <v>tier - 3</v>
          </cell>
          <cell r="H2056" t="str">
            <v>tier - 3</v>
          </cell>
          <cell r="I2056" t="str">
            <v>R1026</v>
          </cell>
          <cell r="J2056">
            <v>1985</v>
          </cell>
          <cell r="K2056" t="str">
            <v>Aug</v>
          </cell>
          <cell r="L2056">
            <v>8</v>
          </cell>
          <cell r="M2056">
            <v>8</v>
          </cell>
          <cell r="N2056" t="str">
            <v>29-8-1985</v>
          </cell>
          <cell r="O2056" t="str">
            <v>tier -</v>
          </cell>
          <cell r="P2056">
            <v>3</v>
          </cell>
          <cell r="Q2056">
            <v>3</v>
          </cell>
          <cell r="R2056" t="str">
            <v>tier -3</v>
          </cell>
          <cell r="S2056" t="str">
            <v>tier -</v>
          </cell>
          <cell r="T2056">
            <v>3</v>
          </cell>
          <cell r="U2056">
            <v>3</v>
          </cell>
          <cell r="V2056" t="str">
            <v>tier -3</v>
          </cell>
        </row>
        <row r="2057">
          <cell r="A2057" t="str">
            <v>Id745</v>
          </cell>
          <cell r="B2057">
            <v>1981</v>
          </cell>
          <cell r="C2057" t="str">
            <v>Aug</v>
          </cell>
          <cell r="D2057">
            <v>2</v>
          </cell>
          <cell r="E2057">
            <v>1</v>
          </cell>
          <cell r="F2057">
            <v>13725.47</v>
          </cell>
          <cell r="G2057" t="str">
            <v>tier - 3</v>
          </cell>
          <cell r="H2057" t="str">
            <v>tier - 2</v>
          </cell>
          <cell r="I2057" t="str">
            <v>R1024</v>
          </cell>
          <cell r="J2057">
            <v>1981</v>
          </cell>
          <cell r="K2057" t="str">
            <v>Aug</v>
          </cell>
          <cell r="L2057">
            <v>8</v>
          </cell>
          <cell r="M2057">
            <v>8</v>
          </cell>
          <cell r="N2057" t="str">
            <v>2-8-1981</v>
          </cell>
          <cell r="O2057" t="str">
            <v>tier -</v>
          </cell>
          <cell r="P2057">
            <v>3</v>
          </cell>
          <cell r="Q2057">
            <v>3</v>
          </cell>
          <cell r="R2057" t="str">
            <v>tier -3</v>
          </cell>
          <cell r="S2057" t="str">
            <v>tier -</v>
          </cell>
          <cell r="T2057">
            <v>2</v>
          </cell>
          <cell r="U2057">
            <v>2</v>
          </cell>
          <cell r="V2057" t="str">
            <v>tier -2</v>
          </cell>
        </row>
        <row r="2058">
          <cell r="A2058" t="str">
            <v>Id746</v>
          </cell>
          <cell r="B2058">
            <v>1986</v>
          </cell>
          <cell r="C2058" t="str">
            <v>Nov</v>
          </cell>
          <cell r="D2058">
            <v>24</v>
          </cell>
          <cell r="E2058">
            <v>3</v>
          </cell>
          <cell r="F2058">
            <v>13714.55</v>
          </cell>
          <cell r="G2058" t="str">
            <v>tier - 3</v>
          </cell>
          <cell r="H2058" t="str">
            <v>tier - 2</v>
          </cell>
          <cell r="I2058" t="str">
            <v>R1023</v>
          </cell>
          <cell r="J2058">
            <v>1986</v>
          </cell>
          <cell r="K2058" t="str">
            <v>Nov</v>
          </cell>
          <cell r="L2058">
            <v>11</v>
          </cell>
          <cell r="M2058">
            <v>11</v>
          </cell>
          <cell r="N2058" t="str">
            <v>24-11-1986</v>
          </cell>
          <cell r="O2058" t="str">
            <v>tier -</v>
          </cell>
          <cell r="P2058">
            <v>3</v>
          </cell>
          <cell r="Q2058">
            <v>3</v>
          </cell>
          <cell r="R2058" t="str">
            <v>tier -3</v>
          </cell>
          <cell r="S2058" t="str">
            <v>tier -</v>
          </cell>
          <cell r="T2058">
            <v>2</v>
          </cell>
          <cell r="U2058">
            <v>2</v>
          </cell>
          <cell r="V2058" t="str">
            <v>tier -2</v>
          </cell>
        </row>
        <row r="2059">
          <cell r="A2059" t="str">
            <v>Id747</v>
          </cell>
          <cell r="B2059">
            <v>1985</v>
          </cell>
          <cell r="C2059" t="str">
            <v>Sep</v>
          </cell>
          <cell r="D2059">
            <v>14</v>
          </cell>
          <cell r="E2059">
            <v>3</v>
          </cell>
          <cell r="F2059">
            <v>13685.51</v>
          </cell>
          <cell r="G2059" t="str">
            <v>tier - 3</v>
          </cell>
          <cell r="H2059" t="str">
            <v>tier - 1</v>
          </cell>
          <cell r="I2059" t="str">
            <v>R1026</v>
          </cell>
          <cell r="J2059">
            <v>1985</v>
          </cell>
          <cell r="K2059" t="str">
            <v>Sep</v>
          </cell>
          <cell r="L2059">
            <v>9</v>
          </cell>
          <cell r="M2059">
            <v>9</v>
          </cell>
          <cell r="N2059" t="str">
            <v>14-9-1985</v>
          </cell>
          <cell r="O2059" t="str">
            <v>tier -</v>
          </cell>
          <cell r="P2059">
            <v>3</v>
          </cell>
          <cell r="Q2059">
            <v>3</v>
          </cell>
          <cell r="R2059" t="str">
            <v>tier -3</v>
          </cell>
          <cell r="S2059" t="str">
            <v>tier -</v>
          </cell>
          <cell r="T2059">
            <v>1</v>
          </cell>
          <cell r="U2059">
            <v>1</v>
          </cell>
          <cell r="V2059" t="str">
            <v>tier -1</v>
          </cell>
        </row>
        <row r="2060">
          <cell r="A2060" t="str">
            <v>Id748</v>
          </cell>
          <cell r="B2060">
            <v>1963</v>
          </cell>
          <cell r="C2060" t="str">
            <v>Aug</v>
          </cell>
          <cell r="D2060">
            <v>4</v>
          </cell>
          <cell r="E2060">
            <v>0</v>
          </cell>
          <cell r="F2060">
            <v>13677.68</v>
          </cell>
          <cell r="G2060" t="str">
            <v>tier - 3</v>
          </cell>
          <cell r="H2060" t="str">
            <v>tier - 2</v>
          </cell>
          <cell r="I2060" t="str">
            <v>R1021</v>
          </cell>
          <cell r="J2060">
            <v>1963</v>
          </cell>
          <cell r="K2060" t="str">
            <v>Aug</v>
          </cell>
          <cell r="L2060">
            <v>8</v>
          </cell>
          <cell r="M2060">
            <v>8</v>
          </cell>
          <cell r="N2060" t="str">
            <v>4-8-1963</v>
          </cell>
          <cell r="O2060" t="str">
            <v>tier -</v>
          </cell>
          <cell r="P2060">
            <v>3</v>
          </cell>
          <cell r="Q2060">
            <v>3</v>
          </cell>
          <cell r="R2060" t="str">
            <v>tier -3</v>
          </cell>
          <cell r="S2060" t="str">
            <v>tier -</v>
          </cell>
          <cell r="T2060">
            <v>2</v>
          </cell>
          <cell r="U2060">
            <v>2</v>
          </cell>
          <cell r="V2060" t="str">
            <v>tier -2</v>
          </cell>
        </row>
        <row r="2061">
          <cell r="A2061" t="str">
            <v>Id749</v>
          </cell>
          <cell r="B2061">
            <v>1984</v>
          </cell>
          <cell r="C2061" t="str">
            <v>Jul</v>
          </cell>
          <cell r="D2061">
            <v>20</v>
          </cell>
          <cell r="E2061">
            <v>3</v>
          </cell>
          <cell r="F2061">
            <v>13638.06</v>
          </cell>
          <cell r="G2061" t="str">
            <v>tier - 3</v>
          </cell>
          <cell r="H2061" t="str">
            <v>tier - 3</v>
          </cell>
          <cell r="I2061" t="str">
            <v>R1023</v>
          </cell>
          <cell r="J2061">
            <v>1984</v>
          </cell>
          <cell r="K2061" t="str">
            <v>Jul</v>
          </cell>
          <cell r="L2061">
            <v>7</v>
          </cell>
          <cell r="M2061">
            <v>7</v>
          </cell>
          <cell r="N2061" t="str">
            <v>20-7-1984</v>
          </cell>
          <cell r="O2061" t="str">
            <v>tier -</v>
          </cell>
          <cell r="P2061">
            <v>3</v>
          </cell>
          <cell r="Q2061">
            <v>3</v>
          </cell>
          <cell r="R2061" t="str">
            <v>tier -3</v>
          </cell>
          <cell r="S2061" t="str">
            <v>tier -</v>
          </cell>
          <cell r="T2061">
            <v>3</v>
          </cell>
          <cell r="U2061">
            <v>3</v>
          </cell>
          <cell r="V2061" t="str">
            <v>tier -3</v>
          </cell>
        </row>
        <row r="2062">
          <cell r="A2062" t="str">
            <v>Id75</v>
          </cell>
          <cell r="B2062">
            <v>1975</v>
          </cell>
          <cell r="C2062" t="str">
            <v>Sep</v>
          </cell>
          <cell r="D2062">
            <v>29</v>
          </cell>
          <cell r="E2062">
            <v>1</v>
          </cell>
          <cell r="F2062">
            <v>41681.86</v>
          </cell>
          <cell r="G2062" t="str">
            <v>tier - 1</v>
          </cell>
          <cell r="H2062" t="str">
            <v>tier - 1</v>
          </cell>
          <cell r="I2062" t="str">
            <v>R1011</v>
          </cell>
          <cell r="J2062">
            <v>1975</v>
          </cell>
          <cell r="K2062" t="str">
            <v>Sep</v>
          </cell>
          <cell r="L2062">
            <v>9</v>
          </cell>
          <cell r="M2062">
            <v>9</v>
          </cell>
          <cell r="N2062" t="str">
            <v>29-9-1975</v>
          </cell>
          <cell r="O2062" t="str">
            <v>tier -</v>
          </cell>
          <cell r="P2062">
            <v>1</v>
          </cell>
          <cell r="Q2062">
            <v>1</v>
          </cell>
          <cell r="R2062" t="str">
            <v>tier -1</v>
          </cell>
          <cell r="S2062" t="str">
            <v>tier -</v>
          </cell>
          <cell r="T2062">
            <v>1</v>
          </cell>
          <cell r="U2062">
            <v>1</v>
          </cell>
          <cell r="V2062" t="str">
            <v>tier -1</v>
          </cell>
        </row>
        <row r="2063">
          <cell r="A2063" t="str">
            <v>Id750</v>
          </cell>
          <cell r="B2063">
            <v>1961</v>
          </cell>
          <cell r="C2063" t="str">
            <v>Dec</v>
          </cell>
          <cell r="D2063">
            <v>24</v>
          </cell>
          <cell r="E2063">
            <v>0</v>
          </cell>
          <cell r="F2063">
            <v>13635.64</v>
          </cell>
          <cell r="G2063" t="str">
            <v>tier - 3</v>
          </cell>
          <cell r="H2063" t="str">
            <v>tier - 3</v>
          </cell>
          <cell r="I2063" t="str">
            <v>R1024</v>
          </cell>
          <cell r="J2063">
            <v>1961</v>
          </cell>
          <cell r="K2063" t="str">
            <v>Dec</v>
          </cell>
          <cell r="L2063">
            <v>12</v>
          </cell>
          <cell r="M2063">
            <v>12</v>
          </cell>
          <cell r="N2063" t="str">
            <v>24-12-1961</v>
          </cell>
          <cell r="O2063" t="str">
            <v>tier -</v>
          </cell>
          <cell r="P2063">
            <v>3</v>
          </cell>
          <cell r="Q2063">
            <v>3</v>
          </cell>
          <cell r="R2063" t="str">
            <v>tier -3</v>
          </cell>
          <cell r="S2063" t="str">
            <v>tier -</v>
          </cell>
          <cell r="T2063">
            <v>3</v>
          </cell>
          <cell r="U2063">
            <v>3</v>
          </cell>
          <cell r="V2063" t="str">
            <v>tier -3</v>
          </cell>
        </row>
        <row r="2064">
          <cell r="A2064" t="str">
            <v>Id751</v>
          </cell>
          <cell r="B2064">
            <v>1969</v>
          </cell>
          <cell r="C2064" t="str">
            <v>Jul</v>
          </cell>
          <cell r="D2064">
            <v>26</v>
          </cell>
          <cell r="E2064">
            <v>0</v>
          </cell>
          <cell r="F2064">
            <v>13622.01</v>
          </cell>
          <cell r="G2064" t="str">
            <v>tier - 3</v>
          </cell>
          <cell r="H2064" t="str">
            <v>tier - 3</v>
          </cell>
          <cell r="I2064" t="str">
            <v>R1012</v>
          </cell>
          <cell r="J2064">
            <v>1969</v>
          </cell>
          <cell r="K2064" t="str">
            <v>Jul</v>
          </cell>
          <cell r="L2064">
            <v>7</v>
          </cell>
          <cell r="M2064">
            <v>7</v>
          </cell>
          <cell r="N2064" t="str">
            <v>26-7-1969</v>
          </cell>
          <cell r="O2064" t="str">
            <v>tier -</v>
          </cell>
          <cell r="P2064">
            <v>3</v>
          </cell>
          <cell r="Q2064">
            <v>3</v>
          </cell>
          <cell r="R2064" t="str">
            <v>tier -3</v>
          </cell>
          <cell r="S2064" t="str">
            <v>tier -</v>
          </cell>
          <cell r="T2064">
            <v>3</v>
          </cell>
          <cell r="U2064">
            <v>3</v>
          </cell>
          <cell r="V2064" t="str">
            <v>tier -3</v>
          </cell>
        </row>
        <row r="2065">
          <cell r="A2065" t="str">
            <v>Id752</v>
          </cell>
          <cell r="B2065">
            <v>1961</v>
          </cell>
          <cell r="C2065" t="str">
            <v>Nov</v>
          </cell>
          <cell r="D2065">
            <v>18</v>
          </cell>
          <cell r="E2065">
            <v>0</v>
          </cell>
          <cell r="F2065">
            <v>13616.36</v>
          </cell>
          <cell r="G2065" t="str">
            <v>tier - 3</v>
          </cell>
          <cell r="H2065" t="str">
            <v>tier - 3</v>
          </cell>
          <cell r="I2065" t="str">
            <v>R1024</v>
          </cell>
          <cell r="J2065">
            <v>1961</v>
          </cell>
          <cell r="K2065" t="str">
            <v>Nov</v>
          </cell>
          <cell r="L2065">
            <v>11</v>
          </cell>
          <cell r="M2065">
            <v>11</v>
          </cell>
          <cell r="N2065" t="str">
            <v>18-11-1961</v>
          </cell>
          <cell r="O2065" t="str">
            <v>tier -</v>
          </cell>
          <cell r="P2065">
            <v>3</v>
          </cell>
          <cell r="Q2065">
            <v>3</v>
          </cell>
          <cell r="R2065" t="str">
            <v>tier -3</v>
          </cell>
          <cell r="S2065" t="str">
            <v>tier -</v>
          </cell>
          <cell r="T2065">
            <v>3</v>
          </cell>
          <cell r="U2065">
            <v>3</v>
          </cell>
          <cell r="V2065" t="str">
            <v>tier -3</v>
          </cell>
        </row>
        <row r="2066">
          <cell r="A2066" t="str">
            <v>Id753</v>
          </cell>
          <cell r="B2066">
            <v>1964</v>
          </cell>
          <cell r="C2066" t="str">
            <v>Sep</v>
          </cell>
          <cell r="D2066">
            <v>10</v>
          </cell>
          <cell r="E2066">
            <v>2</v>
          </cell>
          <cell r="F2066">
            <v>13607.37</v>
          </cell>
          <cell r="G2066" t="str">
            <v>tier - 3</v>
          </cell>
          <cell r="H2066" t="str">
            <v>tier - 1</v>
          </cell>
          <cell r="I2066" t="str">
            <v>R1024</v>
          </cell>
          <cell r="J2066">
            <v>1964</v>
          </cell>
          <cell r="K2066" t="str">
            <v>Sep</v>
          </cell>
          <cell r="L2066">
            <v>9</v>
          </cell>
          <cell r="M2066">
            <v>9</v>
          </cell>
          <cell r="N2066" t="str">
            <v>10-9-1964</v>
          </cell>
          <cell r="O2066" t="str">
            <v>tier -</v>
          </cell>
          <cell r="P2066">
            <v>3</v>
          </cell>
          <cell r="Q2066">
            <v>3</v>
          </cell>
          <cell r="R2066" t="str">
            <v>tier -3</v>
          </cell>
          <cell r="S2066" t="str">
            <v>tier -</v>
          </cell>
          <cell r="T2066">
            <v>1</v>
          </cell>
          <cell r="U2066">
            <v>1</v>
          </cell>
          <cell r="V2066" t="str">
            <v>tier -1</v>
          </cell>
        </row>
        <row r="2067">
          <cell r="A2067" t="str">
            <v>Id754</v>
          </cell>
          <cell r="B2067">
            <v>1992</v>
          </cell>
          <cell r="C2067" t="str">
            <v>Aug</v>
          </cell>
          <cell r="D2067">
            <v>14</v>
          </cell>
          <cell r="E2067">
            <v>0</v>
          </cell>
          <cell r="F2067">
            <v>13588.17</v>
          </cell>
          <cell r="G2067" t="str">
            <v>tier - 3</v>
          </cell>
          <cell r="H2067" t="str">
            <v>tier - 1</v>
          </cell>
          <cell r="I2067" t="str">
            <v>R1012</v>
          </cell>
          <cell r="J2067">
            <v>1992</v>
          </cell>
          <cell r="K2067" t="str">
            <v>Aug</v>
          </cell>
          <cell r="L2067">
            <v>8</v>
          </cell>
          <cell r="M2067">
            <v>8</v>
          </cell>
          <cell r="N2067" t="str">
            <v>14-8-1992</v>
          </cell>
          <cell r="O2067" t="str">
            <v>tier -</v>
          </cell>
          <cell r="P2067">
            <v>3</v>
          </cell>
          <cell r="Q2067">
            <v>3</v>
          </cell>
          <cell r="R2067" t="str">
            <v>tier -3</v>
          </cell>
          <cell r="S2067" t="str">
            <v>tier -</v>
          </cell>
          <cell r="T2067">
            <v>1</v>
          </cell>
          <cell r="U2067">
            <v>1</v>
          </cell>
          <cell r="V2067" t="str">
            <v>tier -1</v>
          </cell>
        </row>
        <row r="2068">
          <cell r="A2068" t="str">
            <v>Id755</v>
          </cell>
          <cell r="B2068">
            <v>1968</v>
          </cell>
          <cell r="C2068" t="str">
            <v>Jul</v>
          </cell>
          <cell r="D2068">
            <v>15</v>
          </cell>
          <cell r="E2068">
            <v>0</v>
          </cell>
          <cell r="F2068">
            <v>13566.04</v>
          </cell>
          <cell r="G2068" t="str">
            <v>tier - 3</v>
          </cell>
          <cell r="H2068" t="str">
            <v>tier - 3</v>
          </cell>
          <cell r="I2068" t="str">
            <v>R1026</v>
          </cell>
          <cell r="J2068">
            <v>1968</v>
          </cell>
          <cell r="K2068" t="str">
            <v>Jul</v>
          </cell>
          <cell r="L2068">
            <v>7</v>
          </cell>
          <cell r="M2068">
            <v>7</v>
          </cell>
          <cell r="N2068" t="str">
            <v>15-7-1968</v>
          </cell>
          <cell r="O2068" t="str">
            <v>tier -</v>
          </cell>
          <cell r="P2068">
            <v>3</v>
          </cell>
          <cell r="Q2068">
            <v>3</v>
          </cell>
          <cell r="R2068" t="str">
            <v>tier -3</v>
          </cell>
          <cell r="S2068" t="str">
            <v>tier -</v>
          </cell>
          <cell r="T2068">
            <v>3</v>
          </cell>
          <cell r="U2068">
            <v>3</v>
          </cell>
          <cell r="V2068" t="str">
            <v>tier -3</v>
          </cell>
        </row>
        <row r="2069">
          <cell r="A2069" t="str">
            <v>Id756</v>
          </cell>
          <cell r="B2069">
            <v>1960</v>
          </cell>
          <cell r="C2069" t="str">
            <v>Jul</v>
          </cell>
          <cell r="D2069">
            <v>11</v>
          </cell>
          <cell r="E2069">
            <v>0</v>
          </cell>
          <cell r="F2069">
            <v>13555</v>
          </cell>
          <cell r="G2069" t="str">
            <v>tier - 3</v>
          </cell>
          <cell r="H2069" t="str">
            <v>tier - 3</v>
          </cell>
          <cell r="I2069" t="str">
            <v>R1017</v>
          </cell>
          <cell r="J2069">
            <v>1960</v>
          </cell>
          <cell r="K2069" t="str">
            <v>Jul</v>
          </cell>
          <cell r="L2069">
            <v>7</v>
          </cell>
          <cell r="M2069">
            <v>7</v>
          </cell>
          <cell r="N2069" t="str">
            <v>11-7-1960</v>
          </cell>
          <cell r="O2069" t="str">
            <v>tier -</v>
          </cell>
          <cell r="P2069">
            <v>3</v>
          </cell>
          <cell r="Q2069">
            <v>3</v>
          </cell>
          <cell r="R2069" t="str">
            <v>tier -3</v>
          </cell>
          <cell r="S2069" t="str">
            <v>tier -</v>
          </cell>
          <cell r="T2069">
            <v>3</v>
          </cell>
          <cell r="U2069">
            <v>3</v>
          </cell>
          <cell r="V2069" t="str">
            <v>tier -3</v>
          </cell>
        </row>
        <row r="2070">
          <cell r="A2070" t="str">
            <v>Id757</v>
          </cell>
          <cell r="B2070">
            <v>1963</v>
          </cell>
          <cell r="C2070" t="str">
            <v>Oct</v>
          </cell>
          <cell r="D2070">
            <v>14</v>
          </cell>
          <cell r="E2070">
            <v>0</v>
          </cell>
          <cell r="F2070">
            <v>13511.28</v>
          </cell>
          <cell r="G2070" t="str">
            <v>tier - 3</v>
          </cell>
          <cell r="H2070" t="str">
            <v>tier - 1</v>
          </cell>
          <cell r="I2070" t="str">
            <v>R1012</v>
          </cell>
          <cell r="J2070">
            <v>1963</v>
          </cell>
          <cell r="K2070" t="str">
            <v>Oct</v>
          </cell>
          <cell r="L2070">
            <v>10</v>
          </cell>
          <cell r="M2070">
            <v>10</v>
          </cell>
          <cell r="N2070" t="str">
            <v>14-10-1963</v>
          </cell>
          <cell r="O2070" t="str">
            <v>tier -</v>
          </cell>
          <cell r="P2070">
            <v>3</v>
          </cell>
          <cell r="Q2070">
            <v>3</v>
          </cell>
          <cell r="R2070" t="str">
            <v>tier -3</v>
          </cell>
          <cell r="S2070" t="str">
            <v>tier -</v>
          </cell>
          <cell r="T2070">
            <v>1</v>
          </cell>
          <cell r="U2070">
            <v>1</v>
          </cell>
          <cell r="V2070" t="str">
            <v>tier -1</v>
          </cell>
        </row>
        <row r="2071">
          <cell r="A2071" t="str">
            <v>Id758</v>
          </cell>
          <cell r="B2071">
            <v>1990</v>
          </cell>
          <cell r="C2071" t="str">
            <v>Aug</v>
          </cell>
          <cell r="D2071">
            <v>30</v>
          </cell>
          <cell r="E2071">
            <v>3</v>
          </cell>
          <cell r="F2071">
            <v>13480.83</v>
          </cell>
          <cell r="G2071" t="str">
            <v>tier - 3</v>
          </cell>
          <cell r="H2071" t="str">
            <v>tier - 2</v>
          </cell>
          <cell r="I2071" t="str">
            <v>R1023</v>
          </cell>
          <cell r="J2071">
            <v>1990</v>
          </cell>
          <cell r="K2071" t="str">
            <v>Aug</v>
          </cell>
          <cell r="L2071">
            <v>8</v>
          </cell>
          <cell r="M2071">
            <v>8</v>
          </cell>
          <cell r="N2071" t="str">
            <v>30-8-1990</v>
          </cell>
          <cell r="O2071" t="str">
            <v>tier -</v>
          </cell>
          <cell r="P2071">
            <v>3</v>
          </cell>
          <cell r="Q2071">
            <v>3</v>
          </cell>
          <cell r="R2071" t="str">
            <v>tier -3</v>
          </cell>
          <cell r="S2071" t="str">
            <v>tier -</v>
          </cell>
          <cell r="T2071">
            <v>2</v>
          </cell>
          <cell r="U2071">
            <v>2</v>
          </cell>
          <cell r="V2071" t="str">
            <v>tier -2</v>
          </cell>
        </row>
        <row r="2072">
          <cell r="A2072" t="str">
            <v>Id759</v>
          </cell>
          <cell r="B2072">
            <v>1975</v>
          </cell>
          <cell r="C2072" t="str">
            <v>Aug</v>
          </cell>
          <cell r="D2072">
            <v>7</v>
          </cell>
          <cell r="E2072">
            <v>1</v>
          </cell>
          <cell r="F2072">
            <v>13472.19</v>
          </cell>
          <cell r="G2072" t="str">
            <v>tier - 3</v>
          </cell>
          <cell r="H2072" t="str">
            <v>tier - 2</v>
          </cell>
          <cell r="I2072" t="str">
            <v>R1012</v>
          </cell>
          <cell r="J2072">
            <v>1975</v>
          </cell>
          <cell r="K2072" t="str">
            <v>Aug</v>
          </cell>
          <cell r="L2072">
            <v>8</v>
          </cell>
          <cell r="M2072">
            <v>8</v>
          </cell>
          <cell r="N2072" t="str">
            <v>7-8-1975</v>
          </cell>
          <cell r="O2072" t="str">
            <v>tier -</v>
          </cell>
          <cell r="P2072">
            <v>3</v>
          </cell>
          <cell r="Q2072">
            <v>3</v>
          </cell>
          <cell r="R2072" t="str">
            <v>tier -3</v>
          </cell>
          <cell r="S2072" t="str">
            <v>tier -</v>
          </cell>
          <cell r="T2072">
            <v>2</v>
          </cell>
          <cell r="U2072">
            <v>2</v>
          </cell>
          <cell r="V2072" t="str">
            <v>tier -2</v>
          </cell>
        </row>
        <row r="2073">
          <cell r="A2073" t="str">
            <v>Id76</v>
          </cell>
          <cell r="B2073">
            <v>1975</v>
          </cell>
          <cell r="C2073" t="str">
            <v>Nov</v>
          </cell>
          <cell r="D2073">
            <v>14</v>
          </cell>
          <cell r="E2073">
            <v>0</v>
          </cell>
          <cell r="F2073">
            <v>41676.080000000002</v>
          </cell>
          <cell r="G2073" t="str">
            <v>tier - 1</v>
          </cell>
          <cell r="H2073" t="str">
            <v>tier - 2</v>
          </cell>
          <cell r="I2073" t="str">
            <v>R1013</v>
          </cell>
          <cell r="J2073">
            <v>1975</v>
          </cell>
          <cell r="K2073" t="str">
            <v>Nov</v>
          </cell>
          <cell r="L2073">
            <v>11</v>
          </cell>
          <cell r="M2073">
            <v>11</v>
          </cell>
          <cell r="N2073" t="str">
            <v>14-11-1975</v>
          </cell>
          <cell r="O2073" t="str">
            <v>tier -</v>
          </cell>
          <cell r="P2073">
            <v>1</v>
          </cell>
          <cell r="Q2073">
            <v>1</v>
          </cell>
          <cell r="R2073" t="str">
            <v>tier -1</v>
          </cell>
          <cell r="S2073" t="str">
            <v>tier -</v>
          </cell>
          <cell r="T2073">
            <v>2</v>
          </cell>
          <cell r="U2073">
            <v>2</v>
          </cell>
          <cell r="V2073" t="str">
            <v>tier -2</v>
          </cell>
        </row>
        <row r="2074">
          <cell r="A2074" t="str">
            <v>Id760</v>
          </cell>
          <cell r="B2074">
            <v>1960</v>
          </cell>
          <cell r="C2074" t="str">
            <v>Jul</v>
          </cell>
          <cell r="D2074">
            <v>24</v>
          </cell>
          <cell r="E2074">
            <v>0</v>
          </cell>
          <cell r="F2074">
            <v>13470.86</v>
          </cell>
          <cell r="G2074" t="str">
            <v>tier - 3</v>
          </cell>
          <cell r="H2074" t="str">
            <v>tier - 3</v>
          </cell>
          <cell r="I2074" t="str">
            <v>R1011</v>
          </cell>
          <cell r="J2074">
            <v>1960</v>
          </cell>
          <cell r="K2074" t="str">
            <v>Jul</v>
          </cell>
          <cell r="L2074">
            <v>7</v>
          </cell>
          <cell r="M2074">
            <v>7</v>
          </cell>
          <cell r="N2074" t="str">
            <v>24-7-1960</v>
          </cell>
          <cell r="O2074" t="str">
            <v>tier -</v>
          </cell>
          <cell r="P2074">
            <v>3</v>
          </cell>
          <cell r="Q2074">
            <v>3</v>
          </cell>
          <cell r="R2074" t="str">
            <v>tier -3</v>
          </cell>
          <cell r="S2074" t="str">
            <v>tier -</v>
          </cell>
          <cell r="T2074">
            <v>3</v>
          </cell>
          <cell r="U2074">
            <v>3</v>
          </cell>
          <cell r="V2074" t="str">
            <v>tier -3</v>
          </cell>
        </row>
        <row r="2075">
          <cell r="A2075" t="str">
            <v>Id761</v>
          </cell>
          <cell r="B2075">
            <v>1960</v>
          </cell>
          <cell r="C2075" t="str">
            <v>Jul</v>
          </cell>
          <cell r="D2075">
            <v>28</v>
          </cell>
          <cell r="E2075">
            <v>0</v>
          </cell>
          <cell r="F2075">
            <v>13470.8</v>
          </cell>
          <cell r="G2075" t="str">
            <v>tier - 3</v>
          </cell>
          <cell r="H2075" t="str">
            <v>tier - 2</v>
          </cell>
          <cell r="I2075" t="str">
            <v>R1013</v>
          </cell>
          <cell r="J2075">
            <v>1960</v>
          </cell>
          <cell r="K2075" t="str">
            <v>Jul</v>
          </cell>
          <cell r="L2075">
            <v>7</v>
          </cell>
          <cell r="M2075">
            <v>7</v>
          </cell>
          <cell r="N2075" t="str">
            <v>28-7-1960</v>
          </cell>
          <cell r="O2075" t="str">
            <v>tier -</v>
          </cell>
          <cell r="P2075">
            <v>3</v>
          </cell>
          <cell r="Q2075">
            <v>3</v>
          </cell>
          <cell r="R2075" t="str">
            <v>tier -3</v>
          </cell>
          <cell r="S2075" t="str">
            <v>tier -</v>
          </cell>
          <cell r="T2075">
            <v>2</v>
          </cell>
          <cell r="U2075">
            <v>2</v>
          </cell>
          <cell r="V2075" t="str">
            <v>tier -2</v>
          </cell>
        </row>
        <row r="2076">
          <cell r="A2076" t="str">
            <v>Id762</v>
          </cell>
          <cell r="B2076">
            <v>1985</v>
          </cell>
          <cell r="C2076" t="str">
            <v>Aug</v>
          </cell>
          <cell r="D2076">
            <v>19</v>
          </cell>
          <cell r="E2076">
            <v>3</v>
          </cell>
          <cell r="F2076">
            <v>13465.8</v>
          </cell>
          <cell r="G2076" t="str">
            <v>tier - 3</v>
          </cell>
          <cell r="H2076" t="str">
            <v>tier - 1</v>
          </cell>
          <cell r="I2076" t="str">
            <v>R1012</v>
          </cell>
          <cell r="J2076">
            <v>1985</v>
          </cell>
          <cell r="K2076" t="str">
            <v>Aug</v>
          </cell>
          <cell r="L2076">
            <v>8</v>
          </cell>
          <cell r="M2076">
            <v>8</v>
          </cell>
          <cell r="N2076" t="str">
            <v>19-8-1985</v>
          </cell>
          <cell r="O2076" t="str">
            <v>tier -</v>
          </cell>
          <cell r="P2076">
            <v>3</v>
          </cell>
          <cell r="Q2076">
            <v>3</v>
          </cell>
          <cell r="R2076" t="str">
            <v>tier -3</v>
          </cell>
          <cell r="S2076" t="str">
            <v>tier -</v>
          </cell>
          <cell r="T2076">
            <v>1</v>
          </cell>
          <cell r="U2076">
            <v>1</v>
          </cell>
          <cell r="V2076" t="str">
            <v>tier -1</v>
          </cell>
        </row>
        <row r="2077">
          <cell r="A2077" t="str">
            <v>Id763</v>
          </cell>
          <cell r="B2077">
            <v>1960</v>
          </cell>
          <cell r="C2077" t="str">
            <v>Dec</v>
          </cell>
          <cell r="D2077">
            <v>16</v>
          </cell>
          <cell r="E2077">
            <v>0</v>
          </cell>
          <cell r="F2077">
            <v>13462.52</v>
          </cell>
          <cell r="G2077" t="str">
            <v>tier - 3</v>
          </cell>
          <cell r="H2077" t="str">
            <v>tier - 2</v>
          </cell>
          <cell r="I2077" t="str">
            <v>R1011</v>
          </cell>
          <cell r="J2077">
            <v>1960</v>
          </cell>
          <cell r="K2077" t="str">
            <v>Dec</v>
          </cell>
          <cell r="L2077">
            <v>12</v>
          </cell>
          <cell r="M2077">
            <v>12</v>
          </cell>
          <cell r="N2077" t="str">
            <v>16-12-1960</v>
          </cell>
          <cell r="O2077" t="str">
            <v>tier -</v>
          </cell>
          <cell r="P2077">
            <v>3</v>
          </cell>
          <cell r="Q2077">
            <v>3</v>
          </cell>
          <cell r="R2077" t="str">
            <v>tier -3</v>
          </cell>
          <cell r="S2077" t="str">
            <v>tier -</v>
          </cell>
          <cell r="T2077">
            <v>2</v>
          </cell>
          <cell r="U2077">
            <v>2</v>
          </cell>
          <cell r="V2077" t="str">
            <v>tier -2</v>
          </cell>
        </row>
        <row r="2078">
          <cell r="A2078" t="str">
            <v>Id764</v>
          </cell>
          <cell r="B2078">
            <v>1960</v>
          </cell>
          <cell r="C2078" t="str">
            <v>Jul</v>
          </cell>
          <cell r="D2078">
            <v>11</v>
          </cell>
          <cell r="E2078">
            <v>0</v>
          </cell>
          <cell r="F2078">
            <v>13457.96</v>
          </cell>
          <cell r="G2078" t="str">
            <v>tier - 3</v>
          </cell>
          <cell r="H2078" t="str">
            <v>tier - 1</v>
          </cell>
          <cell r="I2078" t="str">
            <v>R1013</v>
          </cell>
          <cell r="J2078">
            <v>1960</v>
          </cell>
          <cell r="K2078" t="str">
            <v>Jul</v>
          </cell>
          <cell r="L2078">
            <v>7</v>
          </cell>
          <cell r="M2078">
            <v>7</v>
          </cell>
          <cell r="N2078" t="str">
            <v>11-7-1960</v>
          </cell>
          <cell r="O2078" t="str">
            <v>tier -</v>
          </cell>
          <cell r="P2078">
            <v>3</v>
          </cell>
          <cell r="Q2078">
            <v>3</v>
          </cell>
          <cell r="R2078" t="str">
            <v>tier -3</v>
          </cell>
          <cell r="S2078" t="str">
            <v>tier -</v>
          </cell>
          <cell r="T2078">
            <v>1</v>
          </cell>
          <cell r="U2078">
            <v>1</v>
          </cell>
          <cell r="V2078" t="str">
            <v>tier -1</v>
          </cell>
        </row>
        <row r="2079">
          <cell r="A2079" t="str">
            <v>Id765</v>
          </cell>
          <cell r="B2079">
            <v>1960</v>
          </cell>
          <cell r="C2079" t="str">
            <v>Aug</v>
          </cell>
          <cell r="D2079">
            <v>13</v>
          </cell>
          <cell r="E2079">
            <v>0</v>
          </cell>
          <cell r="F2079">
            <v>13451.12</v>
          </cell>
          <cell r="G2079" t="str">
            <v>tier - 3</v>
          </cell>
          <cell r="H2079" t="str">
            <v>tier - 1</v>
          </cell>
          <cell r="I2079" t="str">
            <v>R1011</v>
          </cell>
          <cell r="J2079">
            <v>1960</v>
          </cell>
          <cell r="K2079" t="str">
            <v>Aug</v>
          </cell>
          <cell r="L2079">
            <v>8</v>
          </cell>
          <cell r="M2079">
            <v>8</v>
          </cell>
          <cell r="N2079" t="str">
            <v>13-8-1960</v>
          </cell>
          <cell r="O2079" t="str">
            <v>tier -</v>
          </cell>
          <cell r="P2079">
            <v>3</v>
          </cell>
          <cell r="Q2079">
            <v>3</v>
          </cell>
          <cell r="R2079" t="str">
            <v>tier -3</v>
          </cell>
          <cell r="S2079" t="str">
            <v>tier -</v>
          </cell>
          <cell r="T2079">
            <v>1</v>
          </cell>
          <cell r="U2079">
            <v>1</v>
          </cell>
          <cell r="V2079" t="str">
            <v>tier -1</v>
          </cell>
        </row>
        <row r="2080">
          <cell r="A2080" t="str">
            <v>Id766</v>
          </cell>
          <cell r="B2080">
            <v>1975</v>
          </cell>
          <cell r="C2080" t="str">
            <v>Jun</v>
          </cell>
          <cell r="D2080">
            <v>29</v>
          </cell>
          <cell r="E2080">
            <v>1</v>
          </cell>
          <cell r="F2080">
            <v>13440.7</v>
          </cell>
          <cell r="G2080" t="str">
            <v>tier - 3</v>
          </cell>
          <cell r="H2080" t="str">
            <v>tier - 2</v>
          </cell>
          <cell r="I2080" t="str">
            <v>R1012</v>
          </cell>
          <cell r="J2080">
            <v>1975</v>
          </cell>
          <cell r="K2080" t="str">
            <v>Jun</v>
          </cell>
          <cell r="L2080">
            <v>6</v>
          </cell>
          <cell r="M2080">
            <v>6</v>
          </cell>
          <cell r="N2080" t="str">
            <v>29-6-1975</v>
          </cell>
          <cell r="O2080" t="str">
            <v>tier -</v>
          </cell>
          <cell r="P2080">
            <v>3</v>
          </cell>
          <cell r="Q2080">
            <v>3</v>
          </cell>
          <cell r="R2080" t="str">
            <v>tier -3</v>
          </cell>
          <cell r="S2080" t="str">
            <v>tier -</v>
          </cell>
          <cell r="T2080">
            <v>2</v>
          </cell>
          <cell r="U2080">
            <v>2</v>
          </cell>
          <cell r="V2080" t="str">
            <v>tier -2</v>
          </cell>
        </row>
        <row r="2081">
          <cell r="A2081" t="str">
            <v>Id767</v>
          </cell>
          <cell r="B2081">
            <v>1966</v>
          </cell>
          <cell r="C2081" t="str">
            <v>Nov</v>
          </cell>
          <cell r="D2081">
            <v>14</v>
          </cell>
          <cell r="E2081">
            <v>3</v>
          </cell>
          <cell r="F2081">
            <v>13430.27</v>
          </cell>
          <cell r="G2081" t="str">
            <v>tier - 3</v>
          </cell>
          <cell r="H2081" t="str">
            <v>tier - 3</v>
          </cell>
          <cell r="I2081" t="str">
            <v>R1024</v>
          </cell>
          <cell r="J2081">
            <v>1966</v>
          </cell>
          <cell r="K2081" t="str">
            <v>Nov</v>
          </cell>
          <cell r="L2081">
            <v>11</v>
          </cell>
          <cell r="M2081">
            <v>11</v>
          </cell>
          <cell r="N2081" t="str">
            <v>14-11-1966</v>
          </cell>
          <cell r="O2081" t="str">
            <v>tier -</v>
          </cell>
          <cell r="P2081">
            <v>3</v>
          </cell>
          <cell r="Q2081">
            <v>3</v>
          </cell>
          <cell r="R2081" t="str">
            <v>tier -3</v>
          </cell>
          <cell r="S2081" t="str">
            <v>tier -</v>
          </cell>
          <cell r="T2081">
            <v>3</v>
          </cell>
          <cell r="U2081">
            <v>3</v>
          </cell>
          <cell r="V2081" t="str">
            <v>tier -3</v>
          </cell>
        </row>
        <row r="2082">
          <cell r="A2082" t="str">
            <v>Id768</v>
          </cell>
          <cell r="B2082">
            <v>1961</v>
          </cell>
          <cell r="C2082" t="str">
            <v>Nov</v>
          </cell>
          <cell r="D2082">
            <v>3</v>
          </cell>
          <cell r="E2082">
            <v>0</v>
          </cell>
          <cell r="F2082">
            <v>13429.04</v>
          </cell>
          <cell r="G2082" t="str">
            <v>tier - 3</v>
          </cell>
          <cell r="H2082" t="str">
            <v>tier - 3</v>
          </cell>
          <cell r="I2082" t="str">
            <v>R1012</v>
          </cell>
          <cell r="J2082">
            <v>1961</v>
          </cell>
          <cell r="K2082" t="str">
            <v>Nov</v>
          </cell>
          <cell r="L2082">
            <v>11</v>
          </cell>
          <cell r="M2082">
            <v>11</v>
          </cell>
          <cell r="N2082" t="str">
            <v>3-11-1961</v>
          </cell>
          <cell r="O2082" t="str">
            <v>tier -</v>
          </cell>
          <cell r="P2082">
            <v>3</v>
          </cell>
          <cell r="Q2082">
            <v>3</v>
          </cell>
          <cell r="R2082" t="str">
            <v>tier -3</v>
          </cell>
          <cell r="S2082" t="str">
            <v>tier -</v>
          </cell>
          <cell r="T2082">
            <v>3</v>
          </cell>
          <cell r="U2082">
            <v>3</v>
          </cell>
          <cell r="V2082" t="str">
            <v>tier -3</v>
          </cell>
        </row>
        <row r="2083">
          <cell r="A2083" t="str">
            <v>Id769</v>
          </cell>
          <cell r="B2083">
            <v>1994</v>
          </cell>
          <cell r="C2083" t="str">
            <v>Jun</v>
          </cell>
          <cell r="D2083">
            <v>17</v>
          </cell>
          <cell r="E2083">
            <v>0</v>
          </cell>
          <cell r="F2083">
            <v>13417.05</v>
          </cell>
          <cell r="G2083" t="str">
            <v>tier - 3</v>
          </cell>
          <cell r="H2083" t="str">
            <v>tier - 3</v>
          </cell>
          <cell r="I2083" t="str">
            <v>R1012</v>
          </cell>
          <cell r="J2083">
            <v>1994</v>
          </cell>
          <cell r="K2083" t="str">
            <v>Jun</v>
          </cell>
          <cell r="L2083">
            <v>6</v>
          </cell>
          <cell r="M2083">
            <v>6</v>
          </cell>
          <cell r="N2083" t="str">
            <v>17-6-1994</v>
          </cell>
          <cell r="O2083" t="str">
            <v>tier -</v>
          </cell>
          <cell r="P2083">
            <v>3</v>
          </cell>
          <cell r="Q2083">
            <v>3</v>
          </cell>
          <cell r="R2083" t="str">
            <v>tier -3</v>
          </cell>
          <cell r="S2083" t="str">
            <v>tier -</v>
          </cell>
          <cell r="T2083">
            <v>3</v>
          </cell>
          <cell r="U2083">
            <v>3</v>
          </cell>
          <cell r="V2083" t="str">
            <v>tier -3</v>
          </cell>
        </row>
        <row r="2084">
          <cell r="A2084" t="str">
            <v>Id77</v>
          </cell>
          <cell r="B2084">
            <v>1976</v>
          </cell>
          <cell r="C2084" t="str">
            <v>Oct</v>
          </cell>
          <cell r="D2084">
            <v>29</v>
          </cell>
          <cell r="E2084">
            <v>1</v>
          </cell>
          <cell r="F2084">
            <v>41661.599999999999</v>
          </cell>
          <cell r="G2084" t="str">
            <v>tier - 1</v>
          </cell>
          <cell r="H2084" t="str">
            <v>tier - 3</v>
          </cell>
          <cell r="I2084" t="str">
            <v>R1011</v>
          </cell>
          <cell r="J2084">
            <v>1976</v>
          </cell>
          <cell r="K2084" t="str">
            <v>Oct</v>
          </cell>
          <cell r="L2084">
            <v>10</v>
          </cell>
          <cell r="M2084">
            <v>10</v>
          </cell>
          <cell r="N2084" t="str">
            <v>29-10-1976</v>
          </cell>
          <cell r="O2084" t="str">
            <v>tier -</v>
          </cell>
          <cell r="P2084">
            <v>1</v>
          </cell>
          <cell r="Q2084">
            <v>1</v>
          </cell>
          <cell r="R2084" t="str">
            <v>tier -1</v>
          </cell>
          <cell r="S2084" t="str">
            <v>tier -</v>
          </cell>
          <cell r="T2084">
            <v>3</v>
          </cell>
          <cell r="U2084">
            <v>3</v>
          </cell>
          <cell r="V2084" t="str">
            <v>tier -3</v>
          </cell>
        </row>
        <row r="2085">
          <cell r="A2085" t="str">
            <v>Id770</v>
          </cell>
          <cell r="B2085">
            <v>1961</v>
          </cell>
          <cell r="C2085" t="str">
            <v>Jul</v>
          </cell>
          <cell r="D2085">
            <v>22</v>
          </cell>
          <cell r="E2085">
            <v>0</v>
          </cell>
          <cell r="F2085">
            <v>13415.04</v>
          </cell>
          <cell r="G2085" t="str">
            <v>tier - 3</v>
          </cell>
          <cell r="H2085" t="str">
            <v>tier - 2</v>
          </cell>
          <cell r="I2085" t="str">
            <v>R1012</v>
          </cell>
          <cell r="J2085">
            <v>1961</v>
          </cell>
          <cell r="K2085" t="str">
            <v>Jul</v>
          </cell>
          <cell r="L2085">
            <v>7</v>
          </cell>
          <cell r="M2085">
            <v>7</v>
          </cell>
          <cell r="N2085" t="str">
            <v>22-7-1961</v>
          </cell>
          <cell r="O2085" t="str">
            <v>tier -</v>
          </cell>
          <cell r="P2085">
            <v>3</v>
          </cell>
          <cell r="Q2085">
            <v>3</v>
          </cell>
          <cell r="R2085" t="str">
            <v>tier -3</v>
          </cell>
          <cell r="S2085" t="str">
            <v>tier -</v>
          </cell>
          <cell r="T2085">
            <v>2</v>
          </cell>
          <cell r="U2085">
            <v>2</v>
          </cell>
          <cell r="V2085" t="str">
            <v>tier -2</v>
          </cell>
        </row>
        <row r="2086">
          <cell r="A2086" t="str">
            <v>Id771</v>
          </cell>
          <cell r="B2086">
            <v>1992</v>
          </cell>
          <cell r="C2086" t="str">
            <v>Dec</v>
          </cell>
          <cell r="D2086">
            <v>19</v>
          </cell>
          <cell r="E2086">
            <v>0</v>
          </cell>
          <cell r="F2086">
            <v>13412.97</v>
          </cell>
          <cell r="G2086" t="str">
            <v>tier - 3</v>
          </cell>
          <cell r="H2086" t="str">
            <v>tier - 3</v>
          </cell>
          <cell r="I2086" t="str">
            <v>R1023</v>
          </cell>
          <cell r="J2086">
            <v>1992</v>
          </cell>
          <cell r="K2086" t="str">
            <v>Dec</v>
          </cell>
          <cell r="L2086">
            <v>12</v>
          </cell>
          <cell r="M2086">
            <v>12</v>
          </cell>
          <cell r="N2086" t="str">
            <v>19-12-1992</v>
          </cell>
          <cell r="O2086" t="str">
            <v>tier -</v>
          </cell>
          <cell r="P2086">
            <v>3</v>
          </cell>
          <cell r="Q2086">
            <v>3</v>
          </cell>
          <cell r="R2086" t="str">
            <v>tier -3</v>
          </cell>
          <cell r="S2086" t="str">
            <v>tier -</v>
          </cell>
          <cell r="T2086">
            <v>3</v>
          </cell>
          <cell r="U2086">
            <v>3</v>
          </cell>
          <cell r="V2086" t="str">
            <v>tier -3</v>
          </cell>
        </row>
        <row r="2087">
          <cell r="A2087" t="str">
            <v>Id772</v>
          </cell>
          <cell r="B2087">
            <v>1959</v>
          </cell>
          <cell r="C2087" t="str">
            <v>Dec</v>
          </cell>
          <cell r="D2087">
            <v>20</v>
          </cell>
          <cell r="E2087">
            <v>0</v>
          </cell>
          <cell r="F2087">
            <v>13405.39</v>
          </cell>
          <cell r="G2087" t="str">
            <v>tier - 3</v>
          </cell>
          <cell r="H2087" t="str">
            <v>tier - 3</v>
          </cell>
          <cell r="I2087" t="str">
            <v>R1013</v>
          </cell>
          <cell r="J2087">
            <v>1959</v>
          </cell>
          <cell r="K2087" t="str">
            <v>Dec</v>
          </cell>
          <cell r="L2087">
            <v>12</v>
          </cell>
          <cell r="M2087">
            <v>12</v>
          </cell>
          <cell r="N2087" t="str">
            <v>20-12-1959</v>
          </cell>
          <cell r="O2087" t="str">
            <v>tier -</v>
          </cell>
          <cell r="P2087">
            <v>3</v>
          </cell>
          <cell r="Q2087">
            <v>3</v>
          </cell>
          <cell r="R2087" t="str">
            <v>tier -3</v>
          </cell>
          <cell r="S2087" t="str">
            <v>tier -</v>
          </cell>
          <cell r="T2087">
            <v>3</v>
          </cell>
          <cell r="U2087">
            <v>3</v>
          </cell>
          <cell r="V2087" t="str">
            <v>tier -3</v>
          </cell>
        </row>
        <row r="2088">
          <cell r="A2088" t="str">
            <v>Id773</v>
          </cell>
          <cell r="B2088">
            <v>1959</v>
          </cell>
          <cell r="C2088" t="str">
            <v>Nov</v>
          </cell>
          <cell r="D2088">
            <v>25</v>
          </cell>
          <cell r="E2088">
            <v>0</v>
          </cell>
          <cell r="F2088">
            <v>13393.76</v>
          </cell>
          <cell r="G2088" t="str">
            <v>tier - 3</v>
          </cell>
          <cell r="H2088" t="str">
            <v>tier - 1</v>
          </cell>
          <cell r="I2088" t="str">
            <v>R1011</v>
          </cell>
          <cell r="J2088">
            <v>1959</v>
          </cell>
          <cell r="K2088" t="str">
            <v>Nov</v>
          </cell>
          <cell r="L2088">
            <v>11</v>
          </cell>
          <cell r="M2088">
            <v>11</v>
          </cell>
          <cell r="N2088" t="str">
            <v>25-11-1959</v>
          </cell>
          <cell r="O2088" t="str">
            <v>tier -</v>
          </cell>
          <cell r="P2088">
            <v>3</v>
          </cell>
          <cell r="Q2088">
            <v>3</v>
          </cell>
          <cell r="R2088" t="str">
            <v>tier -3</v>
          </cell>
          <cell r="S2088" t="str">
            <v>tier -</v>
          </cell>
          <cell r="T2088">
            <v>1</v>
          </cell>
          <cell r="U2088">
            <v>1</v>
          </cell>
          <cell r="V2088" t="str">
            <v>tier -1</v>
          </cell>
        </row>
        <row r="2089">
          <cell r="A2089" t="str">
            <v>Id774</v>
          </cell>
          <cell r="B2089">
            <v>1959</v>
          </cell>
          <cell r="C2089" t="str">
            <v>Dec</v>
          </cell>
          <cell r="D2089">
            <v>9</v>
          </cell>
          <cell r="E2089">
            <v>0</v>
          </cell>
          <cell r="F2089">
            <v>13390.56</v>
          </cell>
          <cell r="G2089" t="str">
            <v>tier - 3</v>
          </cell>
          <cell r="H2089" t="str">
            <v>tier - 3</v>
          </cell>
          <cell r="I2089" t="str">
            <v>R1011</v>
          </cell>
          <cell r="J2089">
            <v>1959</v>
          </cell>
          <cell r="K2089" t="str">
            <v>Dec</v>
          </cell>
          <cell r="L2089">
            <v>12</v>
          </cell>
          <cell r="M2089">
            <v>12</v>
          </cell>
          <cell r="N2089" t="str">
            <v>9-12-1959</v>
          </cell>
          <cell r="O2089" t="str">
            <v>tier -</v>
          </cell>
          <cell r="P2089">
            <v>3</v>
          </cell>
          <cell r="Q2089">
            <v>3</v>
          </cell>
          <cell r="R2089" t="str">
            <v>tier -3</v>
          </cell>
          <cell r="S2089" t="str">
            <v>tier -</v>
          </cell>
          <cell r="T2089">
            <v>3</v>
          </cell>
          <cell r="U2089">
            <v>3</v>
          </cell>
          <cell r="V2089" t="str">
            <v>tier -3</v>
          </cell>
        </row>
        <row r="2090">
          <cell r="A2090" t="str">
            <v>Id775</v>
          </cell>
          <cell r="B2090">
            <v>1984</v>
          </cell>
          <cell r="C2090" t="str">
            <v>Jun</v>
          </cell>
          <cell r="D2090">
            <v>6</v>
          </cell>
          <cell r="E2090">
            <v>3</v>
          </cell>
          <cell r="F2090">
            <v>13383.67</v>
          </cell>
          <cell r="G2090" t="str">
            <v>tier - 3</v>
          </cell>
          <cell r="H2090" t="str">
            <v>tier - 2</v>
          </cell>
          <cell r="I2090" t="str">
            <v>R1023</v>
          </cell>
          <cell r="J2090">
            <v>1984</v>
          </cell>
          <cell r="K2090" t="str">
            <v>Jun</v>
          </cell>
          <cell r="L2090">
            <v>6</v>
          </cell>
          <cell r="M2090">
            <v>6</v>
          </cell>
          <cell r="N2090" t="str">
            <v>6-6-1984</v>
          </cell>
          <cell r="O2090" t="str">
            <v>tier -</v>
          </cell>
          <cell r="P2090">
            <v>3</v>
          </cell>
          <cell r="Q2090">
            <v>3</v>
          </cell>
          <cell r="R2090" t="str">
            <v>tier -3</v>
          </cell>
          <cell r="S2090" t="str">
            <v>tier -</v>
          </cell>
          <cell r="T2090">
            <v>2</v>
          </cell>
          <cell r="U2090">
            <v>2</v>
          </cell>
          <cell r="V2090" t="str">
            <v>tier -2</v>
          </cell>
        </row>
        <row r="2091">
          <cell r="A2091" t="str">
            <v>Id776</v>
          </cell>
          <cell r="B2091">
            <v>1979</v>
          </cell>
          <cell r="C2091" t="str">
            <v>Sep</v>
          </cell>
          <cell r="D2091">
            <v>30</v>
          </cell>
          <cell r="E2091">
            <v>2</v>
          </cell>
          <cell r="F2091">
            <v>13377.41</v>
          </cell>
          <cell r="G2091" t="str">
            <v>tier - 3</v>
          </cell>
          <cell r="H2091" t="str">
            <v>tier - 3</v>
          </cell>
          <cell r="I2091" t="str">
            <v>R1026</v>
          </cell>
          <cell r="J2091">
            <v>1979</v>
          </cell>
          <cell r="K2091" t="str">
            <v>Sep</v>
          </cell>
          <cell r="L2091">
            <v>9</v>
          </cell>
          <cell r="M2091">
            <v>9</v>
          </cell>
          <cell r="N2091" t="str">
            <v>30-9-1979</v>
          </cell>
          <cell r="O2091" t="str">
            <v>tier -</v>
          </cell>
          <cell r="P2091">
            <v>3</v>
          </cell>
          <cell r="Q2091">
            <v>3</v>
          </cell>
          <cell r="R2091" t="str">
            <v>tier -3</v>
          </cell>
          <cell r="S2091" t="str">
            <v>tier -</v>
          </cell>
          <cell r="T2091">
            <v>3</v>
          </cell>
          <cell r="U2091">
            <v>3</v>
          </cell>
          <cell r="V2091" t="str">
            <v>tier -3</v>
          </cell>
        </row>
        <row r="2092">
          <cell r="A2092" t="str">
            <v>Id777</v>
          </cell>
          <cell r="B2092">
            <v>1964</v>
          </cell>
          <cell r="C2092" t="str">
            <v>Sep</v>
          </cell>
          <cell r="D2092">
            <v>24</v>
          </cell>
          <cell r="E2092">
            <v>0</v>
          </cell>
          <cell r="F2092">
            <v>13375.76</v>
          </cell>
          <cell r="G2092" t="str">
            <v>tier - 3</v>
          </cell>
          <cell r="H2092" t="str">
            <v>tier - 2</v>
          </cell>
          <cell r="I2092" t="str">
            <v>R1025</v>
          </cell>
          <cell r="J2092">
            <v>1964</v>
          </cell>
          <cell r="K2092" t="str">
            <v>Sep</v>
          </cell>
          <cell r="L2092">
            <v>9</v>
          </cell>
          <cell r="M2092">
            <v>9</v>
          </cell>
          <cell r="N2092" t="str">
            <v>24-9-1964</v>
          </cell>
          <cell r="O2092" t="str">
            <v>tier -</v>
          </cell>
          <cell r="P2092">
            <v>3</v>
          </cell>
          <cell r="Q2092">
            <v>3</v>
          </cell>
          <cell r="R2092" t="str">
            <v>tier -3</v>
          </cell>
          <cell r="S2092" t="str">
            <v>tier -</v>
          </cell>
          <cell r="T2092">
            <v>2</v>
          </cell>
          <cell r="U2092">
            <v>2</v>
          </cell>
          <cell r="V2092" t="str">
            <v>tier -2</v>
          </cell>
        </row>
        <row r="2093">
          <cell r="A2093" t="str">
            <v>Id778</v>
          </cell>
          <cell r="B2093">
            <v>1990</v>
          </cell>
          <cell r="C2093" t="str">
            <v>Oct</v>
          </cell>
          <cell r="D2093">
            <v>2</v>
          </cell>
          <cell r="E2093">
            <v>3</v>
          </cell>
          <cell r="F2093">
            <v>13360.94</v>
          </cell>
          <cell r="G2093" t="str">
            <v>tier - 3</v>
          </cell>
          <cell r="H2093" t="str">
            <v>tier - 1</v>
          </cell>
          <cell r="I2093" t="str">
            <v>R1012</v>
          </cell>
          <cell r="J2093">
            <v>1990</v>
          </cell>
          <cell r="K2093" t="str">
            <v>Oct</v>
          </cell>
          <cell r="L2093">
            <v>10</v>
          </cell>
          <cell r="M2093">
            <v>10</v>
          </cell>
          <cell r="N2093" t="str">
            <v>2-10-1990</v>
          </cell>
          <cell r="O2093" t="str">
            <v>tier -</v>
          </cell>
          <cell r="P2093">
            <v>3</v>
          </cell>
          <cell r="Q2093">
            <v>3</v>
          </cell>
          <cell r="R2093" t="str">
            <v>tier -3</v>
          </cell>
          <cell r="S2093" t="str">
            <v>tier -</v>
          </cell>
          <cell r="T2093">
            <v>1</v>
          </cell>
          <cell r="U2093">
            <v>1</v>
          </cell>
          <cell r="V2093" t="str">
            <v>tier -1</v>
          </cell>
        </row>
        <row r="2094">
          <cell r="A2094" t="str">
            <v>Id779</v>
          </cell>
          <cell r="B2094">
            <v>1960</v>
          </cell>
          <cell r="C2094" t="str">
            <v>Nov</v>
          </cell>
          <cell r="D2094">
            <v>11</v>
          </cell>
          <cell r="E2094">
            <v>0</v>
          </cell>
          <cell r="F2094">
            <v>13352.1</v>
          </cell>
          <cell r="G2094" t="str">
            <v>tier - 3</v>
          </cell>
          <cell r="H2094" t="str">
            <v>tier - 1</v>
          </cell>
          <cell r="I2094" t="str">
            <v>R1012</v>
          </cell>
          <cell r="J2094">
            <v>1960</v>
          </cell>
          <cell r="K2094" t="str">
            <v>Nov</v>
          </cell>
          <cell r="L2094">
            <v>11</v>
          </cell>
          <cell r="M2094">
            <v>11</v>
          </cell>
          <cell r="N2094" t="str">
            <v>11-11-1960</v>
          </cell>
          <cell r="O2094" t="str">
            <v>tier -</v>
          </cell>
          <cell r="P2094">
            <v>3</v>
          </cell>
          <cell r="Q2094">
            <v>3</v>
          </cell>
          <cell r="R2094" t="str">
            <v>tier -3</v>
          </cell>
          <cell r="S2094" t="str">
            <v>tier -</v>
          </cell>
          <cell r="T2094">
            <v>1</v>
          </cell>
          <cell r="U2094">
            <v>1</v>
          </cell>
          <cell r="V2094" t="str">
            <v>tier -1</v>
          </cell>
        </row>
        <row r="2095">
          <cell r="A2095" t="str">
            <v>Id78</v>
          </cell>
          <cell r="B2095">
            <v>1974</v>
          </cell>
          <cell r="C2095" t="str">
            <v>Nov</v>
          </cell>
          <cell r="D2095">
            <v>24</v>
          </cell>
          <cell r="E2095">
            <v>0</v>
          </cell>
          <cell r="F2095">
            <v>41636.199999999997</v>
          </cell>
          <cell r="G2095" t="str">
            <v>tier - 1</v>
          </cell>
          <cell r="H2095" t="str">
            <v>tier - 1</v>
          </cell>
          <cell r="I2095" t="str">
            <v>R1011</v>
          </cell>
          <cell r="J2095">
            <v>1974</v>
          </cell>
          <cell r="K2095" t="str">
            <v>Nov</v>
          </cell>
          <cell r="L2095">
            <v>11</v>
          </cell>
          <cell r="M2095">
            <v>11</v>
          </cell>
          <cell r="N2095" t="str">
            <v>24-11-1974</v>
          </cell>
          <cell r="O2095" t="str">
            <v>tier -</v>
          </cell>
          <cell r="P2095">
            <v>1</v>
          </cell>
          <cell r="Q2095">
            <v>1</v>
          </cell>
          <cell r="R2095" t="str">
            <v>tier -1</v>
          </cell>
          <cell r="S2095" t="str">
            <v>tier -</v>
          </cell>
          <cell r="T2095">
            <v>1</v>
          </cell>
          <cell r="U2095">
            <v>1</v>
          </cell>
          <cell r="V2095" t="str">
            <v>tier -1</v>
          </cell>
        </row>
        <row r="2096">
          <cell r="A2096" t="str">
            <v>Id780</v>
          </cell>
          <cell r="B2096">
            <v>1976</v>
          </cell>
          <cell r="C2096" t="str">
            <v>Aug</v>
          </cell>
          <cell r="D2096">
            <v>23</v>
          </cell>
          <cell r="E2096">
            <v>2</v>
          </cell>
          <cell r="F2096">
            <v>13333.71</v>
          </cell>
          <cell r="G2096" t="str">
            <v>tier - 3</v>
          </cell>
          <cell r="H2096" t="str">
            <v>tier - 2</v>
          </cell>
          <cell r="I2096" t="str">
            <v>R1012</v>
          </cell>
          <cell r="J2096">
            <v>1976</v>
          </cell>
          <cell r="K2096" t="str">
            <v>Aug</v>
          </cell>
          <cell r="L2096">
            <v>8</v>
          </cell>
          <cell r="M2096">
            <v>8</v>
          </cell>
          <cell r="N2096" t="str">
            <v>23-8-1976</v>
          </cell>
          <cell r="O2096" t="str">
            <v>tier -</v>
          </cell>
          <cell r="P2096">
            <v>3</v>
          </cell>
          <cell r="Q2096">
            <v>3</v>
          </cell>
          <cell r="R2096" t="str">
            <v>tier -3</v>
          </cell>
          <cell r="S2096" t="str">
            <v>tier -</v>
          </cell>
          <cell r="T2096">
            <v>2</v>
          </cell>
          <cell r="U2096">
            <v>2</v>
          </cell>
          <cell r="V2096" t="str">
            <v>tier -2</v>
          </cell>
        </row>
        <row r="2097">
          <cell r="A2097" t="str">
            <v>Id781</v>
          </cell>
          <cell r="B2097">
            <v>1994</v>
          </cell>
          <cell r="C2097" t="str">
            <v>Jul</v>
          </cell>
          <cell r="D2097">
            <v>1</v>
          </cell>
          <cell r="E2097">
            <v>0</v>
          </cell>
          <cell r="F2097">
            <v>13292.52</v>
          </cell>
          <cell r="G2097" t="str">
            <v>tier - 3</v>
          </cell>
          <cell r="H2097" t="str">
            <v>tier - 3</v>
          </cell>
          <cell r="I2097" t="str">
            <v>R1012</v>
          </cell>
          <cell r="J2097">
            <v>1994</v>
          </cell>
          <cell r="K2097" t="str">
            <v>Jul</v>
          </cell>
          <cell r="L2097">
            <v>7</v>
          </cell>
          <cell r="M2097">
            <v>7</v>
          </cell>
          <cell r="N2097" t="str">
            <v>1-7-1994</v>
          </cell>
          <cell r="O2097" t="str">
            <v>tier -</v>
          </cell>
          <cell r="P2097">
            <v>3</v>
          </cell>
          <cell r="Q2097">
            <v>3</v>
          </cell>
          <cell r="R2097" t="str">
            <v>tier -3</v>
          </cell>
          <cell r="S2097" t="str">
            <v>tier -</v>
          </cell>
          <cell r="T2097">
            <v>3</v>
          </cell>
          <cell r="U2097">
            <v>3</v>
          </cell>
          <cell r="V2097" t="str">
            <v>tier -3</v>
          </cell>
        </row>
        <row r="2098">
          <cell r="A2098" t="str">
            <v>Id782</v>
          </cell>
          <cell r="B2098">
            <v>1962</v>
          </cell>
          <cell r="C2098" t="str">
            <v>Oct</v>
          </cell>
          <cell r="D2098">
            <v>11</v>
          </cell>
          <cell r="E2098">
            <v>0</v>
          </cell>
          <cell r="F2098">
            <v>13228.85</v>
          </cell>
          <cell r="G2098" t="str">
            <v>tier - 3</v>
          </cell>
          <cell r="H2098" t="str">
            <v>tier - 3</v>
          </cell>
          <cell r="I2098" t="str">
            <v>R1023</v>
          </cell>
          <cell r="J2098">
            <v>1962</v>
          </cell>
          <cell r="K2098" t="str">
            <v>Oct</v>
          </cell>
          <cell r="L2098">
            <v>10</v>
          </cell>
          <cell r="M2098">
            <v>10</v>
          </cell>
          <cell r="N2098" t="str">
            <v>11-10-1962</v>
          </cell>
          <cell r="O2098" t="str">
            <v>tier -</v>
          </cell>
          <cell r="P2098">
            <v>3</v>
          </cell>
          <cell r="Q2098">
            <v>3</v>
          </cell>
          <cell r="R2098" t="str">
            <v>tier -3</v>
          </cell>
          <cell r="S2098" t="str">
            <v>tier -</v>
          </cell>
          <cell r="T2098">
            <v>3</v>
          </cell>
          <cell r="U2098">
            <v>3</v>
          </cell>
          <cell r="V2098" t="str">
            <v>tier -3</v>
          </cell>
        </row>
        <row r="2099">
          <cell r="A2099" t="str">
            <v>Id783</v>
          </cell>
          <cell r="B2099">
            <v>1962</v>
          </cell>
          <cell r="C2099" t="str">
            <v>Nov</v>
          </cell>
          <cell r="D2099">
            <v>24</v>
          </cell>
          <cell r="E2099">
            <v>1</v>
          </cell>
          <cell r="F2099">
            <v>13224.69</v>
          </cell>
          <cell r="G2099" t="str">
            <v>tier - 3</v>
          </cell>
          <cell r="H2099" t="str">
            <v>tier - 2</v>
          </cell>
          <cell r="I2099" t="str">
            <v>R1011</v>
          </cell>
          <cell r="J2099">
            <v>1962</v>
          </cell>
          <cell r="K2099" t="str">
            <v>Nov</v>
          </cell>
          <cell r="L2099">
            <v>11</v>
          </cell>
          <cell r="M2099">
            <v>11</v>
          </cell>
          <cell r="N2099" t="str">
            <v>24-11-1962</v>
          </cell>
          <cell r="O2099" t="str">
            <v>tier -</v>
          </cell>
          <cell r="P2099">
            <v>3</v>
          </cell>
          <cell r="Q2099">
            <v>3</v>
          </cell>
          <cell r="R2099" t="str">
            <v>tier -3</v>
          </cell>
          <cell r="S2099" t="str">
            <v>tier -</v>
          </cell>
          <cell r="T2099">
            <v>2</v>
          </cell>
          <cell r="U2099">
            <v>2</v>
          </cell>
          <cell r="V2099" t="str">
            <v>tier -2</v>
          </cell>
        </row>
        <row r="2100">
          <cell r="A2100" t="str">
            <v>Id784</v>
          </cell>
          <cell r="B2100">
            <v>1965</v>
          </cell>
          <cell r="C2100" t="str">
            <v>Nov</v>
          </cell>
          <cell r="D2100">
            <v>13</v>
          </cell>
          <cell r="E2100">
            <v>2</v>
          </cell>
          <cell r="F2100">
            <v>13224.06</v>
          </cell>
          <cell r="G2100" t="str">
            <v>tier - 3</v>
          </cell>
          <cell r="H2100" t="str">
            <v>tier - 3</v>
          </cell>
          <cell r="I2100" t="str">
            <v>R1024</v>
          </cell>
          <cell r="J2100">
            <v>1965</v>
          </cell>
          <cell r="K2100" t="str">
            <v>Nov</v>
          </cell>
          <cell r="L2100">
            <v>11</v>
          </cell>
          <cell r="M2100">
            <v>11</v>
          </cell>
          <cell r="N2100" t="str">
            <v>13-11-1965</v>
          </cell>
          <cell r="O2100" t="str">
            <v>tier -</v>
          </cell>
          <cell r="P2100">
            <v>3</v>
          </cell>
          <cell r="Q2100">
            <v>3</v>
          </cell>
          <cell r="R2100" t="str">
            <v>tier -3</v>
          </cell>
          <cell r="S2100" t="str">
            <v>tier -</v>
          </cell>
          <cell r="T2100">
            <v>3</v>
          </cell>
          <cell r="U2100">
            <v>3</v>
          </cell>
          <cell r="V2100" t="str">
            <v>tier -3</v>
          </cell>
        </row>
        <row r="2101">
          <cell r="A2101" t="str">
            <v>Id785</v>
          </cell>
          <cell r="B2101">
            <v>1962</v>
          </cell>
          <cell r="C2101" t="str">
            <v>Dec</v>
          </cell>
          <cell r="D2101">
            <v>7</v>
          </cell>
          <cell r="E2101">
            <v>0</v>
          </cell>
          <cell r="F2101">
            <v>13217.09</v>
          </cell>
          <cell r="G2101" t="str">
            <v>tier - 3</v>
          </cell>
          <cell r="H2101" t="str">
            <v>tier - 1</v>
          </cell>
          <cell r="I2101" t="str">
            <v>R1024</v>
          </cell>
          <cell r="J2101">
            <v>1962</v>
          </cell>
          <cell r="K2101" t="str">
            <v>Dec</v>
          </cell>
          <cell r="L2101">
            <v>12</v>
          </cell>
          <cell r="M2101">
            <v>12</v>
          </cell>
          <cell r="N2101" t="str">
            <v>7-12-1962</v>
          </cell>
          <cell r="O2101" t="str">
            <v>tier -</v>
          </cell>
          <cell r="P2101">
            <v>3</v>
          </cell>
          <cell r="Q2101">
            <v>3</v>
          </cell>
          <cell r="R2101" t="str">
            <v>tier -3</v>
          </cell>
          <cell r="S2101" t="str">
            <v>tier -</v>
          </cell>
          <cell r="T2101">
            <v>1</v>
          </cell>
          <cell r="U2101">
            <v>1</v>
          </cell>
          <cell r="V2101" t="str">
            <v>tier -1</v>
          </cell>
        </row>
        <row r="2102">
          <cell r="A2102" t="str">
            <v>Id786</v>
          </cell>
          <cell r="B2102">
            <v>1982</v>
          </cell>
          <cell r="C2102" t="str">
            <v>Oct</v>
          </cell>
          <cell r="D2102">
            <v>15</v>
          </cell>
          <cell r="E2102">
            <v>3</v>
          </cell>
          <cell r="F2102">
            <v>13214.43</v>
          </cell>
          <cell r="G2102" t="str">
            <v>tier - 3</v>
          </cell>
          <cell r="H2102" t="str">
            <v>tier - 2</v>
          </cell>
          <cell r="I2102" t="str">
            <v>R1012</v>
          </cell>
          <cell r="J2102">
            <v>1982</v>
          </cell>
          <cell r="K2102" t="str">
            <v>Oct</v>
          </cell>
          <cell r="L2102">
            <v>10</v>
          </cell>
          <cell r="M2102">
            <v>10</v>
          </cell>
          <cell r="N2102" t="str">
            <v>15-10-1982</v>
          </cell>
          <cell r="O2102" t="str">
            <v>tier -</v>
          </cell>
          <cell r="P2102">
            <v>3</v>
          </cell>
          <cell r="Q2102">
            <v>3</v>
          </cell>
          <cell r="R2102" t="str">
            <v>tier -3</v>
          </cell>
          <cell r="S2102" t="str">
            <v>tier -</v>
          </cell>
          <cell r="T2102">
            <v>2</v>
          </cell>
          <cell r="U2102">
            <v>2</v>
          </cell>
          <cell r="V2102" t="str">
            <v>tier -2</v>
          </cell>
        </row>
        <row r="2103">
          <cell r="A2103" t="str">
            <v>Id787</v>
          </cell>
          <cell r="B2103">
            <v>1962</v>
          </cell>
          <cell r="C2103" t="str">
            <v>Aug</v>
          </cell>
          <cell r="D2103">
            <v>5</v>
          </cell>
          <cell r="E2103">
            <v>0</v>
          </cell>
          <cell r="F2103">
            <v>13204.29</v>
          </cell>
          <cell r="G2103" t="str">
            <v>tier - 3</v>
          </cell>
          <cell r="H2103" t="str">
            <v>tier - 1</v>
          </cell>
          <cell r="I2103" t="str">
            <v>R1024</v>
          </cell>
          <cell r="J2103">
            <v>1962</v>
          </cell>
          <cell r="K2103" t="str">
            <v>Aug</v>
          </cell>
          <cell r="L2103">
            <v>8</v>
          </cell>
          <cell r="M2103">
            <v>8</v>
          </cell>
          <cell r="N2103" t="str">
            <v>5-8-1962</v>
          </cell>
          <cell r="O2103" t="str">
            <v>tier -</v>
          </cell>
          <cell r="P2103">
            <v>3</v>
          </cell>
          <cell r="Q2103">
            <v>3</v>
          </cell>
          <cell r="R2103" t="str">
            <v>tier -3</v>
          </cell>
          <cell r="S2103" t="str">
            <v>tier -</v>
          </cell>
          <cell r="T2103">
            <v>1</v>
          </cell>
          <cell r="U2103">
            <v>1</v>
          </cell>
          <cell r="V2103" t="str">
            <v>tier -1</v>
          </cell>
        </row>
        <row r="2104">
          <cell r="A2104" t="str">
            <v>Id788</v>
          </cell>
          <cell r="B2104">
            <v>1961</v>
          </cell>
          <cell r="C2104" t="str">
            <v>Dec</v>
          </cell>
          <cell r="D2104">
            <v>6</v>
          </cell>
          <cell r="E2104">
            <v>0</v>
          </cell>
          <cell r="F2104">
            <v>13143.86</v>
          </cell>
          <cell r="G2104" t="str">
            <v>tier - 3</v>
          </cell>
          <cell r="H2104" t="str">
            <v>tier - 2</v>
          </cell>
          <cell r="I2104" t="str">
            <v>R1016</v>
          </cell>
          <cell r="J2104">
            <v>1961</v>
          </cell>
          <cell r="K2104" t="str">
            <v>Dec</v>
          </cell>
          <cell r="L2104">
            <v>12</v>
          </cell>
          <cell r="M2104">
            <v>12</v>
          </cell>
          <cell r="N2104" t="str">
            <v>6-12-1961</v>
          </cell>
          <cell r="O2104" t="str">
            <v>tier -</v>
          </cell>
          <cell r="P2104">
            <v>3</v>
          </cell>
          <cell r="Q2104">
            <v>3</v>
          </cell>
          <cell r="R2104" t="str">
            <v>tier -3</v>
          </cell>
          <cell r="S2104" t="str">
            <v>tier -</v>
          </cell>
          <cell r="T2104">
            <v>2</v>
          </cell>
          <cell r="U2104">
            <v>2</v>
          </cell>
          <cell r="V2104" t="str">
            <v>tier -2</v>
          </cell>
        </row>
        <row r="2105">
          <cell r="A2105" t="str">
            <v>Id789</v>
          </cell>
          <cell r="B2105">
            <v>1961</v>
          </cell>
          <cell r="C2105" t="str">
            <v>Dec</v>
          </cell>
          <cell r="D2105">
            <v>6</v>
          </cell>
          <cell r="E2105">
            <v>0</v>
          </cell>
          <cell r="F2105">
            <v>13143.34</v>
          </cell>
          <cell r="G2105" t="str">
            <v>tier - 3</v>
          </cell>
          <cell r="H2105" t="str">
            <v>tier - 2</v>
          </cell>
          <cell r="I2105" t="str">
            <v>R1020</v>
          </cell>
          <cell r="J2105">
            <v>1961</v>
          </cell>
          <cell r="K2105" t="str">
            <v>Dec</v>
          </cell>
          <cell r="L2105">
            <v>12</v>
          </cell>
          <cell r="M2105">
            <v>12</v>
          </cell>
          <cell r="N2105" t="str">
            <v>6-12-1961</v>
          </cell>
          <cell r="O2105" t="str">
            <v>tier -</v>
          </cell>
          <cell r="P2105">
            <v>3</v>
          </cell>
          <cell r="Q2105">
            <v>3</v>
          </cell>
          <cell r="R2105" t="str">
            <v>tier -3</v>
          </cell>
          <cell r="S2105" t="str">
            <v>tier -</v>
          </cell>
          <cell r="T2105">
            <v>2</v>
          </cell>
          <cell r="U2105">
            <v>2</v>
          </cell>
          <cell r="V2105" t="str">
            <v>tier -2</v>
          </cell>
        </row>
        <row r="2106">
          <cell r="A2106" t="str">
            <v>Id79</v>
          </cell>
          <cell r="B2106">
            <v>1967</v>
          </cell>
          <cell r="C2106" t="str">
            <v>Dec</v>
          </cell>
          <cell r="D2106">
            <v>22</v>
          </cell>
          <cell r="E2106">
            <v>0</v>
          </cell>
          <cell r="F2106">
            <v>41505.15</v>
          </cell>
          <cell r="G2106" t="str">
            <v>tier - 1</v>
          </cell>
          <cell r="H2106" t="str">
            <v>tier - 2</v>
          </cell>
          <cell r="I2106" t="str">
            <v>R1011</v>
          </cell>
          <cell r="J2106">
            <v>1967</v>
          </cell>
          <cell r="K2106" t="str">
            <v>Dec</v>
          </cell>
          <cell r="L2106">
            <v>12</v>
          </cell>
          <cell r="M2106">
            <v>12</v>
          </cell>
          <cell r="N2106" t="str">
            <v>22-12-1967</v>
          </cell>
          <cell r="O2106" t="str">
            <v>tier -</v>
          </cell>
          <cell r="P2106">
            <v>1</v>
          </cell>
          <cell r="Q2106">
            <v>1</v>
          </cell>
          <cell r="R2106" t="str">
            <v>tier -1</v>
          </cell>
          <cell r="S2106" t="str">
            <v>tier -</v>
          </cell>
          <cell r="T2106">
            <v>2</v>
          </cell>
          <cell r="U2106">
            <v>2</v>
          </cell>
          <cell r="V2106" t="str">
            <v>tier -2</v>
          </cell>
        </row>
        <row r="2107">
          <cell r="A2107" t="str">
            <v>Id790</v>
          </cell>
          <cell r="B2107">
            <v>1961</v>
          </cell>
          <cell r="C2107" t="str">
            <v>Sep</v>
          </cell>
          <cell r="D2107">
            <v>7</v>
          </cell>
          <cell r="E2107">
            <v>0</v>
          </cell>
          <cell r="F2107">
            <v>13129.6</v>
          </cell>
          <cell r="G2107" t="str">
            <v>tier - 3</v>
          </cell>
          <cell r="H2107" t="str">
            <v>tier - 2</v>
          </cell>
          <cell r="I2107" t="str">
            <v>R1017</v>
          </cell>
          <cell r="J2107">
            <v>1961</v>
          </cell>
          <cell r="K2107" t="str">
            <v>Sep</v>
          </cell>
          <cell r="L2107">
            <v>9</v>
          </cell>
          <cell r="M2107">
            <v>9</v>
          </cell>
          <cell r="N2107" t="str">
            <v>7-9-1961</v>
          </cell>
          <cell r="O2107" t="str">
            <v>tier -</v>
          </cell>
          <cell r="P2107">
            <v>3</v>
          </cell>
          <cell r="Q2107">
            <v>3</v>
          </cell>
          <cell r="R2107" t="str">
            <v>tier -3</v>
          </cell>
          <cell r="S2107" t="str">
            <v>tier -</v>
          </cell>
          <cell r="T2107">
            <v>2</v>
          </cell>
          <cell r="U2107">
            <v>2</v>
          </cell>
          <cell r="V2107" t="str">
            <v>tier -2</v>
          </cell>
        </row>
        <row r="2108">
          <cell r="A2108" t="str">
            <v>Id791</v>
          </cell>
          <cell r="B2108">
            <v>1999</v>
          </cell>
          <cell r="C2108" t="str">
            <v>Aug</v>
          </cell>
          <cell r="D2108">
            <v>16</v>
          </cell>
          <cell r="E2108">
            <v>0</v>
          </cell>
          <cell r="F2108">
            <v>13126.68</v>
          </cell>
          <cell r="G2108" t="str">
            <v>tier - 3</v>
          </cell>
          <cell r="H2108" t="str">
            <v>tier - 3</v>
          </cell>
          <cell r="I2108" t="str">
            <v>R1011</v>
          </cell>
          <cell r="J2108">
            <v>1999</v>
          </cell>
          <cell r="K2108" t="str">
            <v>Aug</v>
          </cell>
          <cell r="L2108">
            <v>8</v>
          </cell>
          <cell r="M2108">
            <v>8</v>
          </cell>
          <cell r="N2108" t="str">
            <v>16-8-1999</v>
          </cell>
          <cell r="O2108" t="str">
            <v>tier -</v>
          </cell>
          <cell r="P2108">
            <v>3</v>
          </cell>
          <cell r="Q2108">
            <v>3</v>
          </cell>
          <cell r="R2108" t="str">
            <v>tier -3</v>
          </cell>
          <cell r="S2108" t="str">
            <v>tier -</v>
          </cell>
          <cell r="T2108">
            <v>3</v>
          </cell>
          <cell r="U2108">
            <v>3</v>
          </cell>
          <cell r="V2108" t="str">
            <v>tier -3</v>
          </cell>
        </row>
        <row r="2109">
          <cell r="A2109" t="str">
            <v>Id792</v>
          </cell>
          <cell r="B2109">
            <v>1963</v>
          </cell>
          <cell r="C2109" t="str">
            <v>Sep</v>
          </cell>
          <cell r="D2109">
            <v>14</v>
          </cell>
          <cell r="E2109">
            <v>0</v>
          </cell>
          <cell r="F2109">
            <v>13116.84</v>
          </cell>
          <cell r="G2109" t="str">
            <v>tier - 3</v>
          </cell>
          <cell r="H2109" t="str">
            <v>tier - 1</v>
          </cell>
          <cell r="I2109" t="str">
            <v>R1012</v>
          </cell>
          <cell r="J2109">
            <v>1963</v>
          </cell>
          <cell r="K2109" t="str">
            <v>Sep</v>
          </cell>
          <cell r="L2109">
            <v>9</v>
          </cell>
          <cell r="M2109">
            <v>9</v>
          </cell>
          <cell r="N2109" t="str">
            <v>14-9-1963</v>
          </cell>
          <cell r="O2109" t="str">
            <v>tier -</v>
          </cell>
          <cell r="P2109">
            <v>3</v>
          </cell>
          <cell r="Q2109">
            <v>3</v>
          </cell>
          <cell r="R2109" t="str">
            <v>tier -3</v>
          </cell>
          <cell r="S2109" t="str">
            <v>tier -</v>
          </cell>
          <cell r="T2109">
            <v>1</v>
          </cell>
          <cell r="U2109">
            <v>1</v>
          </cell>
          <cell r="V2109" t="str">
            <v>tier -1</v>
          </cell>
        </row>
        <row r="2110">
          <cell r="A2110" t="str">
            <v>Id793</v>
          </cell>
          <cell r="B2110">
            <v>1992</v>
          </cell>
          <cell r="C2110" t="str">
            <v>Aug</v>
          </cell>
          <cell r="D2110">
            <v>12</v>
          </cell>
          <cell r="E2110">
            <v>0</v>
          </cell>
          <cell r="F2110">
            <v>13113.51</v>
          </cell>
          <cell r="G2110" t="str">
            <v>tier - 3</v>
          </cell>
          <cell r="H2110" t="str">
            <v>tier - 2</v>
          </cell>
          <cell r="I2110" t="str">
            <v>R1026</v>
          </cell>
          <cell r="J2110">
            <v>1992</v>
          </cell>
          <cell r="K2110" t="str">
            <v>Aug</v>
          </cell>
          <cell r="L2110">
            <v>8</v>
          </cell>
          <cell r="M2110">
            <v>8</v>
          </cell>
          <cell r="N2110" t="str">
            <v>12-8-1992</v>
          </cell>
          <cell r="O2110" t="str">
            <v>tier -</v>
          </cell>
          <cell r="P2110">
            <v>3</v>
          </cell>
          <cell r="Q2110">
            <v>3</v>
          </cell>
          <cell r="R2110" t="str">
            <v>tier -3</v>
          </cell>
          <cell r="S2110" t="str">
            <v>tier -</v>
          </cell>
          <cell r="T2110">
            <v>2</v>
          </cell>
          <cell r="U2110">
            <v>2</v>
          </cell>
          <cell r="V2110" t="str">
            <v>tier -2</v>
          </cell>
        </row>
        <row r="2111">
          <cell r="A2111" t="str">
            <v>Id794</v>
          </cell>
          <cell r="B2111">
            <v>1962</v>
          </cell>
          <cell r="C2111" t="str">
            <v>Aug</v>
          </cell>
          <cell r="D2111">
            <v>2</v>
          </cell>
          <cell r="E2111">
            <v>1</v>
          </cell>
          <cell r="F2111">
            <v>13112.6</v>
          </cell>
          <cell r="G2111" t="str">
            <v>tier - 3</v>
          </cell>
          <cell r="H2111" t="str">
            <v>tier - 3</v>
          </cell>
          <cell r="I2111" t="str">
            <v>R1012</v>
          </cell>
          <cell r="J2111">
            <v>1962</v>
          </cell>
          <cell r="K2111" t="str">
            <v>Aug</v>
          </cell>
          <cell r="L2111">
            <v>8</v>
          </cell>
          <cell r="M2111">
            <v>8</v>
          </cell>
          <cell r="N2111" t="str">
            <v>2-8-1962</v>
          </cell>
          <cell r="O2111" t="str">
            <v>tier -</v>
          </cell>
          <cell r="P2111">
            <v>3</v>
          </cell>
          <cell r="Q2111">
            <v>3</v>
          </cell>
          <cell r="R2111" t="str">
            <v>tier -3</v>
          </cell>
          <cell r="S2111" t="str">
            <v>tier -</v>
          </cell>
          <cell r="T2111">
            <v>3</v>
          </cell>
          <cell r="U2111">
            <v>3</v>
          </cell>
          <cell r="V2111" t="str">
            <v>tier -3</v>
          </cell>
        </row>
        <row r="2112">
          <cell r="A2112" t="str">
            <v>Id795</v>
          </cell>
          <cell r="B2112">
            <v>1971</v>
          </cell>
          <cell r="C2112" t="str">
            <v>Oct</v>
          </cell>
          <cell r="D2112">
            <v>30</v>
          </cell>
          <cell r="E2112">
            <v>0</v>
          </cell>
          <cell r="F2112">
            <v>13110.79</v>
          </cell>
          <cell r="G2112" t="str">
            <v>tier - 3</v>
          </cell>
          <cell r="H2112" t="str">
            <v>tier - 2</v>
          </cell>
          <cell r="I2112" t="str">
            <v>R1011</v>
          </cell>
          <cell r="J2112">
            <v>1971</v>
          </cell>
          <cell r="K2112" t="str">
            <v>Oct</v>
          </cell>
          <cell r="L2112">
            <v>10</v>
          </cell>
          <cell r="M2112">
            <v>10</v>
          </cell>
          <cell r="N2112" t="str">
            <v>30-10-1971</v>
          </cell>
          <cell r="O2112" t="str">
            <v>tier -</v>
          </cell>
          <cell r="P2112">
            <v>3</v>
          </cell>
          <cell r="Q2112">
            <v>3</v>
          </cell>
          <cell r="R2112" t="str">
            <v>tier -3</v>
          </cell>
          <cell r="S2112" t="str">
            <v>tier -</v>
          </cell>
          <cell r="T2112">
            <v>2</v>
          </cell>
          <cell r="U2112">
            <v>2</v>
          </cell>
          <cell r="V2112" t="str">
            <v>tier -2</v>
          </cell>
        </row>
        <row r="2113">
          <cell r="A2113" t="str">
            <v>Id796</v>
          </cell>
          <cell r="B2113">
            <v>1978</v>
          </cell>
          <cell r="C2113" t="str">
            <v>Jul</v>
          </cell>
          <cell r="D2113">
            <v>17</v>
          </cell>
          <cell r="E2113">
            <v>2</v>
          </cell>
          <cell r="F2113">
            <v>13101.74</v>
          </cell>
          <cell r="G2113" t="str">
            <v>tier - 3</v>
          </cell>
          <cell r="H2113" t="str">
            <v>tier - 2</v>
          </cell>
          <cell r="I2113" t="str">
            <v>R1026</v>
          </cell>
          <cell r="J2113">
            <v>1978</v>
          </cell>
          <cell r="K2113" t="str">
            <v>Jul</v>
          </cell>
          <cell r="L2113">
            <v>7</v>
          </cell>
          <cell r="M2113">
            <v>7</v>
          </cell>
          <cell r="N2113" t="str">
            <v>17-7-1978</v>
          </cell>
          <cell r="O2113" t="str">
            <v>tier -</v>
          </cell>
          <cell r="P2113">
            <v>3</v>
          </cell>
          <cell r="Q2113">
            <v>3</v>
          </cell>
          <cell r="R2113" t="str">
            <v>tier -3</v>
          </cell>
          <cell r="S2113" t="str">
            <v>tier -</v>
          </cell>
          <cell r="T2113">
            <v>2</v>
          </cell>
          <cell r="U2113">
            <v>2</v>
          </cell>
          <cell r="V2113" t="str">
            <v>tier -2</v>
          </cell>
        </row>
        <row r="2114">
          <cell r="A2114" t="str">
            <v>Id797</v>
          </cell>
          <cell r="B2114">
            <v>1961</v>
          </cell>
          <cell r="C2114" t="str">
            <v>Nov</v>
          </cell>
          <cell r="D2114">
            <v>6</v>
          </cell>
          <cell r="E2114">
            <v>0</v>
          </cell>
          <cell r="F2114">
            <v>13063.88</v>
          </cell>
          <cell r="G2114" t="str">
            <v>tier - 3</v>
          </cell>
          <cell r="H2114" t="str">
            <v>tier - 2</v>
          </cell>
          <cell r="I2114" t="str">
            <v>R1011</v>
          </cell>
          <cell r="J2114">
            <v>1961</v>
          </cell>
          <cell r="K2114" t="str">
            <v>Nov</v>
          </cell>
          <cell r="L2114">
            <v>11</v>
          </cell>
          <cell r="M2114">
            <v>11</v>
          </cell>
          <cell r="N2114" t="str">
            <v>6-11-1961</v>
          </cell>
          <cell r="O2114" t="str">
            <v>tier -</v>
          </cell>
          <cell r="P2114">
            <v>3</v>
          </cell>
          <cell r="Q2114">
            <v>3</v>
          </cell>
          <cell r="R2114" t="str">
            <v>tier -3</v>
          </cell>
          <cell r="S2114" t="str">
            <v>tier -</v>
          </cell>
          <cell r="T2114">
            <v>2</v>
          </cell>
          <cell r="U2114">
            <v>2</v>
          </cell>
          <cell r="V2114" t="str">
            <v>tier -2</v>
          </cell>
        </row>
        <row r="2115">
          <cell r="A2115" t="str">
            <v>Id798</v>
          </cell>
          <cell r="B2115">
            <v>1985</v>
          </cell>
          <cell r="C2115" t="str">
            <v>Oct</v>
          </cell>
          <cell r="D2115">
            <v>26</v>
          </cell>
          <cell r="E2115">
            <v>3</v>
          </cell>
          <cell r="F2115">
            <v>13051.22</v>
          </cell>
          <cell r="G2115" t="str">
            <v>tier - 3</v>
          </cell>
          <cell r="H2115" t="str">
            <v>tier - 1</v>
          </cell>
          <cell r="I2115" t="str">
            <v>R1026</v>
          </cell>
          <cell r="J2115">
            <v>1985</v>
          </cell>
          <cell r="K2115" t="str">
            <v>Oct</v>
          </cell>
          <cell r="L2115">
            <v>10</v>
          </cell>
          <cell r="M2115">
            <v>10</v>
          </cell>
          <cell r="N2115" t="str">
            <v>26-10-1985</v>
          </cell>
          <cell r="O2115" t="str">
            <v>tier -</v>
          </cell>
          <cell r="P2115">
            <v>3</v>
          </cell>
          <cell r="Q2115">
            <v>3</v>
          </cell>
          <cell r="R2115" t="str">
            <v>tier -3</v>
          </cell>
          <cell r="S2115" t="str">
            <v>tier -</v>
          </cell>
          <cell r="T2115">
            <v>1</v>
          </cell>
          <cell r="U2115">
            <v>1</v>
          </cell>
          <cell r="V2115" t="str">
            <v>tier -1</v>
          </cell>
        </row>
        <row r="2116">
          <cell r="A2116" t="str">
            <v>Id799</v>
          </cell>
          <cell r="B2116">
            <v>1967</v>
          </cell>
          <cell r="C2116" t="str">
            <v>Aug</v>
          </cell>
          <cell r="D2116">
            <v>6</v>
          </cell>
          <cell r="E2116">
            <v>3</v>
          </cell>
          <cell r="F2116">
            <v>13047.33</v>
          </cell>
          <cell r="G2116" t="str">
            <v>tier - 3</v>
          </cell>
          <cell r="H2116" t="str">
            <v>tier - 3</v>
          </cell>
          <cell r="I2116" t="str">
            <v>R1024</v>
          </cell>
          <cell r="J2116">
            <v>1967</v>
          </cell>
          <cell r="K2116" t="str">
            <v>Aug</v>
          </cell>
          <cell r="L2116">
            <v>8</v>
          </cell>
          <cell r="M2116">
            <v>8</v>
          </cell>
          <cell r="N2116" t="str">
            <v>6-8-1967</v>
          </cell>
          <cell r="O2116" t="str">
            <v>tier -</v>
          </cell>
          <cell r="P2116">
            <v>3</v>
          </cell>
          <cell r="Q2116">
            <v>3</v>
          </cell>
          <cell r="R2116" t="str">
            <v>tier -3</v>
          </cell>
          <cell r="S2116" t="str">
            <v>tier -</v>
          </cell>
          <cell r="T2116">
            <v>3</v>
          </cell>
          <cell r="U2116">
            <v>3</v>
          </cell>
          <cell r="V2116" t="str">
            <v>tier -3</v>
          </cell>
        </row>
        <row r="2117">
          <cell r="A2117" t="str">
            <v>Id8</v>
          </cell>
          <cell r="B2117">
            <v>1958</v>
          </cell>
          <cell r="C2117" t="str">
            <v>Jun</v>
          </cell>
          <cell r="D2117">
            <v>27</v>
          </cell>
          <cell r="E2117">
            <v>2</v>
          </cell>
          <cell r="F2117">
            <v>49577.66</v>
          </cell>
          <cell r="G2117" t="str">
            <v>tier - 2</v>
          </cell>
          <cell r="H2117" t="str">
            <v>tier - 2</v>
          </cell>
          <cell r="I2117" t="str">
            <v>R1013</v>
          </cell>
          <cell r="J2117">
            <v>1958</v>
          </cell>
          <cell r="K2117" t="str">
            <v>Jun</v>
          </cell>
          <cell r="L2117">
            <v>6</v>
          </cell>
          <cell r="M2117">
            <v>6</v>
          </cell>
          <cell r="N2117" t="str">
            <v>27-6-1958</v>
          </cell>
          <cell r="O2117" t="str">
            <v>tier -</v>
          </cell>
          <cell r="P2117">
            <v>2</v>
          </cell>
          <cell r="Q2117">
            <v>2</v>
          </cell>
          <cell r="R2117" t="str">
            <v>tier -2</v>
          </cell>
          <cell r="S2117" t="str">
            <v>tier -</v>
          </cell>
          <cell r="T2117">
            <v>2</v>
          </cell>
          <cell r="U2117">
            <v>2</v>
          </cell>
          <cell r="V2117" t="str">
            <v>tier -2</v>
          </cell>
        </row>
        <row r="2118">
          <cell r="A2118" t="str">
            <v>Id80</v>
          </cell>
          <cell r="B2118">
            <v>1971</v>
          </cell>
          <cell r="C2118" t="str">
            <v>Oct</v>
          </cell>
          <cell r="D2118">
            <v>16</v>
          </cell>
          <cell r="E2118">
            <v>0</v>
          </cell>
          <cell r="F2118">
            <v>41351.879999999997</v>
          </cell>
          <cell r="G2118" t="str">
            <v>tier - 1</v>
          </cell>
          <cell r="H2118" t="str">
            <v>tier - 2</v>
          </cell>
          <cell r="I2118" t="str">
            <v>R1011</v>
          </cell>
          <cell r="J2118">
            <v>1971</v>
          </cell>
          <cell r="K2118" t="str">
            <v>Oct</v>
          </cell>
          <cell r="L2118">
            <v>10</v>
          </cell>
          <cell r="M2118">
            <v>10</v>
          </cell>
          <cell r="N2118" t="str">
            <v>16-10-1971</v>
          </cell>
          <cell r="O2118" t="str">
            <v>tier -</v>
          </cell>
          <cell r="P2118">
            <v>1</v>
          </cell>
          <cell r="Q2118">
            <v>1</v>
          </cell>
          <cell r="R2118" t="str">
            <v>tier -1</v>
          </cell>
          <cell r="S2118" t="str">
            <v>tier -</v>
          </cell>
          <cell r="T2118">
            <v>2</v>
          </cell>
          <cell r="U2118">
            <v>2</v>
          </cell>
          <cell r="V2118" t="str">
            <v>tier -2</v>
          </cell>
        </row>
        <row r="2119">
          <cell r="A2119" t="str">
            <v>Id800</v>
          </cell>
          <cell r="B2119">
            <v>1969</v>
          </cell>
          <cell r="C2119" t="str">
            <v>Sep</v>
          </cell>
          <cell r="D2119">
            <v>23</v>
          </cell>
          <cell r="E2119">
            <v>0</v>
          </cell>
          <cell r="F2119">
            <v>13044.41</v>
          </cell>
          <cell r="G2119" t="str">
            <v>tier - 3</v>
          </cell>
          <cell r="H2119" t="str">
            <v>tier - 1</v>
          </cell>
          <cell r="I2119" t="str">
            <v>R1012</v>
          </cell>
          <cell r="J2119">
            <v>1969</v>
          </cell>
          <cell r="K2119" t="str">
            <v>Sep</v>
          </cell>
          <cell r="L2119">
            <v>9</v>
          </cell>
          <cell r="M2119">
            <v>9</v>
          </cell>
          <cell r="N2119" t="str">
            <v>23-9-1969</v>
          </cell>
          <cell r="O2119" t="str">
            <v>tier -</v>
          </cell>
          <cell r="P2119">
            <v>3</v>
          </cell>
          <cell r="Q2119">
            <v>3</v>
          </cell>
          <cell r="R2119" t="str">
            <v>tier -3</v>
          </cell>
          <cell r="S2119" t="str">
            <v>tier -</v>
          </cell>
          <cell r="T2119">
            <v>1</v>
          </cell>
          <cell r="U2119">
            <v>1</v>
          </cell>
          <cell r="V2119" t="str">
            <v>tier -1</v>
          </cell>
        </row>
        <row r="2120">
          <cell r="A2120" t="str">
            <v>Id801</v>
          </cell>
          <cell r="B2120">
            <v>1961</v>
          </cell>
          <cell r="C2120" t="str">
            <v>Nov</v>
          </cell>
          <cell r="D2120">
            <v>9</v>
          </cell>
          <cell r="E2120">
            <v>0</v>
          </cell>
          <cell r="F2120">
            <v>13041.92</v>
          </cell>
          <cell r="G2120" t="str">
            <v>tier - 3</v>
          </cell>
          <cell r="H2120" t="str">
            <v>tier - 1</v>
          </cell>
          <cell r="I2120" t="str">
            <v>R1011</v>
          </cell>
          <cell r="J2120">
            <v>1961</v>
          </cell>
          <cell r="K2120" t="str">
            <v>Nov</v>
          </cell>
          <cell r="L2120">
            <v>11</v>
          </cell>
          <cell r="M2120">
            <v>11</v>
          </cell>
          <cell r="N2120" t="str">
            <v>9-11-1961</v>
          </cell>
          <cell r="O2120" t="str">
            <v>tier -</v>
          </cell>
          <cell r="P2120">
            <v>3</v>
          </cell>
          <cell r="Q2120">
            <v>3</v>
          </cell>
          <cell r="R2120" t="str">
            <v>tier -3</v>
          </cell>
          <cell r="S2120" t="str">
            <v>tier -</v>
          </cell>
          <cell r="T2120">
            <v>1</v>
          </cell>
          <cell r="U2120">
            <v>1</v>
          </cell>
          <cell r="V2120" t="str">
            <v>tier -1</v>
          </cell>
        </row>
        <row r="2121">
          <cell r="A2121" t="str">
            <v>Id802</v>
          </cell>
          <cell r="B2121">
            <v>1965</v>
          </cell>
          <cell r="C2121" t="str">
            <v>Nov</v>
          </cell>
          <cell r="D2121">
            <v>4</v>
          </cell>
          <cell r="E2121">
            <v>0</v>
          </cell>
          <cell r="F2121">
            <v>13023.93</v>
          </cell>
          <cell r="G2121" t="str">
            <v>tier - 3</v>
          </cell>
          <cell r="H2121" t="str">
            <v>tier - 2</v>
          </cell>
          <cell r="I2121" t="str">
            <v>R1025</v>
          </cell>
          <cell r="J2121">
            <v>1965</v>
          </cell>
          <cell r="K2121" t="str">
            <v>Nov</v>
          </cell>
          <cell r="L2121">
            <v>11</v>
          </cell>
          <cell r="M2121">
            <v>11</v>
          </cell>
          <cell r="N2121" t="str">
            <v>4-11-1965</v>
          </cell>
          <cell r="O2121" t="str">
            <v>tier -</v>
          </cell>
          <cell r="P2121">
            <v>3</v>
          </cell>
          <cell r="Q2121">
            <v>3</v>
          </cell>
          <cell r="R2121" t="str">
            <v>tier -3</v>
          </cell>
          <cell r="S2121" t="str">
            <v>tier -</v>
          </cell>
          <cell r="T2121">
            <v>2</v>
          </cell>
          <cell r="U2121">
            <v>2</v>
          </cell>
          <cell r="V2121" t="str">
            <v>tier -2</v>
          </cell>
        </row>
        <row r="2122">
          <cell r="A2122" t="str">
            <v>Id803</v>
          </cell>
          <cell r="B2122">
            <v>1964</v>
          </cell>
          <cell r="C2122" t="str">
            <v>Sep</v>
          </cell>
          <cell r="D2122">
            <v>23</v>
          </cell>
          <cell r="E2122">
            <v>1</v>
          </cell>
          <cell r="F2122">
            <v>13019.16</v>
          </cell>
          <cell r="G2122" t="str">
            <v>tier - 3</v>
          </cell>
          <cell r="H2122" t="str">
            <v>tier - 1</v>
          </cell>
          <cell r="I2122" t="str">
            <v>R1024</v>
          </cell>
          <cell r="J2122">
            <v>1964</v>
          </cell>
          <cell r="K2122" t="str">
            <v>Sep</v>
          </cell>
          <cell r="L2122">
            <v>9</v>
          </cell>
          <cell r="M2122">
            <v>9</v>
          </cell>
          <cell r="N2122" t="str">
            <v>23-9-1964</v>
          </cell>
          <cell r="O2122" t="str">
            <v>tier -</v>
          </cell>
          <cell r="P2122">
            <v>3</v>
          </cell>
          <cell r="Q2122">
            <v>3</v>
          </cell>
          <cell r="R2122" t="str">
            <v>tier -3</v>
          </cell>
          <cell r="S2122" t="str">
            <v>tier -</v>
          </cell>
          <cell r="T2122">
            <v>1</v>
          </cell>
          <cell r="U2122">
            <v>1</v>
          </cell>
          <cell r="V2122" t="str">
            <v>tier -1</v>
          </cell>
        </row>
        <row r="2123">
          <cell r="A2123" t="str">
            <v>Id804</v>
          </cell>
          <cell r="B2123">
            <v>1962</v>
          </cell>
          <cell r="C2123" t="str">
            <v>Jul</v>
          </cell>
          <cell r="D2123">
            <v>20</v>
          </cell>
          <cell r="E2123">
            <v>0</v>
          </cell>
          <cell r="F2123">
            <v>13012.21</v>
          </cell>
          <cell r="G2123" t="str">
            <v>tier - 3</v>
          </cell>
          <cell r="H2123" t="str">
            <v>tier - 1</v>
          </cell>
          <cell r="I2123" t="str">
            <v>R1012</v>
          </cell>
          <cell r="J2123">
            <v>1962</v>
          </cell>
          <cell r="K2123" t="str">
            <v>Jul</v>
          </cell>
          <cell r="L2123">
            <v>7</v>
          </cell>
          <cell r="M2123">
            <v>7</v>
          </cell>
          <cell r="N2123" t="str">
            <v>20-7-1962</v>
          </cell>
          <cell r="O2123" t="str">
            <v>tier -</v>
          </cell>
          <cell r="P2123">
            <v>3</v>
          </cell>
          <cell r="Q2123">
            <v>3</v>
          </cell>
          <cell r="R2123" t="str">
            <v>tier -3</v>
          </cell>
          <cell r="S2123" t="str">
            <v>tier -</v>
          </cell>
          <cell r="T2123">
            <v>1</v>
          </cell>
          <cell r="U2123">
            <v>1</v>
          </cell>
          <cell r="V2123" t="str">
            <v>tier -1</v>
          </cell>
        </row>
        <row r="2124">
          <cell r="A2124" t="str">
            <v>Id805</v>
          </cell>
          <cell r="B2124">
            <v>1972</v>
          </cell>
          <cell r="C2124" t="str">
            <v>Sep</v>
          </cell>
          <cell r="D2124">
            <v>27</v>
          </cell>
          <cell r="E2124">
            <v>0</v>
          </cell>
          <cell r="F2124">
            <v>13010.86</v>
          </cell>
          <cell r="G2124" t="str">
            <v>tier - 3</v>
          </cell>
          <cell r="H2124" t="str">
            <v>tier - 2</v>
          </cell>
          <cell r="I2124" t="str">
            <v>R1012</v>
          </cell>
          <cell r="J2124">
            <v>1972</v>
          </cell>
          <cell r="K2124" t="str">
            <v>Sep</v>
          </cell>
          <cell r="L2124">
            <v>9</v>
          </cell>
          <cell r="M2124">
            <v>9</v>
          </cell>
          <cell r="N2124" t="str">
            <v>27-9-1972</v>
          </cell>
          <cell r="O2124" t="str">
            <v>tier -</v>
          </cell>
          <cell r="P2124">
            <v>3</v>
          </cell>
          <cell r="Q2124">
            <v>3</v>
          </cell>
          <cell r="R2124" t="str">
            <v>tier -3</v>
          </cell>
          <cell r="S2124" t="str">
            <v>tier -</v>
          </cell>
          <cell r="T2124">
            <v>2</v>
          </cell>
          <cell r="U2124">
            <v>2</v>
          </cell>
          <cell r="V2124" t="str">
            <v>tier -2</v>
          </cell>
        </row>
        <row r="2125">
          <cell r="A2125" t="str">
            <v>Id806</v>
          </cell>
          <cell r="B2125">
            <v>1969</v>
          </cell>
          <cell r="C2125" t="str">
            <v>Dec</v>
          </cell>
          <cell r="D2125">
            <v>13</v>
          </cell>
          <cell r="E2125">
            <v>0</v>
          </cell>
          <cell r="F2125">
            <v>13008.07</v>
          </cell>
          <cell r="G2125" t="str">
            <v>tier - 3</v>
          </cell>
          <cell r="H2125" t="str">
            <v>tier - 3</v>
          </cell>
          <cell r="I2125" t="str">
            <v>R1012</v>
          </cell>
          <cell r="J2125">
            <v>1969</v>
          </cell>
          <cell r="K2125" t="str">
            <v>Dec</v>
          </cell>
          <cell r="L2125">
            <v>12</v>
          </cell>
          <cell r="M2125">
            <v>12</v>
          </cell>
          <cell r="N2125" t="str">
            <v>13-12-1969</v>
          </cell>
          <cell r="O2125" t="str">
            <v>tier -</v>
          </cell>
          <cell r="P2125">
            <v>3</v>
          </cell>
          <cell r="Q2125">
            <v>3</v>
          </cell>
          <cell r="R2125" t="str">
            <v>tier -3</v>
          </cell>
          <cell r="S2125" t="str">
            <v>tier -</v>
          </cell>
          <cell r="T2125">
            <v>3</v>
          </cell>
          <cell r="U2125">
            <v>3</v>
          </cell>
          <cell r="V2125" t="str">
            <v>tier -3</v>
          </cell>
        </row>
        <row r="2126">
          <cell r="A2126" t="str">
            <v>Id807</v>
          </cell>
          <cell r="B2126">
            <v>1962</v>
          </cell>
          <cell r="C2126" t="str">
            <v>Jun</v>
          </cell>
          <cell r="D2126">
            <v>24</v>
          </cell>
          <cell r="E2126">
            <v>0</v>
          </cell>
          <cell r="F2126">
            <v>13004.95</v>
          </cell>
          <cell r="G2126" t="str">
            <v>tier - 3</v>
          </cell>
          <cell r="H2126" t="str">
            <v>tier - 1</v>
          </cell>
          <cell r="I2126" t="str">
            <v>R1012</v>
          </cell>
          <cell r="J2126">
            <v>1962</v>
          </cell>
          <cell r="K2126" t="str">
            <v>Jun</v>
          </cell>
          <cell r="L2126">
            <v>6</v>
          </cell>
          <cell r="M2126">
            <v>6</v>
          </cell>
          <cell r="N2126" t="str">
            <v>24-6-1962</v>
          </cell>
          <cell r="O2126" t="str">
            <v>tier -</v>
          </cell>
          <cell r="P2126">
            <v>3</v>
          </cell>
          <cell r="Q2126">
            <v>3</v>
          </cell>
          <cell r="R2126" t="str">
            <v>tier -3</v>
          </cell>
          <cell r="S2126" t="str">
            <v>tier -</v>
          </cell>
          <cell r="T2126">
            <v>1</v>
          </cell>
          <cell r="U2126">
            <v>1</v>
          </cell>
          <cell r="V2126" t="str">
            <v>tier -1</v>
          </cell>
        </row>
        <row r="2127">
          <cell r="A2127" t="str">
            <v>Id808</v>
          </cell>
          <cell r="B2127">
            <v>1981</v>
          </cell>
          <cell r="C2127" t="str">
            <v>Oct</v>
          </cell>
          <cell r="D2127">
            <v>30</v>
          </cell>
          <cell r="E2127">
            <v>1</v>
          </cell>
          <cell r="F2127">
            <v>13002.91</v>
          </cell>
          <cell r="G2127" t="str">
            <v>tier - 3</v>
          </cell>
          <cell r="H2127" t="str">
            <v>tier - 1</v>
          </cell>
          <cell r="I2127" t="str">
            <v>R1012</v>
          </cell>
          <cell r="J2127">
            <v>1981</v>
          </cell>
          <cell r="K2127" t="str">
            <v>Oct</v>
          </cell>
          <cell r="L2127">
            <v>10</v>
          </cell>
          <cell r="M2127">
            <v>10</v>
          </cell>
          <cell r="N2127" t="str">
            <v>30-10-1981</v>
          </cell>
          <cell r="O2127" t="str">
            <v>tier -</v>
          </cell>
          <cell r="P2127">
            <v>3</v>
          </cell>
          <cell r="Q2127">
            <v>3</v>
          </cell>
          <cell r="R2127" t="str">
            <v>tier -3</v>
          </cell>
          <cell r="S2127" t="str">
            <v>tier -</v>
          </cell>
          <cell r="T2127">
            <v>1</v>
          </cell>
          <cell r="U2127">
            <v>1</v>
          </cell>
          <cell r="V2127" t="str">
            <v>tier -1</v>
          </cell>
        </row>
        <row r="2128">
          <cell r="A2128" t="str">
            <v>Id809</v>
          </cell>
          <cell r="B2128">
            <v>1979</v>
          </cell>
          <cell r="C2128" t="str">
            <v>Nov</v>
          </cell>
          <cell r="D2128">
            <v>27</v>
          </cell>
          <cell r="E2128">
            <v>2</v>
          </cell>
          <cell r="F2128">
            <v>12994.12</v>
          </cell>
          <cell r="G2128" t="str">
            <v>tier - 3</v>
          </cell>
          <cell r="H2128" t="str">
            <v>tier - 2</v>
          </cell>
          <cell r="I2128" t="str">
            <v>R1026</v>
          </cell>
          <cell r="J2128">
            <v>1979</v>
          </cell>
          <cell r="K2128" t="str">
            <v>Nov</v>
          </cell>
          <cell r="L2128">
            <v>11</v>
          </cell>
          <cell r="M2128">
            <v>11</v>
          </cell>
          <cell r="N2128" t="str">
            <v>27-11-1979</v>
          </cell>
          <cell r="O2128" t="str">
            <v>tier -</v>
          </cell>
          <cell r="P2128">
            <v>3</v>
          </cell>
          <cell r="Q2128">
            <v>3</v>
          </cell>
          <cell r="R2128" t="str">
            <v>tier -3</v>
          </cell>
          <cell r="S2128" t="str">
            <v>tier -</v>
          </cell>
          <cell r="T2128">
            <v>2</v>
          </cell>
          <cell r="U2128">
            <v>2</v>
          </cell>
          <cell r="V2128" t="str">
            <v>tier -2</v>
          </cell>
        </row>
        <row r="2129">
          <cell r="A2129" t="str">
            <v>Id81</v>
          </cell>
          <cell r="B2129">
            <v>1964</v>
          </cell>
          <cell r="C2129" t="str">
            <v>Oct</v>
          </cell>
          <cell r="D2129">
            <v>7</v>
          </cell>
          <cell r="E2129">
            <v>0</v>
          </cell>
          <cell r="F2129">
            <v>41331.79</v>
          </cell>
          <cell r="G2129" t="str">
            <v>tier - 1</v>
          </cell>
          <cell r="H2129" t="str">
            <v>tier - 2</v>
          </cell>
          <cell r="I2129" t="str">
            <v>R1011</v>
          </cell>
          <cell r="J2129">
            <v>1964</v>
          </cell>
          <cell r="K2129" t="str">
            <v>Oct</v>
          </cell>
          <cell r="L2129">
            <v>10</v>
          </cell>
          <cell r="M2129">
            <v>10</v>
          </cell>
          <cell r="N2129" t="str">
            <v>7-10-1964</v>
          </cell>
          <cell r="O2129" t="str">
            <v>tier -</v>
          </cell>
          <cell r="P2129">
            <v>1</v>
          </cell>
          <cell r="Q2129">
            <v>1</v>
          </cell>
          <cell r="R2129" t="str">
            <v>tier -1</v>
          </cell>
          <cell r="S2129" t="str">
            <v>tier -</v>
          </cell>
          <cell r="T2129">
            <v>2</v>
          </cell>
          <cell r="U2129">
            <v>2</v>
          </cell>
          <cell r="V2129" t="str">
            <v>tier -2</v>
          </cell>
        </row>
        <row r="2130">
          <cell r="A2130" t="str">
            <v>Id810</v>
          </cell>
          <cell r="B2130">
            <v>1960</v>
          </cell>
          <cell r="C2130" t="str">
            <v>Nov</v>
          </cell>
          <cell r="D2130">
            <v>28</v>
          </cell>
          <cell r="E2130">
            <v>0</v>
          </cell>
          <cell r="F2130">
            <v>12982.87</v>
          </cell>
          <cell r="G2130" t="str">
            <v>tier - 3</v>
          </cell>
          <cell r="H2130" t="str">
            <v>tier - 1</v>
          </cell>
          <cell r="I2130" t="str">
            <v>R1013</v>
          </cell>
          <cell r="J2130">
            <v>1960</v>
          </cell>
          <cell r="K2130" t="str">
            <v>Nov</v>
          </cell>
          <cell r="L2130">
            <v>11</v>
          </cell>
          <cell r="M2130">
            <v>11</v>
          </cell>
          <cell r="N2130" t="str">
            <v>28-11-1960</v>
          </cell>
          <cell r="O2130" t="str">
            <v>tier -</v>
          </cell>
          <cell r="P2130">
            <v>3</v>
          </cell>
          <cell r="Q2130">
            <v>3</v>
          </cell>
          <cell r="R2130" t="str">
            <v>tier -3</v>
          </cell>
          <cell r="S2130" t="str">
            <v>tier -</v>
          </cell>
          <cell r="T2130">
            <v>1</v>
          </cell>
          <cell r="U2130">
            <v>1</v>
          </cell>
          <cell r="V2130" t="str">
            <v>tier -1</v>
          </cell>
        </row>
        <row r="2131">
          <cell r="A2131" t="str">
            <v>Id811</v>
          </cell>
          <cell r="B2131">
            <v>1960</v>
          </cell>
          <cell r="C2131" t="str">
            <v>Sep</v>
          </cell>
          <cell r="D2131">
            <v>23</v>
          </cell>
          <cell r="E2131">
            <v>0</v>
          </cell>
          <cell r="F2131">
            <v>12981.35</v>
          </cell>
          <cell r="G2131" t="str">
            <v>tier - 3</v>
          </cell>
          <cell r="H2131" t="str">
            <v>tier - 3</v>
          </cell>
          <cell r="I2131" t="str">
            <v>R1013</v>
          </cell>
          <cell r="J2131">
            <v>1960</v>
          </cell>
          <cell r="K2131" t="str">
            <v>Sep</v>
          </cell>
          <cell r="L2131">
            <v>9</v>
          </cell>
          <cell r="M2131">
            <v>9</v>
          </cell>
          <cell r="N2131" t="str">
            <v>23-9-1960</v>
          </cell>
          <cell r="O2131" t="str">
            <v>tier -</v>
          </cell>
          <cell r="P2131">
            <v>3</v>
          </cell>
          <cell r="Q2131">
            <v>3</v>
          </cell>
          <cell r="R2131" t="str">
            <v>tier -3</v>
          </cell>
          <cell r="S2131" t="str">
            <v>tier -</v>
          </cell>
          <cell r="T2131">
            <v>3</v>
          </cell>
          <cell r="U2131">
            <v>3</v>
          </cell>
          <cell r="V2131" t="str">
            <v>tier -3</v>
          </cell>
        </row>
        <row r="2132">
          <cell r="A2132" t="str">
            <v>Id812</v>
          </cell>
          <cell r="B2132">
            <v>1960</v>
          </cell>
          <cell r="C2132" t="str">
            <v>Jun</v>
          </cell>
          <cell r="D2132">
            <v>22</v>
          </cell>
          <cell r="E2132">
            <v>0</v>
          </cell>
          <cell r="F2132">
            <v>12979.36</v>
          </cell>
          <cell r="G2132" t="str">
            <v>tier - 3</v>
          </cell>
          <cell r="H2132" t="str">
            <v>tier - 1</v>
          </cell>
          <cell r="I2132" t="str">
            <v>R1011</v>
          </cell>
          <cell r="J2132">
            <v>1960</v>
          </cell>
          <cell r="K2132" t="str">
            <v>Jun</v>
          </cell>
          <cell r="L2132">
            <v>6</v>
          </cell>
          <cell r="M2132">
            <v>6</v>
          </cell>
          <cell r="N2132" t="str">
            <v>22-6-1960</v>
          </cell>
          <cell r="O2132" t="str">
            <v>tier -</v>
          </cell>
          <cell r="P2132">
            <v>3</v>
          </cell>
          <cell r="Q2132">
            <v>3</v>
          </cell>
          <cell r="R2132" t="str">
            <v>tier -3</v>
          </cell>
          <cell r="S2132" t="str">
            <v>tier -</v>
          </cell>
          <cell r="T2132">
            <v>1</v>
          </cell>
          <cell r="U2132">
            <v>1</v>
          </cell>
          <cell r="V2132" t="str">
            <v>tier -1</v>
          </cell>
        </row>
        <row r="2133">
          <cell r="A2133" t="str">
            <v>Id813</v>
          </cell>
          <cell r="B2133">
            <v>1960</v>
          </cell>
          <cell r="C2133" t="str">
            <v>Nov</v>
          </cell>
          <cell r="D2133">
            <v>4</v>
          </cell>
          <cell r="E2133">
            <v>0</v>
          </cell>
          <cell r="F2133">
            <v>12957.12</v>
          </cell>
          <cell r="G2133" t="str">
            <v>tier - 3</v>
          </cell>
          <cell r="H2133" t="str">
            <v>tier - 1</v>
          </cell>
          <cell r="I2133" t="str">
            <v>R1011</v>
          </cell>
          <cell r="J2133">
            <v>1960</v>
          </cell>
          <cell r="K2133" t="str">
            <v>Nov</v>
          </cell>
          <cell r="L2133">
            <v>11</v>
          </cell>
          <cell r="M2133">
            <v>11</v>
          </cell>
          <cell r="N2133" t="str">
            <v>4-11-1960</v>
          </cell>
          <cell r="O2133" t="str">
            <v>tier -</v>
          </cell>
          <cell r="P2133">
            <v>3</v>
          </cell>
          <cell r="Q2133">
            <v>3</v>
          </cell>
          <cell r="R2133" t="str">
            <v>tier -3</v>
          </cell>
          <cell r="S2133" t="str">
            <v>tier -</v>
          </cell>
          <cell r="T2133">
            <v>1</v>
          </cell>
          <cell r="U2133">
            <v>1</v>
          </cell>
          <cell r="V2133" t="str">
            <v>tier -1</v>
          </cell>
        </row>
        <row r="2134">
          <cell r="A2134" t="str">
            <v>Id814</v>
          </cell>
          <cell r="B2134">
            <v>1961</v>
          </cell>
          <cell r="C2134" t="str">
            <v>Aug</v>
          </cell>
          <cell r="D2134">
            <v>20</v>
          </cell>
          <cell r="E2134">
            <v>0</v>
          </cell>
          <cell r="F2134">
            <v>12950.07</v>
          </cell>
          <cell r="G2134" t="str">
            <v>tier - 3</v>
          </cell>
          <cell r="H2134" t="str">
            <v>tier - 1</v>
          </cell>
          <cell r="I2134" t="str">
            <v>R1012</v>
          </cell>
          <cell r="J2134">
            <v>1961</v>
          </cell>
          <cell r="K2134" t="str">
            <v>Aug</v>
          </cell>
          <cell r="L2134">
            <v>8</v>
          </cell>
          <cell r="M2134">
            <v>8</v>
          </cell>
          <cell r="N2134" t="str">
            <v>20-8-1961</v>
          </cell>
          <cell r="O2134" t="str">
            <v>tier -</v>
          </cell>
          <cell r="P2134">
            <v>3</v>
          </cell>
          <cell r="Q2134">
            <v>3</v>
          </cell>
          <cell r="R2134" t="str">
            <v>tier -3</v>
          </cell>
          <cell r="S2134" t="str">
            <v>tier -</v>
          </cell>
          <cell r="T2134">
            <v>1</v>
          </cell>
          <cell r="U2134">
            <v>1</v>
          </cell>
          <cell r="V2134" t="str">
            <v>tier -1</v>
          </cell>
        </row>
        <row r="2135">
          <cell r="A2135" t="str">
            <v>Id815</v>
          </cell>
          <cell r="B2135">
            <v>1966</v>
          </cell>
          <cell r="C2135" t="str">
            <v>Dec</v>
          </cell>
          <cell r="D2135">
            <v>22</v>
          </cell>
          <cell r="E2135">
            <v>4</v>
          </cell>
          <cell r="F2135">
            <v>12949.16</v>
          </cell>
          <cell r="G2135" t="str">
            <v>tier - 3</v>
          </cell>
          <cell r="H2135" t="str">
            <v>tier - 3</v>
          </cell>
          <cell r="I2135" t="str">
            <v>R1013</v>
          </cell>
          <cell r="J2135">
            <v>1966</v>
          </cell>
          <cell r="K2135" t="str">
            <v>Dec</v>
          </cell>
          <cell r="L2135">
            <v>12</v>
          </cell>
          <cell r="M2135">
            <v>12</v>
          </cell>
          <cell r="N2135" t="str">
            <v>22-12-1966</v>
          </cell>
          <cell r="O2135" t="str">
            <v>tier -</v>
          </cell>
          <cell r="P2135">
            <v>3</v>
          </cell>
          <cell r="Q2135">
            <v>3</v>
          </cell>
          <cell r="R2135" t="str">
            <v>tier -3</v>
          </cell>
          <cell r="S2135" t="str">
            <v>tier -</v>
          </cell>
          <cell r="T2135">
            <v>3</v>
          </cell>
          <cell r="U2135">
            <v>3</v>
          </cell>
          <cell r="V2135" t="str">
            <v>tier -3</v>
          </cell>
        </row>
        <row r="2136">
          <cell r="A2136" t="str">
            <v>Id816</v>
          </cell>
          <cell r="B2136">
            <v>1963</v>
          </cell>
          <cell r="C2136" t="str">
            <v>Aug</v>
          </cell>
          <cell r="D2136">
            <v>14</v>
          </cell>
          <cell r="E2136">
            <v>2</v>
          </cell>
          <cell r="F2136">
            <v>12928.79</v>
          </cell>
          <cell r="G2136" t="str">
            <v>tier - 3</v>
          </cell>
          <cell r="H2136" t="str">
            <v>tier - 2</v>
          </cell>
          <cell r="I2136" t="str">
            <v>R1013</v>
          </cell>
          <cell r="J2136">
            <v>1963</v>
          </cell>
          <cell r="K2136" t="str">
            <v>Aug</v>
          </cell>
          <cell r="L2136">
            <v>8</v>
          </cell>
          <cell r="M2136">
            <v>8</v>
          </cell>
          <cell r="N2136" t="str">
            <v>14-8-1963</v>
          </cell>
          <cell r="O2136" t="str">
            <v>tier -</v>
          </cell>
          <cell r="P2136">
            <v>3</v>
          </cell>
          <cell r="Q2136">
            <v>3</v>
          </cell>
          <cell r="R2136" t="str">
            <v>tier -3</v>
          </cell>
          <cell r="S2136" t="str">
            <v>tier -</v>
          </cell>
          <cell r="T2136">
            <v>2</v>
          </cell>
          <cell r="U2136">
            <v>2</v>
          </cell>
          <cell r="V2136" t="str">
            <v>tier -2</v>
          </cell>
        </row>
        <row r="2137">
          <cell r="A2137" t="str">
            <v>Id817</v>
          </cell>
          <cell r="B2137">
            <v>1963</v>
          </cell>
          <cell r="C2137" t="str">
            <v>Sep</v>
          </cell>
          <cell r="D2137">
            <v>1</v>
          </cell>
          <cell r="E2137">
            <v>2</v>
          </cell>
          <cell r="F2137">
            <v>12925.89</v>
          </cell>
          <cell r="G2137" t="str">
            <v>tier - 3</v>
          </cell>
          <cell r="H2137" t="str">
            <v>tier - 2</v>
          </cell>
          <cell r="I2137" t="str">
            <v>R1013</v>
          </cell>
          <cell r="J2137">
            <v>1963</v>
          </cell>
          <cell r="K2137" t="str">
            <v>Sep</v>
          </cell>
          <cell r="L2137">
            <v>9</v>
          </cell>
          <cell r="M2137">
            <v>9</v>
          </cell>
          <cell r="N2137" t="str">
            <v>1-9-1963</v>
          </cell>
          <cell r="O2137" t="str">
            <v>tier -</v>
          </cell>
          <cell r="P2137">
            <v>3</v>
          </cell>
          <cell r="Q2137">
            <v>3</v>
          </cell>
          <cell r="R2137" t="str">
            <v>tier -3</v>
          </cell>
          <cell r="S2137" t="str">
            <v>tier -</v>
          </cell>
          <cell r="T2137">
            <v>2</v>
          </cell>
          <cell r="U2137">
            <v>2</v>
          </cell>
          <cell r="V2137" t="str">
            <v>tier -2</v>
          </cell>
        </row>
        <row r="2138">
          <cell r="A2138" t="str">
            <v>Id818</v>
          </cell>
          <cell r="B2138">
            <v>1963</v>
          </cell>
          <cell r="C2138" t="str">
            <v>Aug</v>
          </cell>
          <cell r="D2138">
            <v>16</v>
          </cell>
          <cell r="E2138">
            <v>1</v>
          </cell>
          <cell r="F2138">
            <v>12913.99</v>
          </cell>
          <cell r="G2138" t="str">
            <v>tier - 3</v>
          </cell>
          <cell r="H2138" t="str">
            <v>tier - 2</v>
          </cell>
          <cell r="I2138" t="str">
            <v>R1016</v>
          </cell>
          <cell r="J2138">
            <v>1963</v>
          </cell>
          <cell r="K2138" t="str">
            <v>Aug</v>
          </cell>
          <cell r="L2138">
            <v>8</v>
          </cell>
          <cell r="M2138">
            <v>8</v>
          </cell>
          <cell r="N2138" t="str">
            <v>16-8-1963</v>
          </cell>
          <cell r="O2138" t="str">
            <v>tier -</v>
          </cell>
          <cell r="P2138">
            <v>3</v>
          </cell>
          <cell r="Q2138">
            <v>3</v>
          </cell>
          <cell r="R2138" t="str">
            <v>tier -3</v>
          </cell>
          <cell r="S2138" t="str">
            <v>tier -</v>
          </cell>
          <cell r="T2138">
            <v>2</v>
          </cell>
          <cell r="U2138">
            <v>2</v>
          </cell>
          <cell r="V2138" t="str">
            <v>tier -2</v>
          </cell>
        </row>
        <row r="2139">
          <cell r="A2139" t="str">
            <v>Id819</v>
          </cell>
          <cell r="B2139">
            <v>2004</v>
          </cell>
          <cell r="C2139" t="str">
            <v>Jul</v>
          </cell>
          <cell r="D2139">
            <v>9</v>
          </cell>
          <cell r="E2139">
            <v>0</v>
          </cell>
          <cell r="F2139">
            <v>12890.06</v>
          </cell>
          <cell r="G2139" t="str">
            <v>tier - 3</v>
          </cell>
          <cell r="H2139" t="str">
            <v>tier - 1</v>
          </cell>
          <cell r="I2139" t="str">
            <v>R1019</v>
          </cell>
          <cell r="J2139">
            <v>2004</v>
          </cell>
          <cell r="K2139" t="str">
            <v>Jul</v>
          </cell>
          <cell r="L2139">
            <v>7</v>
          </cell>
          <cell r="M2139">
            <v>7</v>
          </cell>
          <cell r="N2139" t="str">
            <v>9-7-2004</v>
          </cell>
          <cell r="O2139" t="str">
            <v>tier -</v>
          </cell>
          <cell r="P2139">
            <v>3</v>
          </cell>
          <cell r="Q2139">
            <v>3</v>
          </cell>
          <cell r="R2139" t="str">
            <v>tier -3</v>
          </cell>
          <cell r="S2139" t="str">
            <v>tier -</v>
          </cell>
          <cell r="T2139">
            <v>1</v>
          </cell>
          <cell r="U2139">
            <v>1</v>
          </cell>
          <cell r="V2139" t="str">
            <v>tier -1</v>
          </cell>
        </row>
        <row r="2140">
          <cell r="A2140" t="str">
            <v>Id82</v>
          </cell>
          <cell r="B2140">
            <v>1977</v>
          </cell>
          <cell r="C2140" t="str">
            <v>Aug</v>
          </cell>
          <cell r="D2140">
            <v>27</v>
          </cell>
          <cell r="E2140">
            <v>2</v>
          </cell>
          <cell r="F2140">
            <v>41271.5</v>
          </cell>
          <cell r="G2140" t="str">
            <v>tier - 1</v>
          </cell>
          <cell r="H2140" t="str">
            <v>tier - 2</v>
          </cell>
          <cell r="I2140" t="str">
            <v>R1011</v>
          </cell>
          <cell r="J2140">
            <v>1977</v>
          </cell>
          <cell r="K2140" t="str">
            <v>Aug</v>
          </cell>
          <cell r="L2140">
            <v>8</v>
          </cell>
          <cell r="M2140">
            <v>8</v>
          </cell>
          <cell r="N2140" t="str">
            <v>27-8-1977</v>
          </cell>
          <cell r="O2140" t="str">
            <v>tier -</v>
          </cell>
          <cell r="P2140">
            <v>1</v>
          </cell>
          <cell r="Q2140">
            <v>1</v>
          </cell>
          <cell r="R2140" t="str">
            <v>tier -1</v>
          </cell>
          <cell r="S2140" t="str">
            <v>tier -</v>
          </cell>
          <cell r="T2140">
            <v>2</v>
          </cell>
          <cell r="U2140">
            <v>2</v>
          </cell>
          <cell r="V2140" t="str">
            <v>tier -2</v>
          </cell>
        </row>
        <row r="2141">
          <cell r="A2141" t="str">
            <v>Id820</v>
          </cell>
          <cell r="B2141">
            <v>1984</v>
          </cell>
          <cell r="C2141" t="str">
            <v>Aug</v>
          </cell>
          <cell r="D2141">
            <v>6</v>
          </cell>
          <cell r="E2141">
            <v>3</v>
          </cell>
          <cell r="F2141">
            <v>12870.31</v>
          </cell>
          <cell r="G2141" t="str">
            <v>tier - 3</v>
          </cell>
          <cell r="H2141" t="str">
            <v>tier - 3</v>
          </cell>
          <cell r="I2141" t="str">
            <v>R1012</v>
          </cell>
          <cell r="J2141">
            <v>1984</v>
          </cell>
          <cell r="K2141" t="str">
            <v>Aug</v>
          </cell>
          <cell r="L2141">
            <v>8</v>
          </cell>
          <cell r="M2141">
            <v>8</v>
          </cell>
          <cell r="N2141" t="str">
            <v>6-8-1984</v>
          </cell>
          <cell r="O2141" t="str">
            <v>tier -</v>
          </cell>
          <cell r="P2141">
            <v>3</v>
          </cell>
          <cell r="Q2141">
            <v>3</v>
          </cell>
          <cell r="R2141" t="str">
            <v>tier -3</v>
          </cell>
          <cell r="S2141" t="str">
            <v>tier -</v>
          </cell>
          <cell r="T2141">
            <v>3</v>
          </cell>
          <cell r="U2141">
            <v>3</v>
          </cell>
          <cell r="V2141" t="str">
            <v>tier -3</v>
          </cell>
        </row>
        <row r="2142">
          <cell r="A2142" t="str">
            <v>Id821</v>
          </cell>
          <cell r="B2142">
            <v>1963</v>
          </cell>
          <cell r="C2142" t="str">
            <v>Sep</v>
          </cell>
          <cell r="D2142">
            <v>27</v>
          </cell>
          <cell r="E2142">
            <v>0</v>
          </cell>
          <cell r="F2142">
            <v>12856.84</v>
          </cell>
          <cell r="G2142" t="str">
            <v>tier - 3</v>
          </cell>
          <cell r="H2142" t="str">
            <v>tier - 3</v>
          </cell>
          <cell r="I2142" t="str">
            <v>R1021</v>
          </cell>
          <cell r="J2142">
            <v>1963</v>
          </cell>
          <cell r="K2142" t="str">
            <v>Sep</v>
          </cell>
          <cell r="L2142">
            <v>9</v>
          </cell>
          <cell r="M2142">
            <v>9</v>
          </cell>
          <cell r="N2142" t="str">
            <v>27-9-1963</v>
          </cell>
          <cell r="O2142" t="str">
            <v>tier -</v>
          </cell>
          <cell r="P2142">
            <v>3</v>
          </cell>
          <cell r="Q2142">
            <v>3</v>
          </cell>
          <cell r="R2142" t="str">
            <v>tier -3</v>
          </cell>
          <cell r="S2142" t="str">
            <v>tier -</v>
          </cell>
          <cell r="T2142">
            <v>3</v>
          </cell>
          <cell r="U2142">
            <v>3</v>
          </cell>
          <cell r="V2142" t="str">
            <v>tier -3</v>
          </cell>
        </row>
        <row r="2143">
          <cell r="A2143" t="str">
            <v>Id822</v>
          </cell>
          <cell r="B2143">
            <v>1973</v>
          </cell>
          <cell r="C2143" t="str">
            <v>Sep</v>
          </cell>
          <cell r="D2143">
            <v>22</v>
          </cell>
          <cell r="E2143">
            <v>0</v>
          </cell>
          <cell r="F2143">
            <v>12852.37</v>
          </cell>
          <cell r="G2143" t="str">
            <v>tier - 3</v>
          </cell>
          <cell r="H2143" t="str">
            <v>tier - 1</v>
          </cell>
          <cell r="I2143" t="str">
            <v>R1012</v>
          </cell>
          <cell r="J2143">
            <v>1973</v>
          </cell>
          <cell r="K2143" t="str">
            <v>Sep</v>
          </cell>
          <cell r="L2143">
            <v>9</v>
          </cell>
          <cell r="M2143">
            <v>9</v>
          </cell>
          <cell r="N2143" t="str">
            <v>22-9-1973</v>
          </cell>
          <cell r="O2143" t="str">
            <v>tier -</v>
          </cell>
          <cell r="P2143">
            <v>3</v>
          </cell>
          <cell r="Q2143">
            <v>3</v>
          </cell>
          <cell r="R2143" t="str">
            <v>tier -3</v>
          </cell>
          <cell r="S2143" t="str">
            <v>tier -</v>
          </cell>
          <cell r="T2143">
            <v>1</v>
          </cell>
          <cell r="U2143">
            <v>1</v>
          </cell>
          <cell r="V2143" t="str">
            <v>tier -1</v>
          </cell>
        </row>
        <row r="2144">
          <cell r="A2144" t="str">
            <v>Id823</v>
          </cell>
          <cell r="B2144">
            <v>1993</v>
          </cell>
          <cell r="C2144" t="str">
            <v>Sep</v>
          </cell>
          <cell r="D2144">
            <v>27</v>
          </cell>
          <cell r="E2144">
            <v>0</v>
          </cell>
          <cell r="F2144">
            <v>12847.24</v>
          </cell>
          <cell r="G2144" t="str">
            <v>tier - 3</v>
          </cell>
          <cell r="H2144" t="str">
            <v>tier - 2</v>
          </cell>
          <cell r="I2144" t="str">
            <v>R1012</v>
          </cell>
          <cell r="J2144">
            <v>1993</v>
          </cell>
          <cell r="K2144" t="str">
            <v>Sep</v>
          </cell>
          <cell r="L2144">
            <v>9</v>
          </cell>
          <cell r="M2144">
            <v>9</v>
          </cell>
          <cell r="N2144" t="str">
            <v>27-9-1993</v>
          </cell>
          <cell r="O2144" t="str">
            <v>tier -</v>
          </cell>
          <cell r="P2144">
            <v>3</v>
          </cell>
          <cell r="Q2144">
            <v>3</v>
          </cell>
          <cell r="R2144" t="str">
            <v>tier -3</v>
          </cell>
          <cell r="S2144" t="str">
            <v>tier -</v>
          </cell>
          <cell r="T2144">
            <v>2</v>
          </cell>
          <cell r="U2144">
            <v>2</v>
          </cell>
          <cell r="V2144" t="str">
            <v>tier -2</v>
          </cell>
        </row>
        <row r="2145">
          <cell r="A2145" t="str">
            <v>Id824</v>
          </cell>
          <cell r="B2145">
            <v>2004</v>
          </cell>
          <cell r="C2145" t="str">
            <v>Nov</v>
          </cell>
          <cell r="D2145">
            <v>9</v>
          </cell>
          <cell r="E2145">
            <v>2</v>
          </cell>
          <cell r="F2145">
            <v>12829.46</v>
          </cell>
          <cell r="G2145" t="str">
            <v>tier - 3</v>
          </cell>
          <cell r="H2145" t="str">
            <v>tier - 3</v>
          </cell>
          <cell r="I2145" t="str">
            <v>R1016</v>
          </cell>
          <cell r="J2145">
            <v>2004</v>
          </cell>
          <cell r="K2145" t="str">
            <v>Nov</v>
          </cell>
          <cell r="L2145">
            <v>11</v>
          </cell>
          <cell r="M2145">
            <v>11</v>
          </cell>
          <cell r="N2145" t="str">
            <v>9-11-2004</v>
          </cell>
          <cell r="O2145" t="str">
            <v>tier -</v>
          </cell>
          <cell r="P2145">
            <v>3</v>
          </cell>
          <cell r="Q2145">
            <v>3</v>
          </cell>
          <cell r="R2145" t="str">
            <v>tier -3</v>
          </cell>
          <cell r="S2145" t="str">
            <v>tier -</v>
          </cell>
          <cell r="T2145">
            <v>3</v>
          </cell>
          <cell r="U2145">
            <v>3</v>
          </cell>
          <cell r="V2145" t="str">
            <v>tier -3</v>
          </cell>
        </row>
        <row r="2146">
          <cell r="A2146" t="str">
            <v>Id825</v>
          </cell>
          <cell r="B2146">
            <v>1967</v>
          </cell>
          <cell r="C2146" t="str">
            <v>Sep</v>
          </cell>
          <cell r="D2146">
            <v>25</v>
          </cell>
          <cell r="E2146">
            <v>0</v>
          </cell>
          <cell r="F2146">
            <v>12823.25</v>
          </cell>
          <cell r="G2146" t="str">
            <v>tier - 3</v>
          </cell>
          <cell r="H2146" t="str">
            <v>tier - 3</v>
          </cell>
          <cell r="I2146" t="str">
            <v>R1021</v>
          </cell>
          <cell r="J2146">
            <v>1967</v>
          </cell>
          <cell r="K2146" t="str">
            <v>Sep</v>
          </cell>
          <cell r="L2146">
            <v>9</v>
          </cell>
          <cell r="M2146">
            <v>9</v>
          </cell>
          <cell r="N2146" t="str">
            <v>25-9-1967</v>
          </cell>
          <cell r="O2146" t="str">
            <v>tier -</v>
          </cell>
          <cell r="P2146">
            <v>3</v>
          </cell>
          <cell r="Q2146">
            <v>3</v>
          </cell>
          <cell r="R2146" t="str">
            <v>tier -3</v>
          </cell>
          <cell r="S2146" t="str">
            <v>tier -</v>
          </cell>
          <cell r="T2146">
            <v>3</v>
          </cell>
          <cell r="U2146">
            <v>3</v>
          </cell>
          <cell r="V2146" t="str">
            <v>tier -3</v>
          </cell>
        </row>
        <row r="2147">
          <cell r="A2147" t="str">
            <v>Id826</v>
          </cell>
          <cell r="B2147">
            <v>1963</v>
          </cell>
          <cell r="C2147" t="str">
            <v>Jul</v>
          </cell>
          <cell r="D2147">
            <v>20</v>
          </cell>
          <cell r="E2147">
            <v>0</v>
          </cell>
          <cell r="F2147">
            <v>12815.44</v>
          </cell>
          <cell r="G2147" t="str">
            <v>tier - 3</v>
          </cell>
          <cell r="H2147" t="str">
            <v>tier - 3</v>
          </cell>
          <cell r="I2147" t="str">
            <v>R1024</v>
          </cell>
          <cell r="J2147">
            <v>1963</v>
          </cell>
          <cell r="K2147" t="str">
            <v>Jul</v>
          </cell>
          <cell r="L2147">
            <v>7</v>
          </cell>
          <cell r="M2147">
            <v>7</v>
          </cell>
          <cell r="N2147" t="str">
            <v>20-7-1963</v>
          </cell>
          <cell r="O2147" t="str">
            <v>tier -</v>
          </cell>
          <cell r="P2147">
            <v>3</v>
          </cell>
          <cell r="Q2147">
            <v>3</v>
          </cell>
          <cell r="R2147" t="str">
            <v>tier -3</v>
          </cell>
          <cell r="S2147" t="str">
            <v>tier -</v>
          </cell>
          <cell r="T2147">
            <v>3</v>
          </cell>
          <cell r="U2147">
            <v>3</v>
          </cell>
          <cell r="V2147" t="str">
            <v>tier -3</v>
          </cell>
        </row>
        <row r="2148">
          <cell r="A2148" t="str">
            <v>Id827</v>
          </cell>
          <cell r="B2148">
            <v>1978</v>
          </cell>
          <cell r="C2148" t="str">
            <v>Jul</v>
          </cell>
          <cell r="D2148">
            <v>24</v>
          </cell>
          <cell r="E2148">
            <v>0</v>
          </cell>
          <cell r="F2148">
            <v>12797.21</v>
          </cell>
          <cell r="G2148" t="str">
            <v>tier - 3</v>
          </cell>
          <cell r="H2148" t="str">
            <v>tier - 1</v>
          </cell>
          <cell r="I2148" t="str">
            <v>R1024</v>
          </cell>
          <cell r="J2148">
            <v>1978</v>
          </cell>
          <cell r="K2148" t="str">
            <v>Jul</v>
          </cell>
          <cell r="L2148">
            <v>7</v>
          </cell>
          <cell r="M2148">
            <v>7</v>
          </cell>
          <cell r="N2148" t="str">
            <v>24-7-1978</v>
          </cell>
          <cell r="O2148" t="str">
            <v>tier -</v>
          </cell>
          <cell r="P2148">
            <v>3</v>
          </cell>
          <cell r="Q2148">
            <v>3</v>
          </cell>
          <cell r="R2148" t="str">
            <v>tier -3</v>
          </cell>
          <cell r="S2148" t="str">
            <v>tier -</v>
          </cell>
          <cell r="T2148">
            <v>1</v>
          </cell>
          <cell r="U2148">
            <v>1</v>
          </cell>
          <cell r="V2148" t="str">
            <v>tier -1</v>
          </cell>
        </row>
        <row r="2149">
          <cell r="A2149" t="str">
            <v>Id828</v>
          </cell>
          <cell r="B2149">
            <v>1983</v>
          </cell>
          <cell r="C2149" t="str">
            <v>Oct</v>
          </cell>
          <cell r="D2149">
            <v>29</v>
          </cell>
          <cell r="E2149">
            <v>3</v>
          </cell>
          <cell r="F2149">
            <v>12788.18</v>
          </cell>
          <cell r="G2149" t="str">
            <v>tier - 3</v>
          </cell>
          <cell r="H2149" t="str">
            <v>tier - 1</v>
          </cell>
          <cell r="I2149" t="str">
            <v>R1026</v>
          </cell>
          <cell r="J2149">
            <v>1983</v>
          </cell>
          <cell r="K2149" t="str">
            <v>Oct</v>
          </cell>
          <cell r="L2149">
            <v>10</v>
          </cell>
          <cell r="M2149">
            <v>10</v>
          </cell>
          <cell r="N2149" t="str">
            <v>29-10-1983</v>
          </cell>
          <cell r="O2149" t="str">
            <v>tier -</v>
          </cell>
          <cell r="P2149">
            <v>3</v>
          </cell>
          <cell r="Q2149">
            <v>3</v>
          </cell>
          <cell r="R2149" t="str">
            <v>tier -3</v>
          </cell>
          <cell r="S2149" t="str">
            <v>tier -</v>
          </cell>
          <cell r="T2149">
            <v>1</v>
          </cell>
          <cell r="U2149">
            <v>1</v>
          </cell>
          <cell r="V2149" t="str">
            <v>tier -1</v>
          </cell>
        </row>
        <row r="2150">
          <cell r="A2150" t="str">
            <v>Id829</v>
          </cell>
          <cell r="B2150">
            <v>1963</v>
          </cell>
          <cell r="C2150" t="str">
            <v>Dec</v>
          </cell>
          <cell r="D2150">
            <v>5</v>
          </cell>
          <cell r="E2150">
            <v>0</v>
          </cell>
          <cell r="F2150">
            <v>12788.03</v>
          </cell>
          <cell r="G2150" t="str">
            <v>tier - 3</v>
          </cell>
          <cell r="H2150" t="str">
            <v>tier - 3</v>
          </cell>
          <cell r="I2150" t="str">
            <v>R1025</v>
          </cell>
          <cell r="J2150">
            <v>1963</v>
          </cell>
          <cell r="K2150" t="str">
            <v>Dec</v>
          </cell>
          <cell r="L2150">
            <v>12</v>
          </cell>
          <cell r="M2150">
            <v>12</v>
          </cell>
          <cell r="N2150" t="str">
            <v>5-12-1963</v>
          </cell>
          <cell r="O2150" t="str">
            <v>tier -</v>
          </cell>
          <cell r="P2150">
            <v>3</v>
          </cell>
          <cell r="Q2150">
            <v>3</v>
          </cell>
          <cell r="R2150" t="str">
            <v>tier -3</v>
          </cell>
          <cell r="S2150" t="str">
            <v>tier -</v>
          </cell>
          <cell r="T2150">
            <v>3</v>
          </cell>
          <cell r="U2150">
            <v>3</v>
          </cell>
          <cell r="V2150" t="str">
            <v>tier -3</v>
          </cell>
        </row>
        <row r="2151">
          <cell r="A2151" t="str">
            <v>Id83</v>
          </cell>
          <cell r="B2151">
            <v>1964</v>
          </cell>
          <cell r="C2151" t="str">
            <v>Jun</v>
          </cell>
          <cell r="D2151">
            <v>6</v>
          </cell>
          <cell r="E2151">
            <v>0</v>
          </cell>
          <cell r="F2151">
            <v>41250.39</v>
          </cell>
          <cell r="G2151" t="str">
            <v>tier - 1</v>
          </cell>
          <cell r="H2151" t="str">
            <v>tier - 3</v>
          </cell>
          <cell r="I2151" t="str">
            <v>R1011</v>
          </cell>
          <cell r="J2151">
            <v>1964</v>
          </cell>
          <cell r="K2151" t="str">
            <v>Jun</v>
          </cell>
          <cell r="L2151">
            <v>6</v>
          </cell>
          <cell r="M2151">
            <v>6</v>
          </cell>
          <cell r="N2151" t="str">
            <v>6-6-1964</v>
          </cell>
          <cell r="O2151" t="str">
            <v>tier -</v>
          </cell>
          <cell r="P2151">
            <v>1</v>
          </cell>
          <cell r="Q2151">
            <v>1</v>
          </cell>
          <cell r="R2151" t="str">
            <v>tier -1</v>
          </cell>
          <cell r="S2151" t="str">
            <v>tier -</v>
          </cell>
          <cell r="T2151">
            <v>3</v>
          </cell>
          <cell r="U2151">
            <v>3</v>
          </cell>
          <cell r="V2151" t="str">
            <v>tier -3</v>
          </cell>
        </row>
        <row r="2152">
          <cell r="A2152" t="str">
            <v>Id830</v>
          </cell>
          <cell r="B2152">
            <v>1972</v>
          </cell>
          <cell r="C2152" t="str">
            <v>Oct</v>
          </cell>
          <cell r="D2152">
            <v>7</v>
          </cell>
          <cell r="E2152">
            <v>0</v>
          </cell>
          <cell r="F2152">
            <v>12776.05</v>
          </cell>
          <cell r="G2152" t="str">
            <v>tier - 3</v>
          </cell>
          <cell r="H2152" t="str">
            <v>tier - 3</v>
          </cell>
          <cell r="I2152" t="str">
            <v>R1026</v>
          </cell>
          <cell r="J2152">
            <v>1972</v>
          </cell>
          <cell r="K2152" t="str">
            <v>Oct</v>
          </cell>
          <cell r="L2152">
            <v>10</v>
          </cell>
          <cell r="M2152">
            <v>10</v>
          </cell>
          <cell r="N2152" t="str">
            <v>7-10-1972</v>
          </cell>
          <cell r="O2152" t="str">
            <v>tier -</v>
          </cell>
          <cell r="P2152">
            <v>3</v>
          </cell>
          <cell r="Q2152">
            <v>3</v>
          </cell>
          <cell r="R2152" t="str">
            <v>tier -3</v>
          </cell>
          <cell r="S2152" t="str">
            <v>tier -</v>
          </cell>
          <cell r="T2152">
            <v>3</v>
          </cell>
          <cell r="U2152">
            <v>3</v>
          </cell>
          <cell r="V2152" t="str">
            <v>tier -3</v>
          </cell>
        </row>
        <row r="2153">
          <cell r="A2153" t="str">
            <v>Id831</v>
          </cell>
          <cell r="B2153">
            <v>1975</v>
          </cell>
          <cell r="C2153" t="str">
            <v>Sep</v>
          </cell>
          <cell r="D2153">
            <v>25</v>
          </cell>
          <cell r="E2153">
            <v>1</v>
          </cell>
          <cell r="F2153">
            <v>12770.27</v>
          </cell>
          <cell r="G2153" t="str">
            <v>tier - 3</v>
          </cell>
          <cell r="H2153" t="str">
            <v>tier - 3</v>
          </cell>
          <cell r="I2153" t="str">
            <v>R1021</v>
          </cell>
          <cell r="J2153">
            <v>1975</v>
          </cell>
          <cell r="K2153" t="str">
            <v>Sep</v>
          </cell>
          <cell r="L2153">
            <v>9</v>
          </cell>
          <cell r="M2153">
            <v>9</v>
          </cell>
          <cell r="N2153" t="str">
            <v>25-9-1975</v>
          </cell>
          <cell r="O2153" t="str">
            <v>tier -</v>
          </cell>
          <cell r="P2153">
            <v>3</v>
          </cell>
          <cell r="Q2153">
            <v>3</v>
          </cell>
          <cell r="R2153" t="str">
            <v>tier -3</v>
          </cell>
          <cell r="S2153" t="str">
            <v>tier -</v>
          </cell>
          <cell r="T2153">
            <v>3</v>
          </cell>
          <cell r="U2153">
            <v>3</v>
          </cell>
          <cell r="V2153" t="str">
            <v>tier -3</v>
          </cell>
        </row>
        <row r="2154">
          <cell r="A2154" t="str">
            <v>Id832</v>
          </cell>
          <cell r="B2154">
            <v>1962</v>
          </cell>
          <cell r="C2154" t="str">
            <v>Oct</v>
          </cell>
          <cell r="D2154">
            <v>1</v>
          </cell>
          <cell r="E2154">
            <v>0</v>
          </cell>
          <cell r="F2154">
            <v>12741.17</v>
          </cell>
          <cell r="G2154" t="str">
            <v>tier - 3</v>
          </cell>
          <cell r="H2154" t="str">
            <v>tier - 1</v>
          </cell>
          <cell r="I2154" t="str">
            <v>R1017</v>
          </cell>
          <cell r="J2154">
            <v>1962</v>
          </cell>
          <cell r="K2154" t="str">
            <v>Oct</v>
          </cell>
          <cell r="L2154">
            <v>10</v>
          </cell>
          <cell r="M2154">
            <v>10</v>
          </cell>
          <cell r="N2154" t="str">
            <v>1-10-1962</v>
          </cell>
          <cell r="O2154" t="str">
            <v>tier -</v>
          </cell>
          <cell r="P2154">
            <v>3</v>
          </cell>
          <cell r="Q2154">
            <v>3</v>
          </cell>
          <cell r="R2154" t="str">
            <v>tier -3</v>
          </cell>
          <cell r="S2154" t="str">
            <v>tier -</v>
          </cell>
          <cell r="T2154">
            <v>1</v>
          </cell>
          <cell r="U2154">
            <v>1</v>
          </cell>
          <cell r="V2154" t="str">
            <v>tier -1</v>
          </cell>
        </row>
        <row r="2155">
          <cell r="A2155" t="str">
            <v>Id833</v>
          </cell>
          <cell r="B2155">
            <v>1962</v>
          </cell>
          <cell r="C2155" t="str">
            <v>Sep</v>
          </cell>
          <cell r="D2155">
            <v>2</v>
          </cell>
          <cell r="E2155">
            <v>0</v>
          </cell>
          <cell r="F2155">
            <v>12731</v>
          </cell>
          <cell r="G2155" t="str">
            <v>tier - 3</v>
          </cell>
          <cell r="H2155" t="str">
            <v>tier - 3</v>
          </cell>
          <cell r="I2155" t="str">
            <v>R1016</v>
          </cell>
          <cell r="J2155">
            <v>1962</v>
          </cell>
          <cell r="K2155" t="str">
            <v>Sep</v>
          </cell>
          <cell r="L2155">
            <v>9</v>
          </cell>
          <cell r="M2155">
            <v>9</v>
          </cell>
          <cell r="N2155" t="str">
            <v>2-9-1962</v>
          </cell>
          <cell r="O2155" t="str">
            <v>tier -</v>
          </cell>
          <cell r="P2155">
            <v>3</v>
          </cell>
          <cell r="Q2155">
            <v>3</v>
          </cell>
          <cell r="R2155" t="str">
            <v>tier -3</v>
          </cell>
          <cell r="S2155" t="str">
            <v>tier -</v>
          </cell>
          <cell r="T2155">
            <v>3</v>
          </cell>
          <cell r="U2155">
            <v>3</v>
          </cell>
          <cell r="V2155" t="str">
            <v>tier -3</v>
          </cell>
        </row>
        <row r="2156">
          <cell r="A2156" t="str">
            <v>Id834</v>
          </cell>
          <cell r="B2156">
            <v>1988</v>
          </cell>
          <cell r="C2156" t="str">
            <v>Jul</v>
          </cell>
          <cell r="D2156">
            <v>17</v>
          </cell>
          <cell r="E2156">
            <v>3</v>
          </cell>
          <cell r="F2156">
            <v>12718.21</v>
          </cell>
          <cell r="G2156" t="str">
            <v>tier - 3</v>
          </cell>
          <cell r="H2156" t="str">
            <v>tier - 1</v>
          </cell>
          <cell r="I2156" t="str">
            <v>R1026</v>
          </cell>
          <cell r="J2156">
            <v>1988</v>
          </cell>
          <cell r="K2156" t="str">
            <v>Jul</v>
          </cell>
          <cell r="L2156">
            <v>7</v>
          </cell>
          <cell r="M2156">
            <v>7</v>
          </cell>
          <cell r="N2156" t="str">
            <v>17-7-1988</v>
          </cell>
          <cell r="O2156" t="str">
            <v>tier -</v>
          </cell>
          <cell r="P2156">
            <v>3</v>
          </cell>
          <cell r="Q2156">
            <v>3</v>
          </cell>
          <cell r="R2156" t="str">
            <v>tier -3</v>
          </cell>
          <cell r="S2156" t="str">
            <v>tier -</v>
          </cell>
          <cell r="T2156">
            <v>1</v>
          </cell>
          <cell r="U2156">
            <v>1</v>
          </cell>
          <cell r="V2156" t="str">
            <v>tier -1</v>
          </cell>
        </row>
        <row r="2157">
          <cell r="A2157" t="str">
            <v>Id835</v>
          </cell>
          <cell r="B2157">
            <v>1970</v>
          </cell>
          <cell r="C2157" t="str">
            <v>Jul</v>
          </cell>
          <cell r="D2157">
            <v>8</v>
          </cell>
          <cell r="E2157">
            <v>0</v>
          </cell>
          <cell r="F2157">
            <v>12713</v>
          </cell>
          <cell r="G2157" t="str">
            <v>tier - 3</v>
          </cell>
          <cell r="H2157" t="str">
            <v>tier - 1</v>
          </cell>
          <cell r="I2157" t="str">
            <v>R1011</v>
          </cell>
          <cell r="J2157">
            <v>1970</v>
          </cell>
          <cell r="K2157" t="str">
            <v>Jul</v>
          </cell>
          <cell r="L2157">
            <v>7</v>
          </cell>
          <cell r="M2157">
            <v>7</v>
          </cell>
          <cell r="N2157" t="str">
            <v>8-7-1970</v>
          </cell>
          <cell r="O2157" t="str">
            <v>tier -</v>
          </cell>
          <cell r="P2157">
            <v>3</v>
          </cell>
          <cell r="Q2157">
            <v>3</v>
          </cell>
          <cell r="R2157" t="str">
            <v>tier -3</v>
          </cell>
          <cell r="S2157" t="str">
            <v>tier -</v>
          </cell>
          <cell r="T2157">
            <v>1</v>
          </cell>
          <cell r="U2157">
            <v>1</v>
          </cell>
          <cell r="V2157" t="str">
            <v>tier -1</v>
          </cell>
        </row>
        <row r="2158">
          <cell r="A2158" t="str">
            <v>Id836</v>
          </cell>
          <cell r="B2158">
            <v>1964</v>
          </cell>
          <cell r="C2158" t="str">
            <v>Nov</v>
          </cell>
          <cell r="D2158">
            <v>28</v>
          </cell>
          <cell r="E2158">
            <v>0</v>
          </cell>
          <cell r="F2158">
            <v>12700.63</v>
          </cell>
          <cell r="G2158" t="str">
            <v>tier - 3</v>
          </cell>
          <cell r="H2158" t="str">
            <v>tier - 3</v>
          </cell>
          <cell r="I2158" t="str">
            <v>R1011</v>
          </cell>
          <cell r="J2158">
            <v>1964</v>
          </cell>
          <cell r="K2158" t="str">
            <v>Nov</v>
          </cell>
          <cell r="L2158">
            <v>11</v>
          </cell>
          <cell r="M2158">
            <v>11</v>
          </cell>
          <cell r="N2158" t="str">
            <v>28-11-1964</v>
          </cell>
          <cell r="O2158" t="str">
            <v>tier -</v>
          </cell>
          <cell r="P2158">
            <v>3</v>
          </cell>
          <cell r="Q2158">
            <v>3</v>
          </cell>
          <cell r="R2158" t="str">
            <v>tier -3</v>
          </cell>
          <cell r="S2158" t="str">
            <v>tier -</v>
          </cell>
          <cell r="T2158">
            <v>3</v>
          </cell>
          <cell r="U2158">
            <v>3</v>
          </cell>
          <cell r="V2158" t="str">
            <v>tier -3</v>
          </cell>
        </row>
        <row r="2159">
          <cell r="A2159" t="str">
            <v>Id837</v>
          </cell>
          <cell r="B2159">
            <v>1992</v>
          </cell>
          <cell r="C2159" t="str">
            <v>Jul</v>
          </cell>
          <cell r="D2159">
            <v>7</v>
          </cell>
          <cell r="E2159">
            <v>0</v>
          </cell>
          <cell r="F2159">
            <v>12699.56</v>
          </cell>
          <cell r="G2159" t="str">
            <v>tier - 3</v>
          </cell>
          <cell r="H2159" t="str">
            <v>tier - 2</v>
          </cell>
          <cell r="I2159" t="str">
            <v>R1011</v>
          </cell>
          <cell r="J2159">
            <v>1992</v>
          </cell>
          <cell r="K2159" t="str">
            <v>Jul</v>
          </cell>
          <cell r="L2159">
            <v>7</v>
          </cell>
          <cell r="M2159">
            <v>7</v>
          </cell>
          <cell r="N2159" t="str">
            <v>7-7-1992</v>
          </cell>
          <cell r="O2159" t="str">
            <v>tier -</v>
          </cell>
          <cell r="P2159">
            <v>3</v>
          </cell>
          <cell r="Q2159">
            <v>3</v>
          </cell>
          <cell r="R2159" t="str">
            <v>tier -3</v>
          </cell>
          <cell r="S2159" t="str">
            <v>tier -</v>
          </cell>
          <cell r="T2159">
            <v>2</v>
          </cell>
          <cell r="U2159">
            <v>2</v>
          </cell>
          <cell r="V2159" t="str">
            <v>tier -2</v>
          </cell>
        </row>
        <row r="2160">
          <cell r="A2160" t="str">
            <v>Id838</v>
          </cell>
          <cell r="B2160">
            <v>1974</v>
          </cell>
          <cell r="C2160" t="str">
            <v>Sep</v>
          </cell>
          <cell r="D2160">
            <v>24</v>
          </cell>
          <cell r="E2160">
            <v>0</v>
          </cell>
          <cell r="F2160">
            <v>12697.48</v>
          </cell>
          <cell r="G2160" t="str">
            <v>tier - 3</v>
          </cell>
          <cell r="H2160" t="str">
            <v>tier - 3</v>
          </cell>
          <cell r="I2160" t="str">
            <v>R1021</v>
          </cell>
          <cell r="J2160">
            <v>1974</v>
          </cell>
          <cell r="K2160" t="str">
            <v>Sep</v>
          </cell>
          <cell r="L2160">
            <v>9</v>
          </cell>
          <cell r="M2160">
            <v>9</v>
          </cell>
          <cell r="N2160" t="str">
            <v>24-9-1974</v>
          </cell>
          <cell r="O2160" t="str">
            <v>tier -</v>
          </cell>
          <cell r="P2160">
            <v>3</v>
          </cell>
          <cell r="Q2160">
            <v>3</v>
          </cell>
          <cell r="R2160" t="str">
            <v>tier -3</v>
          </cell>
          <cell r="S2160" t="str">
            <v>tier -</v>
          </cell>
          <cell r="T2160">
            <v>3</v>
          </cell>
          <cell r="U2160">
            <v>3</v>
          </cell>
          <cell r="V2160" t="str">
            <v>tier -3</v>
          </cell>
        </row>
        <row r="2161">
          <cell r="A2161" t="str">
            <v>Id839</v>
          </cell>
          <cell r="B2161">
            <v>1962</v>
          </cell>
          <cell r="C2161" t="str">
            <v>Aug</v>
          </cell>
          <cell r="D2161">
            <v>27</v>
          </cell>
          <cell r="E2161">
            <v>0</v>
          </cell>
          <cell r="F2161">
            <v>12648.7</v>
          </cell>
          <cell r="G2161" t="str">
            <v>tier - 3</v>
          </cell>
          <cell r="H2161" t="str">
            <v>tier - 2</v>
          </cell>
          <cell r="I2161" t="str">
            <v>R1013</v>
          </cell>
          <cell r="J2161">
            <v>1962</v>
          </cell>
          <cell r="K2161" t="str">
            <v>Aug</v>
          </cell>
          <cell r="L2161">
            <v>8</v>
          </cell>
          <cell r="M2161">
            <v>8</v>
          </cell>
          <cell r="N2161" t="str">
            <v>27-8-1962</v>
          </cell>
          <cell r="O2161" t="str">
            <v>tier -</v>
          </cell>
          <cell r="P2161">
            <v>3</v>
          </cell>
          <cell r="Q2161">
            <v>3</v>
          </cell>
          <cell r="R2161" t="str">
            <v>tier -3</v>
          </cell>
          <cell r="S2161" t="str">
            <v>tier -</v>
          </cell>
          <cell r="T2161">
            <v>2</v>
          </cell>
          <cell r="U2161">
            <v>2</v>
          </cell>
          <cell r="V2161" t="str">
            <v>tier -2</v>
          </cell>
        </row>
        <row r="2162">
          <cell r="A2162" t="str">
            <v>Id84</v>
          </cell>
          <cell r="B2162">
            <v>1969</v>
          </cell>
          <cell r="C2162" t="str">
            <v>Aug</v>
          </cell>
          <cell r="D2162">
            <v>8</v>
          </cell>
          <cell r="E2162">
            <v>0</v>
          </cell>
          <cell r="F2162">
            <v>41191.57</v>
          </cell>
          <cell r="G2162" t="str">
            <v>tier - 1</v>
          </cell>
          <cell r="H2162" t="str">
            <v>tier - 2</v>
          </cell>
          <cell r="I2162" t="str">
            <v>R1011</v>
          </cell>
          <cell r="J2162">
            <v>1969</v>
          </cell>
          <cell r="K2162" t="str">
            <v>Aug</v>
          </cell>
          <cell r="L2162">
            <v>8</v>
          </cell>
          <cell r="M2162">
            <v>8</v>
          </cell>
          <cell r="N2162" t="str">
            <v>8-8-1969</v>
          </cell>
          <cell r="O2162" t="str">
            <v>tier -</v>
          </cell>
          <cell r="P2162">
            <v>1</v>
          </cell>
          <cell r="Q2162">
            <v>1</v>
          </cell>
          <cell r="R2162" t="str">
            <v>tier -1</v>
          </cell>
          <cell r="S2162" t="str">
            <v>tier -</v>
          </cell>
          <cell r="T2162">
            <v>2</v>
          </cell>
          <cell r="U2162">
            <v>2</v>
          </cell>
          <cell r="V2162" t="str">
            <v>tier -2</v>
          </cell>
        </row>
        <row r="2163">
          <cell r="A2163" t="str">
            <v>Id840</v>
          </cell>
          <cell r="B2163">
            <v>1965</v>
          </cell>
          <cell r="C2163" t="str">
            <v>Sep</v>
          </cell>
          <cell r="D2163">
            <v>14</v>
          </cell>
          <cell r="E2163">
            <v>2</v>
          </cell>
          <cell r="F2163">
            <v>12646.21</v>
          </cell>
          <cell r="G2163" t="str">
            <v>tier - 3</v>
          </cell>
          <cell r="H2163" t="str">
            <v>tier - 2</v>
          </cell>
          <cell r="I2163" t="str">
            <v>R1011</v>
          </cell>
          <cell r="J2163">
            <v>1965</v>
          </cell>
          <cell r="K2163" t="str">
            <v>Sep</v>
          </cell>
          <cell r="L2163">
            <v>9</v>
          </cell>
          <cell r="M2163">
            <v>9</v>
          </cell>
          <cell r="N2163" t="str">
            <v>14-9-1965</v>
          </cell>
          <cell r="O2163" t="str">
            <v>tier -</v>
          </cell>
          <cell r="P2163">
            <v>3</v>
          </cell>
          <cell r="Q2163">
            <v>3</v>
          </cell>
          <cell r="R2163" t="str">
            <v>tier -3</v>
          </cell>
          <cell r="S2163" t="str">
            <v>tier -</v>
          </cell>
          <cell r="T2163">
            <v>2</v>
          </cell>
          <cell r="U2163">
            <v>2</v>
          </cell>
          <cell r="V2163" t="str">
            <v>tier -2</v>
          </cell>
        </row>
        <row r="2164">
          <cell r="A2164" t="str">
            <v>Id841</v>
          </cell>
          <cell r="B2164">
            <v>1962</v>
          </cell>
          <cell r="C2164" t="str">
            <v>Jul</v>
          </cell>
          <cell r="D2164">
            <v>11</v>
          </cell>
          <cell r="E2164">
            <v>0</v>
          </cell>
          <cell r="F2164">
            <v>12644.59</v>
          </cell>
          <cell r="G2164" t="str">
            <v>tier - 3</v>
          </cell>
          <cell r="H2164" t="str">
            <v>tier - 2</v>
          </cell>
          <cell r="I2164" t="str">
            <v>R1011</v>
          </cell>
          <cell r="J2164">
            <v>1962</v>
          </cell>
          <cell r="K2164" t="str">
            <v>Jul</v>
          </cell>
          <cell r="L2164">
            <v>7</v>
          </cell>
          <cell r="M2164">
            <v>7</v>
          </cell>
          <cell r="N2164" t="str">
            <v>11-7-1962</v>
          </cell>
          <cell r="O2164" t="str">
            <v>tier -</v>
          </cell>
          <cell r="P2164">
            <v>3</v>
          </cell>
          <cell r="Q2164">
            <v>3</v>
          </cell>
          <cell r="R2164" t="str">
            <v>tier -3</v>
          </cell>
          <cell r="S2164" t="str">
            <v>tier -</v>
          </cell>
          <cell r="T2164">
            <v>2</v>
          </cell>
          <cell r="U2164">
            <v>2</v>
          </cell>
          <cell r="V2164" t="str">
            <v>tier -2</v>
          </cell>
        </row>
        <row r="2165">
          <cell r="A2165" t="str">
            <v>Id842</v>
          </cell>
          <cell r="B2165">
            <v>1966</v>
          </cell>
          <cell r="C2165" t="str">
            <v>Dec</v>
          </cell>
          <cell r="D2165">
            <v>17</v>
          </cell>
          <cell r="E2165">
            <v>2</v>
          </cell>
          <cell r="F2165">
            <v>12643.38</v>
          </cell>
          <cell r="G2165" t="str">
            <v>tier - 3</v>
          </cell>
          <cell r="H2165" t="str">
            <v>tier - 1</v>
          </cell>
          <cell r="I2165" t="str">
            <v>R1012</v>
          </cell>
          <cell r="J2165">
            <v>1966</v>
          </cell>
          <cell r="K2165" t="str">
            <v>Dec</v>
          </cell>
          <cell r="L2165">
            <v>12</v>
          </cell>
          <cell r="M2165">
            <v>12</v>
          </cell>
          <cell r="N2165" t="str">
            <v>17-12-1966</v>
          </cell>
          <cell r="O2165" t="str">
            <v>tier -</v>
          </cell>
          <cell r="P2165">
            <v>3</v>
          </cell>
          <cell r="Q2165">
            <v>3</v>
          </cell>
          <cell r="R2165" t="str">
            <v>tier -3</v>
          </cell>
          <cell r="S2165" t="str">
            <v>tier -</v>
          </cell>
          <cell r="T2165">
            <v>1</v>
          </cell>
          <cell r="U2165">
            <v>1</v>
          </cell>
          <cell r="V2165" t="str">
            <v>tier -1</v>
          </cell>
        </row>
        <row r="2166">
          <cell r="A2166" t="str">
            <v>Id843</v>
          </cell>
          <cell r="B2166">
            <v>1972</v>
          </cell>
          <cell r="C2166" t="str">
            <v>Sep</v>
          </cell>
          <cell r="D2166">
            <v>5</v>
          </cell>
          <cell r="E2166">
            <v>0</v>
          </cell>
          <cell r="F2166">
            <v>12640.24</v>
          </cell>
          <cell r="G2166" t="str">
            <v>tier - 3</v>
          </cell>
          <cell r="H2166" t="str">
            <v>tier - 1</v>
          </cell>
          <cell r="I2166" t="str">
            <v>R1011</v>
          </cell>
          <cell r="J2166">
            <v>1972</v>
          </cell>
          <cell r="K2166" t="str">
            <v>Sep</v>
          </cell>
          <cell r="L2166">
            <v>9</v>
          </cell>
          <cell r="M2166">
            <v>9</v>
          </cell>
          <cell r="N2166" t="str">
            <v>5-9-1972</v>
          </cell>
          <cell r="O2166" t="str">
            <v>tier -</v>
          </cell>
          <cell r="P2166">
            <v>3</v>
          </cell>
          <cell r="Q2166">
            <v>3</v>
          </cell>
          <cell r="R2166" t="str">
            <v>tier -3</v>
          </cell>
          <cell r="S2166" t="str">
            <v>tier -</v>
          </cell>
          <cell r="T2166">
            <v>1</v>
          </cell>
          <cell r="U2166">
            <v>1</v>
          </cell>
          <cell r="V2166" t="str">
            <v>tier -1</v>
          </cell>
        </row>
        <row r="2167">
          <cell r="A2167" t="str">
            <v>Id844</v>
          </cell>
          <cell r="B2167">
            <v>1962</v>
          </cell>
          <cell r="C2167" t="str">
            <v>Jul</v>
          </cell>
          <cell r="D2167">
            <v>22</v>
          </cell>
          <cell r="E2167">
            <v>0</v>
          </cell>
          <cell r="F2167">
            <v>12638.2</v>
          </cell>
          <cell r="G2167" t="str">
            <v>tier - 3</v>
          </cell>
          <cell r="H2167" t="str">
            <v>tier - 1</v>
          </cell>
          <cell r="I2167" t="str">
            <v>R1011</v>
          </cell>
          <cell r="J2167">
            <v>1962</v>
          </cell>
          <cell r="K2167" t="str">
            <v>Jul</v>
          </cell>
          <cell r="L2167">
            <v>7</v>
          </cell>
          <cell r="M2167">
            <v>7</v>
          </cell>
          <cell r="N2167" t="str">
            <v>22-7-1962</v>
          </cell>
          <cell r="O2167" t="str">
            <v>tier -</v>
          </cell>
          <cell r="P2167">
            <v>3</v>
          </cell>
          <cell r="Q2167">
            <v>3</v>
          </cell>
          <cell r="R2167" t="str">
            <v>tier -3</v>
          </cell>
          <cell r="S2167" t="str">
            <v>tier -</v>
          </cell>
          <cell r="T2167">
            <v>1</v>
          </cell>
          <cell r="U2167">
            <v>1</v>
          </cell>
          <cell r="V2167" t="str">
            <v>tier -1</v>
          </cell>
        </row>
        <row r="2168">
          <cell r="A2168" t="str">
            <v>Id845</v>
          </cell>
          <cell r="B2168">
            <v>1962</v>
          </cell>
          <cell r="C2168" t="str">
            <v>Nov</v>
          </cell>
          <cell r="D2168">
            <v>22</v>
          </cell>
          <cell r="E2168">
            <v>0</v>
          </cell>
          <cell r="F2168">
            <v>12629.9</v>
          </cell>
          <cell r="G2168" t="str">
            <v>tier - 3</v>
          </cell>
          <cell r="H2168" t="str">
            <v>tier - 3</v>
          </cell>
          <cell r="I2168" t="str">
            <v>R1013</v>
          </cell>
          <cell r="J2168">
            <v>1962</v>
          </cell>
          <cell r="K2168" t="str">
            <v>Nov</v>
          </cell>
          <cell r="L2168">
            <v>11</v>
          </cell>
          <cell r="M2168">
            <v>11</v>
          </cell>
          <cell r="N2168" t="str">
            <v>22-11-1962</v>
          </cell>
          <cell r="O2168" t="str">
            <v>tier -</v>
          </cell>
          <cell r="P2168">
            <v>3</v>
          </cell>
          <cell r="Q2168">
            <v>3</v>
          </cell>
          <cell r="R2168" t="str">
            <v>tier -3</v>
          </cell>
          <cell r="S2168" t="str">
            <v>tier -</v>
          </cell>
          <cell r="T2168">
            <v>3</v>
          </cell>
          <cell r="U2168">
            <v>3</v>
          </cell>
          <cell r="V2168" t="str">
            <v>tier -3</v>
          </cell>
        </row>
        <row r="2169">
          <cell r="A2169" t="str">
            <v>Id846</v>
          </cell>
          <cell r="B2169">
            <v>1965</v>
          </cell>
          <cell r="C2169" t="str">
            <v>Oct</v>
          </cell>
          <cell r="D2169">
            <v>4</v>
          </cell>
          <cell r="E2169">
            <v>2</v>
          </cell>
          <cell r="F2169">
            <v>12629.17</v>
          </cell>
          <cell r="G2169" t="str">
            <v>tier - 3</v>
          </cell>
          <cell r="H2169" t="str">
            <v>tier - 1</v>
          </cell>
          <cell r="I2169" t="str">
            <v>R1013</v>
          </cell>
          <cell r="J2169">
            <v>1965</v>
          </cell>
          <cell r="K2169" t="str">
            <v>Oct</v>
          </cell>
          <cell r="L2169">
            <v>10</v>
          </cell>
          <cell r="M2169">
            <v>10</v>
          </cell>
          <cell r="N2169" t="str">
            <v>4-10-1965</v>
          </cell>
          <cell r="O2169" t="str">
            <v>tier -</v>
          </cell>
          <cell r="P2169">
            <v>3</v>
          </cell>
          <cell r="Q2169">
            <v>3</v>
          </cell>
          <cell r="R2169" t="str">
            <v>tier -3</v>
          </cell>
          <cell r="S2169" t="str">
            <v>tier -</v>
          </cell>
          <cell r="T2169">
            <v>1</v>
          </cell>
          <cell r="U2169">
            <v>1</v>
          </cell>
          <cell r="V2169" t="str">
            <v>tier -1</v>
          </cell>
        </row>
        <row r="2170">
          <cell r="A2170" t="str">
            <v>Id847</v>
          </cell>
          <cell r="B2170">
            <v>1970</v>
          </cell>
          <cell r="C2170" t="str">
            <v>Dec</v>
          </cell>
          <cell r="D2170">
            <v>28</v>
          </cell>
          <cell r="E2170">
            <v>0</v>
          </cell>
          <cell r="F2170">
            <v>12624.74</v>
          </cell>
          <cell r="G2170" t="str">
            <v>tier - 3</v>
          </cell>
          <cell r="H2170" t="str">
            <v>tier - 1</v>
          </cell>
          <cell r="I2170" t="str">
            <v>R1012</v>
          </cell>
          <cell r="J2170">
            <v>1970</v>
          </cell>
          <cell r="K2170" t="str">
            <v>Dec</v>
          </cell>
          <cell r="L2170">
            <v>12</v>
          </cell>
          <cell r="M2170">
            <v>12</v>
          </cell>
          <cell r="N2170" t="str">
            <v>28-12-1970</v>
          </cell>
          <cell r="O2170" t="str">
            <v>tier -</v>
          </cell>
          <cell r="P2170">
            <v>3</v>
          </cell>
          <cell r="Q2170">
            <v>3</v>
          </cell>
          <cell r="R2170" t="str">
            <v>tier -3</v>
          </cell>
          <cell r="S2170" t="str">
            <v>tier -</v>
          </cell>
          <cell r="T2170">
            <v>1</v>
          </cell>
          <cell r="U2170">
            <v>1</v>
          </cell>
          <cell r="V2170" t="str">
            <v>tier -1</v>
          </cell>
        </row>
        <row r="2171">
          <cell r="A2171" t="str">
            <v>Id848</v>
          </cell>
          <cell r="B2171">
            <v>1963</v>
          </cell>
          <cell r="C2171" t="str">
            <v>Aug</v>
          </cell>
          <cell r="D2171">
            <v>19</v>
          </cell>
          <cell r="E2171">
            <v>0</v>
          </cell>
          <cell r="F2171">
            <v>12622.18</v>
          </cell>
          <cell r="G2171" t="str">
            <v>tier - 3</v>
          </cell>
          <cell r="H2171" t="str">
            <v>tier - 1</v>
          </cell>
          <cell r="I2171" t="str">
            <v>R1012</v>
          </cell>
          <cell r="J2171">
            <v>1963</v>
          </cell>
          <cell r="K2171" t="str">
            <v>Aug</v>
          </cell>
          <cell r="L2171">
            <v>8</v>
          </cell>
          <cell r="M2171">
            <v>8</v>
          </cell>
          <cell r="N2171" t="str">
            <v>19-8-1963</v>
          </cell>
          <cell r="O2171" t="str">
            <v>tier -</v>
          </cell>
          <cell r="P2171">
            <v>3</v>
          </cell>
          <cell r="Q2171">
            <v>3</v>
          </cell>
          <cell r="R2171" t="str">
            <v>tier -3</v>
          </cell>
          <cell r="S2171" t="str">
            <v>tier -</v>
          </cell>
          <cell r="T2171">
            <v>1</v>
          </cell>
          <cell r="U2171">
            <v>1</v>
          </cell>
          <cell r="V2171" t="str">
            <v>tier -1</v>
          </cell>
        </row>
        <row r="2172">
          <cell r="A2172" t="str">
            <v>Id849</v>
          </cell>
          <cell r="B2172">
            <v>1998</v>
          </cell>
          <cell r="C2172" t="str">
            <v>Nov</v>
          </cell>
          <cell r="D2172">
            <v>18</v>
          </cell>
          <cell r="E2172">
            <v>1</v>
          </cell>
          <cell r="F2172">
            <v>12609.89</v>
          </cell>
          <cell r="G2172" t="str">
            <v>tier - 3</v>
          </cell>
          <cell r="H2172" t="str">
            <v>tier - 3</v>
          </cell>
          <cell r="I2172" t="str">
            <v>R1012</v>
          </cell>
          <cell r="J2172">
            <v>1998</v>
          </cell>
          <cell r="K2172" t="str">
            <v>Nov</v>
          </cell>
          <cell r="L2172">
            <v>11</v>
          </cell>
          <cell r="M2172">
            <v>11</v>
          </cell>
          <cell r="N2172" t="str">
            <v>18-11-1998</v>
          </cell>
          <cell r="O2172" t="str">
            <v>tier -</v>
          </cell>
          <cell r="P2172">
            <v>3</v>
          </cell>
          <cell r="Q2172">
            <v>3</v>
          </cell>
          <cell r="R2172" t="str">
            <v>tier -3</v>
          </cell>
          <cell r="S2172" t="str">
            <v>tier -</v>
          </cell>
          <cell r="T2172">
            <v>3</v>
          </cell>
          <cell r="U2172">
            <v>3</v>
          </cell>
          <cell r="V2172" t="str">
            <v>tier -3</v>
          </cell>
        </row>
        <row r="2173">
          <cell r="A2173" t="str">
            <v>Id85</v>
          </cell>
          <cell r="B2173">
            <v>1972</v>
          </cell>
          <cell r="C2173" t="str">
            <v>Sep</v>
          </cell>
          <cell r="D2173">
            <v>6</v>
          </cell>
          <cell r="E2173">
            <v>0</v>
          </cell>
          <cell r="F2173">
            <v>41097.160000000003</v>
          </cell>
          <cell r="G2173" t="str">
            <v>tier - 1</v>
          </cell>
          <cell r="H2173" t="str">
            <v>tier - 3</v>
          </cell>
          <cell r="I2173" t="str">
            <v>R1016</v>
          </cell>
          <cell r="J2173">
            <v>1972</v>
          </cell>
          <cell r="K2173" t="str">
            <v>Sep</v>
          </cell>
          <cell r="L2173">
            <v>9</v>
          </cell>
          <cell r="M2173">
            <v>9</v>
          </cell>
          <cell r="N2173" t="str">
            <v>6-9-1972</v>
          </cell>
          <cell r="O2173" t="str">
            <v>tier -</v>
          </cell>
          <cell r="P2173">
            <v>1</v>
          </cell>
          <cell r="Q2173">
            <v>1</v>
          </cell>
          <cell r="R2173" t="str">
            <v>tier -1</v>
          </cell>
          <cell r="S2173" t="str">
            <v>tier -</v>
          </cell>
          <cell r="T2173">
            <v>3</v>
          </cell>
          <cell r="U2173">
            <v>3</v>
          </cell>
          <cell r="V2173" t="str">
            <v>tier -3</v>
          </cell>
        </row>
        <row r="2174">
          <cell r="A2174" t="str">
            <v>Id850</v>
          </cell>
          <cell r="B2174">
            <v>1988</v>
          </cell>
          <cell r="C2174" t="str">
            <v>Aug</v>
          </cell>
          <cell r="D2174">
            <v>11</v>
          </cell>
          <cell r="E2174">
            <v>3</v>
          </cell>
          <cell r="F2174">
            <v>12600.46</v>
          </cell>
          <cell r="G2174" t="str">
            <v>tier - 3</v>
          </cell>
          <cell r="H2174" t="str">
            <v>tier - 1</v>
          </cell>
          <cell r="I2174" t="str">
            <v>R1023</v>
          </cell>
          <cell r="J2174">
            <v>1988</v>
          </cell>
          <cell r="K2174" t="str">
            <v>Aug</v>
          </cell>
          <cell r="L2174">
            <v>8</v>
          </cell>
          <cell r="M2174">
            <v>8</v>
          </cell>
          <cell r="N2174" t="str">
            <v>11-8-1988</v>
          </cell>
          <cell r="O2174" t="str">
            <v>tier -</v>
          </cell>
          <cell r="P2174">
            <v>3</v>
          </cell>
          <cell r="Q2174">
            <v>3</v>
          </cell>
          <cell r="R2174" t="str">
            <v>tier -3</v>
          </cell>
          <cell r="S2174" t="str">
            <v>tier -</v>
          </cell>
          <cell r="T2174">
            <v>1</v>
          </cell>
          <cell r="U2174">
            <v>1</v>
          </cell>
          <cell r="V2174" t="str">
            <v>tier -1</v>
          </cell>
        </row>
        <row r="2175">
          <cell r="A2175" t="str">
            <v>Id851</v>
          </cell>
          <cell r="B2175">
            <v>1970</v>
          </cell>
          <cell r="C2175" t="str">
            <v>Jun</v>
          </cell>
          <cell r="D2175">
            <v>18</v>
          </cell>
          <cell r="E2175">
            <v>5</v>
          </cell>
          <cell r="F2175">
            <v>12592.53</v>
          </cell>
          <cell r="G2175" t="str">
            <v>tier - 3</v>
          </cell>
          <cell r="H2175" t="str">
            <v>tier - 2</v>
          </cell>
          <cell r="I2175" t="str">
            <v>R1013</v>
          </cell>
          <cell r="J2175">
            <v>1970</v>
          </cell>
          <cell r="K2175" t="str">
            <v>Jun</v>
          </cell>
          <cell r="L2175">
            <v>6</v>
          </cell>
          <cell r="M2175">
            <v>6</v>
          </cell>
          <cell r="N2175" t="str">
            <v>18-6-1970</v>
          </cell>
          <cell r="O2175" t="str">
            <v>tier -</v>
          </cell>
          <cell r="P2175">
            <v>3</v>
          </cell>
          <cell r="Q2175">
            <v>3</v>
          </cell>
          <cell r="R2175" t="str">
            <v>tier -3</v>
          </cell>
          <cell r="S2175" t="str">
            <v>tier -</v>
          </cell>
          <cell r="T2175">
            <v>2</v>
          </cell>
          <cell r="U2175">
            <v>2</v>
          </cell>
          <cell r="V2175" t="str">
            <v>tier -2</v>
          </cell>
        </row>
        <row r="2176">
          <cell r="A2176" t="str">
            <v>Id852</v>
          </cell>
          <cell r="B2176">
            <v>1969</v>
          </cell>
          <cell r="C2176" t="str">
            <v>Nov</v>
          </cell>
          <cell r="D2176">
            <v>26</v>
          </cell>
          <cell r="E2176">
            <v>0</v>
          </cell>
          <cell r="F2176">
            <v>12579.92</v>
          </cell>
          <cell r="G2176" t="str">
            <v>tier - 3</v>
          </cell>
          <cell r="H2176" t="str">
            <v>tier - 1</v>
          </cell>
          <cell r="I2176" t="str">
            <v>R1025</v>
          </cell>
          <cell r="J2176">
            <v>1969</v>
          </cell>
          <cell r="K2176" t="str">
            <v>Nov</v>
          </cell>
          <cell r="L2176">
            <v>11</v>
          </cell>
          <cell r="M2176">
            <v>11</v>
          </cell>
          <cell r="N2176" t="str">
            <v>26-11-1969</v>
          </cell>
          <cell r="O2176" t="str">
            <v>tier -</v>
          </cell>
          <cell r="P2176">
            <v>3</v>
          </cell>
          <cell r="Q2176">
            <v>3</v>
          </cell>
          <cell r="R2176" t="str">
            <v>tier -3</v>
          </cell>
          <cell r="S2176" t="str">
            <v>tier -</v>
          </cell>
          <cell r="T2176">
            <v>1</v>
          </cell>
          <cell r="U2176">
            <v>1</v>
          </cell>
          <cell r="V2176" t="str">
            <v>tier -1</v>
          </cell>
        </row>
        <row r="2177">
          <cell r="A2177" t="str">
            <v>Id853</v>
          </cell>
          <cell r="B2177">
            <v>1961</v>
          </cell>
          <cell r="C2177" t="str">
            <v>Nov</v>
          </cell>
          <cell r="D2177">
            <v>28</v>
          </cell>
          <cell r="E2177">
            <v>0</v>
          </cell>
          <cell r="F2177">
            <v>12574.05</v>
          </cell>
          <cell r="G2177" t="str">
            <v>tier - 3</v>
          </cell>
          <cell r="H2177" t="str">
            <v>tier - 1</v>
          </cell>
          <cell r="I2177" t="str">
            <v>R1011</v>
          </cell>
          <cell r="J2177">
            <v>1961</v>
          </cell>
          <cell r="K2177" t="str">
            <v>Nov</v>
          </cell>
          <cell r="L2177">
            <v>11</v>
          </cell>
          <cell r="M2177">
            <v>11</v>
          </cell>
          <cell r="N2177" t="str">
            <v>28-11-1961</v>
          </cell>
          <cell r="O2177" t="str">
            <v>tier -</v>
          </cell>
          <cell r="P2177">
            <v>3</v>
          </cell>
          <cell r="Q2177">
            <v>3</v>
          </cell>
          <cell r="R2177" t="str">
            <v>tier -3</v>
          </cell>
          <cell r="S2177" t="str">
            <v>tier -</v>
          </cell>
          <cell r="T2177">
            <v>1</v>
          </cell>
          <cell r="U2177">
            <v>1</v>
          </cell>
          <cell r="V2177" t="str">
            <v>tier -1</v>
          </cell>
        </row>
        <row r="2178">
          <cell r="A2178" t="str">
            <v>Id854</v>
          </cell>
          <cell r="B2178">
            <v>1961</v>
          </cell>
          <cell r="C2178" t="str">
            <v>Nov</v>
          </cell>
          <cell r="D2178">
            <v>28</v>
          </cell>
          <cell r="E2178">
            <v>0</v>
          </cell>
          <cell r="F2178">
            <v>12557.61</v>
          </cell>
          <cell r="G2178" t="str">
            <v>tier - 3</v>
          </cell>
          <cell r="H2178" t="str">
            <v>tier - 3</v>
          </cell>
          <cell r="I2178" t="str">
            <v>R1013</v>
          </cell>
          <cell r="J2178">
            <v>1961</v>
          </cell>
          <cell r="K2178" t="str">
            <v>Nov</v>
          </cell>
          <cell r="L2178">
            <v>11</v>
          </cell>
          <cell r="M2178">
            <v>11</v>
          </cell>
          <cell r="N2178" t="str">
            <v>28-11-1961</v>
          </cell>
          <cell r="O2178" t="str">
            <v>tier -</v>
          </cell>
          <cell r="P2178">
            <v>3</v>
          </cell>
          <cell r="Q2178">
            <v>3</v>
          </cell>
          <cell r="R2178" t="str">
            <v>tier -3</v>
          </cell>
          <cell r="S2178" t="str">
            <v>tier -</v>
          </cell>
          <cell r="T2178">
            <v>3</v>
          </cell>
          <cell r="U2178">
            <v>3</v>
          </cell>
          <cell r="V2178" t="str">
            <v>tier -3</v>
          </cell>
        </row>
        <row r="2179">
          <cell r="A2179" t="str">
            <v>Id855</v>
          </cell>
          <cell r="B2179">
            <v>1962</v>
          </cell>
          <cell r="C2179" t="str">
            <v>Oct</v>
          </cell>
          <cell r="D2179">
            <v>16</v>
          </cell>
          <cell r="E2179">
            <v>0</v>
          </cell>
          <cell r="F2179">
            <v>12523.6</v>
          </cell>
          <cell r="G2179" t="str">
            <v>tier - 3</v>
          </cell>
          <cell r="H2179" t="str">
            <v>tier - 3</v>
          </cell>
          <cell r="I2179" t="str">
            <v>R1012</v>
          </cell>
          <cell r="J2179">
            <v>1962</v>
          </cell>
          <cell r="K2179" t="str">
            <v>Oct</v>
          </cell>
          <cell r="L2179">
            <v>10</v>
          </cell>
          <cell r="M2179">
            <v>10</v>
          </cell>
          <cell r="N2179" t="str">
            <v>16-10-1962</v>
          </cell>
          <cell r="O2179" t="str">
            <v>tier -</v>
          </cell>
          <cell r="P2179">
            <v>3</v>
          </cell>
          <cell r="Q2179">
            <v>3</v>
          </cell>
          <cell r="R2179" t="str">
            <v>tier -3</v>
          </cell>
          <cell r="S2179" t="str">
            <v>tier -</v>
          </cell>
          <cell r="T2179">
            <v>3</v>
          </cell>
          <cell r="U2179">
            <v>3</v>
          </cell>
          <cell r="V2179" t="str">
            <v>tier -3</v>
          </cell>
        </row>
        <row r="2180">
          <cell r="A2180" t="str">
            <v>Id856</v>
          </cell>
          <cell r="B2180">
            <v>1966</v>
          </cell>
          <cell r="C2180" t="str">
            <v>Jul</v>
          </cell>
          <cell r="D2180">
            <v>12</v>
          </cell>
          <cell r="E2180">
            <v>0</v>
          </cell>
          <cell r="F2180">
            <v>12499.88</v>
          </cell>
          <cell r="G2180" t="str">
            <v>tier - 3</v>
          </cell>
          <cell r="H2180" t="str">
            <v>tier - 2</v>
          </cell>
          <cell r="I2180" t="str">
            <v>R1012</v>
          </cell>
          <cell r="J2180">
            <v>1966</v>
          </cell>
          <cell r="K2180" t="str">
            <v>Jul</v>
          </cell>
          <cell r="L2180">
            <v>7</v>
          </cell>
          <cell r="M2180">
            <v>7</v>
          </cell>
          <cell r="N2180" t="str">
            <v>12-7-1966</v>
          </cell>
          <cell r="O2180" t="str">
            <v>tier -</v>
          </cell>
          <cell r="P2180">
            <v>3</v>
          </cell>
          <cell r="Q2180">
            <v>3</v>
          </cell>
          <cell r="R2180" t="str">
            <v>tier -3</v>
          </cell>
          <cell r="S2180" t="str">
            <v>tier -</v>
          </cell>
          <cell r="T2180">
            <v>2</v>
          </cell>
          <cell r="U2180">
            <v>2</v>
          </cell>
          <cell r="V2180" t="str">
            <v>tier -2</v>
          </cell>
        </row>
        <row r="2181">
          <cell r="A2181" t="str">
            <v>Id857</v>
          </cell>
          <cell r="B2181">
            <v>1968</v>
          </cell>
          <cell r="C2181" t="str">
            <v>Dec</v>
          </cell>
          <cell r="D2181">
            <v>3</v>
          </cell>
          <cell r="E2181">
            <v>3</v>
          </cell>
          <cell r="F2181">
            <v>12495.29</v>
          </cell>
          <cell r="G2181" t="str">
            <v>tier - 3</v>
          </cell>
          <cell r="H2181" t="str">
            <v>tier - 3</v>
          </cell>
          <cell r="I2181" t="str">
            <v>R1012</v>
          </cell>
          <cell r="J2181">
            <v>1968</v>
          </cell>
          <cell r="K2181" t="str">
            <v>Dec</v>
          </cell>
          <cell r="L2181">
            <v>12</v>
          </cell>
          <cell r="M2181">
            <v>12</v>
          </cell>
          <cell r="N2181" t="str">
            <v>3-12-1968</v>
          </cell>
          <cell r="O2181" t="str">
            <v>tier -</v>
          </cell>
          <cell r="P2181">
            <v>3</v>
          </cell>
          <cell r="Q2181">
            <v>3</v>
          </cell>
          <cell r="R2181" t="str">
            <v>tier -3</v>
          </cell>
          <cell r="S2181" t="str">
            <v>tier -</v>
          </cell>
          <cell r="T2181">
            <v>3</v>
          </cell>
          <cell r="U2181">
            <v>3</v>
          </cell>
          <cell r="V2181" t="str">
            <v>tier -3</v>
          </cell>
        </row>
        <row r="2182">
          <cell r="A2182" t="str">
            <v>Id858</v>
          </cell>
          <cell r="B2182">
            <v>1967</v>
          </cell>
          <cell r="C2182" t="str">
            <v>Sep</v>
          </cell>
          <cell r="D2182">
            <v>1</v>
          </cell>
          <cell r="E2182">
            <v>3</v>
          </cell>
          <cell r="F2182">
            <v>12485.8</v>
          </cell>
          <cell r="G2182" t="str">
            <v>tier - 3</v>
          </cell>
          <cell r="H2182" t="str">
            <v>tier - 3</v>
          </cell>
          <cell r="I2182" t="str">
            <v>R1013</v>
          </cell>
          <cell r="J2182">
            <v>1967</v>
          </cell>
          <cell r="K2182" t="str">
            <v>Sep</v>
          </cell>
          <cell r="L2182">
            <v>9</v>
          </cell>
          <cell r="M2182">
            <v>9</v>
          </cell>
          <cell r="N2182" t="str">
            <v>1-9-1967</v>
          </cell>
          <cell r="O2182" t="str">
            <v>tier -</v>
          </cell>
          <cell r="P2182">
            <v>3</v>
          </cell>
          <cell r="Q2182">
            <v>3</v>
          </cell>
          <cell r="R2182" t="str">
            <v>tier -3</v>
          </cell>
          <cell r="S2182" t="str">
            <v>tier -</v>
          </cell>
          <cell r="T2182">
            <v>3</v>
          </cell>
          <cell r="U2182">
            <v>3</v>
          </cell>
          <cell r="V2182" t="str">
            <v>tier -3</v>
          </cell>
        </row>
        <row r="2183">
          <cell r="A2183" t="str">
            <v>Id859</v>
          </cell>
          <cell r="B2183">
            <v>1968</v>
          </cell>
          <cell r="C2183" t="str">
            <v>Nov</v>
          </cell>
          <cell r="D2183">
            <v>12</v>
          </cell>
          <cell r="E2183">
            <v>3</v>
          </cell>
          <cell r="F2183">
            <v>12479.71</v>
          </cell>
          <cell r="G2183" t="str">
            <v>tier - 3</v>
          </cell>
          <cell r="H2183" t="str">
            <v>tier - 3</v>
          </cell>
          <cell r="I2183" t="str">
            <v>R1012</v>
          </cell>
          <cell r="J2183">
            <v>1968</v>
          </cell>
          <cell r="K2183" t="str">
            <v>Nov</v>
          </cell>
          <cell r="L2183">
            <v>11</v>
          </cell>
          <cell r="M2183">
            <v>11</v>
          </cell>
          <cell r="N2183" t="str">
            <v>12-11-1968</v>
          </cell>
          <cell r="O2183" t="str">
            <v>tier -</v>
          </cell>
          <cell r="P2183">
            <v>3</v>
          </cell>
          <cell r="Q2183">
            <v>3</v>
          </cell>
          <cell r="R2183" t="str">
            <v>tier -3</v>
          </cell>
          <cell r="S2183" t="str">
            <v>tier -</v>
          </cell>
          <cell r="T2183">
            <v>3</v>
          </cell>
          <cell r="U2183">
            <v>3</v>
          </cell>
          <cell r="V2183" t="str">
            <v>tier -3</v>
          </cell>
        </row>
        <row r="2184">
          <cell r="A2184" t="str">
            <v>Id86</v>
          </cell>
          <cell r="B2184">
            <v>1972</v>
          </cell>
          <cell r="C2184" t="str">
            <v>Aug</v>
          </cell>
          <cell r="D2184">
            <v>12</v>
          </cell>
          <cell r="E2184">
            <v>0</v>
          </cell>
          <cell r="F2184">
            <v>41055.29</v>
          </cell>
          <cell r="G2184" t="str">
            <v>tier - 1</v>
          </cell>
          <cell r="H2184" t="str">
            <v>tier - 2</v>
          </cell>
          <cell r="I2184" t="str">
            <v>R1011</v>
          </cell>
          <cell r="J2184">
            <v>1972</v>
          </cell>
          <cell r="K2184" t="str">
            <v>Aug</v>
          </cell>
          <cell r="L2184">
            <v>8</v>
          </cell>
          <cell r="M2184">
            <v>8</v>
          </cell>
          <cell r="N2184" t="str">
            <v>12-8-1972</v>
          </cell>
          <cell r="O2184" t="str">
            <v>tier -</v>
          </cell>
          <cell r="P2184">
            <v>1</v>
          </cell>
          <cell r="Q2184">
            <v>1</v>
          </cell>
          <cell r="R2184" t="str">
            <v>tier -1</v>
          </cell>
          <cell r="S2184" t="str">
            <v>tier -</v>
          </cell>
          <cell r="T2184">
            <v>2</v>
          </cell>
          <cell r="U2184">
            <v>2</v>
          </cell>
          <cell r="V2184" t="str">
            <v>tier -2</v>
          </cell>
        </row>
        <row r="2185">
          <cell r="A2185" t="str">
            <v>Id860</v>
          </cell>
          <cell r="B2185">
            <v>1968</v>
          </cell>
          <cell r="C2185" t="str">
            <v>Nov</v>
          </cell>
          <cell r="D2185">
            <v>26</v>
          </cell>
          <cell r="E2185">
            <v>3</v>
          </cell>
          <cell r="F2185">
            <v>12475.35</v>
          </cell>
          <cell r="G2185" t="str">
            <v>tier - 3</v>
          </cell>
          <cell r="H2185" t="str">
            <v>tier - 1</v>
          </cell>
          <cell r="I2185" t="str">
            <v>R1012</v>
          </cell>
          <cell r="J2185">
            <v>1968</v>
          </cell>
          <cell r="K2185" t="str">
            <v>Nov</v>
          </cell>
          <cell r="L2185">
            <v>11</v>
          </cell>
          <cell r="M2185">
            <v>11</v>
          </cell>
          <cell r="N2185" t="str">
            <v>26-11-1968</v>
          </cell>
          <cell r="O2185" t="str">
            <v>tier -</v>
          </cell>
          <cell r="P2185">
            <v>3</v>
          </cell>
          <cell r="Q2185">
            <v>3</v>
          </cell>
          <cell r="R2185" t="str">
            <v>tier -3</v>
          </cell>
          <cell r="S2185" t="str">
            <v>tier -</v>
          </cell>
          <cell r="T2185">
            <v>1</v>
          </cell>
          <cell r="U2185">
            <v>1</v>
          </cell>
          <cell r="V2185" t="str">
            <v>tier -1</v>
          </cell>
        </row>
        <row r="2186">
          <cell r="A2186" t="str">
            <v>Id861</v>
          </cell>
          <cell r="B2186">
            <v>1995</v>
          </cell>
          <cell r="C2186" t="str">
            <v>Aug</v>
          </cell>
          <cell r="D2186">
            <v>9</v>
          </cell>
          <cell r="E2186">
            <v>0</v>
          </cell>
          <cell r="F2186">
            <v>12452.25</v>
          </cell>
          <cell r="G2186" t="str">
            <v>tier - 3</v>
          </cell>
          <cell r="H2186" t="str">
            <v>tier - 3</v>
          </cell>
          <cell r="I2186" t="str">
            <v>R1012</v>
          </cell>
          <cell r="J2186">
            <v>1995</v>
          </cell>
          <cell r="K2186" t="str">
            <v>Aug</v>
          </cell>
          <cell r="L2186">
            <v>8</v>
          </cell>
          <cell r="M2186">
            <v>8</v>
          </cell>
          <cell r="N2186" t="str">
            <v>9-8-1995</v>
          </cell>
          <cell r="O2186" t="str">
            <v>tier -</v>
          </cell>
          <cell r="P2186">
            <v>3</v>
          </cell>
          <cell r="Q2186">
            <v>3</v>
          </cell>
          <cell r="R2186" t="str">
            <v>tier -3</v>
          </cell>
          <cell r="S2186" t="str">
            <v>tier -</v>
          </cell>
          <cell r="T2186">
            <v>3</v>
          </cell>
          <cell r="U2186">
            <v>3</v>
          </cell>
          <cell r="V2186" t="str">
            <v>tier -3</v>
          </cell>
        </row>
        <row r="2187">
          <cell r="A2187" t="str">
            <v>Id862</v>
          </cell>
          <cell r="B2187">
            <v>1964</v>
          </cell>
          <cell r="C2187" t="str">
            <v>Aug</v>
          </cell>
          <cell r="D2187">
            <v>4</v>
          </cell>
          <cell r="E2187">
            <v>0</v>
          </cell>
          <cell r="F2187">
            <v>12430.95</v>
          </cell>
          <cell r="G2187" t="str">
            <v>tier - 3</v>
          </cell>
          <cell r="H2187" t="str">
            <v>tier - 3</v>
          </cell>
          <cell r="I2187" t="str">
            <v>R1024</v>
          </cell>
          <cell r="J2187">
            <v>1964</v>
          </cell>
          <cell r="K2187" t="str">
            <v>Aug</v>
          </cell>
          <cell r="L2187">
            <v>8</v>
          </cell>
          <cell r="M2187">
            <v>8</v>
          </cell>
          <cell r="N2187" t="str">
            <v>4-8-1964</v>
          </cell>
          <cell r="O2187" t="str">
            <v>tier -</v>
          </cell>
          <cell r="P2187">
            <v>3</v>
          </cell>
          <cell r="Q2187">
            <v>3</v>
          </cell>
          <cell r="R2187" t="str">
            <v>tier -3</v>
          </cell>
          <cell r="S2187" t="str">
            <v>tier -</v>
          </cell>
          <cell r="T2187">
            <v>3</v>
          </cell>
          <cell r="U2187">
            <v>3</v>
          </cell>
          <cell r="V2187" t="str">
            <v>tier -3</v>
          </cell>
        </row>
        <row r="2188">
          <cell r="A2188" t="str">
            <v>Id863</v>
          </cell>
          <cell r="B2188">
            <v>1979</v>
          </cell>
          <cell r="C2188" t="str">
            <v>Jul</v>
          </cell>
          <cell r="D2188">
            <v>14</v>
          </cell>
          <cell r="E2188">
            <v>2</v>
          </cell>
          <cell r="F2188">
            <v>12408.29</v>
          </cell>
          <cell r="G2188" t="str">
            <v>tier - 3</v>
          </cell>
          <cell r="H2188" t="str">
            <v>tier - 1</v>
          </cell>
          <cell r="I2188" t="str">
            <v>R1022</v>
          </cell>
          <cell r="J2188">
            <v>1979</v>
          </cell>
          <cell r="K2188" t="str">
            <v>Jul</v>
          </cell>
          <cell r="L2188">
            <v>7</v>
          </cell>
          <cell r="M2188">
            <v>7</v>
          </cell>
          <cell r="N2188" t="str">
            <v>14-7-1979</v>
          </cell>
          <cell r="O2188" t="str">
            <v>tier -</v>
          </cell>
          <cell r="P2188">
            <v>3</v>
          </cell>
          <cell r="Q2188">
            <v>3</v>
          </cell>
          <cell r="R2188" t="str">
            <v>tier -3</v>
          </cell>
          <cell r="S2188" t="str">
            <v>tier -</v>
          </cell>
          <cell r="T2188">
            <v>1</v>
          </cell>
          <cell r="U2188">
            <v>1</v>
          </cell>
          <cell r="V2188" t="str">
            <v>tier -1</v>
          </cell>
        </row>
        <row r="2189">
          <cell r="A2189" t="str">
            <v>Id864</v>
          </cell>
          <cell r="B2189">
            <v>1972</v>
          </cell>
          <cell r="C2189" t="str">
            <v>Aug</v>
          </cell>
          <cell r="D2189">
            <v>21</v>
          </cell>
          <cell r="E2189">
            <v>0</v>
          </cell>
          <cell r="F2189">
            <v>12407.3</v>
          </cell>
          <cell r="G2189" t="str">
            <v>tier - 3</v>
          </cell>
          <cell r="H2189" t="str">
            <v>tier - 2</v>
          </cell>
          <cell r="I2189" t="str">
            <v>R1021</v>
          </cell>
          <cell r="J2189">
            <v>1972</v>
          </cell>
          <cell r="K2189" t="str">
            <v>Aug</v>
          </cell>
          <cell r="L2189">
            <v>8</v>
          </cell>
          <cell r="M2189">
            <v>8</v>
          </cell>
          <cell r="N2189" t="str">
            <v>21-8-1972</v>
          </cell>
          <cell r="O2189" t="str">
            <v>tier -</v>
          </cell>
          <cell r="P2189">
            <v>3</v>
          </cell>
          <cell r="Q2189">
            <v>3</v>
          </cell>
          <cell r="R2189" t="str">
            <v>tier -3</v>
          </cell>
          <cell r="S2189" t="str">
            <v>tier -</v>
          </cell>
          <cell r="T2189">
            <v>2</v>
          </cell>
          <cell r="U2189">
            <v>2</v>
          </cell>
          <cell r="V2189" t="str">
            <v>tier -2</v>
          </cell>
        </row>
        <row r="2190">
          <cell r="A2190" t="str">
            <v>Id865</v>
          </cell>
          <cell r="B2190">
            <v>1989</v>
          </cell>
          <cell r="C2190" t="str">
            <v>Dec</v>
          </cell>
          <cell r="D2190">
            <v>29</v>
          </cell>
          <cell r="E2190">
            <v>0</v>
          </cell>
          <cell r="F2190">
            <v>12404.88</v>
          </cell>
          <cell r="G2190" t="str">
            <v>tier - 3</v>
          </cell>
          <cell r="H2190" t="str">
            <v>tier - 3</v>
          </cell>
          <cell r="I2190" t="str">
            <v>R1016</v>
          </cell>
          <cell r="J2190">
            <v>1989</v>
          </cell>
          <cell r="K2190" t="str">
            <v>Dec</v>
          </cell>
          <cell r="L2190">
            <v>12</v>
          </cell>
          <cell r="M2190">
            <v>12</v>
          </cell>
          <cell r="N2190" t="str">
            <v>29-12-1989</v>
          </cell>
          <cell r="O2190" t="str">
            <v>tier -</v>
          </cell>
          <cell r="P2190">
            <v>3</v>
          </cell>
          <cell r="Q2190">
            <v>3</v>
          </cell>
          <cell r="R2190" t="str">
            <v>tier -3</v>
          </cell>
          <cell r="S2190" t="str">
            <v>tier -</v>
          </cell>
          <cell r="T2190">
            <v>3</v>
          </cell>
          <cell r="U2190">
            <v>3</v>
          </cell>
          <cell r="V2190" t="str">
            <v>tier -3</v>
          </cell>
        </row>
        <row r="2191">
          <cell r="A2191" t="str">
            <v>Id866</v>
          </cell>
          <cell r="B2191">
            <v>1962</v>
          </cell>
          <cell r="C2191" t="str">
            <v>Sep</v>
          </cell>
          <cell r="D2191">
            <v>26</v>
          </cell>
          <cell r="E2191">
            <v>0</v>
          </cell>
          <cell r="F2191">
            <v>12369.89</v>
          </cell>
          <cell r="G2191" t="str">
            <v>tier - 3</v>
          </cell>
          <cell r="H2191" t="str">
            <v>tier - 2</v>
          </cell>
          <cell r="I2191" t="str">
            <v>R1024</v>
          </cell>
          <cell r="J2191">
            <v>1962</v>
          </cell>
          <cell r="K2191" t="str">
            <v>Sep</v>
          </cell>
          <cell r="L2191">
            <v>9</v>
          </cell>
          <cell r="M2191">
            <v>9</v>
          </cell>
          <cell r="N2191" t="str">
            <v>26-9-1962</v>
          </cell>
          <cell r="O2191" t="str">
            <v>tier -</v>
          </cell>
          <cell r="P2191">
            <v>3</v>
          </cell>
          <cell r="Q2191">
            <v>3</v>
          </cell>
          <cell r="R2191" t="str">
            <v>tier -3</v>
          </cell>
          <cell r="S2191" t="str">
            <v>tier -</v>
          </cell>
          <cell r="T2191">
            <v>2</v>
          </cell>
          <cell r="U2191">
            <v>2</v>
          </cell>
          <cell r="V2191" t="str">
            <v>tier -2</v>
          </cell>
        </row>
        <row r="2192">
          <cell r="A2192" t="str">
            <v>Id867</v>
          </cell>
          <cell r="B2192">
            <v>1966</v>
          </cell>
          <cell r="C2192" t="str">
            <v>Dec</v>
          </cell>
          <cell r="D2192">
            <v>29</v>
          </cell>
          <cell r="E2192">
            <v>3</v>
          </cell>
          <cell r="F2192">
            <v>12363.55</v>
          </cell>
          <cell r="G2192" t="str">
            <v>tier - 3</v>
          </cell>
          <cell r="H2192" t="str">
            <v>tier - 3</v>
          </cell>
          <cell r="I2192" t="str">
            <v>R1011</v>
          </cell>
          <cell r="J2192">
            <v>1966</v>
          </cell>
          <cell r="K2192" t="str">
            <v>Dec</v>
          </cell>
          <cell r="L2192">
            <v>12</v>
          </cell>
          <cell r="M2192">
            <v>12</v>
          </cell>
          <cell r="N2192" t="str">
            <v>29-12-1966</v>
          </cell>
          <cell r="O2192" t="str">
            <v>tier -</v>
          </cell>
          <cell r="P2192">
            <v>3</v>
          </cell>
          <cell r="Q2192">
            <v>3</v>
          </cell>
          <cell r="R2192" t="str">
            <v>tier -3</v>
          </cell>
          <cell r="S2192" t="str">
            <v>tier -</v>
          </cell>
          <cell r="T2192">
            <v>3</v>
          </cell>
          <cell r="U2192">
            <v>3</v>
          </cell>
          <cell r="V2192" t="str">
            <v>tier -3</v>
          </cell>
        </row>
        <row r="2193">
          <cell r="A2193" t="str">
            <v>Id868</v>
          </cell>
          <cell r="B2193">
            <v>1963</v>
          </cell>
          <cell r="C2193" t="str">
            <v>Sep</v>
          </cell>
          <cell r="D2193">
            <v>22</v>
          </cell>
          <cell r="E2193">
            <v>1</v>
          </cell>
          <cell r="F2193">
            <v>12347.17</v>
          </cell>
          <cell r="G2193" t="str">
            <v>tier - 3</v>
          </cell>
          <cell r="H2193" t="str">
            <v>tier - 3</v>
          </cell>
          <cell r="I2193" t="str">
            <v>R1011</v>
          </cell>
          <cell r="J2193">
            <v>1963</v>
          </cell>
          <cell r="K2193" t="str">
            <v>Sep</v>
          </cell>
          <cell r="L2193">
            <v>9</v>
          </cell>
          <cell r="M2193">
            <v>9</v>
          </cell>
          <cell r="N2193" t="str">
            <v>22-9-1963</v>
          </cell>
          <cell r="O2193" t="str">
            <v>tier -</v>
          </cell>
          <cell r="P2193">
            <v>3</v>
          </cell>
          <cell r="Q2193">
            <v>3</v>
          </cell>
          <cell r="R2193" t="str">
            <v>tier -3</v>
          </cell>
          <cell r="S2193" t="str">
            <v>tier -</v>
          </cell>
          <cell r="T2193">
            <v>3</v>
          </cell>
          <cell r="U2193">
            <v>3</v>
          </cell>
          <cell r="V2193" t="str">
            <v>tier -3</v>
          </cell>
        </row>
        <row r="2194">
          <cell r="A2194" t="str">
            <v>Id869</v>
          </cell>
          <cell r="B2194">
            <v>1963</v>
          </cell>
          <cell r="C2194" t="str">
            <v>Aug</v>
          </cell>
          <cell r="D2194">
            <v>2</v>
          </cell>
          <cell r="E2194">
            <v>1</v>
          </cell>
          <cell r="F2194">
            <v>12333.83</v>
          </cell>
          <cell r="G2194" t="str">
            <v>tier - 3</v>
          </cell>
          <cell r="H2194" t="str">
            <v>tier - 2</v>
          </cell>
          <cell r="I2194" t="str">
            <v>R1011</v>
          </cell>
          <cell r="J2194">
            <v>1963</v>
          </cell>
          <cell r="K2194" t="str">
            <v>Aug</v>
          </cell>
          <cell r="L2194">
            <v>8</v>
          </cell>
          <cell r="M2194">
            <v>8</v>
          </cell>
          <cell r="N2194" t="str">
            <v>2-8-1963</v>
          </cell>
          <cell r="O2194" t="str">
            <v>tier -</v>
          </cell>
          <cell r="P2194">
            <v>3</v>
          </cell>
          <cell r="Q2194">
            <v>3</v>
          </cell>
          <cell r="R2194" t="str">
            <v>tier -3</v>
          </cell>
          <cell r="S2194" t="str">
            <v>tier -</v>
          </cell>
          <cell r="T2194">
            <v>2</v>
          </cell>
          <cell r="U2194">
            <v>2</v>
          </cell>
          <cell r="V2194" t="str">
            <v>tier -2</v>
          </cell>
        </row>
        <row r="2195">
          <cell r="A2195" t="str">
            <v>Id87</v>
          </cell>
          <cell r="B2195">
            <v>1979</v>
          </cell>
          <cell r="C2195" t="str">
            <v>Oct</v>
          </cell>
          <cell r="D2195">
            <v>11</v>
          </cell>
          <cell r="E2195">
            <v>1</v>
          </cell>
          <cell r="F2195">
            <v>41034.22</v>
          </cell>
          <cell r="G2195" t="str">
            <v>tier - 1</v>
          </cell>
          <cell r="H2195" t="str">
            <v>tier - 3</v>
          </cell>
          <cell r="I2195" t="str">
            <v>R1017</v>
          </cell>
          <cell r="J2195">
            <v>1979</v>
          </cell>
          <cell r="K2195" t="str">
            <v>Oct</v>
          </cell>
          <cell r="L2195">
            <v>10</v>
          </cell>
          <cell r="M2195">
            <v>10</v>
          </cell>
          <cell r="N2195" t="str">
            <v>11-10-1979</v>
          </cell>
          <cell r="O2195" t="str">
            <v>tier -</v>
          </cell>
          <cell r="P2195">
            <v>1</v>
          </cell>
          <cell r="Q2195">
            <v>1</v>
          </cell>
          <cell r="R2195" t="str">
            <v>tier -1</v>
          </cell>
          <cell r="S2195" t="str">
            <v>tier -</v>
          </cell>
          <cell r="T2195">
            <v>3</v>
          </cell>
          <cell r="U2195">
            <v>3</v>
          </cell>
          <cell r="V2195" t="str">
            <v>tier -3</v>
          </cell>
        </row>
        <row r="2196">
          <cell r="A2196" t="str">
            <v>Id870</v>
          </cell>
          <cell r="B2196">
            <v>1963</v>
          </cell>
          <cell r="C2196" t="str">
            <v>Aug</v>
          </cell>
          <cell r="D2196">
            <v>29</v>
          </cell>
          <cell r="E2196">
            <v>0</v>
          </cell>
          <cell r="F2196">
            <v>12323.94</v>
          </cell>
          <cell r="G2196" t="str">
            <v>tier - 3</v>
          </cell>
          <cell r="H2196" t="str">
            <v>tier - 3</v>
          </cell>
          <cell r="I2196" t="str">
            <v>R1017</v>
          </cell>
          <cell r="J2196">
            <v>1963</v>
          </cell>
          <cell r="K2196" t="str">
            <v>Aug</v>
          </cell>
          <cell r="L2196">
            <v>8</v>
          </cell>
          <cell r="M2196">
            <v>8</v>
          </cell>
          <cell r="N2196" t="str">
            <v>29-8-1963</v>
          </cell>
          <cell r="O2196" t="str">
            <v>tier -</v>
          </cell>
          <cell r="P2196">
            <v>3</v>
          </cell>
          <cell r="Q2196">
            <v>3</v>
          </cell>
          <cell r="R2196" t="str">
            <v>tier -3</v>
          </cell>
          <cell r="S2196" t="str">
            <v>tier -</v>
          </cell>
          <cell r="T2196">
            <v>3</v>
          </cell>
          <cell r="U2196">
            <v>3</v>
          </cell>
          <cell r="V2196" t="str">
            <v>tier -3</v>
          </cell>
        </row>
        <row r="2197">
          <cell r="A2197" t="str">
            <v>Id871</v>
          </cell>
          <cell r="B2197">
            <v>1963</v>
          </cell>
          <cell r="C2197" t="str">
            <v>Oct</v>
          </cell>
          <cell r="D2197">
            <v>28</v>
          </cell>
          <cell r="E2197">
            <v>0</v>
          </cell>
          <cell r="F2197">
            <v>12299.59</v>
          </cell>
          <cell r="G2197" t="str">
            <v>tier - 3</v>
          </cell>
          <cell r="H2197" t="str">
            <v>tier - 1</v>
          </cell>
          <cell r="I2197" t="str">
            <v>R1025</v>
          </cell>
          <cell r="J2197">
            <v>1963</v>
          </cell>
          <cell r="K2197" t="str">
            <v>Oct</v>
          </cell>
          <cell r="L2197">
            <v>10</v>
          </cell>
          <cell r="M2197">
            <v>10</v>
          </cell>
          <cell r="N2197" t="str">
            <v>28-10-1963</v>
          </cell>
          <cell r="O2197" t="str">
            <v>tier -</v>
          </cell>
          <cell r="P2197">
            <v>3</v>
          </cell>
          <cell r="Q2197">
            <v>3</v>
          </cell>
          <cell r="R2197" t="str">
            <v>tier -3</v>
          </cell>
          <cell r="S2197" t="str">
            <v>tier -</v>
          </cell>
          <cell r="T2197">
            <v>1</v>
          </cell>
          <cell r="U2197">
            <v>1</v>
          </cell>
          <cell r="V2197" t="str">
            <v>tier -1</v>
          </cell>
        </row>
        <row r="2198">
          <cell r="A2198" t="str">
            <v>Id872</v>
          </cell>
          <cell r="B2198">
            <v>1990</v>
          </cell>
          <cell r="C2198" t="str">
            <v>Oct</v>
          </cell>
          <cell r="D2198">
            <v>29</v>
          </cell>
          <cell r="E2198">
            <v>3</v>
          </cell>
          <cell r="F2198">
            <v>12282.38</v>
          </cell>
          <cell r="G2198" t="str">
            <v>tier - 3</v>
          </cell>
          <cell r="H2198" t="str">
            <v>tier - 1</v>
          </cell>
          <cell r="I2198" t="str">
            <v>R1011</v>
          </cell>
          <cell r="J2198">
            <v>1990</v>
          </cell>
          <cell r="K2198" t="str">
            <v>Oct</v>
          </cell>
          <cell r="L2198">
            <v>10</v>
          </cell>
          <cell r="M2198">
            <v>10</v>
          </cell>
          <cell r="N2198" t="str">
            <v>29-10-1990</v>
          </cell>
          <cell r="O2198" t="str">
            <v>tier -</v>
          </cell>
          <cell r="P2198">
            <v>3</v>
          </cell>
          <cell r="Q2198">
            <v>3</v>
          </cell>
          <cell r="R2198" t="str">
            <v>tier -3</v>
          </cell>
          <cell r="S2198" t="str">
            <v>tier -</v>
          </cell>
          <cell r="T2198">
            <v>1</v>
          </cell>
          <cell r="U2198">
            <v>1</v>
          </cell>
          <cell r="V2198" t="str">
            <v>tier -1</v>
          </cell>
        </row>
        <row r="2199">
          <cell r="A2199" t="str">
            <v>Id873</v>
          </cell>
          <cell r="B2199">
            <v>1966</v>
          </cell>
          <cell r="C2199" t="str">
            <v>Nov</v>
          </cell>
          <cell r="D2199">
            <v>16</v>
          </cell>
          <cell r="E2199">
            <v>0</v>
          </cell>
          <cell r="F2199">
            <v>12282.03</v>
          </cell>
          <cell r="G2199" t="str">
            <v>tier - 3</v>
          </cell>
          <cell r="H2199" t="str">
            <v>tier - 1</v>
          </cell>
          <cell r="I2199" t="str">
            <v>R1025</v>
          </cell>
          <cell r="J2199">
            <v>1966</v>
          </cell>
          <cell r="K2199" t="str">
            <v>Nov</v>
          </cell>
          <cell r="L2199">
            <v>11</v>
          </cell>
          <cell r="M2199">
            <v>11</v>
          </cell>
          <cell r="N2199" t="str">
            <v>16-11-1966</v>
          </cell>
          <cell r="O2199" t="str">
            <v>tier -</v>
          </cell>
          <cell r="P2199">
            <v>3</v>
          </cell>
          <cell r="Q2199">
            <v>3</v>
          </cell>
          <cell r="R2199" t="str">
            <v>tier -3</v>
          </cell>
          <cell r="S2199" t="str">
            <v>tier -</v>
          </cell>
          <cell r="T2199">
            <v>1</v>
          </cell>
          <cell r="U2199">
            <v>1</v>
          </cell>
          <cell r="V2199" t="str">
            <v>tier -1</v>
          </cell>
        </row>
        <row r="2200">
          <cell r="A2200" t="str">
            <v>Id874</v>
          </cell>
          <cell r="B2200">
            <v>1967</v>
          </cell>
          <cell r="C2200" t="str">
            <v>Aug</v>
          </cell>
          <cell r="D2200">
            <v>28</v>
          </cell>
          <cell r="E2200">
            <v>2</v>
          </cell>
          <cell r="F2200">
            <v>12269.69</v>
          </cell>
          <cell r="G2200" t="str">
            <v>tier - 3</v>
          </cell>
          <cell r="H2200" t="str">
            <v>tier - 2</v>
          </cell>
          <cell r="I2200" t="str">
            <v>R1012</v>
          </cell>
          <cell r="J2200">
            <v>1967</v>
          </cell>
          <cell r="K2200" t="str">
            <v>Aug</v>
          </cell>
          <cell r="L2200">
            <v>8</v>
          </cell>
          <cell r="M2200">
            <v>8</v>
          </cell>
          <cell r="N2200" t="str">
            <v>28-8-1967</v>
          </cell>
          <cell r="O2200" t="str">
            <v>tier -</v>
          </cell>
          <cell r="P2200">
            <v>3</v>
          </cell>
          <cell r="Q2200">
            <v>3</v>
          </cell>
          <cell r="R2200" t="str">
            <v>tier -3</v>
          </cell>
          <cell r="S2200" t="str">
            <v>tier -</v>
          </cell>
          <cell r="T2200">
            <v>2</v>
          </cell>
          <cell r="U2200">
            <v>2</v>
          </cell>
          <cell r="V2200" t="str">
            <v>tier -2</v>
          </cell>
        </row>
        <row r="2201">
          <cell r="A2201" t="str">
            <v>Id875</v>
          </cell>
          <cell r="B2201">
            <v>1967</v>
          </cell>
          <cell r="C2201" t="str">
            <v>Dec</v>
          </cell>
          <cell r="D2201">
            <v>30</v>
          </cell>
          <cell r="E2201">
            <v>2</v>
          </cell>
          <cell r="F2201">
            <v>12268.63</v>
          </cell>
          <cell r="G2201" t="str">
            <v>tier - 3</v>
          </cell>
          <cell r="H2201" t="str">
            <v>tier - 1</v>
          </cell>
          <cell r="I2201" t="str">
            <v>R1012</v>
          </cell>
          <cell r="J2201">
            <v>1967</v>
          </cell>
          <cell r="K2201" t="str">
            <v>Dec</v>
          </cell>
          <cell r="L2201">
            <v>12</v>
          </cell>
          <cell r="M2201">
            <v>12</v>
          </cell>
          <cell r="N2201" t="str">
            <v>30-12-1967</v>
          </cell>
          <cell r="O2201" t="str">
            <v>tier -</v>
          </cell>
          <cell r="P2201">
            <v>3</v>
          </cell>
          <cell r="Q2201">
            <v>3</v>
          </cell>
          <cell r="R2201" t="str">
            <v>tier -3</v>
          </cell>
          <cell r="S2201" t="str">
            <v>tier -</v>
          </cell>
          <cell r="T2201">
            <v>1</v>
          </cell>
          <cell r="U2201">
            <v>1</v>
          </cell>
          <cell r="V2201" t="str">
            <v>tier -1</v>
          </cell>
        </row>
        <row r="2202">
          <cell r="A2202" t="str">
            <v>Id876</v>
          </cell>
          <cell r="B2202">
            <v>1966</v>
          </cell>
          <cell r="C2202" t="str">
            <v>Dec</v>
          </cell>
          <cell r="D2202">
            <v>6</v>
          </cell>
          <cell r="E2202">
            <v>2</v>
          </cell>
          <cell r="F2202">
            <v>12265.51</v>
          </cell>
          <cell r="G2202" t="str">
            <v>tier - 3</v>
          </cell>
          <cell r="H2202" t="str">
            <v>tier - 3</v>
          </cell>
          <cell r="I2202" t="str">
            <v>R1013</v>
          </cell>
          <cell r="J2202">
            <v>1966</v>
          </cell>
          <cell r="K2202" t="str">
            <v>Dec</v>
          </cell>
          <cell r="L2202">
            <v>12</v>
          </cell>
          <cell r="M2202">
            <v>12</v>
          </cell>
          <cell r="N2202" t="str">
            <v>6-12-1966</v>
          </cell>
          <cell r="O2202" t="str">
            <v>tier -</v>
          </cell>
          <cell r="P2202">
            <v>3</v>
          </cell>
          <cell r="Q2202">
            <v>3</v>
          </cell>
          <cell r="R2202" t="str">
            <v>tier -3</v>
          </cell>
          <cell r="S2202" t="str">
            <v>tier -</v>
          </cell>
          <cell r="T2202">
            <v>3</v>
          </cell>
          <cell r="U2202">
            <v>3</v>
          </cell>
          <cell r="V2202" t="str">
            <v>tier -3</v>
          </cell>
        </row>
        <row r="2203">
          <cell r="A2203" t="str">
            <v>Id877</v>
          </cell>
          <cell r="B2203">
            <v>1986</v>
          </cell>
          <cell r="C2203" t="str">
            <v>Aug</v>
          </cell>
          <cell r="D2203">
            <v>13</v>
          </cell>
          <cell r="E2203">
            <v>3</v>
          </cell>
          <cell r="F2203">
            <v>12255.04</v>
          </cell>
          <cell r="G2203" t="str">
            <v>tier - 3</v>
          </cell>
          <cell r="H2203" t="str">
            <v>tier - 2</v>
          </cell>
          <cell r="I2203" t="str">
            <v>R1026</v>
          </cell>
          <cell r="J2203">
            <v>1986</v>
          </cell>
          <cell r="K2203" t="str">
            <v>Aug</v>
          </cell>
          <cell r="L2203">
            <v>8</v>
          </cell>
          <cell r="M2203">
            <v>8</v>
          </cell>
          <cell r="N2203" t="str">
            <v>13-8-1986</v>
          </cell>
          <cell r="O2203" t="str">
            <v>tier -</v>
          </cell>
          <cell r="P2203">
            <v>3</v>
          </cell>
          <cell r="Q2203">
            <v>3</v>
          </cell>
          <cell r="R2203" t="str">
            <v>tier -3</v>
          </cell>
          <cell r="S2203" t="str">
            <v>tier -</v>
          </cell>
          <cell r="T2203">
            <v>2</v>
          </cell>
          <cell r="U2203">
            <v>2</v>
          </cell>
          <cell r="V2203" t="str">
            <v>tier -2</v>
          </cell>
        </row>
        <row r="2204">
          <cell r="A2204" t="str">
            <v>Id878</v>
          </cell>
          <cell r="B2204">
            <v>1989</v>
          </cell>
          <cell r="C2204" t="str">
            <v>Nov</v>
          </cell>
          <cell r="D2204">
            <v>23</v>
          </cell>
          <cell r="E2204">
            <v>3</v>
          </cell>
          <cell r="F2204">
            <v>12254.44</v>
          </cell>
          <cell r="G2204" t="str">
            <v>tier - 3</v>
          </cell>
          <cell r="H2204" t="str">
            <v>tier - 3</v>
          </cell>
          <cell r="I2204" t="str">
            <v>R1026</v>
          </cell>
          <cell r="J2204">
            <v>1989</v>
          </cell>
          <cell r="K2204" t="str">
            <v>Nov</v>
          </cell>
          <cell r="L2204">
            <v>11</v>
          </cell>
          <cell r="M2204">
            <v>11</v>
          </cell>
          <cell r="N2204" t="str">
            <v>23-11-1989</v>
          </cell>
          <cell r="O2204" t="str">
            <v>tier -</v>
          </cell>
          <cell r="P2204">
            <v>3</v>
          </cell>
          <cell r="Q2204">
            <v>3</v>
          </cell>
          <cell r="R2204" t="str">
            <v>tier -3</v>
          </cell>
          <cell r="S2204" t="str">
            <v>tier -</v>
          </cell>
          <cell r="T2204">
            <v>3</v>
          </cell>
          <cell r="U2204">
            <v>3</v>
          </cell>
          <cell r="V2204" t="str">
            <v>tier -3</v>
          </cell>
        </row>
        <row r="2205">
          <cell r="A2205" t="str">
            <v>Id879</v>
          </cell>
          <cell r="B2205">
            <v>1974</v>
          </cell>
          <cell r="C2205" t="str">
            <v>Jun</v>
          </cell>
          <cell r="D2205">
            <v>23</v>
          </cell>
          <cell r="E2205">
            <v>0</v>
          </cell>
          <cell r="F2205">
            <v>12245.17</v>
          </cell>
          <cell r="G2205" t="str">
            <v>tier - 3</v>
          </cell>
          <cell r="H2205" t="str">
            <v>tier - 1</v>
          </cell>
          <cell r="I2205" t="str">
            <v>R1012</v>
          </cell>
          <cell r="J2205">
            <v>1974</v>
          </cell>
          <cell r="K2205" t="str">
            <v>Jun</v>
          </cell>
          <cell r="L2205">
            <v>6</v>
          </cell>
          <cell r="M2205">
            <v>6</v>
          </cell>
          <cell r="N2205" t="str">
            <v>23-6-1974</v>
          </cell>
          <cell r="O2205" t="str">
            <v>tier -</v>
          </cell>
          <cell r="P2205">
            <v>3</v>
          </cell>
          <cell r="Q2205">
            <v>3</v>
          </cell>
          <cell r="R2205" t="str">
            <v>tier -3</v>
          </cell>
          <cell r="S2205" t="str">
            <v>tier -</v>
          </cell>
          <cell r="T2205">
            <v>1</v>
          </cell>
          <cell r="U2205">
            <v>1</v>
          </cell>
          <cell r="V2205" t="str">
            <v>tier -1</v>
          </cell>
        </row>
        <row r="2206">
          <cell r="A2206" t="str">
            <v>Id88</v>
          </cell>
          <cell r="B2206">
            <v>1974</v>
          </cell>
          <cell r="C2206" t="str">
            <v>Jun</v>
          </cell>
          <cell r="D2206">
            <v>5</v>
          </cell>
          <cell r="E2206">
            <v>0</v>
          </cell>
          <cell r="F2206">
            <v>40974.160000000003</v>
          </cell>
          <cell r="G2206" t="str">
            <v>tier - 1</v>
          </cell>
          <cell r="H2206" t="str">
            <v>tier - 2</v>
          </cell>
          <cell r="I2206" t="str">
            <v>R1013</v>
          </cell>
          <cell r="J2206">
            <v>1974</v>
          </cell>
          <cell r="K2206" t="str">
            <v>Jun</v>
          </cell>
          <cell r="L2206">
            <v>6</v>
          </cell>
          <cell r="M2206">
            <v>6</v>
          </cell>
          <cell r="N2206" t="str">
            <v>5-6-1974</v>
          </cell>
          <cell r="O2206" t="str">
            <v>tier -</v>
          </cell>
          <cell r="P2206">
            <v>1</v>
          </cell>
          <cell r="Q2206">
            <v>1</v>
          </cell>
          <cell r="R2206" t="str">
            <v>tier -1</v>
          </cell>
          <cell r="S2206" t="str">
            <v>tier -</v>
          </cell>
          <cell r="T2206">
            <v>2</v>
          </cell>
          <cell r="U2206">
            <v>2</v>
          </cell>
          <cell r="V2206" t="str">
            <v>tier -2</v>
          </cell>
        </row>
        <row r="2207">
          <cell r="A2207" t="str">
            <v>Id880</v>
          </cell>
          <cell r="B2207">
            <v>1963</v>
          </cell>
          <cell r="C2207" t="str">
            <v>Jul</v>
          </cell>
          <cell r="D2207">
            <v>17</v>
          </cell>
          <cell r="E2207">
            <v>0</v>
          </cell>
          <cell r="F2207">
            <v>12244.53</v>
          </cell>
          <cell r="G2207" t="str">
            <v>tier - 3</v>
          </cell>
          <cell r="H2207" t="str">
            <v>tier - 1</v>
          </cell>
          <cell r="I2207" t="str">
            <v>R1013</v>
          </cell>
          <cell r="J2207">
            <v>1963</v>
          </cell>
          <cell r="K2207" t="str">
            <v>Jul</v>
          </cell>
          <cell r="L2207">
            <v>7</v>
          </cell>
          <cell r="M2207">
            <v>7</v>
          </cell>
          <cell r="N2207" t="str">
            <v>17-7-1963</v>
          </cell>
          <cell r="O2207" t="str">
            <v>tier -</v>
          </cell>
          <cell r="P2207">
            <v>3</v>
          </cell>
          <cell r="Q2207">
            <v>3</v>
          </cell>
          <cell r="R2207" t="str">
            <v>tier -3</v>
          </cell>
          <cell r="S2207" t="str">
            <v>tier -</v>
          </cell>
          <cell r="T2207">
            <v>1</v>
          </cell>
          <cell r="U2207">
            <v>1</v>
          </cell>
          <cell r="V2207" t="str">
            <v>tier -1</v>
          </cell>
        </row>
        <row r="2208">
          <cell r="A2208" t="str">
            <v>Id881</v>
          </cell>
          <cell r="B2208">
            <v>1966</v>
          </cell>
          <cell r="C2208" t="str">
            <v>Jul</v>
          </cell>
          <cell r="D2208">
            <v>29</v>
          </cell>
          <cell r="E2208">
            <v>0</v>
          </cell>
          <cell r="F2208">
            <v>12237.73</v>
          </cell>
          <cell r="G2208" t="str">
            <v>tier - 3</v>
          </cell>
          <cell r="H2208" t="str">
            <v>tier - 3</v>
          </cell>
          <cell r="I2208" t="str">
            <v>R1012</v>
          </cell>
          <cell r="J2208">
            <v>1966</v>
          </cell>
          <cell r="K2208" t="str">
            <v>Jul</v>
          </cell>
          <cell r="L2208">
            <v>7</v>
          </cell>
          <cell r="M2208">
            <v>7</v>
          </cell>
          <cell r="N2208" t="str">
            <v>29-7-1966</v>
          </cell>
          <cell r="O2208" t="str">
            <v>tier -</v>
          </cell>
          <cell r="P2208">
            <v>3</v>
          </cell>
          <cell r="Q2208">
            <v>3</v>
          </cell>
          <cell r="R2208" t="str">
            <v>tier -3</v>
          </cell>
          <cell r="S2208" t="str">
            <v>tier -</v>
          </cell>
          <cell r="T2208">
            <v>3</v>
          </cell>
          <cell r="U2208">
            <v>3</v>
          </cell>
          <cell r="V2208" t="str">
            <v>tier -3</v>
          </cell>
        </row>
        <row r="2209">
          <cell r="A2209" t="str">
            <v>Id882</v>
          </cell>
          <cell r="B2209">
            <v>1964</v>
          </cell>
          <cell r="C2209" t="str">
            <v>Oct</v>
          </cell>
          <cell r="D2209">
            <v>15</v>
          </cell>
          <cell r="E2209">
            <v>0</v>
          </cell>
          <cell r="F2209">
            <v>12235.84</v>
          </cell>
          <cell r="G2209" t="str">
            <v>tier - 3</v>
          </cell>
          <cell r="H2209" t="str">
            <v>tier - 3</v>
          </cell>
          <cell r="I2209" t="str">
            <v>R1012</v>
          </cell>
          <cell r="J2209">
            <v>1964</v>
          </cell>
          <cell r="K2209" t="str">
            <v>Oct</v>
          </cell>
          <cell r="L2209">
            <v>10</v>
          </cell>
          <cell r="M2209">
            <v>10</v>
          </cell>
          <cell r="N2209" t="str">
            <v>15-10-1964</v>
          </cell>
          <cell r="O2209" t="str">
            <v>tier -</v>
          </cell>
          <cell r="P2209">
            <v>3</v>
          </cell>
          <cell r="Q2209">
            <v>3</v>
          </cell>
          <cell r="R2209" t="str">
            <v>tier -3</v>
          </cell>
          <cell r="S2209" t="str">
            <v>tier -</v>
          </cell>
          <cell r="T2209">
            <v>3</v>
          </cell>
          <cell r="U2209">
            <v>3</v>
          </cell>
          <cell r="V2209" t="str">
            <v>tier -3</v>
          </cell>
        </row>
        <row r="2210">
          <cell r="A2210" t="str">
            <v>Id883</v>
          </cell>
          <cell r="B2210">
            <v>1963</v>
          </cell>
          <cell r="C2210" t="str">
            <v>Jul</v>
          </cell>
          <cell r="D2210">
            <v>19</v>
          </cell>
          <cell r="E2210">
            <v>0</v>
          </cell>
          <cell r="F2210">
            <v>12233.83</v>
          </cell>
          <cell r="G2210" t="str">
            <v>tier - 3</v>
          </cell>
          <cell r="H2210" t="str">
            <v>tier - 1</v>
          </cell>
          <cell r="I2210" t="str">
            <v>R1011</v>
          </cell>
          <cell r="J2210">
            <v>1963</v>
          </cell>
          <cell r="K2210" t="str">
            <v>Jul</v>
          </cell>
          <cell r="L2210">
            <v>7</v>
          </cell>
          <cell r="M2210">
            <v>7</v>
          </cell>
          <cell r="N2210" t="str">
            <v>19-7-1963</v>
          </cell>
          <cell r="O2210" t="str">
            <v>tier -</v>
          </cell>
          <cell r="P2210">
            <v>3</v>
          </cell>
          <cell r="Q2210">
            <v>3</v>
          </cell>
          <cell r="R2210" t="str">
            <v>tier -3</v>
          </cell>
          <cell r="S2210" t="str">
            <v>tier -</v>
          </cell>
          <cell r="T2210">
            <v>1</v>
          </cell>
          <cell r="U2210">
            <v>1</v>
          </cell>
          <cell r="V2210" t="str">
            <v>tier -1</v>
          </cell>
        </row>
        <row r="2211">
          <cell r="A2211" t="str">
            <v>Id884</v>
          </cell>
          <cell r="B2211">
            <v>1964</v>
          </cell>
          <cell r="C2211" t="str">
            <v>Jun</v>
          </cell>
          <cell r="D2211">
            <v>24</v>
          </cell>
          <cell r="E2211">
            <v>0</v>
          </cell>
          <cell r="F2211">
            <v>12231.61</v>
          </cell>
          <cell r="G2211" t="str">
            <v>tier - 3</v>
          </cell>
          <cell r="H2211" t="str">
            <v>tier - 3</v>
          </cell>
          <cell r="I2211" t="str">
            <v>R1012</v>
          </cell>
          <cell r="J2211">
            <v>1964</v>
          </cell>
          <cell r="K2211" t="str">
            <v>Jun</v>
          </cell>
          <cell r="L2211">
            <v>6</v>
          </cell>
          <cell r="M2211">
            <v>6</v>
          </cell>
          <cell r="N2211" t="str">
            <v>24-6-1964</v>
          </cell>
          <cell r="O2211" t="str">
            <v>tier -</v>
          </cell>
          <cell r="P2211">
            <v>3</v>
          </cell>
          <cell r="Q2211">
            <v>3</v>
          </cell>
          <cell r="R2211" t="str">
            <v>tier -3</v>
          </cell>
          <cell r="S2211" t="str">
            <v>tier -</v>
          </cell>
          <cell r="T2211">
            <v>3</v>
          </cell>
          <cell r="U2211">
            <v>3</v>
          </cell>
          <cell r="V2211" t="str">
            <v>tier -3</v>
          </cell>
        </row>
        <row r="2212">
          <cell r="A2212" t="str">
            <v>Id885</v>
          </cell>
          <cell r="B2212">
            <v>1964</v>
          </cell>
          <cell r="C2212" t="str">
            <v>Jul</v>
          </cell>
          <cell r="D2212">
            <v>2</v>
          </cell>
          <cell r="E2212">
            <v>0</v>
          </cell>
          <cell r="F2212">
            <v>12224.35</v>
          </cell>
          <cell r="G2212" t="str">
            <v>tier - 3</v>
          </cell>
          <cell r="H2212" t="str">
            <v>tier - 1</v>
          </cell>
          <cell r="I2212" t="str">
            <v>R1012</v>
          </cell>
          <cell r="J2212">
            <v>1964</v>
          </cell>
          <cell r="K2212" t="str">
            <v>Jul</v>
          </cell>
          <cell r="L2212">
            <v>7</v>
          </cell>
          <cell r="M2212">
            <v>7</v>
          </cell>
          <cell r="N2212" t="str">
            <v>2-7-1964</v>
          </cell>
          <cell r="O2212" t="str">
            <v>tier -</v>
          </cell>
          <cell r="P2212">
            <v>3</v>
          </cell>
          <cell r="Q2212">
            <v>3</v>
          </cell>
          <cell r="R2212" t="str">
            <v>tier -3</v>
          </cell>
          <cell r="S2212" t="str">
            <v>tier -</v>
          </cell>
          <cell r="T2212">
            <v>1</v>
          </cell>
          <cell r="U2212">
            <v>1</v>
          </cell>
          <cell r="V2212" t="str">
            <v>tier -1</v>
          </cell>
        </row>
        <row r="2213">
          <cell r="A2213" t="str">
            <v>Id886</v>
          </cell>
          <cell r="B2213">
            <v>1964</v>
          </cell>
          <cell r="C2213" t="str">
            <v>Jul</v>
          </cell>
          <cell r="D2213">
            <v>20</v>
          </cell>
          <cell r="E2213">
            <v>0</v>
          </cell>
          <cell r="F2213">
            <v>12222.9</v>
          </cell>
          <cell r="G2213" t="str">
            <v>tier - 3</v>
          </cell>
          <cell r="H2213" t="str">
            <v>tier - 2</v>
          </cell>
          <cell r="I2213" t="str">
            <v>R1012</v>
          </cell>
          <cell r="J2213">
            <v>1964</v>
          </cell>
          <cell r="K2213" t="str">
            <v>Jul</v>
          </cell>
          <cell r="L2213">
            <v>7</v>
          </cell>
          <cell r="M2213">
            <v>7</v>
          </cell>
          <cell r="N2213" t="str">
            <v>20-7-1964</v>
          </cell>
          <cell r="O2213" t="str">
            <v>tier -</v>
          </cell>
          <cell r="P2213">
            <v>3</v>
          </cell>
          <cell r="Q2213">
            <v>3</v>
          </cell>
          <cell r="R2213" t="str">
            <v>tier -3</v>
          </cell>
          <cell r="S2213" t="str">
            <v>tier -</v>
          </cell>
          <cell r="T2213">
            <v>2</v>
          </cell>
          <cell r="U2213">
            <v>2</v>
          </cell>
          <cell r="V2213" t="str">
            <v>tier -2</v>
          </cell>
        </row>
        <row r="2214">
          <cell r="A2214" t="str">
            <v>Id887</v>
          </cell>
          <cell r="B2214">
            <v>1977</v>
          </cell>
          <cell r="C2214" t="str">
            <v>Aug</v>
          </cell>
          <cell r="D2214">
            <v>14</v>
          </cell>
          <cell r="E2214">
            <v>2</v>
          </cell>
          <cell r="F2214">
            <v>12218.7</v>
          </cell>
          <cell r="G2214" t="str">
            <v>tier - 3</v>
          </cell>
          <cell r="H2214" t="str">
            <v>tier - 1</v>
          </cell>
          <cell r="I2214" t="str">
            <v>R1012</v>
          </cell>
          <cell r="J2214">
            <v>1977</v>
          </cell>
          <cell r="K2214" t="str">
            <v>Aug</v>
          </cell>
          <cell r="L2214">
            <v>8</v>
          </cell>
          <cell r="M2214">
            <v>8</v>
          </cell>
          <cell r="N2214" t="str">
            <v>14-8-1977</v>
          </cell>
          <cell r="O2214" t="str">
            <v>tier -</v>
          </cell>
          <cell r="P2214">
            <v>3</v>
          </cell>
          <cell r="Q2214">
            <v>3</v>
          </cell>
          <cell r="R2214" t="str">
            <v>tier -3</v>
          </cell>
          <cell r="S2214" t="str">
            <v>tier -</v>
          </cell>
          <cell r="T2214">
            <v>1</v>
          </cell>
          <cell r="U2214">
            <v>1</v>
          </cell>
          <cell r="V2214" t="str">
            <v>tier -1</v>
          </cell>
        </row>
        <row r="2215">
          <cell r="A2215" t="str">
            <v>Id888</v>
          </cell>
          <cell r="B2215">
            <v>1991</v>
          </cell>
          <cell r="C2215" t="str">
            <v>Aug</v>
          </cell>
          <cell r="D2215">
            <v>29</v>
          </cell>
          <cell r="E2215">
            <v>3</v>
          </cell>
          <cell r="F2215">
            <v>12198.64</v>
          </cell>
          <cell r="G2215" t="str">
            <v>tier - 3</v>
          </cell>
          <cell r="H2215" t="str">
            <v>tier - 3</v>
          </cell>
          <cell r="I2215" t="str">
            <v>R1026</v>
          </cell>
          <cell r="J2215">
            <v>1991</v>
          </cell>
          <cell r="K2215" t="str">
            <v>Aug</v>
          </cell>
          <cell r="L2215">
            <v>8</v>
          </cell>
          <cell r="M2215">
            <v>8</v>
          </cell>
          <cell r="N2215" t="str">
            <v>29-8-1991</v>
          </cell>
          <cell r="O2215" t="str">
            <v>tier -</v>
          </cell>
          <cell r="P2215">
            <v>3</v>
          </cell>
          <cell r="Q2215">
            <v>3</v>
          </cell>
          <cell r="R2215" t="str">
            <v>tier -3</v>
          </cell>
          <cell r="S2215" t="str">
            <v>tier -</v>
          </cell>
          <cell r="T2215">
            <v>3</v>
          </cell>
          <cell r="U2215">
            <v>3</v>
          </cell>
          <cell r="V2215" t="str">
            <v>tier -3</v>
          </cell>
        </row>
        <row r="2216">
          <cell r="A2216" t="str">
            <v>Id889</v>
          </cell>
          <cell r="B2216">
            <v>1987</v>
          </cell>
          <cell r="C2216" t="str">
            <v>Oct</v>
          </cell>
          <cell r="D2216">
            <v>5</v>
          </cell>
          <cell r="E2216">
            <v>3</v>
          </cell>
          <cell r="F2216">
            <v>12148.2</v>
          </cell>
          <cell r="G2216" t="str">
            <v>tier - 3</v>
          </cell>
          <cell r="H2216" t="str">
            <v>tier - 3</v>
          </cell>
          <cell r="I2216" t="str">
            <v>R1012</v>
          </cell>
          <cell r="J2216">
            <v>1987</v>
          </cell>
          <cell r="K2216" t="str">
            <v>Oct</v>
          </cell>
          <cell r="L2216">
            <v>10</v>
          </cell>
          <cell r="M2216">
            <v>10</v>
          </cell>
          <cell r="N2216" t="str">
            <v>5-10-1987</v>
          </cell>
          <cell r="O2216" t="str">
            <v>tier -</v>
          </cell>
          <cell r="P2216">
            <v>3</v>
          </cell>
          <cell r="Q2216">
            <v>3</v>
          </cell>
          <cell r="R2216" t="str">
            <v>tier -3</v>
          </cell>
          <cell r="S2216" t="str">
            <v>tier -</v>
          </cell>
          <cell r="T2216">
            <v>3</v>
          </cell>
          <cell r="U2216">
            <v>3</v>
          </cell>
          <cell r="V2216" t="str">
            <v>tier -3</v>
          </cell>
        </row>
        <row r="2217">
          <cell r="A2217" t="str">
            <v>Id89</v>
          </cell>
          <cell r="B2217">
            <v>1983</v>
          </cell>
          <cell r="C2217" t="str">
            <v>Sep</v>
          </cell>
          <cell r="D2217">
            <v>8</v>
          </cell>
          <cell r="E2217">
            <v>3</v>
          </cell>
          <cell r="F2217">
            <v>40961.29</v>
          </cell>
          <cell r="G2217" t="str">
            <v>tier - 1</v>
          </cell>
          <cell r="H2217" t="str">
            <v>tier - 2</v>
          </cell>
          <cell r="I2217" t="str">
            <v>R1011</v>
          </cell>
          <cell r="J2217">
            <v>1983</v>
          </cell>
          <cell r="K2217" t="str">
            <v>Sep</v>
          </cell>
          <cell r="L2217">
            <v>9</v>
          </cell>
          <cell r="M2217">
            <v>9</v>
          </cell>
          <cell r="N2217" t="str">
            <v>8-9-1983</v>
          </cell>
          <cell r="O2217" t="str">
            <v>tier -</v>
          </cell>
          <cell r="P2217">
            <v>1</v>
          </cell>
          <cell r="Q2217">
            <v>1</v>
          </cell>
          <cell r="R2217" t="str">
            <v>tier -1</v>
          </cell>
          <cell r="S2217" t="str">
            <v>tier -</v>
          </cell>
          <cell r="T2217">
            <v>2</v>
          </cell>
          <cell r="U2217">
            <v>2</v>
          </cell>
          <cell r="V2217" t="str">
            <v>tier -2</v>
          </cell>
        </row>
        <row r="2218">
          <cell r="A2218" t="str">
            <v>Id890</v>
          </cell>
          <cell r="B2218">
            <v>1962</v>
          </cell>
          <cell r="C2218" t="str">
            <v>Sep</v>
          </cell>
          <cell r="D2218">
            <v>15</v>
          </cell>
          <cell r="E2218">
            <v>0</v>
          </cell>
          <cell r="F2218">
            <v>12146.97</v>
          </cell>
          <cell r="G2218" t="str">
            <v>tier - 3</v>
          </cell>
          <cell r="H2218" t="str">
            <v>tier - 3</v>
          </cell>
          <cell r="I2218" t="str">
            <v>R1011</v>
          </cell>
          <cell r="J2218">
            <v>1962</v>
          </cell>
          <cell r="K2218" t="str">
            <v>Sep</v>
          </cell>
          <cell r="L2218">
            <v>9</v>
          </cell>
          <cell r="M2218">
            <v>9</v>
          </cell>
          <cell r="N2218" t="str">
            <v>15-9-1962</v>
          </cell>
          <cell r="O2218" t="str">
            <v>tier -</v>
          </cell>
          <cell r="P2218">
            <v>3</v>
          </cell>
          <cell r="Q2218">
            <v>3</v>
          </cell>
          <cell r="R2218" t="str">
            <v>tier -3</v>
          </cell>
          <cell r="S2218" t="str">
            <v>tier -</v>
          </cell>
          <cell r="T2218">
            <v>3</v>
          </cell>
          <cell r="U2218">
            <v>3</v>
          </cell>
          <cell r="V2218" t="str">
            <v>tier -3</v>
          </cell>
        </row>
        <row r="2219">
          <cell r="A2219" t="str">
            <v>Id891</v>
          </cell>
          <cell r="B2219">
            <v>1962</v>
          </cell>
          <cell r="C2219" t="str">
            <v>Nov</v>
          </cell>
          <cell r="D2219">
            <v>4</v>
          </cell>
          <cell r="E2219">
            <v>0</v>
          </cell>
          <cell r="F2219">
            <v>12142.58</v>
          </cell>
          <cell r="G2219" t="str">
            <v>tier - 3</v>
          </cell>
          <cell r="H2219" t="str">
            <v>tier - 2</v>
          </cell>
          <cell r="I2219" t="str">
            <v>R1013</v>
          </cell>
          <cell r="J2219">
            <v>1962</v>
          </cell>
          <cell r="K2219" t="str">
            <v>Nov</v>
          </cell>
          <cell r="L2219">
            <v>11</v>
          </cell>
          <cell r="M2219">
            <v>11</v>
          </cell>
          <cell r="N2219" t="str">
            <v>4-11-1962</v>
          </cell>
          <cell r="O2219" t="str">
            <v>tier -</v>
          </cell>
          <cell r="P2219">
            <v>3</v>
          </cell>
          <cell r="Q2219">
            <v>3</v>
          </cell>
          <cell r="R2219" t="str">
            <v>tier -3</v>
          </cell>
          <cell r="S2219" t="str">
            <v>tier -</v>
          </cell>
          <cell r="T2219">
            <v>2</v>
          </cell>
          <cell r="U2219">
            <v>2</v>
          </cell>
          <cell r="V2219" t="str">
            <v>tier -2</v>
          </cell>
        </row>
        <row r="2220">
          <cell r="A2220" t="str">
            <v>Id892</v>
          </cell>
          <cell r="B2220">
            <v>1974</v>
          </cell>
          <cell r="C2220" t="str">
            <v>Sep</v>
          </cell>
          <cell r="D2220">
            <v>16</v>
          </cell>
          <cell r="E2220">
            <v>0</v>
          </cell>
          <cell r="F2220">
            <v>12137.6</v>
          </cell>
          <cell r="G2220" t="str">
            <v>tier - 3</v>
          </cell>
          <cell r="H2220" t="str">
            <v>tier - 3</v>
          </cell>
          <cell r="I2220" t="str">
            <v>R1012</v>
          </cell>
          <cell r="J2220">
            <v>1974</v>
          </cell>
          <cell r="K2220" t="str">
            <v>Sep</v>
          </cell>
          <cell r="L2220">
            <v>9</v>
          </cell>
          <cell r="M2220">
            <v>9</v>
          </cell>
          <cell r="N2220" t="str">
            <v>16-9-1974</v>
          </cell>
          <cell r="O2220" t="str">
            <v>tier -</v>
          </cell>
          <cell r="P2220">
            <v>3</v>
          </cell>
          <cell r="Q2220">
            <v>3</v>
          </cell>
          <cell r="R2220" t="str">
            <v>tier -3</v>
          </cell>
          <cell r="S2220" t="str">
            <v>tier -</v>
          </cell>
          <cell r="T2220">
            <v>3</v>
          </cell>
          <cell r="U2220">
            <v>3</v>
          </cell>
          <cell r="V2220" t="str">
            <v>tier -3</v>
          </cell>
        </row>
        <row r="2221">
          <cell r="A2221" t="str">
            <v>Id893</v>
          </cell>
          <cell r="B2221">
            <v>1991</v>
          </cell>
          <cell r="C2221" t="str">
            <v>Nov</v>
          </cell>
          <cell r="D2221">
            <v>6</v>
          </cell>
          <cell r="E2221">
            <v>3</v>
          </cell>
          <cell r="F2221">
            <v>12130.8</v>
          </cell>
          <cell r="G2221" t="str">
            <v>tier - 3</v>
          </cell>
          <cell r="H2221" t="str">
            <v>tier - 3</v>
          </cell>
          <cell r="I2221" t="str">
            <v>R1026</v>
          </cell>
          <cell r="J2221">
            <v>1991</v>
          </cell>
          <cell r="K2221" t="str">
            <v>Nov</v>
          </cell>
          <cell r="L2221">
            <v>11</v>
          </cell>
          <cell r="M2221">
            <v>11</v>
          </cell>
          <cell r="N2221" t="str">
            <v>6-11-1991</v>
          </cell>
          <cell r="O2221" t="str">
            <v>tier -</v>
          </cell>
          <cell r="P2221">
            <v>3</v>
          </cell>
          <cell r="Q2221">
            <v>3</v>
          </cell>
          <cell r="R2221" t="str">
            <v>tier -3</v>
          </cell>
          <cell r="S2221" t="str">
            <v>tier -</v>
          </cell>
          <cell r="T2221">
            <v>3</v>
          </cell>
          <cell r="U2221">
            <v>3</v>
          </cell>
          <cell r="V2221" t="str">
            <v>tier -3</v>
          </cell>
        </row>
        <row r="2222">
          <cell r="A2222" t="str">
            <v>Id894</v>
          </cell>
          <cell r="B2222">
            <v>1963</v>
          </cell>
          <cell r="C2222" t="str">
            <v>Jun</v>
          </cell>
          <cell r="D2222">
            <v>4</v>
          </cell>
          <cell r="E2222">
            <v>0</v>
          </cell>
          <cell r="F2222">
            <v>12129.61</v>
          </cell>
          <cell r="G2222" t="str">
            <v>tier - 3</v>
          </cell>
          <cell r="H2222" t="str">
            <v>tier - 1</v>
          </cell>
          <cell r="I2222" t="str">
            <v>R1012</v>
          </cell>
          <cell r="J2222">
            <v>1963</v>
          </cell>
          <cell r="K2222" t="str">
            <v>Jun</v>
          </cell>
          <cell r="L2222">
            <v>6</v>
          </cell>
          <cell r="M2222">
            <v>6</v>
          </cell>
          <cell r="N2222" t="str">
            <v>4-6-1963</v>
          </cell>
          <cell r="O2222" t="str">
            <v>tier -</v>
          </cell>
          <cell r="P2222">
            <v>3</v>
          </cell>
          <cell r="Q2222">
            <v>3</v>
          </cell>
          <cell r="R2222" t="str">
            <v>tier -3</v>
          </cell>
          <cell r="S2222" t="str">
            <v>tier -</v>
          </cell>
          <cell r="T2222">
            <v>1</v>
          </cell>
          <cell r="U2222">
            <v>1</v>
          </cell>
          <cell r="V2222" t="str">
            <v>tier -1</v>
          </cell>
        </row>
        <row r="2223">
          <cell r="A2223" t="str">
            <v>Id895</v>
          </cell>
          <cell r="B2223">
            <v>1963</v>
          </cell>
          <cell r="C2223" t="str">
            <v>Jul</v>
          </cell>
          <cell r="D2223">
            <v>20</v>
          </cell>
          <cell r="E2223">
            <v>0</v>
          </cell>
          <cell r="F2223">
            <v>12124.99</v>
          </cell>
          <cell r="G2223" t="str">
            <v>tier - 3</v>
          </cell>
          <cell r="H2223" t="str">
            <v>tier - 1</v>
          </cell>
          <cell r="I2223" t="str">
            <v>R1012</v>
          </cell>
          <cell r="J2223">
            <v>1963</v>
          </cell>
          <cell r="K2223" t="str">
            <v>Jul</v>
          </cell>
          <cell r="L2223">
            <v>7</v>
          </cell>
          <cell r="M2223">
            <v>7</v>
          </cell>
          <cell r="N2223" t="str">
            <v>20-7-1963</v>
          </cell>
          <cell r="O2223" t="str">
            <v>tier -</v>
          </cell>
          <cell r="P2223">
            <v>3</v>
          </cell>
          <cell r="Q2223">
            <v>3</v>
          </cell>
          <cell r="R2223" t="str">
            <v>tier -3</v>
          </cell>
          <cell r="S2223" t="str">
            <v>tier -</v>
          </cell>
          <cell r="T2223">
            <v>1</v>
          </cell>
          <cell r="U2223">
            <v>1</v>
          </cell>
          <cell r="V2223" t="str">
            <v>tier -1</v>
          </cell>
        </row>
        <row r="2224">
          <cell r="A2224" t="str">
            <v>Id896</v>
          </cell>
          <cell r="B2224">
            <v>1968</v>
          </cell>
          <cell r="C2224" t="str">
            <v>Oct</v>
          </cell>
          <cell r="D2224">
            <v>25</v>
          </cell>
          <cell r="E2224">
            <v>3</v>
          </cell>
          <cell r="F2224">
            <v>12105.32</v>
          </cell>
          <cell r="G2224" t="str">
            <v>tier - 3</v>
          </cell>
          <cell r="H2224" t="str">
            <v>tier - 3</v>
          </cell>
          <cell r="I2224" t="str">
            <v>R1011</v>
          </cell>
          <cell r="J2224">
            <v>1968</v>
          </cell>
          <cell r="K2224" t="str">
            <v>Oct</v>
          </cell>
          <cell r="L2224">
            <v>10</v>
          </cell>
          <cell r="M2224">
            <v>10</v>
          </cell>
          <cell r="N2224" t="str">
            <v>25-10-1968</v>
          </cell>
          <cell r="O2224" t="str">
            <v>tier -</v>
          </cell>
          <cell r="P2224">
            <v>3</v>
          </cell>
          <cell r="Q2224">
            <v>3</v>
          </cell>
          <cell r="R2224" t="str">
            <v>tier -3</v>
          </cell>
          <cell r="S2224" t="str">
            <v>tier -</v>
          </cell>
          <cell r="T2224">
            <v>3</v>
          </cell>
          <cell r="U2224">
            <v>3</v>
          </cell>
          <cell r="V2224" t="str">
            <v>tier -3</v>
          </cell>
        </row>
        <row r="2225">
          <cell r="A2225" t="str">
            <v>Id897</v>
          </cell>
          <cell r="B2225">
            <v>1968</v>
          </cell>
          <cell r="C2225" t="str">
            <v>Dec</v>
          </cell>
          <cell r="D2225">
            <v>9</v>
          </cell>
          <cell r="E2225">
            <v>2</v>
          </cell>
          <cell r="F2225">
            <v>12096.65</v>
          </cell>
          <cell r="G2225" t="str">
            <v>tier - 3</v>
          </cell>
          <cell r="H2225" t="str">
            <v>tier - 1</v>
          </cell>
          <cell r="I2225" t="str">
            <v>R1024</v>
          </cell>
          <cell r="J2225">
            <v>1968</v>
          </cell>
          <cell r="K2225" t="str">
            <v>Dec</v>
          </cell>
          <cell r="L2225">
            <v>12</v>
          </cell>
          <cell r="M2225">
            <v>12</v>
          </cell>
          <cell r="N2225" t="str">
            <v>9-12-1968</v>
          </cell>
          <cell r="O2225" t="str">
            <v>tier -</v>
          </cell>
          <cell r="P2225">
            <v>3</v>
          </cell>
          <cell r="Q2225">
            <v>3</v>
          </cell>
          <cell r="R2225" t="str">
            <v>tier -3</v>
          </cell>
          <cell r="S2225" t="str">
            <v>tier -</v>
          </cell>
          <cell r="T2225">
            <v>1</v>
          </cell>
          <cell r="U2225">
            <v>1</v>
          </cell>
          <cell r="V2225" t="str">
            <v>tier -1</v>
          </cell>
        </row>
        <row r="2226">
          <cell r="A2226" t="str">
            <v>Id898</v>
          </cell>
          <cell r="B2226">
            <v>1968</v>
          </cell>
          <cell r="C2226" t="str">
            <v>Jun</v>
          </cell>
          <cell r="D2226">
            <v>21</v>
          </cell>
          <cell r="E2226">
            <v>3</v>
          </cell>
          <cell r="F2226">
            <v>12094.48</v>
          </cell>
          <cell r="G2226" t="str">
            <v>tier - 3</v>
          </cell>
          <cell r="H2226" t="str">
            <v>tier - 3</v>
          </cell>
          <cell r="I2226" t="str">
            <v>R1011</v>
          </cell>
          <cell r="J2226">
            <v>1968</v>
          </cell>
          <cell r="K2226" t="str">
            <v>Jun</v>
          </cell>
          <cell r="L2226">
            <v>6</v>
          </cell>
          <cell r="M2226">
            <v>6</v>
          </cell>
          <cell r="N2226" t="str">
            <v>21-6-1968</v>
          </cell>
          <cell r="O2226" t="str">
            <v>tier -</v>
          </cell>
          <cell r="P2226">
            <v>3</v>
          </cell>
          <cell r="Q2226">
            <v>3</v>
          </cell>
          <cell r="R2226" t="str">
            <v>tier -3</v>
          </cell>
          <cell r="S2226" t="str">
            <v>tier -</v>
          </cell>
          <cell r="T2226">
            <v>3</v>
          </cell>
          <cell r="U2226">
            <v>3</v>
          </cell>
          <cell r="V2226" t="str">
            <v>tier -3</v>
          </cell>
        </row>
        <row r="2227">
          <cell r="A2227" t="str">
            <v>Id899</v>
          </cell>
          <cell r="B2227">
            <v>1984</v>
          </cell>
          <cell r="C2227" t="str">
            <v>Sep</v>
          </cell>
          <cell r="D2227">
            <v>2</v>
          </cell>
          <cell r="E2227">
            <v>3</v>
          </cell>
          <cell r="F2227">
            <v>12091.34</v>
          </cell>
          <cell r="G2227" t="str">
            <v>tier - 3</v>
          </cell>
          <cell r="H2227" t="str">
            <v>tier - 2</v>
          </cell>
          <cell r="I2227" t="str">
            <v>R1022</v>
          </cell>
          <cell r="J2227">
            <v>1984</v>
          </cell>
          <cell r="K2227" t="str">
            <v>Sep</v>
          </cell>
          <cell r="L2227">
            <v>9</v>
          </cell>
          <cell r="M2227">
            <v>9</v>
          </cell>
          <cell r="N2227" t="str">
            <v>2-9-1984</v>
          </cell>
          <cell r="O2227" t="str">
            <v>tier -</v>
          </cell>
          <cell r="P2227">
            <v>3</v>
          </cell>
          <cell r="Q2227">
            <v>3</v>
          </cell>
          <cell r="R2227" t="str">
            <v>tier -3</v>
          </cell>
          <cell r="S2227" t="str">
            <v>tier -</v>
          </cell>
          <cell r="T2227">
            <v>2</v>
          </cell>
          <cell r="U2227">
            <v>2</v>
          </cell>
          <cell r="V2227" t="str">
            <v>tier -2</v>
          </cell>
        </row>
        <row r="2228">
          <cell r="A2228" t="str">
            <v>Id9</v>
          </cell>
          <cell r="B2228">
            <v>1963</v>
          </cell>
          <cell r="C2228" t="str">
            <v>Sep</v>
          </cell>
          <cell r="D2228">
            <v>4</v>
          </cell>
          <cell r="E2228">
            <v>1</v>
          </cell>
          <cell r="F2228">
            <v>48970.25</v>
          </cell>
          <cell r="G2228" t="str">
            <v>tier - 1</v>
          </cell>
          <cell r="H2228" t="str">
            <v>tier - 2</v>
          </cell>
          <cell r="I2228" t="str">
            <v>R1013</v>
          </cell>
          <cell r="J2228">
            <v>1963</v>
          </cell>
          <cell r="K2228" t="str">
            <v>Sep</v>
          </cell>
          <cell r="L2228">
            <v>9</v>
          </cell>
          <cell r="M2228">
            <v>9</v>
          </cell>
          <cell r="N2228" t="str">
            <v>4-9-1963</v>
          </cell>
          <cell r="O2228" t="str">
            <v>tier -</v>
          </cell>
          <cell r="P2228">
            <v>1</v>
          </cell>
          <cell r="Q2228">
            <v>1</v>
          </cell>
          <cell r="R2228" t="str">
            <v>tier -1</v>
          </cell>
          <cell r="S2228" t="str">
            <v>tier -</v>
          </cell>
          <cell r="T2228">
            <v>2</v>
          </cell>
          <cell r="U2228">
            <v>2</v>
          </cell>
          <cell r="V2228" t="str">
            <v>tier -2</v>
          </cell>
        </row>
        <row r="2229">
          <cell r="A2229" t="str">
            <v>Id90</v>
          </cell>
          <cell r="B2229">
            <v>1979</v>
          </cell>
          <cell r="C2229" t="str">
            <v>Sep</v>
          </cell>
          <cell r="D2229">
            <v>16</v>
          </cell>
          <cell r="E2229">
            <v>3</v>
          </cell>
          <cell r="F2229">
            <v>40941.29</v>
          </cell>
          <cell r="G2229" t="str">
            <v>tier - 1</v>
          </cell>
          <cell r="H2229" t="str">
            <v>tier - 2</v>
          </cell>
          <cell r="I2229" t="str">
            <v>R1013</v>
          </cell>
          <cell r="J2229">
            <v>1979</v>
          </cell>
          <cell r="K2229" t="str">
            <v>Sep</v>
          </cell>
          <cell r="L2229">
            <v>9</v>
          </cell>
          <cell r="M2229">
            <v>9</v>
          </cell>
          <cell r="N2229" t="str">
            <v>16-9-1979</v>
          </cell>
          <cell r="O2229" t="str">
            <v>tier -</v>
          </cell>
          <cell r="P2229">
            <v>1</v>
          </cell>
          <cell r="Q2229">
            <v>1</v>
          </cell>
          <cell r="R2229" t="str">
            <v>tier -1</v>
          </cell>
          <cell r="S2229" t="str">
            <v>tier -</v>
          </cell>
          <cell r="T2229">
            <v>2</v>
          </cell>
          <cell r="U2229">
            <v>2</v>
          </cell>
          <cell r="V2229" t="str">
            <v>tier -2</v>
          </cell>
        </row>
        <row r="2230">
          <cell r="A2230" t="str">
            <v>Id900</v>
          </cell>
          <cell r="B2230">
            <v>1986</v>
          </cell>
          <cell r="C2230" t="str">
            <v>Sep</v>
          </cell>
          <cell r="D2230">
            <v>7</v>
          </cell>
          <cell r="E2230">
            <v>3</v>
          </cell>
          <cell r="F2230">
            <v>12048.13</v>
          </cell>
          <cell r="G2230" t="str">
            <v>tier - 3</v>
          </cell>
          <cell r="H2230" t="str">
            <v>tier - 2</v>
          </cell>
          <cell r="I2230" t="str">
            <v>R1026</v>
          </cell>
          <cell r="J2230">
            <v>1986</v>
          </cell>
          <cell r="K2230" t="str">
            <v>Sep</v>
          </cell>
          <cell r="L2230">
            <v>9</v>
          </cell>
          <cell r="M2230">
            <v>9</v>
          </cell>
          <cell r="N2230" t="str">
            <v>7-9-1986</v>
          </cell>
          <cell r="O2230" t="str">
            <v>tier -</v>
          </cell>
          <cell r="P2230">
            <v>3</v>
          </cell>
          <cell r="Q2230">
            <v>3</v>
          </cell>
          <cell r="R2230" t="str">
            <v>tier -3</v>
          </cell>
          <cell r="S2230" t="str">
            <v>tier -</v>
          </cell>
          <cell r="T2230">
            <v>2</v>
          </cell>
          <cell r="U2230">
            <v>2</v>
          </cell>
          <cell r="V2230" t="str">
            <v>tier -2</v>
          </cell>
        </row>
        <row r="2231">
          <cell r="A2231" t="str">
            <v>Id901</v>
          </cell>
          <cell r="B2231">
            <v>1966</v>
          </cell>
          <cell r="C2231" t="str">
            <v>Nov</v>
          </cell>
          <cell r="D2231">
            <v>24</v>
          </cell>
          <cell r="E2231">
            <v>1</v>
          </cell>
          <cell r="F2231">
            <v>12044.34</v>
          </cell>
          <cell r="G2231" t="str">
            <v>tier - 3</v>
          </cell>
          <cell r="H2231" t="str">
            <v>tier - 1</v>
          </cell>
          <cell r="I2231" t="str">
            <v>R1012</v>
          </cell>
          <cell r="J2231">
            <v>1966</v>
          </cell>
          <cell r="K2231" t="str">
            <v>Nov</v>
          </cell>
          <cell r="L2231">
            <v>11</v>
          </cell>
          <cell r="M2231">
            <v>11</v>
          </cell>
          <cell r="N2231" t="str">
            <v>24-11-1966</v>
          </cell>
          <cell r="O2231" t="str">
            <v>tier -</v>
          </cell>
          <cell r="P2231">
            <v>3</v>
          </cell>
          <cell r="Q2231">
            <v>3</v>
          </cell>
          <cell r="R2231" t="str">
            <v>tier -3</v>
          </cell>
          <cell r="S2231" t="str">
            <v>tier -</v>
          </cell>
          <cell r="T2231">
            <v>1</v>
          </cell>
          <cell r="U2231">
            <v>1</v>
          </cell>
          <cell r="V2231" t="str">
            <v>tier -1</v>
          </cell>
        </row>
        <row r="2232">
          <cell r="A2232" t="str">
            <v>Id902</v>
          </cell>
          <cell r="B2232">
            <v>1979</v>
          </cell>
          <cell r="C2232" t="str">
            <v>Oct</v>
          </cell>
          <cell r="D2232">
            <v>16</v>
          </cell>
          <cell r="E2232">
            <v>2</v>
          </cell>
          <cell r="F2232">
            <v>12035.18</v>
          </cell>
          <cell r="G2232" t="str">
            <v>tier - 3</v>
          </cell>
          <cell r="H2232" t="str">
            <v>tier - 3</v>
          </cell>
          <cell r="I2232" t="str">
            <v>R1021</v>
          </cell>
          <cell r="J2232">
            <v>1979</v>
          </cell>
          <cell r="K2232" t="str">
            <v>Oct</v>
          </cell>
          <cell r="L2232">
            <v>10</v>
          </cell>
          <cell r="M2232">
            <v>10</v>
          </cell>
          <cell r="N2232" t="str">
            <v>16-10-1979</v>
          </cell>
          <cell r="O2232" t="str">
            <v>tier -</v>
          </cell>
          <cell r="P2232">
            <v>3</v>
          </cell>
          <cell r="Q2232">
            <v>3</v>
          </cell>
          <cell r="R2232" t="str">
            <v>tier -3</v>
          </cell>
          <cell r="S2232" t="str">
            <v>tier -</v>
          </cell>
          <cell r="T2232">
            <v>3</v>
          </cell>
          <cell r="U2232">
            <v>3</v>
          </cell>
          <cell r="V2232" t="str">
            <v>tier -3</v>
          </cell>
        </row>
        <row r="2233">
          <cell r="A2233" t="str">
            <v>Id903</v>
          </cell>
          <cell r="B2233">
            <v>1965</v>
          </cell>
          <cell r="C2233" t="str">
            <v>Oct</v>
          </cell>
          <cell r="D2233">
            <v>29</v>
          </cell>
          <cell r="E2233">
            <v>1</v>
          </cell>
          <cell r="F2233">
            <v>12032.33</v>
          </cell>
          <cell r="G2233" t="str">
            <v>tier - 3</v>
          </cell>
          <cell r="H2233" t="str">
            <v>tier - 1</v>
          </cell>
          <cell r="I2233" t="str">
            <v>R1011</v>
          </cell>
          <cell r="J2233">
            <v>1965</v>
          </cell>
          <cell r="K2233" t="str">
            <v>Oct</v>
          </cell>
          <cell r="L2233">
            <v>10</v>
          </cell>
          <cell r="M2233">
            <v>10</v>
          </cell>
          <cell r="N2233" t="str">
            <v>29-10-1965</v>
          </cell>
          <cell r="O2233" t="str">
            <v>tier -</v>
          </cell>
          <cell r="P2233">
            <v>3</v>
          </cell>
          <cell r="Q2233">
            <v>3</v>
          </cell>
          <cell r="R2233" t="str">
            <v>tier -3</v>
          </cell>
          <cell r="S2233" t="str">
            <v>tier -</v>
          </cell>
          <cell r="T2233">
            <v>1</v>
          </cell>
          <cell r="U2233">
            <v>1</v>
          </cell>
          <cell r="V2233" t="str">
            <v>tier -1</v>
          </cell>
        </row>
        <row r="2234">
          <cell r="A2234" t="str">
            <v>Id904</v>
          </cell>
          <cell r="B2234">
            <v>1965</v>
          </cell>
          <cell r="C2234" t="str">
            <v>Jun</v>
          </cell>
          <cell r="D2234">
            <v>9</v>
          </cell>
          <cell r="E2234">
            <v>0</v>
          </cell>
          <cell r="F2234">
            <v>12029.29</v>
          </cell>
          <cell r="G2234" t="str">
            <v>tier - 3</v>
          </cell>
          <cell r="H2234" t="str">
            <v>tier - 2</v>
          </cell>
          <cell r="I2234" t="str">
            <v>R1024</v>
          </cell>
          <cell r="J2234">
            <v>1965</v>
          </cell>
          <cell r="K2234" t="str">
            <v>Jun</v>
          </cell>
          <cell r="L2234">
            <v>6</v>
          </cell>
          <cell r="M2234">
            <v>6</v>
          </cell>
          <cell r="N2234" t="str">
            <v>9-6-1965</v>
          </cell>
          <cell r="O2234" t="str">
            <v>tier -</v>
          </cell>
          <cell r="P2234">
            <v>3</v>
          </cell>
          <cell r="Q2234">
            <v>3</v>
          </cell>
          <cell r="R2234" t="str">
            <v>tier -3</v>
          </cell>
          <cell r="S2234" t="str">
            <v>tier -</v>
          </cell>
          <cell r="T2234">
            <v>2</v>
          </cell>
          <cell r="U2234">
            <v>2</v>
          </cell>
          <cell r="V2234" t="str">
            <v>tier -2</v>
          </cell>
        </row>
        <row r="2235">
          <cell r="A2235" t="str">
            <v>Id905</v>
          </cell>
          <cell r="B2235">
            <v>1982</v>
          </cell>
          <cell r="C2235" t="str">
            <v>Oct</v>
          </cell>
          <cell r="D2235">
            <v>17</v>
          </cell>
          <cell r="E2235">
            <v>3</v>
          </cell>
          <cell r="F2235">
            <v>12001.29</v>
          </cell>
          <cell r="G2235" t="str">
            <v>tier - 3</v>
          </cell>
          <cell r="H2235" t="str">
            <v>tier - 3</v>
          </cell>
          <cell r="I2235" t="str">
            <v>R1021</v>
          </cell>
          <cell r="J2235">
            <v>1982</v>
          </cell>
          <cell r="K2235" t="str">
            <v>Oct</v>
          </cell>
          <cell r="L2235">
            <v>10</v>
          </cell>
          <cell r="M2235">
            <v>10</v>
          </cell>
          <cell r="N2235" t="str">
            <v>17-10-1982</v>
          </cell>
          <cell r="O2235" t="str">
            <v>tier -</v>
          </cell>
          <cell r="P2235">
            <v>3</v>
          </cell>
          <cell r="Q2235">
            <v>3</v>
          </cell>
          <cell r="R2235" t="str">
            <v>tier -3</v>
          </cell>
          <cell r="S2235" t="str">
            <v>tier -</v>
          </cell>
          <cell r="T2235">
            <v>3</v>
          </cell>
          <cell r="U2235">
            <v>3</v>
          </cell>
          <cell r="V2235" t="str">
            <v>tier -3</v>
          </cell>
        </row>
        <row r="2236">
          <cell r="A2236" t="str">
            <v>Id906</v>
          </cell>
          <cell r="B2236">
            <v>1993</v>
          </cell>
          <cell r="C2236" t="str">
            <v>Dec</v>
          </cell>
          <cell r="D2236">
            <v>12</v>
          </cell>
          <cell r="E2236">
            <v>0</v>
          </cell>
          <cell r="F2236">
            <v>11994.89</v>
          </cell>
          <cell r="G2236" t="str">
            <v>tier - 3</v>
          </cell>
          <cell r="H2236" t="str">
            <v>tier - 2</v>
          </cell>
          <cell r="I2236" t="str">
            <v>R1012</v>
          </cell>
          <cell r="J2236">
            <v>1993</v>
          </cell>
          <cell r="K2236" t="str">
            <v>Dec</v>
          </cell>
          <cell r="L2236">
            <v>12</v>
          </cell>
          <cell r="M2236">
            <v>12</v>
          </cell>
          <cell r="N2236" t="str">
            <v>12-12-1993</v>
          </cell>
          <cell r="O2236" t="str">
            <v>tier -</v>
          </cell>
          <cell r="P2236">
            <v>3</v>
          </cell>
          <cell r="Q2236">
            <v>3</v>
          </cell>
          <cell r="R2236" t="str">
            <v>tier -3</v>
          </cell>
          <cell r="S2236" t="str">
            <v>tier -</v>
          </cell>
          <cell r="T2236">
            <v>2</v>
          </cell>
          <cell r="U2236">
            <v>2</v>
          </cell>
          <cell r="V2236" t="str">
            <v>tier -2</v>
          </cell>
        </row>
        <row r="2237">
          <cell r="A2237" t="str">
            <v>Id907</v>
          </cell>
          <cell r="B2237">
            <v>1983</v>
          </cell>
          <cell r="C2237" t="str">
            <v>Jul</v>
          </cell>
          <cell r="D2237">
            <v>4</v>
          </cell>
          <cell r="E2237">
            <v>3</v>
          </cell>
          <cell r="F2237">
            <v>11987.68</v>
          </cell>
          <cell r="G2237" t="str">
            <v>tier - 3</v>
          </cell>
          <cell r="H2237" t="str">
            <v>tier - 2</v>
          </cell>
          <cell r="I2237" t="str">
            <v>R1026</v>
          </cell>
          <cell r="J2237">
            <v>1983</v>
          </cell>
          <cell r="K2237" t="str">
            <v>Jul</v>
          </cell>
          <cell r="L2237">
            <v>7</v>
          </cell>
          <cell r="M2237">
            <v>7</v>
          </cell>
          <cell r="N2237" t="str">
            <v>4-7-1983</v>
          </cell>
          <cell r="O2237" t="str">
            <v>tier -</v>
          </cell>
          <cell r="P2237">
            <v>3</v>
          </cell>
          <cell r="Q2237">
            <v>3</v>
          </cell>
          <cell r="R2237" t="str">
            <v>tier -3</v>
          </cell>
          <cell r="S2237" t="str">
            <v>tier -</v>
          </cell>
          <cell r="T2237">
            <v>2</v>
          </cell>
          <cell r="U2237">
            <v>2</v>
          </cell>
          <cell r="V2237" t="str">
            <v>tier -2</v>
          </cell>
        </row>
        <row r="2238">
          <cell r="A2238" t="str">
            <v>Id908</v>
          </cell>
          <cell r="B2238">
            <v>1967</v>
          </cell>
          <cell r="C2238" t="str">
            <v>Dec</v>
          </cell>
          <cell r="D2238">
            <v>22</v>
          </cell>
          <cell r="E2238">
            <v>3</v>
          </cell>
          <cell r="F2238">
            <v>11987.17</v>
          </cell>
          <cell r="G2238" t="str">
            <v>tier - 3</v>
          </cell>
          <cell r="H2238" t="str">
            <v>tier - 3</v>
          </cell>
          <cell r="I2238" t="str">
            <v>R1013</v>
          </cell>
          <cell r="J2238">
            <v>1967</v>
          </cell>
          <cell r="K2238" t="str">
            <v>Dec</v>
          </cell>
          <cell r="L2238">
            <v>12</v>
          </cell>
          <cell r="M2238">
            <v>12</v>
          </cell>
          <cell r="N2238" t="str">
            <v>22-12-1967</v>
          </cell>
          <cell r="O2238" t="str">
            <v>tier -</v>
          </cell>
          <cell r="P2238">
            <v>3</v>
          </cell>
          <cell r="Q2238">
            <v>3</v>
          </cell>
          <cell r="R2238" t="str">
            <v>tier -3</v>
          </cell>
          <cell r="S2238" t="str">
            <v>tier -</v>
          </cell>
          <cell r="T2238">
            <v>3</v>
          </cell>
          <cell r="U2238">
            <v>3</v>
          </cell>
          <cell r="V2238" t="str">
            <v>tier -3</v>
          </cell>
        </row>
        <row r="2239">
          <cell r="A2239" t="str">
            <v>Id909</v>
          </cell>
          <cell r="B2239">
            <v>1964</v>
          </cell>
          <cell r="C2239" t="str">
            <v>Sep</v>
          </cell>
          <cell r="D2239">
            <v>29</v>
          </cell>
          <cell r="E2239">
            <v>1</v>
          </cell>
          <cell r="F2239">
            <v>11946.63</v>
          </cell>
          <cell r="G2239" t="str">
            <v>tier - 3</v>
          </cell>
          <cell r="H2239" t="str">
            <v>tier - 2</v>
          </cell>
          <cell r="I2239" t="str">
            <v>R1013</v>
          </cell>
          <cell r="J2239">
            <v>1964</v>
          </cell>
          <cell r="K2239" t="str">
            <v>Sep</v>
          </cell>
          <cell r="L2239">
            <v>9</v>
          </cell>
          <cell r="M2239">
            <v>9</v>
          </cell>
          <cell r="N2239" t="str">
            <v>29-9-1964</v>
          </cell>
          <cell r="O2239" t="str">
            <v>tier -</v>
          </cell>
          <cell r="P2239">
            <v>3</v>
          </cell>
          <cell r="Q2239">
            <v>3</v>
          </cell>
          <cell r="R2239" t="str">
            <v>tier -3</v>
          </cell>
          <cell r="S2239" t="str">
            <v>tier -</v>
          </cell>
          <cell r="T2239">
            <v>2</v>
          </cell>
          <cell r="U2239">
            <v>2</v>
          </cell>
          <cell r="V2239" t="str">
            <v>tier -2</v>
          </cell>
        </row>
        <row r="2240">
          <cell r="A2240" t="str">
            <v>Id91</v>
          </cell>
          <cell r="B2240">
            <v>1992</v>
          </cell>
          <cell r="C2240" t="str">
            <v>Aug</v>
          </cell>
          <cell r="D2240">
            <v>4</v>
          </cell>
          <cell r="E2240">
            <v>3</v>
          </cell>
          <cell r="F2240">
            <v>40932.43</v>
          </cell>
          <cell r="G2240" t="str">
            <v>tier - 1</v>
          </cell>
          <cell r="H2240" t="str">
            <v>tier - 2</v>
          </cell>
          <cell r="I2240" t="str">
            <v>R1013</v>
          </cell>
          <cell r="J2240">
            <v>1992</v>
          </cell>
          <cell r="K2240" t="str">
            <v>Aug</v>
          </cell>
          <cell r="L2240">
            <v>8</v>
          </cell>
          <cell r="M2240">
            <v>8</v>
          </cell>
          <cell r="N2240" t="str">
            <v>4-8-1992</v>
          </cell>
          <cell r="O2240" t="str">
            <v>tier -</v>
          </cell>
          <cell r="P2240">
            <v>1</v>
          </cell>
          <cell r="Q2240">
            <v>1</v>
          </cell>
          <cell r="R2240" t="str">
            <v>tier -1</v>
          </cell>
          <cell r="S2240" t="str">
            <v>tier -</v>
          </cell>
          <cell r="T2240">
            <v>2</v>
          </cell>
          <cell r="U2240">
            <v>2</v>
          </cell>
          <cell r="V2240" t="str">
            <v>tier -2</v>
          </cell>
        </row>
        <row r="2241">
          <cell r="A2241" t="str">
            <v>Id910</v>
          </cell>
          <cell r="B2241">
            <v>1965</v>
          </cell>
          <cell r="C2241" t="str">
            <v>Nov</v>
          </cell>
          <cell r="D2241">
            <v>1</v>
          </cell>
          <cell r="E2241">
            <v>1</v>
          </cell>
          <cell r="F2241">
            <v>11945.13</v>
          </cell>
          <cell r="G2241" t="str">
            <v>tier - 3</v>
          </cell>
          <cell r="H2241" t="str">
            <v>tier - 2</v>
          </cell>
          <cell r="I2241" t="str">
            <v>R1012</v>
          </cell>
          <cell r="J2241">
            <v>1965</v>
          </cell>
          <cell r="K2241" t="str">
            <v>Nov</v>
          </cell>
          <cell r="L2241">
            <v>11</v>
          </cell>
          <cell r="M2241">
            <v>11</v>
          </cell>
          <cell r="N2241" t="str">
            <v>1-11-1965</v>
          </cell>
          <cell r="O2241" t="str">
            <v>tier -</v>
          </cell>
          <cell r="P2241">
            <v>3</v>
          </cell>
          <cell r="Q2241">
            <v>3</v>
          </cell>
          <cell r="R2241" t="str">
            <v>tier -3</v>
          </cell>
          <cell r="S2241" t="str">
            <v>tier -</v>
          </cell>
          <cell r="T2241">
            <v>2</v>
          </cell>
          <cell r="U2241">
            <v>2</v>
          </cell>
          <cell r="V2241" t="str">
            <v>tier -2</v>
          </cell>
        </row>
        <row r="2242">
          <cell r="A2242" t="str">
            <v>Id911</v>
          </cell>
          <cell r="B2242">
            <v>1964</v>
          </cell>
          <cell r="C2242" t="str">
            <v>Dec</v>
          </cell>
          <cell r="D2242">
            <v>25</v>
          </cell>
          <cell r="E2242">
            <v>0</v>
          </cell>
          <cell r="F2242">
            <v>11944.59</v>
          </cell>
          <cell r="G2242" t="str">
            <v>tier - 3</v>
          </cell>
          <cell r="H2242" t="str">
            <v>tier - 2</v>
          </cell>
          <cell r="I2242" t="str">
            <v>R1016</v>
          </cell>
          <cell r="J2242">
            <v>1964</v>
          </cell>
          <cell r="K2242" t="str">
            <v>Dec</v>
          </cell>
          <cell r="L2242">
            <v>12</v>
          </cell>
          <cell r="M2242">
            <v>12</v>
          </cell>
          <cell r="N2242" t="str">
            <v>25-12-1964</v>
          </cell>
          <cell r="O2242" t="str">
            <v>tier -</v>
          </cell>
          <cell r="P2242">
            <v>3</v>
          </cell>
          <cell r="Q2242">
            <v>3</v>
          </cell>
          <cell r="R2242" t="str">
            <v>tier -3</v>
          </cell>
          <cell r="S2242" t="str">
            <v>tier -</v>
          </cell>
          <cell r="T2242">
            <v>2</v>
          </cell>
          <cell r="U2242">
            <v>2</v>
          </cell>
          <cell r="V2242" t="str">
            <v>tier -2</v>
          </cell>
        </row>
        <row r="2243">
          <cell r="A2243" t="str">
            <v>Id912</v>
          </cell>
          <cell r="B2243">
            <v>1991</v>
          </cell>
          <cell r="C2243" t="str">
            <v>Oct</v>
          </cell>
          <cell r="D2243">
            <v>19</v>
          </cell>
          <cell r="E2243">
            <v>3</v>
          </cell>
          <cell r="F2243">
            <v>11941.83</v>
          </cell>
          <cell r="G2243" t="str">
            <v>tier - 3</v>
          </cell>
          <cell r="H2243" t="str">
            <v>tier - 1</v>
          </cell>
          <cell r="I2243" t="str">
            <v>R1023</v>
          </cell>
          <cell r="J2243">
            <v>1991</v>
          </cell>
          <cell r="K2243" t="str">
            <v>Oct</v>
          </cell>
          <cell r="L2243">
            <v>10</v>
          </cell>
          <cell r="M2243">
            <v>10</v>
          </cell>
          <cell r="N2243" t="str">
            <v>19-10-1991</v>
          </cell>
          <cell r="O2243" t="str">
            <v>tier -</v>
          </cell>
          <cell r="P2243">
            <v>3</v>
          </cell>
          <cell r="Q2243">
            <v>3</v>
          </cell>
          <cell r="R2243" t="str">
            <v>tier -3</v>
          </cell>
          <cell r="S2243" t="str">
            <v>tier -</v>
          </cell>
          <cell r="T2243">
            <v>1</v>
          </cell>
          <cell r="U2243">
            <v>1</v>
          </cell>
          <cell r="V2243" t="str">
            <v>tier -1</v>
          </cell>
        </row>
        <row r="2244">
          <cell r="A2244" t="str">
            <v>Id913</v>
          </cell>
          <cell r="B2244">
            <v>1964</v>
          </cell>
          <cell r="C2244" t="str">
            <v>Aug</v>
          </cell>
          <cell r="D2244">
            <v>2</v>
          </cell>
          <cell r="E2244">
            <v>0</v>
          </cell>
          <cell r="F2244">
            <v>11938.26</v>
          </cell>
          <cell r="G2244" t="str">
            <v>tier - 3</v>
          </cell>
          <cell r="H2244" t="str">
            <v>tier - 3</v>
          </cell>
          <cell r="I2244" t="str">
            <v>R1019</v>
          </cell>
          <cell r="J2244">
            <v>1964</v>
          </cell>
          <cell r="K2244" t="str">
            <v>Aug</v>
          </cell>
          <cell r="L2244">
            <v>8</v>
          </cell>
          <cell r="M2244">
            <v>8</v>
          </cell>
          <cell r="N2244" t="str">
            <v>2-8-1964</v>
          </cell>
          <cell r="O2244" t="str">
            <v>tier -</v>
          </cell>
          <cell r="P2244">
            <v>3</v>
          </cell>
          <cell r="Q2244">
            <v>3</v>
          </cell>
          <cell r="R2244" t="str">
            <v>tier -3</v>
          </cell>
          <cell r="S2244" t="str">
            <v>tier -</v>
          </cell>
          <cell r="T2244">
            <v>3</v>
          </cell>
          <cell r="U2244">
            <v>3</v>
          </cell>
          <cell r="V2244" t="str">
            <v>tier -3</v>
          </cell>
        </row>
        <row r="2245">
          <cell r="A2245" t="str">
            <v>Id914</v>
          </cell>
          <cell r="B2245">
            <v>1964</v>
          </cell>
          <cell r="C2245" t="str">
            <v>Dec</v>
          </cell>
          <cell r="D2245">
            <v>20</v>
          </cell>
          <cell r="E2245">
            <v>0</v>
          </cell>
          <cell r="F2245">
            <v>11931.13</v>
          </cell>
          <cell r="G2245" t="str">
            <v>tier - 3</v>
          </cell>
          <cell r="H2245" t="str">
            <v>tier - 1</v>
          </cell>
          <cell r="I2245" t="str">
            <v>R1019</v>
          </cell>
          <cell r="J2245">
            <v>1964</v>
          </cell>
          <cell r="K2245" t="str">
            <v>Dec</v>
          </cell>
          <cell r="L2245">
            <v>12</v>
          </cell>
          <cell r="M2245">
            <v>12</v>
          </cell>
          <cell r="N2245" t="str">
            <v>20-12-1964</v>
          </cell>
          <cell r="O2245" t="str">
            <v>tier -</v>
          </cell>
          <cell r="P2245">
            <v>3</v>
          </cell>
          <cell r="Q2245">
            <v>3</v>
          </cell>
          <cell r="R2245" t="str">
            <v>tier -3</v>
          </cell>
          <cell r="S2245" t="str">
            <v>tier -</v>
          </cell>
          <cell r="T2245">
            <v>1</v>
          </cell>
          <cell r="U2245">
            <v>1</v>
          </cell>
          <cell r="V2245" t="str">
            <v>tier -1</v>
          </cell>
        </row>
        <row r="2246">
          <cell r="A2246" t="str">
            <v>Id915</v>
          </cell>
          <cell r="B2246">
            <v>1964</v>
          </cell>
          <cell r="C2246" t="str">
            <v>Nov</v>
          </cell>
          <cell r="D2246">
            <v>19</v>
          </cell>
          <cell r="E2246">
            <v>0</v>
          </cell>
          <cell r="F2246">
            <v>11918.2</v>
          </cell>
          <cell r="G2246" t="str">
            <v>tier - 3</v>
          </cell>
          <cell r="H2246" t="str">
            <v>tier - 1</v>
          </cell>
          <cell r="I2246" t="str">
            <v>R1021</v>
          </cell>
          <cell r="J2246">
            <v>1964</v>
          </cell>
          <cell r="K2246" t="str">
            <v>Nov</v>
          </cell>
          <cell r="L2246">
            <v>11</v>
          </cell>
          <cell r="M2246">
            <v>11</v>
          </cell>
          <cell r="N2246" t="str">
            <v>19-11-1964</v>
          </cell>
          <cell r="O2246" t="str">
            <v>tier -</v>
          </cell>
          <cell r="P2246">
            <v>3</v>
          </cell>
          <cell r="Q2246">
            <v>3</v>
          </cell>
          <cell r="R2246" t="str">
            <v>tier -3</v>
          </cell>
          <cell r="S2246" t="str">
            <v>tier -</v>
          </cell>
          <cell r="T2246">
            <v>1</v>
          </cell>
          <cell r="U2246">
            <v>1</v>
          </cell>
          <cell r="V2246" t="str">
            <v>tier -1</v>
          </cell>
        </row>
        <row r="2247">
          <cell r="A2247" t="str">
            <v>Id916</v>
          </cell>
          <cell r="B2247">
            <v>2004</v>
          </cell>
          <cell r="C2247" t="str">
            <v>Jun</v>
          </cell>
          <cell r="D2247">
            <v>2</v>
          </cell>
          <cell r="E2247">
            <v>2</v>
          </cell>
          <cell r="F2247">
            <v>11884.05</v>
          </cell>
          <cell r="G2247" t="str">
            <v>tier - 3</v>
          </cell>
          <cell r="H2247" t="str">
            <v>tier - 3</v>
          </cell>
          <cell r="I2247" t="str">
            <v>R1013</v>
          </cell>
          <cell r="J2247">
            <v>2004</v>
          </cell>
          <cell r="K2247" t="str">
            <v>Jun</v>
          </cell>
          <cell r="L2247">
            <v>6</v>
          </cell>
          <cell r="M2247">
            <v>6</v>
          </cell>
          <cell r="N2247" t="str">
            <v>2-6-2004</v>
          </cell>
          <cell r="O2247" t="str">
            <v>tier -</v>
          </cell>
          <cell r="P2247">
            <v>3</v>
          </cell>
          <cell r="Q2247">
            <v>3</v>
          </cell>
          <cell r="R2247" t="str">
            <v>tier -3</v>
          </cell>
          <cell r="S2247" t="str">
            <v>tier -</v>
          </cell>
          <cell r="T2247">
            <v>3</v>
          </cell>
          <cell r="U2247">
            <v>3</v>
          </cell>
          <cell r="V2247" t="str">
            <v>tier -3</v>
          </cell>
        </row>
        <row r="2248">
          <cell r="A2248" t="str">
            <v>Id917</v>
          </cell>
          <cell r="B2248">
            <v>1967</v>
          </cell>
          <cell r="C2248" t="str">
            <v>Oct</v>
          </cell>
          <cell r="D2248">
            <v>29</v>
          </cell>
          <cell r="E2248">
            <v>2</v>
          </cell>
          <cell r="F2248">
            <v>11881.97</v>
          </cell>
          <cell r="G2248" t="str">
            <v>tier - 3</v>
          </cell>
          <cell r="H2248" t="str">
            <v>tier - 1</v>
          </cell>
          <cell r="I2248" t="str">
            <v>R1013</v>
          </cell>
          <cell r="J2248">
            <v>1967</v>
          </cell>
          <cell r="K2248" t="str">
            <v>Oct</v>
          </cell>
          <cell r="L2248">
            <v>10</v>
          </cell>
          <cell r="M2248">
            <v>10</v>
          </cell>
          <cell r="N2248" t="str">
            <v>29-10-1967</v>
          </cell>
          <cell r="O2248" t="str">
            <v>tier -</v>
          </cell>
          <cell r="P2248">
            <v>3</v>
          </cell>
          <cell r="Q2248">
            <v>3</v>
          </cell>
          <cell r="R2248" t="str">
            <v>tier -3</v>
          </cell>
          <cell r="S2248" t="str">
            <v>tier -</v>
          </cell>
          <cell r="T2248">
            <v>1</v>
          </cell>
          <cell r="U2248">
            <v>1</v>
          </cell>
          <cell r="V2248" t="str">
            <v>tier -1</v>
          </cell>
        </row>
        <row r="2249">
          <cell r="A2249" t="str">
            <v>Id918</v>
          </cell>
          <cell r="B2249">
            <v>1967</v>
          </cell>
          <cell r="C2249" t="str">
            <v>Jul</v>
          </cell>
          <cell r="D2249">
            <v>14</v>
          </cell>
          <cell r="E2249">
            <v>2</v>
          </cell>
          <cell r="F2249">
            <v>11881.36</v>
          </cell>
          <cell r="G2249" t="str">
            <v>tier - 3</v>
          </cell>
          <cell r="H2249" t="str">
            <v>tier - 2</v>
          </cell>
          <cell r="I2249" t="str">
            <v>R1011</v>
          </cell>
          <cell r="J2249">
            <v>1967</v>
          </cell>
          <cell r="K2249" t="str">
            <v>Jul</v>
          </cell>
          <cell r="L2249">
            <v>7</v>
          </cell>
          <cell r="M2249">
            <v>7</v>
          </cell>
          <cell r="N2249" t="str">
            <v>14-7-1967</v>
          </cell>
          <cell r="O2249" t="str">
            <v>tier -</v>
          </cell>
          <cell r="P2249">
            <v>3</v>
          </cell>
          <cell r="Q2249">
            <v>3</v>
          </cell>
          <cell r="R2249" t="str">
            <v>tier -3</v>
          </cell>
          <cell r="S2249" t="str">
            <v>tier -</v>
          </cell>
          <cell r="T2249">
            <v>2</v>
          </cell>
          <cell r="U2249">
            <v>2</v>
          </cell>
          <cell r="V2249" t="str">
            <v>tier -2</v>
          </cell>
        </row>
        <row r="2250">
          <cell r="A2250" t="str">
            <v>Id919</v>
          </cell>
          <cell r="B2250">
            <v>1967</v>
          </cell>
          <cell r="C2250" t="str">
            <v>Aug</v>
          </cell>
          <cell r="D2250">
            <v>24</v>
          </cell>
          <cell r="E2250">
            <v>1</v>
          </cell>
          <cell r="F2250">
            <v>11879.1</v>
          </cell>
          <cell r="G2250" t="str">
            <v>tier - 3</v>
          </cell>
          <cell r="H2250" t="str">
            <v>tier - 3</v>
          </cell>
          <cell r="I2250" t="str">
            <v>R1024</v>
          </cell>
          <cell r="J2250">
            <v>1967</v>
          </cell>
          <cell r="K2250" t="str">
            <v>Aug</v>
          </cell>
          <cell r="L2250">
            <v>8</v>
          </cell>
          <cell r="M2250">
            <v>8</v>
          </cell>
          <cell r="N2250" t="str">
            <v>24-8-1967</v>
          </cell>
          <cell r="O2250" t="str">
            <v>tier -</v>
          </cell>
          <cell r="P2250">
            <v>3</v>
          </cell>
          <cell r="Q2250">
            <v>3</v>
          </cell>
          <cell r="R2250" t="str">
            <v>tier -3</v>
          </cell>
          <cell r="S2250" t="str">
            <v>tier -</v>
          </cell>
          <cell r="T2250">
            <v>3</v>
          </cell>
          <cell r="U2250">
            <v>3</v>
          </cell>
          <cell r="V2250" t="str">
            <v>tier -3</v>
          </cell>
        </row>
        <row r="2251">
          <cell r="A2251" t="str">
            <v>Id92</v>
          </cell>
          <cell r="B2251">
            <v>1999</v>
          </cell>
          <cell r="C2251" t="str">
            <v>Jul</v>
          </cell>
          <cell r="D2251">
            <v>2</v>
          </cell>
          <cell r="E2251">
            <v>1</v>
          </cell>
          <cell r="F2251">
            <v>40904.199999999997</v>
          </cell>
          <cell r="G2251" t="str">
            <v>tier - 1</v>
          </cell>
          <cell r="H2251" t="str">
            <v>tier - 1</v>
          </cell>
          <cell r="I2251" t="str">
            <v>R1024</v>
          </cell>
          <cell r="J2251">
            <v>1999</v>
          </cell>
          <cell r="K2251" t="str">
            <v>Jul</v>
          </cell>
          <cell r="L2251">
            <v>7</v>
          </cell>
          <cell r="M2251">
            <v>7</v>
          </cell>
          <cell r="N2251" t="str">
            <v>2-7-1999</v>
          </cell>
          <cell r="O2251" t="str">
            <v>tier -</v>
          </cell>
          <cell r="P2251">
            <v>1</v>
          </cell>
          <cell r="Q2251">
            <v>1</v>
          </cell>
          <cell r="R2251" t="str">
            <v>tier -1</v>
          </cell>
          <cell r="S2251" t="str">
            <v>tier -</v>
          </cell>
          <cell r="T2251">
            <v>1</v>
          </cell>
          <cell r="U2251">
            <v>1</v>
          </cell>
          <cell r="V2251" t="str">
            <v>tier -1</v>
          </cell>
        </row>
        <row r="2252">
          <cell r="A2252" t="str">
            <v>Id920</v>
          </cell>
          <cell r="B2252">
            <v>1974</v>
          </cell>
          <cell r="C2252" t="str">
            <v>Jul</v>
          </cell>
          <cell r="D2252">
            <v>7</v>
          </cell>
          <cell r="E2252">
            <v>0</v>
          </cell>
          <cell r="F2252">
            <v>11858.56</v>
          </cell>
          <cell r="G2252" t="str">
            <v>tier - 3</v>
          </cell>
          <cell r="H2252" t="str">
            <v>tier - 3</v>
          </cell>
          <cell r="I2252" t="str">
            <v>R1011</v>
          </cell>
          <cell r="J2252">
            <v>1974</v>
          </cell>
          <cell r="K2252" t="str">
            <v>Jul</v>
          </cell>
          <cell r="L2252">
            <v>7</v>
          </cell>
          <cell r="M2252">
            <v>7</v>
          </cell>
          <cell r="N2252" t="str">
            <v>7-7-1974</v>
          </cell>
          <cell r="O2252" t="str">
            <v>tier -</v>
          </cell>
          <cell r="P2252">
            <v>3</v>
          </cell>
          <cell r="Q2252">
            <v>3</v>
          </cell>
          <cell r="R2252" t="str">
            <v>tier -3</v>
          </cell>
          <cell r="S2252" t="str">
            <v>tier -</v>
          </cell>
          <cell r="T2252">
            <v>3</v>
          </cell>
          <cell r="U2252">
            <v>3</v>
          </cell>
          <cell r="V2252" t="str">
            <v>tier -3</v>
          </cell>
        </row>
        <row r="2253">
          <cell r="A2253" t="str">
            <v>Id921</v>
          </cell>
          <cell r="B2253">
            <v>1964</v>
          </cell>
          <cell r="C2253" t="str">
            <v>Sep</v>
          </cell>
          <cell r="D2253">
            <v>29</v>
          </cell>
          <cell r="E2253">
            <v>0</v>
          </cell>
          <cell r="F2253">
            <v>11856.41</v>
          </cell>
          <cell r="G2253" t="str">
            <v>tier - 3</v>
          </cell>
          <cell r="H2253" t="str">
            <v>tier - 2</v>
          </cell>
          <cell r="I2253" t="str">
            <v>R1013</v>
          </cell>
          <cell r="J2253">
            <v>1964</v>
          </cell>
          <cell r="K2253" t="str">
            <v>Sep</v>
          </cell>
          <cell r="L2253">
            <v>9</v>
          </cell>
          <cell r="M2253">
            <v>9</v>
          </cell>
          <cell r="N2253" t="str">
            <v>29-9-1964</v>
          </cell>
          <cell r="O2253" t="str">
            <v>tier -</v>
          </cell>
          <cell r="P2253">
            <v>3</v>
          </cell>
          <cell r="Q2253">
            <v>3</v>
          </cell>
          <cell r="R2253" t="str">
            <v>tier -3</v>
          </cell>
          <cell r="S2253" t="str">
            <v>tier -</v>
          </cell>
          <cell r="T2253">
            <v>2</v>
          </cell>
          <cell r="U2253">
            <v>2</v>
          </cell>
          <cell r="V2253" t="str">
            <v>tier -2</v>
          </cell>
        </row>
        <row r="2254">
          <cell r="A2254" t="str">
            <v>Id922</v>
          </cell>
          <cell r="B2254">
            <v>1964</v>
          </cell>
          <cell r="C2254" t="str">
            <v>Jun</v>
          </cell>
          <cell r="D2254">
            <v>27</v>
          </cell>
          <cell r="E2254">
            <v>0</v>
          </cell>
          <cell r="F2254">
            <v>11848.14</v>
          </cell>
          <cell r="G2254" t="str">
            <v>tier - 3</v>
          </cell>
          <cell r="H2254" t="str">
            <v>tier - 2</v>
          </cell>
          <cell r="I2254" t="str">
            <v>R1011</v>
          </cell>
          <cell r="J2254">
            <v>1964</v>
          </cell>
          <cell r="K2254" t="str">
            <v>Jun</v>
          </cell>
          <cell r="L2254">
            <v>6</v>
          </cell>
          <cell r="M2254">
            <v>6</v>
          </cell>
          <cell r="N2254" t="str">
            <v>27-6-1964</v>
          </cell>
          <cell r="O2254" t="str">
            <v>tier -</v>
          </cell>
          <cell r="P2254">
            <v>3</v>
          </cell>
          <cell r="Q2254">
            <v>3</v>
          </cell>
          <cell r="R2254" t="str">
            <v>tier -3</v>
          </cell>
          <cell r="S2254" t="str">
            <v>tier -</v>
          </cell>
          <cell r="T2254">
            <v>2</v>
          </cell>
          <cell r="U2254">
            <v>2</v>
          </cell>
          <cell r="V2254" t="str">
            <v>tier -2</v>
          </cell>
        </row>
        <row r="2255">
          <cell r="A2255" t="str">
            <v>Id923</v>
          </cell>
          <cell r="B2255">
            <v>1965</v>
          </cell>
          <cell r="C2255" t="str">
            <v>Nov</v>
          </cell>
          <cell r="D2255">
            <v>10</v>
          </cell>
          <cell r="E2255">
            <v>0</v>
          </cell>
          <cell r="F2255">
            <v>11842.62</v>
          </cell>
          <cell r="G2255" t="str">
            <v>tier - 3</v>
          </cell>
          <cell r="H2255" t="str">
            <v>tier - 3</v>
          </cell>
          <cell r="I2255" t="str">
            <v>R1012</v>
          </cell>
          <cell r="J2255">
            <v>1965</v>
          </cell>
          <cell r="K2255" t="str">
            <v>Nov</v>
          </cell>
          <cell r="L2255">
            <v>11</v>
          </cell>
          <cell r="M2255">
            <v>11</v>
          </cell>
          <cell r="N2255" t="str">
            <v>10-11-1965</v>
          </cell>
          <cell r="O2255" t="str">
            <v>tier -</v>
          </cell>
          <cell r="P2255">
            <v>3</v>
          </cell>
          <cell r="Q2255">
            <v>3</v>
          </cell>
          <cell r="R2255" t="str">
            <v>tier -3</v>
          </cell>
          <cell r="S2255" t="str">
            <v>tier -</v>
          </cell>
          <cell r="T2255">
            <v>3</v>
          </cell>
          <cell r="U2255">
            <v>3</v>
          </cell>
          <cell r="V2255" t="str">
            <v>tier -3</v>
          </cell>
        </row>
        <row r="2256">
          <cell r="A2256" t="str">
            <v>Id924</v>
          </cell>
          <cell r="B2256">
            <v>1964</v>
          </cell>
          <cell r="C2256" t="str">
            <v>Jul</v>
          </cell>
          <cell r="D2256">
            <v>11</v>
          </cell>
          <cell r="E2256">
            <v>0</v>
          </cell>
          <cell r="F2256">
            <v>11842.44</v>
          </cell>
          <cell r="G2256" t="str">
            <v>tier - 3</v>
          </cell>
          <cell r="H2256" t="str">
            <v>tier - 2</v>
          </cell>
          <cell r="I2256" t="str">
            <v>R1011</v>
          </cell>
          <cell r="J2256">
            <v>1964</v>
          </cell>
          <cell r="K2256" t="str">
            <v>Jul</v>
          </cell>
          <cell r="L2256">
            <v>7</v>
          </cell>
          <cell r="M2256">
            <v>7</v>
          </cell>
          <cell r="N2256" t="str">
            <v>11-7-1964</v>
          </cell>
          <cell r="O2256" t="str">
            <v>tier -</v>
          </cell>
          <cell r="P2256">
            <v>3</v>
          </cell>
          <cell r="Q2256">
            <v>3</v>
          </cell>
          <cell r="R2256" t="str">
            <v>tier -3</v>
          </cell>
          <cell r="S2256" t="str">
            <v>tier -</v>
          </cell>
          <cell r="T2256">
            <v>2</v>
          </cell>
          <cell r="U2256">
            <v>2</v>
          </cell>
          <cell r="V2256" t="str">
            <v>tier -2</v>
          </cell>
        </row>
        <row r="2257">
          <cell r="A2257" t="str">
            <v>Id925</v>
          </cell>
          <cell r="B2257">
            <v>1965</v>
          </cell>
          <cell r="C2257" t="str">
            <v>Sep</v>
          </cell>
          <cell r="D2257">
            <v>25</v>
          </cell>
          <cell r="E2257">
            <v>0</v>
          </cell>
          <cell r="F2257">
            <v>11840.78</v>
          </cell>
          <cell r="G2257" t="str">
            <v>tier - 3</v>
          </cell>
          <cell r="H2257" t="str">
            <v>tier - 2</v>
          </cell>
          <cell r="I2257" t="str">
            <v>R1012</v>
          </cell>
          <cell r="J2257">
            <v>1965</v>
          </cell>
          <cell r="K2257" t="str">
            <v>Sep</v>
          </cell>
          <cell r="L2257">
            <v>9</v>
          </cell>
          <cell r="M2257">
            <v>9</v>
          </cell>
          <cell r="N2257" t="str">
            <v>25-9-1965</v>
          </cell>
          <cell r="O2257" t="str">
            <v>tier -</v>
          </cell>
          <cell r="P2257">
            <v>3</v>
          </cell>
          <cell r="Q2257">
            <v>3</v>
          </cell>
          <cell r="R2257" t="str">
            <v>tier -3</v>
          </cell>
          <cell r="S2257" t="str">
            <v>tier -</v>
          </cell>
          <cell r="T2257">
            <v>2</v>
          </cell>
          <cell r="U2257">
            <v>2</v>
          </cell>
          <cell r="V2257" t="str">
            <v>tier -2</v>
          </cell>
        </row>
        <row r="2258">
          <cell r="A2258" t="str">
            <v>Id926</v>
          </cell>
          <cell r="B2258">
            <v>1964</v>
          </cell>
          <cell r="C2258" t="str">
            <v>Sep</v>
          </cell>
          <cell r="D2258">
            <v>11</v>
          </cell>
          <cell r="E2258">
            <v>0</v>
          </cell>
          <cell r="F2258">
            <v>11837.16</v>
          </cell>
          <cell r="G2258" t="str">
            <v>tier - 3</v>
          </cell>
          <cell r="H2258" t="str">
            <v>tier - 3</v>
          </cell>
          <cell r="I2258" t="str">
            <v>R1011</v>
          </cell>
          <cell r="J2258">
            <v>1964</v>
          </cell>
          <cell r="K2258" t="str">
            <v>Sep</v>
          </cell>
          <cell r="L2258">
            <v>9</v>
          </cell>
          <cell r="M2258">
            <v>9</v>
          </cell>
          <cell r="N2258" t="str">
            <v>11-9-1964</v>
          </cell>
          <cell r="O2258" t="str">
            <v>tier -</v>
          </cell>
          <cell r="P2258">
            <v>3</v>
          </cell>
          <cell r="Q2258">
            <v>3</v>
          </cell>
          <cell r="R2258" t="str">
            <v>tier -3</v>
          </cell>
          <cell r="S2258" t="str">
            <v>tier -</v>
          </cell>
          <cell r="T2258">
            <v>3</v>
          </cell>
          <cell r="U2258">
            <v>3</v>
          </cell>
          <cell r="V2258" t="str">
            <v>tier -3</v>
          </cell>
        </row>
        <row r="2259">
          <cell r="A2259" t="str">
            <v>Id927</v>
          </cell>
          <cell r="B2259">
            <v>1964</v>
          </cell>
          <cell r="C2259" t="str">
            <v>Jun</v>
          </cell>
          <cell r="D2259">
            <v>27</v>
          </cell>
          <cell r="E2259">
            <v>0</v>
          </cell>
          <cell r="F2259">
            <v>11833.78</v>
          </cell>
          <cell r="G2259" t="str">
            <v>tier - 3</v>
          </cell>
          <cell r="H2259" t="str">
            <v>tier - 3</v>
          </cell>
          <cell r="I2259" t="str">
            <v>R1013</v>
          </cell>
          <cell r="J2259">
            <v>1964</v>
          </cell>
          <cell r="K2259" t="str">
            <v>Jun</v>
          </cell>
          <cell r="L2259">
            <v>6</v>
          </cell>
          <cell r="M2259">
            <v>6</v>
          </cell>
          <cell r="N2259" t="str">
            <v>27-6-1964</v>
          </cell>
          <cell r="O2259" t="str">
            <v>tier -</v>
          </cell>
          <cell r="P2259">
            <v>3</v>
          </cell>
          <cell r="Q2259">
            <v>3</v>
          </cell>
          <cell r="R2259" t="str">
            <v>tier -3</v>
          </cell>
          <cell r="S2259" t="str">
            <v>tier -</v>
          </cell>
          <cell r="T2259">
            <v>3</v>
          </cell>
          <cell r="U2259">
            <v>3</v>
          </cell>
          <cell r="V2259" t="str">
            <v>tier -3</v>
          </cell>
        </row>
        <row r="2260">
          <cell r="A2260" t="str">
            <v>Id928</v>
          </cell>
          <cell r="B2260">
            <v>1965</v>
          </cell>
          <cell r="C2260" t="str">
            <v>Oct</v>
          </cell>
          <cell r="D2260">
            <v>3</v>
          </cell>
          <cell r="E2260">
            <v>0</v>
          </cell>
          <cell r="F2260">
            <v>11830.61</v>
          </cell>
          <cell r="G2260" t="str">
            <v>tier - 3</v>
          </cell>
          <cell r="H2260" t="str">
            <v>tier - 1</v>
          </cell>
          <cell r="I2260" t="str">
            <v>R1012</v>
          </cell>
          <cell r="J2260">
            <v>1965</v>
          </cell>
          <cell r="K2260" t="str">
            <v>Oct</v>
          </cell>
          <cell r="L2260">
            <v>10</v>
          </cell>
          <cell r="M2260">
            <v>10</v>
          </cell>
          <cell r="N2260" t="str">
            <v>3-10-1965</v>
          </cell>
          <cell r="O2260" t="str">
            <v>tier -</v>
          </cell>
          <cell r="P2260">
            <v>3</v>
          </cell>
          <cell r="Q2260">
            <v>3</v>
          </cell>
          <cell r="R2260" t="str">
            <v>tier -3</v>
          </cell>
          <cell r="S2260" t="str">
            <v>tier -</v>
          </cell>
          <cell r="T2260">
            <v>1</v>
          </cell>
          <cell r="U2260">
            <v>1</v>
          </cell>
          <cell r="V2260" t="str">
            <v>tier -1</v>
          </cell>
        </row>
        <row r="2261">
          <cell r="A2261" t="str">
            <v>Id929</v>
          </cell>
          <cell r="B2261">
            <v>1982</v>
          </cell>
          <cell r="C2261" t="str">
            <v>Nov</v>
          </cell>
          <cell r="D2261">
            <v>20</v>
          </cell>
          <cell r="E2261">
            <v>3</v>
          </cell>
          <cell r="F2261">
            <v>11773.06</v>
          </cell>
          <cell r="G2261" t="str">
            <v>tier - 3</v>
          </cell>
          <cell r="H2261" t="str">
            <v>tier - 3</v>
          </cell>
          <cell r="I2261" t="str">
            <v>R1026</v>
          </cell>
          <cell r="J2261">
            <v>1982</v>
          </cell>
          <cell r="K2261" t="str">
            <v>Nov</v>
          </cell>
          <cell r="L2261">
            <v>11</v>
          </cell>
          <cell r="M2261">
            <v>11</v>
          </cell>
          <cell r="N2261" t="str">
            <v>20-11-1982</v>
          </cell>
          <cell r="O2261" t="str">
            <v>tier -</v>
          </cell>
          <cell r="P2261">
            <v>3</v>
          </cell>
          <cell r="Q2261">
            <v>3</v>
          </cell>
          <cell r="R2261" t="str">
            <v>tier -3</v>
          </cell>
          <cell r="S2261" t="str">
            <v>tier -</v>
          </cell>
          <cell r="T2261">
            <v>3</v>
          </cell>
          <cell r="U2261">
            <v>3</v>
          </cell>
          <cell r="V2261" t="str">
            <v>tier -3</v>
          </cell>
        </row>
        <row r="2262">
          <cell r="A2262" t="str">
            <v>Id93</v>
          </cell>
          <cell r="B2262">
            <v>1972</v>
          </cell>
          <cell r="C2262" t="str">
            <v>Jun</v>
          </cell>
          <cell r="D2262">
            <v>10</v>
          </cell>
          <cell r="E2262">
            <v>0</v>
          </cell>
          <cell r="F2262">
            <v>40817.85</v>
          </cell>
          <cell r="G2262" t="str">
            <v>tier - 1</v>
          </cell>
          <cell r="H2262" t="str">
            <v>tier - 3</v>
          </cell>
          <cell r="I2262" t="str">
            <v>R1011</v>
          </cell>
          <cell r="J2262">
            <v>1972</v>
          </cell>
          <cell r="K2262" t="str">
            <v>Jun</v>
          </cell>
          <cell r="L2262">
            <v>6</v>
          </cell>
          <cell r="M2262">
            <v>6</v>
          </cell>
          <cell r="N2262" t="str">
            <v>10-6-1972</v>
          </cell>
          <cell r="O2262" t="str">
            <v>tier -</v>
          </cell>
          <cell r="P2262">
            <v>1</v>
          </cell>
          <cell r="Q2262">
            <v>1</v>
          </cell>
          <cell r="R2262" t="str">
            <v>tier -1</v>
          </cell>
          <cell r="S2262" t="str">
            <v>tier -</v>
          </cell>
          <cell r="T2262">
            <v>3</v>
          </cell>
          <cell r="U2262">
            <v>3</v>
          </cell>
          <cell r="V2262" t="str">
            <v>tier -3</v>
          </cell>
        </row>
        <row r="2263">
          <cell r="A2263" t="str">
            <v>Id930</v>
          </cell>
          <cell r="B2263">
            <v>1966</v>
          </cell>
          <cell r="C2263" t="str">
            <v>Jul</v>
          </cell>
          <cell r="D2263">
            <v>25</v>
          </cell>
          <cell r="E2263">
            <v>1</v>
          </cell>
          <cell r="F2263">
            <v>11763</v>
          </cell>
          <cell r="G2263" t="str">
            <v>tier - 3</v>
          </cell>
          <cell r="H2263" t="str">
            <v>tier - 3</v>
          </cell>
          <cell r="I2263" t="str">
            <v>R1016</v>
          </cell>
          <cell r="J2263">
            <v>1966</v>
          </cell>
          <cell r="K2263" t="str">
            <v>Jul</v>
          </cell>
          <cell r="L2263">
            <v>7</v>
          </cell>
          <cell r="M2263">
            <v>7</v>
          </cell>
          <cell r="N2263" t="str">
            <v>25-7-1966</v>
          </cell>
          <cell r="O2263" t="str">
            <v>tier -</v>
          </cell>
          <cell r="P2263">
            <v>3</v>
          </cell>
          <cell r="Q2263">
            <v>3</v>
          </cell>
          <cell r="R2263" t="str">
            <v>tier -3</v>
          </cell>
          <cell r="S2263" t="str">
            <v>tier -</v>
          </cell>
          <cell r="T2263">
            <v>3</v>
          </cell>
          <cell r="U2263">
            <v>3</v>
          </cell>
          <cell r="V2263" t="str">
            <v>tier -3</v>
          </cell>
        </row>
        <row r="2264">
          <cell r="A2264" t="str">
            <v>Id931</v>
          </cell>
          <cell r="B2264">
            <v>1979</v>
          </cell>
          <cell r="C2264" t="str">
            <v>Nov</v>
          </cell>
          <cell r="D2264">
            <v>6</v>
          </cell>
          <cell r="E2264">
            <v>2</v>
          </cell>
          <cell r="F2264">
            <v>11752.68</v>
          </cell>
          <cell r="G2264" t="str">
            <v>tier - 3</v>
          </cell>
          <cell r="H2264" t="str">
            <v>tier - 1</v>
          </cell>
          <cell r="I2264" t="str">
            <v>R1026</v>
          </cell>
          <cell r="J2264">
            <v>1979</v>
          </cell>
          <cell r="K2264" t="str">
            <v>Nov</v>
          </cell>
          <cell r="L2264">
            <v>11</v>
          </cell>
          <cell r="M2264">
            <v>11</v>
          </cell>
          <cell r="N2264" t="str">
            <v>6-11-1979</v>
          </cell>
          <cell r="O2264" t="str">
            <v>tier -</v>
          </cell>
          <cell r="P2264">
            <v>3</v>
          </cell>
          <cell r="Q2264">
            <v>3</v>
          </cell>
          <cell r="R2264" t="str">
            <v>tier -3</v>
          </cell>
          <cell r="S2264" t="str">
            <v>tier -</v>
          </cell>
          <cell r="T2264">
            <v>1</v>
          </cell>
          <cell r="U2264">
            <v>1</v>
          </cell>
          <cell r="V2264" t="str">
            <v>tier -1</v>
          </cell>
        </row>
        <row r="2265">
          <cell r="A2265" t="str">
            <v>Id932</v>
          </cell>
          <cell r="B2265">
            <v>1964</v>
          </cell>
          <cell r="C2265" t="str">
            <v>Dec</v>
          </cell>
          <cell r="D2265">
            <v>2</v>
          </cell>
          <cell r="E2265">
            <v>0</v>
          </cell>
          <cell r="F2265">
            <v>11743.93</v>
          </cell>
          <cell r="G2265" t="str">
            <v>tier - 3</v>
          </cell>
          <cell r="H2265" t="str">
            <v>tier - 1</v>
          </cell>
          <cell r="I2265" t="str">
            <v>R1012</v>
          </cell>
          <cell r="J2265">
            <v>1964</v>
          </cell>
          <cell r="K2265" t="str">
            <v>Dec</v>
          </cell>
          <cell r="L2265">
            <v>12</v>
          </cell>
          <cell r="M2265">
            <v>12</v>
          </cell>
          <cell r="N2265" t="str">
            <v>2-12-1964</v>
          </cell>
          <cell r="O2265" t="str">
            <v>tier -</v>
          </cell>
          <cell r="P2265">
            <v>3</v>
          </cell>
          <cell r="Q2265">
            <v>3</v>
          </cell>
          <cell r="R2265" t="str">
            <v>tier -3</v>
          </cell>
          <cell r="S2265" t="str">
            <v>tier -</v>
          </cell>
          <cell r="T2265">
            <v>1</v>
          </cell>
          <cell r="U2265">
            <v>1</v>
          </cell>
          <cell r="V2265" t="str">
            <v>tier -1</v>
          </cell>
        </row>
        <row r="2266">
          <cell r="A2266" t="str">
            <v>Id933</v>
          </cell>
          <cell r="B2266">
            <v>1963</v>
          </cell>
          <cell r="C2266" t="str">
            <v>Jun</v>
          </cell>
          <cell r="D2266">
            <v>9</v>
          </cell>
          <cell r="E2266">
            <v>0</v>
          </cell>
          <cell r="F2266">
            <v>11743.3</v>
          </cell>
          <cell r="G2266" t="str">
            <v>tier - 3</v>
          </cell>
          <cell r="H2266" t="str">
            <v>tier - 3</v>
          </cell>
          <cell r="I2266" t="str">
            <v>R1013</v>
          </cell>
          <cell r="J2266">
            <v>1963</v>
          </cell>
          <cell r="K2266" t="str">
            <v>Jun</v>
          </cell>
          <cell r="L2266">
            <v>6</v>
          </cell>
          <cell r="M2266">
            <v>6</v>
          </cell>
          <cell r="N2266" t="str">
            <v>9-6-1963</v>
          </cell>
          <cell r="O2266" t="str">
            <v>tier -</v>
          </cell>
          <cell r="P2266">
            <v>3</v>
          </cell>
          <cell r="Q2266">
            <v>3</v>
          </cell>
          <cell r="R2266" t="str">
            <v>tier -3</v>
          </cell>
          <cell r="S2266" t="str">
            <v>tier -</v>
          </cell>
          <cell r="T2266">
            <v>3</v>
          </cell>
          <cell r="U2266">
            <v>3</v>
          </cell>
          <cell r="V2266" t="str">
            <v>tier -3</v>
          </cell>
        </row>
        <row r="2267">
          <cell r="A2267" t="str">
            <v>Id934</v>
          </cell>
          <cell r="B2267">
            <v>1969</v>
          </cell>
          <cell r="C2267" t="str">
            <v>Nov</v>
          </cell>
          <cell r="D2267">
            <v>12</v>
          </cell>
          <cell r="E2267">
            <v>3</v>
          </cell>
          <cell r="F2267">
            <v>11741.73</v>
          </cell>
          <cell r="G2267" t="str">
            <v>tier - 3</v>
          </cell>
          <cell r="H2267" t="str">
            <v>tier - 1</v>
          </cell>
          <cell r="I2267" t="str">
            <v>R1011</v>
          </cell>
          <cell r="J2267">
            <v>1969</v>
          </cell>
          <cell r="K2267" t="str">
            <v>Nov</v>
          </cell>
          <cell r="L2267">
            <v>11</v>
          </cell>
          <cell r="M2267">
            <v>11</v>
          </cell>
          <cell r="N2267" t="str">
            <v>12-11-1969</v>
          </cell>
          <cell r="O2267" t="str">
            <v>tier -</v>
          </cell>
          <cell r="P2267">
            <v>3</v>
          </cell>
          <cell r="Q2267">
            <v>3</v>
          </cell>
          <cell r="R2267" t="str">
            <v>tier -3</v>
          </cell>
          <cell r="S2267" t="str">
            <v>tier -</v>
          </cell>
          <cell r="T2267">
            <v>1</v>
          </cell>
          <cell r="U2267">
            <v>1</v>
          </cell>
          <cell r="V2267" t="str">
            <v>tier -1</v>
          </cell>
        </row>
        <row r="2268">
          <cell r="A2268" t="str">
            <v>Id935</v>
          </cell>
          <cell r="B2268">
            <v>1988</v>
          </cell>
          <cell r="C2268" t="str">
            <v>Sep</v>
          </cell>
          <cell r="D2268">
            <v>5</v>
          </cell>
          <cell r="E2268">
            <v>2</v>
          </cell>
          <cell r="F2268">
            <v>11737.85</v>
          </cell>
          <cell r="G2268" t="str">
            <v>tier - 3</v>
          </cell>
          <cell r="H2268" t="str">
            <v>tier - 1</v>
          </cell>
          <cell r="I2268" t="str">
            <v>R1011</v>
          </cell>
          <cell r="J2268">
            <v>1988</v>
          </cell>
          <cell r="K2268" t="str">
            <v>Sep</v>
          </cell>
          <cell r="L2268">
            <v>9</v>
          </cell>
          <cell r="M2268">
            <v>9</v>
          </cell>
          <cell r="N2268" t="str">
            <v>5-9-1988</v>
          </cell>
          <cell r="O2268" t="str">
            <v>tier -</v>
          </cell>
          <cell r="P2268">
            <v>3</v>
          </cell>
          <cell r="Q2268">
            <v>3</v>
          </cell>
          <cell r="R2268" t="str">
            <v>tier -3</v>
          </cell>
          <cell r="S2268" t="str">
            <v>tier -</v>
          </cell>
          <cell r="T2268">
            <v>1</v>
          </cell>
          <cell r="U2268">
            <v>1</v>
          </cell>
          <cell r="V2268" t="str">
            <v>tier -1</v>
          </cell>
        </row>
        <row r="2269">
          <cell r="A2269" t="str">
            <v>Id936</v>
          </cell>
          <cell r="B2269">
            <v>1964</v>
          </cell>
          <cell r="C2269" t="str">
            <v>Nov</v>
          </cell>
          <cell r="D2269">
            <v>9</v>
          </cell>
          <cell r="E2269">
            <v>0</v>
          </cell>
          <cell r="F2269">
            <v>11735.88</v>
          </cell>
          <cell r="G2269" t="str">
            <v>tier - 3</v>
          </cell>
          <cell r="H2269" t="str">
            <v>tier - 1</v>
          </cell>
          <cell r="I2269" t="str">
            <v>R1012</v>
          </cell>
          <cell r="J2269">
            <v>1964</v>
          </cell>
          <cell r="K2269" t="str">
            <v>Nov</v>
          </cell>
          <cell r="L2269">
            <v>11</v>
          </cell>
          <cell r="M2269">
            <v>11</v>
          </cell>
          <cell r="N2269" t="str">
            <v>9-11-1964</v>
          </cell>
          <cell r="O2269" t="str">
            <v>tier -</v>
          </cell>
          <cell r="P2269">
            <v>3</v>
          </cell>
          <cell r="Q2269">
            <v>3</v>
          </cell>
          <cell r="R2269" t="str">
            <v>tier -3</v>
          </cell>
          <cell r="S2269" t="str">
            <v>tier -</v>
          </cell>
          <cell r="T2269">
            <v>1</v>
          </cell>
          <cell r="U2269">
            <v>1</v>
          </cell>
          <cell r="V2269" t="str">
            <v>tier -1</v>
          </cell>
        </row>
        <row r="2270">
          <cell r="A2270" t="str">
            <v>Id937</v>
          </cell>
          <cell r="B2270">
            <v>1984</v>
          </cell>
          <cell r="C2270" t="str">
            <v>Nov</v>
          </cell>
          <cell r="D2270">
            <v>26</v>
          </cell>
          <cell r="E2270">
            <v>3</v>
          </cell>
          <cell r="F2270">
            <v>11730.82</v>
          </cell>
          <cell r="G2270" t="str">
            <v>tier - 3</v>
          </cell>
          <cell r="H2270" t="str">
            <v>tier - 3</v>
          </cell>
          <cell r="I2270" t="str">
            <v>R1026</v>
          </cell>
          <cell r="J2270">
            <v>1984</v>
          </cell>
          <cell r="K2270" t="str">
            <v>Nov</v>
          </cell>
          <cell r="L2270">
            <v>11</v>
          </cell>
          <cell r="M2270">
            <v>11</v>
          </cell>
          <cell r="N2270" t="str">
            <v>26-11-1984</v>
          </cell>
          <cell r="O2270" t="str">
            <v>tier -</v>
          </cell>
          <cell r="P2270">
            <v>3</v>
          </cell>
          <cell r="Q2270">
            <v>3</v>
          </cell>
          <cell r="R2270" t="str">
            <v>tier -3</v>
          </cell>
          <cell r="S2270" t="str">
            <v>tier -</v>
          </cell>
          <cell r="T2270">
            <v>3</v>
          </cell>
          <cell r="U2270">
            <v>3</v>
          </cell>
          <cell r="V2270" t="str">
            <v>tier -3</v>
          </cell>
        </row>
        <row r="2271">
          <cell r="A2271" t="str">
            <v>Id938</v>
          </cell>
          <cell r="B2271">
            <v>1969</v>
          </cell>
          <cell r="C2271" t="str">
            <v>Oct</v>
          </cell>
          <cell r="D2271">
            <v>12</v>
          </cell>
          <cell r="E2271">
            <v>2</v>
          </cell>
          <cell r="F2271">
            <v>11729.68</v>
          </cell>
          <cell r="G2271" t="str">
            <v>tier - 3</v>
          </cell>
          <cell r="H2271" t="str">
            <v>tier - 1</v>
          </cell>
          <cell r="I2271" t="str">
            <v>R1024</v>
          </cell>
          <cell r="J2271">
            <v>1969</v>
          </cell>
          <cell r="K2271" t="str">
            <v>Oct</v>
          </cell>
          <cell r="L2271">
            <v>10</v>
          </cell>
          <cell r="M2271">
            <v>10</v>
          </cell>
          <cell r="N2271" t="str">
            <v>12-10-1969</v>
          </cell>
          <cell r="O2271" t="str">
            <v>tier -</v>
          </cell>
          <cell r="P2271">
            <v>3</v>
          </cell>
          <cell r="Q2271">
            <v>3</v>
          </cell>
          <cell r="R2271" t="str">
            <v>tier -3</v>
          </cell>
          <cell r="S2271" t="str">
            <v>tier -</v>
          </cell>
          <cell r="T2271">
            <v>1</v>
          </cell>
          <cell r="U2271">
            <v>1</v>
          </cell>
          <cell r="V2271" t="str">
            <v>tier -1</v>
          </cell>
        </row>
        <row r="2272">
          <cell r="A2272" t="str">
            <v>Id939</v>
          </cell>
          <cell r="B2272">
            <v>1982</v>
          </cell>
          <cell r="C2272" t="str">
            <v>Oct</v>
          </cell>
          <cell r="D2272">
            <v>21</v>
          </cell>
          <cell r="E2272">
            <v>3</v>
          </cell>
          <cell r="F2272">
            <v>11712.97</v>
          </cell>
          <cell r="G2272" t="str">
            <v>tier - 3</v>
          </cell>
          <cell r="H2272" t="str">
            <v>tier - 2</v>
          </cell>
          <cell r="I2272" t="str">
            <v>R1021</v>
          </cell>
          <cell r="J2272">
            <v>1982</v>
          </cell>
          <cell r="K2272" t="str">
            <v>Oct</v>
          </cell>
          <cell r="L2272">
            <v>10</v>
          </cell>
          <cell r="M2272">
            <v>10</v>
          </cell>
          <cell r="N2272" t="str">
            <v>21-10-1982</v>
          </cell>
          <cell r="O2272" t="str">
            <v>tier -</v>
          </cell>
          <cell r="P2272">
            <v>3</v>
          </cell>
          <cell r="Q2272">
            <v>3</v>
          </cell>
          <cell r="R2272" t="str">
            <v>tier -3</v>
          </cell>
          <cell r="S2272" t="str">
            <v>tier -</v>
          </cell>
          <cell r="T2272">
            <v>2</v>
          </cell>
          <cell r="U2272">
            <v>2</v>
          </cell>
          <cell r="V2272" t="str">
            <v>tier -2</v>
          </cell>
        </row>
        <row r="2273">
          <cell r="A2273" t="str">
            <v>Id94</v>
          </cell>
          <cell r="B2273">
            <v>1976</v>
          </cell>
          <cell r="C2273" t="str">
            <v>Dec</v>
          </cell>
          <cell r="D2273">
            <v>26</v>
          </cell>
          <cell r="E2273">
            <v>3</v>
          </cell>
          <cell r="F2273">
            <v>40720.550000000003</v>
          </cell>
          <cell r="G2273" t="str">
            <v>tier - 1</v>
          </cell>
          <cell r="H2273" t="str">
            <v>tier - 3</v>
          </cell>
          <cell r="I2273" t="str">
            <v>R1012</v>
          </cell>
          <cell r="J2273">
            <v>1976</v>
          </cell>
          <cell r="K2273" t="str">
            <v>Dec</v>
          </cell>
          <cell r="L2273">
            <v>12</v>
          </cell>
          <cell r="M2273">
            <v>12</v>
          </cell>
          <cell r="N2273" t="str">
            <v>26-12-1976</v>
          </cell>
          <cell r="O2273" t="str">
            <v>tier -</v>
          </cell>
          <cell r="P2273">
            <v>1</v>
          </cell>
          <cell r="Q2273">
            <v>1</v>
          </cell>
          <cell r="R2273" t="str">
            <v>tier -1</v>
          </cell>
          <cell r="S2273" t="str">
            <v>tier -</v>
          </cell>
          <cell r="T2273">
            <v>3</v>
          </cell>
          <cell r="U2273">
            <v>3</v>
          </cell>
          <cell r="V2273" t="str">
            <v>tier -3</v>
          </cell>
        </row>
        <row r="2274">
          <cell r="A2274" t="str">
            <v>Id940</v>
          </cell>
          <cell r="B2274">
            <v>1970</v>
          </cell>
          <cell r="C2274" t="str">
            <v>Dec</v>
          </cell>
          <cell r="D2274">
            <v>1</v>
          </cell>
          <cell r="E2274">
            <v>0</v>
          </cell>
          <cell r="F2274">
            <v>11696.52</v>
          </cell>
          <cell r="G2274" t="str">
            <v>tier - 3</v>
          </cell>
          <cell r="H2274" t="str">
            <v>tier - 1</v>
          </cell>
          <cell r="I2274" t="str">
            <v>R1021</v>
          </cell>
          <cell r="J2274">
            <v>1970</v>
          </cell>
          <cell r="K2274" t="str">
            <v>Dec</v>
          </cell>
          <cell r="L2274">
            <v>12</v>
          </cell>
          <cell r="M2274">
            <v>12</v>
          </cell>
          <cell r="N2274" t="str">
            <v>1-12-1970</v>
          </cell>
          <cell r="O2274" t="str">
            <v>tier -</v>
          </cell>
          <cell r="P2274">
            <v>3</v>
          </cell>
          <cell r="Q2274">
            <v>3</v>
          </cell>
          <cell r="R2274" t="str">
            <v>tier -3</v>
          </cell>
          <cell r="S2274" t="str">
            <v>tier -</v>
          </cell>
          <cell r="T2274">
            <v>1</v>
          </cell>
          <cell r="U2274">
            <v>1</v>
          </cell>
          <cell r="V2274" t="str">
            <v>tier -1</v>
          </cell>
        </row>
        <row r="2275">
          <cell r="A2275" t="str">
            <v>Id941</v>
          </cell>
          <cell r="B2275">
            <v>1966</v>
          </cell>
          <cell r="C2275" t="str">
            <v>Nov</v>
          </cell>
          <cell r="D2275">
            <v>9</v>
          </cell>
          <cell r="E2275">
            <v>1</v>
          </cell>
          <cell r="F2275">
            <v>11674.13</v>
          </cell>
          <cell r="G2275" t="str">
            <v>tier - 3</v>
          </cell>
          <cell r="H2275" t="str">
            <v>tier - 1</v>
          </cell>
          <cell r="I2275" t="str">
            <v>R1011</v>
          </cell>
          <cell r="J2275">
            <v>1966</v>
          </cell>
          <cell r="K2275" t="str">
            <v>Nov</v>
          </cell>
          <cell r="L2275">
            <v>11</v>
          </cell>
          <cell r="M2275">
            <v>11</v>
          </cell>
          <cell r="N2275" t="str">
            <v>9-11-1966</v>
          </cell>
          <cell r="O2275" t="str">
            <v>tier -</v>
          </cell>
          <cell r="P2275">
            <v>3</v>
          </cell>
          <cell r="Q2275">
            <v>3</v>
          </cell>
          <cell r="R2275" t="str">
            <v>tier -3</v>
          </cell>
          <cell r="S2275" t="str">
            <v>tier -</v>
          </cell>
          <cell r="T2275">
            <v>1</v>
          </cell>
          <cell r="U2275">
            <v>1</v>
          </cell>
          <cell r="V2275" t="str">
            <v>tier -1</v>
          </cell>
        </row>
        <row r="2276">
          <cell r="A2276" t="str">
            <v>Id942</v>
          </cell>
          <cell r="B2276">
            <v>1966</v>
          </cell>
          <cell r="C2276" t="str">
            <v>Aug</v>
          </cell>
          <cell r="D2276">
            <v>23</v>
          </cell>
          <cell r="E2276">
            <v>0</v>
          </cell>
          <cell r="F2276">
            <v>11658.38</v>
          </cell>
          <cell r="G2276" t="str">
            <v>tier - 3</v>
          </cell>
          <cell r="H2276" t="str">
            <v>tier - 3</v>
          </cell>
          <cell r="I2276" t="str">
            <v>R1024</v>
          </cell>
          <cell r="J2276">
            <v>1966</v>
          </cell>
          <cell r="K2276" t="str">
            <v>Aug</v>
          </cell>
          <cell r="L2276">
            <v>8</v>
          </cell>
          <cell r="M2276">
            <v>8</v>
          </cell>
          <cell r="N2276" t="str">
            <v>23-8-1966</v>
          </cell>
          <cell r="O2276" t="str">
            <v>tier -</v>
          </cell>
          <cell r="P2276">
            <v>3</v>
          </cell>
          <cell r="Q2276">
            <v>3</v>
          </cell>
          <cell r="R2276" t="str">
            <v>tier -3</v>
          </cell>
          <cell r="S2276" t="str">
            <v>tier -</v>
          </cell>
          <cell r="T2276">
            <v>3</v>
          </cell>
          <cell r="U2276">
            <v>3</v>
          </cell>
          <cell r="V2276" t="str">
            <v>tier -3</v>
          </cell>
        </row>
        <row r="2277">
          <cell r="A2277" t="str">
            <v>Id943</v>
          </cell>
          <cell r="B2277">
            <v>1966</v>
          </cell>
          <cell r="C2277" t="str">
            <v>Jul</v>
          </cell>
          <cell r="D2277">
            <v>6</v>
          </cell>
          <cell r="E2277">
            <v>0</v>
          </cell>
          <cell r="F2277">
            <v>11658.12</v>
          </cell>
          <cell r="G2277" t="str">
            <v>tier - 3</v>
          </cell>
          <cell r="H2277" t="str">
            <v>tier - 1</v>
          </cell>
          <cell r="I2277" t="str">
            <v>R1024</v>
          </cell>
          <cell r="J2277">
            <v>1966</v>
          </cell>
          <cell r="K2277" t="str">
            <v>Jul</v>
          </cell>
          <cell r="L2277">
            <v>7</v>
          </cell>
          <cell r="M2277">
            <v>7</v>
          </cell>
          <cell r="N2277" t="str">
            <v>6-7-1966</v>
          </cell>
          <cell r="O2277" t="str">
            <v>tier -</v>
          </cell>
          <cell r="P2277">
            <v>3</v>
          </cell>
          <cell r="Q2277">
            <v>3</v>
          </cell>
          <cell r="R2277" t="str">
            <v>tier -3</v>
          </cell>
          <cell r="S2277" t="str">
            <v>tier -</v>
          </cell>
          <cell r="T2277">
            <v>1</v>
          </cell>
          <cell r="U2277">
            <v>1</v>
          </cell>
          <cell r="V2277" t="str">
            <v>tier -1</v>
          </cell>
        </row>
        <row r="2278">
          <cell r="A2278" t="str">
            <v>Id944</v>
          </cell>
          <cell r="B2278">
            <v>1994</v>
          </cell>
          <cell r="C2278" t="str">
            <v>Jul</v>
          </cell>
          <cell r="D2278">
            <v>20</v>
          </cell>
          <cell r="E2278">
            <v>0</v>
          </cell>
          <cell r="F2278">
            <v>11657.81</v>
          </cell>
          <cell r="G2278" t="str">
            <v>tier - 3</v>
          </cell>
          <cell r="H2278" t="str">
            <v>tier - 2</v>
          </cell>
          <cell r="I2278" t="str">
            <v>R1023</v>
          </cell>
          <cell r="J2278">
            <v>1994</v>
          </cell>
          <cell r="K2278" t="str">
            <v>Jul</v>
          </cell>
          <cell r="L2278">
            <v>7</v>
          </cell>
          <cell r="M2278">
            <v>7</v>
          </cell>
          <cell r="N2278" t="str">
            <v>20-7-1994</v>
          </cell>
          <cell r="O2278" t="str">
            <v>tier -</v>
          </cell>
          <cell r="P2278">
            <v>3</v>
          </cell>
          <cell r="Q2278">
            <v>3</v>
          </cell>
          <cell r="R2278" t="str">
            <v>tier -3</v>
          </cell>
          <cell r="S2278" t="str">
            <v>tier -</v>
          </cell>
          <cell r="T2278">
            <v>2</v>
          </cell>
          <cell r="U2278">
            <v>2</v>
          </cell>
          <cell r="V2278" t="str">
            <v>tier -2</v>
          </cell>
        </row>
        <row r="2279">
          <cell r="A2279" t="str">
            <v>Id945</v>
          </cell>
          <cell r="B2279">
            <v>1966</v>
          </cell>
          <cell r="C2279" t="str">
            <v>Oct</v>
          </cell>
          <cell r="D2279">
            <v>4</v>
          </cell>
          <cell r="E2279">
            <v>0</v>
          </cell>
          <cell r="F2279">
            <v>11657.72</v>
          </cell>
          <cell r="G2279" t="str">
            <v>tier - 3</v>
          </cell>
          <cell r="H2279" t="str">
            <v>tier - 2</v>
          </cell>
          <cell r="I2279" t="str">
            <v>R1024</v>
          </cell>
          <cell r="J2279">
            <v>1966</v>
          </cell>
          <cell r="K2279" t="str">
            <v>Oct</v>
          </cell>
          <cell r="L2279">
            <v>10</v>
          </cell>
          <cell r="M2279">
            <v>10</v>
          </cell>
          <cell r="N2279" t="str">
            <v>4-10-1966</v>
          </cell>
          <cell r="O2279" t="str">
            <v>tier -</v>
          </cell>
          <cell r="P2279">
            <v>3</v>
          </cell>
          <cell r="Q2279">
            <v>3</v>
          </cell>
          <cell r="R2279" t="str">
            <v>tier -3</v>
          </cell>
          <cell r="S2279" t="str">
            <v>tier -</v>
          </cell>
          <cell r="T2279">
            <v>2</v>
          </cell>
          <cell r="U2279">
            <v>2</v>
          </cell>
          <cell r="V2279" t="str">
            <v>tier -2</v>
          </cell>
        </row>
        <row r="2280">
          <cell r="A2280" t="str">
            <v>Id946</v>
          </cell>
          <cell r="B2280">
            <v>1986</v>
          </cell>
          <cell r="C2280" t="str">
            <v>Jul</v>
          </cell>
          <cell r="D2280">
            <v>17</v>
          </cell>
          <cell r="E2280">
            <v>3</v>
          </cell>
          <cell r="F2280">
            <v>11625.11</v>
          </cell>
          <cell r="G2280" t="str">
            <v>tier - 3</v>
          </cell>
          <cell r="H2280" t="str">
            <v>tier - 3</v>
          </cell>
          <cell r="I2280" t="str">
            <v>R1022</v>
          </cell>
          <cell r="J2280">
            <v>1986</v>
          </cell>
          <cell r="K2280" t="str">
            <v>Jul</v>
          </cell>
          <cell r="L2280">
            <v>7</v>
          </cell>
          <cell r="M2280">
            <v>7</v>
          </cell>
          <cell r="N2280" t="str">
            <v>17-7-1986</v>
          </cell>
          <cell r="O2280" t="str">
            <v>tier -</v>
          </cell>
          <cell r="P2280">
            <v>3</v>
          </cell>
          <cell r="Q2280">
            <v>3</v>
          </cell>
          <cell r="R2280" t="str">
            <v>tier -3</v>
          </cell>
          <cell r="S2280" t="str">
            <v>tier -</v>
          </cell>
          <cell r="T2280">
            <v>3</v>
          </cell>
          <cell r="U2280">
            <v>3</v>
          </cell>
          <cell r="V2280" t="str">
            <v>tier -3</v>
          </cell>
        </row>
        <row r="2281">
          <cell r="A2281" t="str">
            <v>Id947</v>
          </cell>
          <cell r="B2281">
            <v>1964</v>
          </cell>
          <cell r="C2281" t="str">
            <v>Jun</v>
          </cell>
          <cell r="D2281">
            <v>20</v>
          </cell>
          <cell r="E2281">
            <v>0</v>
          </cell>
          <cell r="F2281">
            <v>11602.75</v>
          </cell>
          <cell r="G2281" t="str">
            <v>tier - 3</v>
          </cell>
          <cell r="H2281" t="str">
            <v>tier - 1</v>
          </cell>
          <cell r="I2281" t="str">
            <v>R1020</v>
          </cell>
          <cell r="J2281">
            <v>1964</v>
          </cell>
          <cell r="K2281" t="str">
            <v>Jun</v>
          </cell>
          <cell r="L2281">
            <v>6</v>
          </cell>
          <cell r="M2281">
            <v>6</v>
          </cell>
          <cell r="N2281" t="str">
            <v>20-6-1964</v>
          </cell>
          <cell r="O2281" t="str">
            <v>tier -</v>
          </cell>
          <cell r="P2281">
            <v>3</v>
          </cell>
          <cell r="Q2281">
            <v>3</v>
          </cell>
          <cell r="R2281" t="str">
            <v>tier -3</v>
          </cell>
          <cell r="S2281" t="str">
            <v>tier -</v>
          </cell>
          <cell r="T2281">
            <v>1</v>
          </cell>
          <cell r="U2281">
            <v>1</v>
          </cell>
          <cell r="V2281" t="str">
            <v>tier -1</v>
          </cell>
        </row>
        <row r="2282">
          <cell r="A2282" t="str">
            <v>Id948</v>
          </cell>
          <cell r="B2282">
            <v>1965</v>
          </cell>
          <cell r="C2282" t="str">
            <v>Nov</v>
          </cell>
          <cell r="D2282">
            <v>6</v>
          </cell>
          <cell r="E2282">
            <v>1</v>
          </cell>
          <cell r="F2282">
            <v>11576.13</v>
          </cell>
          <cell r="G2282" t="str">
            <v>tier - 3</v>
          </cell>
          <cell r="H2282" t="str">
            <v>tier - 3</v>
          </cell>
          <cell r="I2282" t="str">
            <v>R1011</v>
          </cell>
          <cell r="J2282">
            <v>1965</v>
          </cell>
          <cell r="K2282" t="str">
            <v>Nov</v>
          </cell>
          <cell r="L2282">
            <v>11</v>
          </cell>
          <cell r="M2282">
            <v>11</v>
          </cell>
          <cell r="N2282" t="str">
            <v>6-11-1965</v>
          </cell>
          <cell r="O2282" t="str">
            <v>tier -</v>
          </cell>
          <cell r="P2282">
            <v>3</v>
          </cell>
          <cell r="Q2282">
            <v>3</v>
          </cell>
          <cell r="R2282" t="str">
            <v>tier -3</v>
          </cell>
          <cell r="S2282" t="str">
            <v>tier -</v>
          </cell>
          <cell r="T2282">
            <v>3</v>
          </cell>
          <cell r="U2282">
            <v>3</v>
          </cell>
          <cell r="V2282" t="str">
            <v>tier -3</v>
          </cell>
        </row>
        <row r="2283">
          <cell r="A2283" t="str">
            <v>Id949</v>
          </cell>
          <cell r="B2283">
            <v>1965</v>
          </cell>
          <cell r="C2283" t="str">
            <v>Dec</v>
          </cell>
          <cell r="D2283">
            <v>25</v>
          </cell>
          <cell r="E2283">
            <v>0</v>
          </cell>
          <cell r="F2283">
            <v>11566.3</v>
          </cell>
          <cell r="G2283" t="str">
            <v>tier - 3</v>
          </cell>
          <cell r="H2283" t="str">
            <v>tier - 3</v>
          </cell>
          <cell r="I2283" t="str">
            <v>R1016</v>
          </cell>
          <cell r="J2283">
            <v>1965</v>
          </cell>
          <cell r="K2283" t="str">
            <v>Dec</v>
          </cell>
          <cell r="L2283">
            <v>12</v>
          </cell>
          <cell r="M2283">
            <v>12</v>
          </cell>
          <cell r="N2283" t="str">
            <v>25-12-1965</v>
          </cell>
          <cell r="O2283" t="str">
            <v>tier -</v>
          </cell>
          <cell r="P2283">
            <v>3</v>
          </cell>
          <cell r="Q2283">
            <v>3</v>
          </cell>
          <cell r="R2283" t="str">
            <v>tier -3</v>
          </cell>
          <cell r="S2283" t="str">
            <v>tier -</v>
          </cell>
          <cell r="T2283">
            <v>3</v>
          </cell>
          <cell r="U2283">
            <v>3</v>
          </cell>
          <cell r="V2283" t="str">
            <v>tier -3</v>
          </cell>
        </row>
        <row r="2284">
          <cell r="A2284" t="str">
            <v>Id95</v>
          </cell>
          <cell r="B2284">
            <v>1970</v>
          </cell>
          <cell r="C2284" t="str">
            <v>Sep</v>
          </cell>
          <cell r="D2284">
            <v>25</v>
          </cell>
          <cell r="E2284">
            <v>0</v>
          </cell>
          <cell r="F2284">
            <v>40692.910000000003</v>
          </cell>
          <cell r="G2284" t="str">
            <v>tier - 1</v>
          </cell>
          <cell r="H2284" t="str">
            <v>tier - 1</v>
          </cell>
          <cell r="I2284" t="str">
            <v>R1011</v>
          </cell>
          <cell r="J2284">
            <v>1970</v>
          </cell>
          <cell r="K2284" t="str">
            <v>Sep</v>
          </cell>
          <cell r="L2284">
            <v>9</v>
          </cell>
          <cell r="M2284">
            <v>9</v>
          </cell>
          <cell r="N2284" t="str">
            <v>25-9-1970</v>
          </cell>
          <cell r="O2284" t="str">
            <v>tier -</v>
          </cell>
          <cell r="P2284">
            <v>1</v>
          </cell>
          <cell r="Q2284">
            <v>1</v>
          </cell>
          <cell r="R2284" t="str">
            <v>tier -1</v>
          </cell>
          <cell r="S2284" t="str">
            <v>tier -</v>
          </cell>
          <cell r="T2284">
            <v>1</v>
          </cell>
          <cell r="U2284">
            <v>1</v>
          </cell>
          <cell r="V2284" t="str">
            <v>tier -1</v>
          </cell>
        </row>
        <row r="2285">
          <cell r="A2285" t="str">
            <v>Id950</v>
          </cell>
          <cell r="B2285">
            <v>1965</v>
          </cell>
          <cell r="C2285" t="str">
            <v>Oct</v>
          </cell>
          <cell r="D2285">
            <v>27</v>
          </cell>
          <cell r="E2285">
            <v>1</v>
          </cell>
          <cell r="F2285">
            <v>11554.22</v>
          </cell>
          <cell r="G2285" t="str">
            <v>tier - 3</v>
          </cell>
          <cell r="H2285" t="str">
            <v>tier - 1</v>
          </cell>
          <cell r="I2285" t="str">
            <v>R1013</v>
          </cell>
          <cell r="J2285">
            <v>1965</v>
          </cell>
          <cell r="K2285" t="str">
            <v>Oct</v>
          </cell>
          <cell r="L2285">
            <v>10</v>
          </cell>
          <cell r="M2285">
            <v>10</v>
          </cell>
          <cell r="N2285" t="str">
            <v>27-10-1965</v>
          </cell>
          <cell r="O2285" t="str">
            <v>tier -</v>
          </cell>
          <cell r="P2285">
            <v>3</v>
          </cell>
          <cell r="Q2285">
            <v>3</v>
          </cell>
          <cell r="R2285" t="str">
            <v>tier -3</v>
          </cell>
          <cell r="S2285" t="str">
            <v>tier -</v>
          </cell>
          <cell r="T2285">
            <v>1</v>
          </cell>
          <cell r="U2285">
            <v>1</v>
          </cell>
          <cell r="V2285" t="str">
            <v>tier -1</v>
          </cell>
        </row>
        <row r="2286">
          <cell r="A2286" t="str">
            <v>Id951</v>
          </cell>
          <cell r="B2286">
            <v>1973</v>
          </cell>
          <cell r="C2286" t="str">
            <v>Jul</v>
          </cell>
          <cell r="D2286">
            <v>23</v>
          </cell>
          <cell r="E2286">
            <v>5</v>
          </cell>
          <cell r="F2286">
            <v>11552.9</v>
          </cell>
          <cell r="G2286" t="str">
            <v>tier - 3</v>
          </cell>
          <cell r="H2286" t="str">
            <v>tier - 2</v>
          </cell>
          <cell r="I2286" t="str">
            <v>R1011</v>
          </cell>
          <cell r="J2286">
            <v>1973</v>
          </cell>
          <cell r="K2286" t="str">
            <v>Jul</v>
          </cell>
          <cell r="L2286">
            <v>7</v>
          </cell>
          <cell r="M2286">
            <v>7</v>
          </cell>
          <cell r="N2286" t="str">
            <v>23-7-1973</v>
          </cell>
          <cell r="O2286" t="str">
            <v>tier -</v>
          </cell>
          <cell r="P2286">
            <v>3</v>
          </cell>
          <cell r="Q2286">
            <v>3</v>
          </cell>
          <cell r="R2286" t="str">
            <v>tier -3</v>
          </cell>
          <cell r="S2286" t="str">
            <v>tier -</v>
          </cell>
          <cell r="T2286">
            <v>2</v>
          </cell>
          <cell r="U2286">
            <v>2</v>
          </cell>
          <cell r="V2286" t="str">
            <v>tier -2</v>
          </cell>
        </row>
        <row r="2287">
          <cell r="A2287" t="str">
            <v>Id952</v>
          </cell>
          <cell r="B2287">
            <v>1971</v>
          </cell>
          <cell r="C2287" t="str">
            <v>Dec</v>
          </cell>
          <cell r="D2287">
            <v>1</v>
          </cell>
          <cell r="E2287">
            <v>0</v>
          </cell>
          <cell r="F2287">
            <v>11540.25</v>
          </cell>
          <cell r="G2287" t="str">
            <v>tier - 3</v>
          </cell>
          <cell r="H2287" t="str">
            <v>tier - 1</v>
          </cell>
          <cell r="I2287" t="str">
            <v>R1012</v>
          </cell>
          <cell r="J2287">
            <v>1971</v>
          </cell>
          <cell r="K2287" t="str">
            <v>Dec</v>
          </cell>
          <cell r="L2287">
            <v>12</v>
          </cell>
          <cell r="M2287">
            <v>12</v>
          </cell>
          <cell r="N2287" t="str">
            <v>1-12-1971</v>
          </cell>
          <cell r="O2287" t="str">
            <v>tier -</v>
          </cell>
          <cell r="P2287">
            <v>3</v>
          </cell>
          <cell r="Q2287">
            <v>3</v>
          </cell>
          <cell r="R2287" t="str">
            <v>tier -3</v>
          </cell>
          <cell r="S2287" t="str">
            <v>tier -</v>
          </cell>
          <cell r="T2287">
            <v>1</v>
          </cell>
          <cell r="U2287">
            <v>1</v>
          </cell>
          <cell r="V2287" t="str">
            <v>tier -1</v>
          </cell>
        </row>
        <row r="2288">
          <cell r="A2288" t="str">
            <v>Id953</v>
          </cell>
          <cell r="B2288">
            <v>1968</v>
          </cell>
          <cell r="C2288" t="str">
            <v>Nov</v>
          </cell>
          <cell r="D2288">
            <v>14</v>
          </cell>
          <cell r="E2288">
            <v>2</v>
          </cell>
          <cell r="F2288">
            <v>11538.42</v>
          </cell>
          <cell r="G2288" t="str">
            <v>tier - 3</v>
          </cell>
          <cell r="H2288" t="str">
            <v>tier - 1</v>
          </cell>
          <cell r="I2288" t="str">
            <v>R1011</v>
          </cell>
          <cell r="J2288">
            <v>1968</v>
          </cell>
          <cell r="K2288" t="str">
            <v>Nov</v>
          </cell>
          <cell r="L2288">
            <v>11</v>
          </cell>
          <cell r="M2288">
            <v>11</v>
          </cell>
          <cell r="N2288" t="str">
            <v>14-11-1968</v>
          </cell>
          <cell r="O2288" t="str">
            <v>tier -</v>
          </cell>
          <cell r="P2288">
            <v>3</v>
          </cell>
          <cell r="Q2288">
            <v>3</v>
          </cell>
          <cell r="R2288" t="str">
            <v>tier -3</v>
          </cell>
          <cell r="S2288" t="str">
            <v>tier -</v>
          </cell>
          <cell r="T2288">
            <v>1</v>
          </cell>
          <cell r="U2288">
            <v>1</v>
          </cell>
          <cell r="V2288" t="str">
            <v>tier -1</v>
          </cell>
        </row>
        <row r="2289">
          <cell r="A2289" t="str">
            <v>Id954</v>
          </cell>
          <cell r="B2289">
            <v>1965</v>
          </cell>
          <cell r="C2289" t="str">
            <v>Oct</v>
          </cell>
          <cell r="D2289">
            <v>3</v>
          </cell>
          <cell r="E2289">
            <v>0</v>
          </cell>
          <cell r="F2289">
            <v>11534.87</v>
          </cell>
          <cell r="G2289" t="str">
            <v>tier - 3</v>
          </cell>
          <cell r="H2289" t="str">
            <v>tier - 1</v>
          </cell>
          <cell r="I2289" t="str">
            <v>R1017</v>
          </cell>
          <cell r="J2289">
            <v>1965</v>
          </cell>
          <cell r="K2289" t="str">
            <v>Oct</v>
          </cell>
          <cell r="L2289">
            <v>10</v>
          </cell>
          <cell r="M2289">
            <v>10</v>
          </cell>
          <cell r="N2289" t="str">
            <v>3-10-1965</v>
          </cell>
          <cell r="O2289" t="str">
            <v>tier -</v>
          </cell>
          <cell r="P2289">
            <v>3</v>
          </cell>
          <cell r="Q2289">
            <v>3</v>
          </cell>
          <cell r="R2289" t="str">
            <v>tier -3</v>
          </cell>
          <cell r="S2289" t="str">
            <v>tier -</v>
          </cell>
          <cell r="T2289">
            <v>1</v>
          </cell>
          <cell r="U2289">
            <v>1</v>
          </cell>
          <cell r="V2289" t="str">
            <v>tier -1</v>
          </cell>
        </row>
        <row r="2290">
          <cell r="A2290" t="str">
            <v>Id955</v>
          </cell>
          <cell r="B2290">
            <v>1970</v>
          </cell>
          <cell r="C2290" t="str">
            <v>Jul</v>
          </cell>
          <cell r="D2290">
            <v>23</v>
          </cell>
          <cell r="E2290">
            <v>0</v>
          </cell>
          <cell r="F2290">
            <v>11530.12</v>
          </cell>
          <cell r="G2290" t="str">
            <v>tier - 3</v>
          </cell>
          <cell r="H2290" t="str">
            <v>tier - 1</v>
          </cell>
          <cell r="I2290" t="str">
            <v>R1012</v>
          </cell>
          <cell r="J2290">
            <v>1970</v>
          </cell>
          <cell r="K2290" t="str">
            <v>Jul</v>
          </cell>
          <cell r="L2290">
            <v>7</v>
          </cell>
          <cell r="M2290">
            <v>7</v>
          </cell>
          <cell r="N2290" t="str">
            <v>23-7-1970</v>
          </cell>
          <cell r="O2290" t="str">
            <v>tier -</v>
          </cell>
          <cell r="P2290">
            <v>3</v>
          </cell>
          <cell r="Q2290">
            <v>3</v>
          </cell>
          <cell r="R2290" t="str">
            <v>tier -3</v>
          </cell>
          <cell r="S2290" t="str">
            <v>tier -</v>
          </cell>
          <cell r="T2290">
            <v>1</v>
          </cell>
          <cell r="U2290">
            <v>1</v>
          </cell>
          <cell r="V2290" t="str">
            <v>tier -1</v>
          </cell>
        </row>
        <row r="2291">
          <cell r="A2291" t="str">
            <v>Id956</v>
          </cell>
          <cell r="B2291">
            <v>1988</v>
          </cell>
          <cell r="C2291" t="str">
            <v>Jun</v>
          </cell>
          <cell r="D2291">
            <v>12</v>
          </cell>
          <cell r="E2291">
            <v>3</v>
          </cell>
          <cell r="F2291">
            <v>11524.25</v>
          </cell>
          <cell r="G2291" t="str">
            <v>tier - 3</v>
          </cell>
          <cell r="H2291" t="str">
            <v>tier - 1</v>
          </cell>
          <cell r="I2291" t="str">
            <v>R1026</v>
          </cell>
          <cell r="J2291">
            <v>1988</v>
          </cell>
          <cell r="K2291" t="str">
            <v>Jun</v>
          </cell>
          <cell r="L2291">
            <v>6</v>
          </cell>
          <cell r="M2291">
            <v>6</v>
          </cell>
          <cell r="N2291" t="str">
            <v>12-6-1988</v>
          </cell>
          <cell r="O2291" t="str">
            <v>tier -</v>
          </cell>
          <cell r="P2291">
            <v>3</v>
          </cell>
          <cell r="Q2291">
            <v>3</v>
          </cell>
          <cell r="R2291" t="str">
            <v>tier -3</v>
          </cell>
          <cell r="S2291" t="str">
            <v>tier -</v>
          </cell>
          <cell r="T2291">
            <v>1</v>
          </cell>
          <cell r="U2291">
            <v>1</v>
          </cell>
          <cell r="V2291" t="str">
            <v>tier -1</v>
          </cell>
        </row>
        <row r="2292">
          <cell r="A2292" t="str">
            <v>Id957</v>
          </cell>
          <cell r="B2292">
            <v>1971</v>
          </cell>
          <cell r="C2292" t="str">
            <v>Dec</v>
          </cell>
          <cell r="D2292">
            <v>19</v>
          </cell>
          <cell r="E2292">
            <v>4</v>
          </cell>
          <cell r="F2292">
            <v>11520.1</v>
          </cell>
          <cell r="G2292" t="str">
            <v>tier - 3</v>
          </cell>
          <cell r="H2292" t="str">
            <v>tier - 1</v>
          </cell>
          <cell r="I2292" t="str">
            <v>R1012</v>
          </cell>
          <cell r="J2292">
            <v>1971</v>
          </cell>
          <cell r="K2292" t="str">
            <v>Dec</v>
          </cell>
          <cell r="L2292">
            <v>12</v>
          </cell>
          <cell r="M2292">
            <v>12</v>
          </cell>
          <cell r="N2292" t="str">
            <v>19-12-1971</v>
          </cell>
          <cell r="O2292" t="str">
            <v>tier -</v>
          </cell>
          <cell r="P2292">
            <v>3</v>
          </cell>
          <cell r="Q2292">
            <v>3</v>
          </cell>
          <cell r="R2292" t="str">
            <v>tier -3</v>
          </cell>
          <cell r="S2292" t="str">
            <v>tier -</v>
          </cell>
          <cell r="T2292">
            <v>1</v>
          </cell>
          <cell r="U2292">
            <v>1</v>
          </cell>
          <cell r="V2292" t="str">
            <v>tier -1</v>
          </cell>
        </row>
        <row r="2293">
          <cell r="A2293" t="str">
            <v>Id958</v>
          </cell>
          <cell r="B2293">
            <v>1968</v>
          </cell>
          <cell r="C2293" t="str">
            <v>Jun</v>
          </cell>
          <cell r="D2293">
            <v>24</v>
          </cell>
          <cell r="E2293">
            <v>1</v>
          </cell>
          <cell r="F2293">
            <v>11512.41</v>
          </cell>
          <cell r="G2293" t="str">
            <v>tier - 3</v>
          </cell>
          <cell r="H2293" t="str">
            <v>tier - 1</v>
          </cell>
          <cell r="I2293" t="str">
            <v>R1024</v>
          </cell>
          <cell r="J2293">
            <v>1968</v>
          </cell>
          <cell r="K2293" t="str">
            <v>Jun</v>
          </cell>
          <cell r="L2293">
            <v>6</v>
          </cell>
          <cell r="M2293">
            <v>6</v>
          </cell>
          <cell r="N2293" t="str">
            <v>24-6-1968</v>
          </cell>
          <cell r="O2293" t="str">
            <v>tier -</v>
          </cell>
          <cell r="P2293">
            <v>3</v>
          </cell>
          <cell r="Q2293">
            <v>3</v>
          </cell>
          <cell r="R2293" t="str">
            <v>tier -3</v>
          </cell>
          <cell r="S2293" t="str">
            <v>tier -</v>
          </cell>
          <cell r="T2293">
            <v>1</v>
          </cell>
          <cell r="U2293">
            <v>1</v>
          </cell>
          <cell r="V2293" t="str">
            <v>tier -1</v>
          </cell>
        </row>
        <row r="2294">
          <cell r="A2294" t="str">
            <v>Id959</v>
          </cell>
          <cell r="B2294">
            <v>1989</v>
          </cell>
          <cell r="C2294" t="str">
            <v>Oct</v>
          </cell>
          <cell r="D2294">
            <v>6</v>
          </cell>
          <cell r="E2294">
            <v>3</v>
          </cell>
          <cell r="F2294">
            <v>11511.61</v>
          </cell>
          <cell r="G2294" t="str">
            <v>tier - 3</v>
          </cell>
          <cell r="H2294" t="str">
            <v>tier - 3</v>
          </cell>
          <cell r="I2294" t="str">
            <v>R1026</v>
          </cell>
          <cell r="J2294">
            <v>1989</v>
          </cell>
          <cell r="K2294" t="str">
            <v>Oct</v>
          </cell>
          <cell r="L2294">
            <v>10</v>
          </cell>
          <cell r="M2294">
            <v>10</v>
          </cell>
          <cell r="N2294" t="str">
            <v>6-10-1989</v>
          </cell>
          <cell r="O2294" t="str">
            <v>tier -</v>
          </cell>
          <cell r="P2294">
            <v>3</v>
          </cell>
          <cell r="Q2294">
            <v>3</v>
          </cell>
          <cell r="R2294" t="str">
            <v>tier -3</v>
          </cell>
          <cell r="S2294" t="str">
            <v>tier -</v>
          </cell>
          <cell r="T2294">
            <v>3</v>
          </cell>
          <cell r="U2294">
            <v>3</v>
          </cell>
          <cell r="V2294" t="str">
            <v>tier -3</v>
          </cell>
        </row>
        <row r="2295">
          <cell r="A2295" t="str">
            <v>Id96</v>
          </cell>
          <cell r="B2295">
            <v>1975</v>
          </cell>
          <cell r="C2295" t="str">
            <v>Jul</v>
          </cell>
          <cell r="D2295">
            <v>10</v>
          </cell>
          <cell r="E2295">
            <v>1</v>
          </cell>
          <cell r="F2295">
            <v>40590.550000000003</v>
          </cell>
          <cell r="G2295" t="str">
            <v>tier - 1</v>
          </cell>
          <cell r="H2295" t="str">
            <v>tier - 3</v>
          </cell>
          <cell r="I2295" t="str">
            <v>R1012</v>
          </cell>
          <cell r="J2295">
            <v>1975</v>
          </cell>
          <cell r="K2295" t="str">
            <v>Jul</v>
          </cell>
          <cell r="L2295">
            <v>7</v>
          </cell>
          <cell r="M2295">
            <v>7</v>
          </cell>
          <cell r="N2295" t="str">
            <v>10-7-1975</v>
          </cell>
          <cell r="O2295" t="str">
            <v>tier -</v>
          </cell>
          <cell r="P2295">
            <v>1</v>
          </cell>
          <cell r="Q2295">
            <v>1</v>
          </cell>
          <cell r="R2295" t="str">
            <v>tier -1</v>
          </cell>
          <cell r="S2295" t="str">
            <v>tier -</v>
          </cell>
          <cell r="T2295">
            <v>3</v>
          </cell>
          <cell r="U2295">
            <v>3</v>
          </cell>
          <cell r="V2295" t="str">
            <v>tier -3</v>
          </cell>
        </row>
        <row r="2296">
          <cell r="A2296" t="str">
            <v>Id960</v>
          </cell>
          <cell r="B2296">
            <v>1969</v>
          </cell>
          <cell r="C2296" t="str">
            <v>Aug</v>
          </cell>
          <cell r="D2296">
            <v>11</v>
          </cell>
          <cell r="E2296">
            <v>0</v>
          </cell>
          <cell r="F2296">
            <v>11497.69</v>
          </cell>
          <cell r="G2296" t="str">
            <v>tier - 3</v>
          </cell>
          <cell r="H2296" t="str">
            <v>tier - 1</v>
          </cell>
          <cell r="I2296" t="str">
            <v>R1012</v>
          </cell>
          <cell r="J2296">
            <v>1969</v>
          </cell>
          <cell r="K2296" t="str">
            <v>Aug</v>
          </cell>
          <cell r="L2296">
            <v>8</v>
          </cell>
          <cell r="M2296">
            <v>8</v>
          </cell>
          <cell r="N2296" t="str">
            <v>11-8-1969</v>
          </cell>
          <cell r="O2296" t="str">
            <v>tier -</v>
          </cell>
          <cell r="P2296">
            <v>3</v>
          </cell>
          <cell r="Q2296">
            <v>3</v>
          </cell>
          <cell r="R2296" t="str">
            <v>tier -3</v>
          </cell>
          <cell r="S2296" t="str">
            <v>tier -</v>
          </cell>
          <cell r="T2296">
            <v>1</v>
          </cell>
          <cell r="U2296">
            <v>1</v>
          </cell>
          <cell r="V2296" t="str">
            <v>tier -1</v>
          </cell>
        </row>
        <row r="2297">
          <cell r="A2297" t="str">
            <v>Id961</v>
          </cell>
          <cell r="B2297">
            <v>1983</v>
          </cell>
          <cell r="C2297" t="str">
            <v>Jun</v>
          </cell>
          <cell r="D2297">
            <v>7</v>
          </cell>
          <cell r="E2297">
            <v>3</v>
          </cell>
          <cell r="F2297">
            <v>11492.46</v>
          </cell>
          <cell r="G2297" t="str">
            <v>tier - 3</v>
          </cell>
          <cell r="H2297" t="str">
            <v>tier - 3</v>
          </cell>
          <cell r="I2297" t="str">
            <v>R1026</v>
          </cell>
          <cell r="J2297">
            <v>1983</v>
          </cell>
          <cell r="K2297" t="str">
            <v>Jun</v>
          </cell>
          <cell r="L2297">
            <v>6</v>
          </cell>
          <cell r="M2297">
            <v>6</v>
          </cell>
          <cell r="N2297" t="str">
            <v>7-6-1983</v>
          </cell>
          <cell r="O2297" t="str">
            <v>tier -</v>
          </cell>
          <cell r="P2297">
            <v>3</v>
          </cell>
          <cell r="Q2297">
            <v>3</v>
          </cell>
          <cell r="R2297" t="str">
            <v>tier -3</v>
          </cell>
          <cell r="S2297" t="str">
            <v>tier -</v>
          </cell>
          <cell r="T2297">
            <v>3</v>
          </cell>
          <cell r="U2297">
            <v>3</v>
          </cell>
          <cell r="V2297" t="str">
            <v>tier -3</v>
          </cell>
        </row>
        <row r="2298">
          <cell r="A2298" t="str">
            <v>Id962</v>
          </cell>
          <cell r="B2298">
            <v>1970</v>
          </cell>
          <cell r="C2298" t="str">
            <v>Oct</v>
          </cell>
          <cell r="D2298">
            <v>13</v>
          </cell>
          <cell r="E2298">
            <v>3</v>
          </cell>
          <cell r="F2298">
            <v>11488.32</v>
          </cell>
          <cell r="G2298" t="str">
            <v>tier - 3</v>
          </cell>
          <cell r="H2298" t="str">
            <v>tier - 1</v>
          </cell>
          <cell r="I2298" t="str">
            <v>R1014</v>
          </cell>
          <cell r="J2298">
            <v>1970</v>
          </cell>
          <cell r="K2298" t="str">
            <v>Oct</v>
          </cell>
          <cell r="L2298">
            <v>10</v>
          </cell>
          <cell r="M2298">
            <v>10</v>
          </cell>
          <cell r="N2298" t="str">
            <v>13-10-1970</v>
          </cell>
          <cell r="O2298" t="str">
            <v>tier -</v>
          </cell>
          <cell r="P2298">
            <v>3</v>
          </cell>
          <cell r="Q2298">
            <v>3</v>
          </cell>
          <cell r="R2298" t="str">
            <v>tier -3</v>
          </cell>
          <cell r="S2298" t="str">
            <v>tier -</v>
          </cell>
          <cell r="T2298">
            <v>1</v>
          </cell>
          <cell r="U2298">
            <v>1</v>
          </cell>
          <cell r="V2298" t="str">
            <v>tier -1</v>
          </cell>
        </row>
        <row r="2299">
          <cell r="A2299" t="str">
            <v>Id963</v>
          </cell>
          <cell r="B2299">
            <v>2004</v>
          </cell>
          <cell r="C2299" t="str">
            <v>Sep</v>
          </cell>
          <cell r="D2299">
            <v>10</v>
          </cell>
          <cell r="E2299">
            <v>0</v>
          </cell>
          <cell r="F2299">
            <v>11482.63</v>
          </cell>
          <cell r="G2299" t="str">
            <v>tier - 3</v>
          </cell>
          <cell r="H2299" t="str">
            <v>tier - 2</v>
          </cell>
          <cell r="I2299" t="str">
            <v>R1013</v>
          </cell>
          <cell r="J2299">
            <v>2004</v>
          </cell>
          <cell r="K2299" t="str">
            <v>Sep</v>
          </cell>
          <cell r="L2299">
            <v>9</v>
          </cell>
          <cell r="M2299">
            <v>9</v>
          </cell>
          <cell r="N2299" t="str">
            <v>10-9-2004</v>
          </cell>
          <cell r="O2299" t="str">
            <v>tier -</v>
          </cell>
          <cell r="P2299">
            <v>3</v>
          </cell>
          <cell r="Q2299">
            <v>3</v>
          </cell>
          <cell r="R2299" t="str">
            <v>tier -3</v>
          </cell>
          <cell r="S2299" t="str">
            <v>tier -</v>
          </cell>
          <cell r="T2299">
            <v>2</v>
          </cell>
          <cell r="U2299">
            <v>2</v>
          </cell>
          <cell r="V2299" t="str">
            <v>tier -2</v>
          </cell>
        </row>
        <row r="2300">
          <cell r="A2300" t="str">
            <v>Id964</v>
          </cell>
          <cell r="B2300">
            <v>1966</v>
          </cell>
          <cell r="C2300" t="str">
            <v>Sep</v>
          </cell>
          <cell r="D2300">
            <v>7</v>
          </cell>
          <cell r="E2300">
            <v>0</v>
          </cell>
          <cell r="F2300">
            <v>11478.14</v>
          </cell>
          <cell r="G2300" t="str">
            <v>tier - 3</v>
          </cell>
          <cell r="H2300" t="str">
            <v>tier - 2</v>
          </cell>
          <cell r="I2300" t="str">
            <v>R1025</v>
          </cell>
          <cell r="J2300">
            <v>1966</v>
          </cell>
          <cell r="K2300" t="str">
            <v>Sep</v>
          </cell>
          <cell r="L2300">
            <v>9</v>
          </cell>
          <cell r="M2300">
            <v>9</v>
          </cell>
          <cell r="N2300" t="str">
            <v>7-9-1966</v>
          </cell>
          <cell r="O2300" t="str">
            <v>tier -</v>
          </cell>
          <cell r="P2300">
            <v>3</v>
          </cell>
          <cell r="Q2300">
            <v>3</v>
          </cell>
          <cell r="R2300" t="str">
            <v>tier -3</v>
          </cell>
          <cell r="S2300" t="str">
            <v>tier -</v>
          </cell>
          <cell r="T2300">
            <v>2</v>
          </cell>
          <cell r="U2300">
            <v>2</v>
          </cell>
          <cell r="V2300" t="str">
            <v>tier -2</v>
          </cell>
        </row>
        <row r="2301">
          <cell r="A2301" t="str">
            <v>Id965</v>
          </cell>
          <cell r="B2301">
            <v>1965</v>
          </cell>
          <cell r="C2301" t="str">
            <v>Jun</v>
          </cell>
          <cell r="D2301">
            <v>23</v>
          </cell>
          <cell r="E2301">
            <v>0</v>
          </cell>
          <cell r="F2301">
            <v>11455.28</v>
          </cell>
          <cell r="G2301" t="str">
            <v>tier - 3</v>
          </cell>
          <cell r="H2301" t="str">
            <v>tier - 2</v>
          </cell>
          <cell r="I2301" t="str">
            <v>R1011</v>
          </cell>
          <cell r="J2301">
            <v>1965</v>
          </cell>
          <cell r="K2301" t="str">
            <v>Jun</v>
          </cell>
          <cell r="L2301">
            <v>6</v>
          </cell>
          <cell r="M2301">
            <v>6</v>
          </cell>
          <cell r="N2301" t="str">
            <v>23-6-1965</v>
          </cell>
          <cell r="O2301" t="str">
            <v>tier -</v>
          </cell>
          <cell r="P2301">
            <v>3</v>
          </cell>
          <cell r="Q2301">
            <v>3</v>
          </cell>
          <cell r="R2301" t="str">
            <v>tier -3</v>
          </cell>
          <cell r="S2301" t="str">
            <v>tier -</v>
          </cell>
          <cell r="T2301">
            <v>2</v>
          </cell>
          <cell r="U2301">
            <v>2</v>
          </cell>
          <cell r="V2301" t="str">
            <v>tier -2</v>
          </cell>
        </row>
        <row r="2302">
          <cell r="A2302" t="str">
            <v>Id966</v>
          </cell>
          <cell r="B2302">
            <v>1966</v>
          </cell>
          <cell r="C2302" t="str">
            <v>Jun</v>
          </cell>
          <cell r="D2302">
            <v>14</v>
          </cell>
          <cell r="E2302">
            <v>0</v>
          </cell>
          <cell r="F2302">
            <v>11454.02</v>
          </cell>
          <cell r="G2302" t="str">
            <v>tier - 3</v>
          </cell>
          <cell r="H2302" t="str">
            <v>tier - 1</v>
          </cell>
          <cell r="I2302" t="str">
            <v>R1012</v>
          </cell>
          <cell r="J2302">
            <v>1966</v>
          </cell>
          <cell r="K2302" t="str">
            <v>Jun</v>
          </cell>
          <cell r="L2302">
            <v>6</v>
          </cell>
          <cell r="M2302">
            <v>6</v>
          </cell>
          <cell r="N2302" t="str">
            <v>14-6-1966</v>
          </cell>
          <cell r="O2302" t="str">
            <v>tier -</v>
          </cell>
          <cell r="P2302">
            <v>3</v>
          </cell>
          <cell r="Q2302">
            <v>3</v>
          </cell>
          <cell r="R2302" t="str">
            <v>tier -3</v>
          </cell>
          <cell r="S2302" t="str">
            <v>tier -</v>
          </cell>
          <cell r="T2302">
            <v>1</v>
          </cell>
          <cell r="U2302">
            <v>1</v>
          </cell>
          <cell r="V2302" t="str">
            <v>tier -1</v>
          </cell>
        </row>
        <row r="2303">
          <cell r="A2303" t="str">
            <v>Id967</v>
          </cell>
          <cell r="B2303">
            <v>1971</v>
          </cell>
          <cell r="C2303" t="str">
            <v>Sep</v>
          </cell>
          <cell r="D2303">
            <v>12</v>
          </cell>
          <cell r="E2303">
            <v>3</v>
          </cell>
          <cell r="F2303">
            <v>11436.74</v>
          </cell>
          <cell r="G2303" t="str">
            <v>tier - 3</v>
          </cell>
          <cell r="H2303" t="str">
            <v>tier - 3</v>
          </cell>
          <cell r="I2303" t="str">
            <v>R1012</v>
          </cell>
          <cell r="J2303">
            <v>1971</v>
          </cell>
          <cell r="K2303" t="str">
            <v>Sep</v>
          </cell>
          <cell r="L2303">
            <v>9</v>
          </cell>
          <cell r="M2303">
            <v>9</v>
          </cell>
          <cell r="N2303" t="str">
            <v>12-9-1971</v>
          </cell>
          <cell r="O2303" t="str">
            <v>tier -</v>
          </cell>
          <cell r="P2303">
            <v>3</v>
          </cell>
          <cell r="Q2303">
            <v>3</v>
          </cell>
          <cell r="R2303" t="str">
            <v>tier -3</v>
          </cell>
          <cell r="S2303" t="str">
            <v>tier -</v>
          </cell>
          <cell r="T2303">
            <v>3</v>
          </cell>
          <cell r="U2303">
            <v>3</v>
          </cell>
          <cell r="V2303" t="str">
            <v>tier -3</v>
          </cell>
        </row>
        <row r="2304">
          <cell r="A2304" t="str">
            <v>Id968</v>
          </cell>
          <cell r="B2304">
            <v>1980</v>
          </cell>
          <cell r="C2304" t="str">
            <v>Jul</v>
          </cell>
          <cell r="D2304">
            <v>17</v>
          </cell>
          <cell r="E2304">
            <v>2</v>
          </cell>
          <cell r="F2304">
            <v>11435.74</v>
          </cell>
          <cell r="G2304" t="str">
            <v>tier - 3</v>
          </cell>
          <cell r="H2304" t="str">
            <v>tier - 3</v>
          </cell>
          <cell r="I2304" t="str">
            <v>R1021</v>
          </cell>
          <cell r="J2304">
            <v>1980</v>
          </cell>
          <cell r="K2304" t="str">
            <v>Jul</v>
          </cell>
          <cell r="L2304">
            <v>7</v>
          </cell>
          <cell r="M2304">
            <v>7</v>
          </cell>
          <cell r="N2304" t="str">
            <v>17-7-1980</v>
          </cell>
          <cell r="O2304" t="str">
            <v>tier -</v>
          </cell>
          <cell r="P2304">
            <v>3</v>
          </cell>
          <cell r="Q2304">
            <v>3</v>
          </cell>
          <cell r="R2304" t="str">
            <v>tier -3</v>
          </cell>
          <cell r="S2304" t="str">
            <v>tier -</v>
          </cell>
          <cell r="T2304">
            <v>3</v>
          </cell>
          <cell r="U2304">
            <v>3</v>
          </cell>
          <cell r="V2304" t="str">
            <v>tier -3</v>
          </cell>
        </row>
        <row r="2305">
          <cell r="A2305" t="str">
            <v>Id969</v>
          </cell>
          <cell r="B2305">
            <v>1985</v>
          </cell>
          <cell r="C2305" t="str">
            <v>Jun</v>
          </cell>
          <cell r="D2305">
            <v>9</v>
          </cell>
          <cell r="E2305">
            <v>3</v>
          </cell>
          <cell r="F2305">
            <v>11419.49</v>
          </cell>
          <cell r="G2305" t="str">
            <v>tier - 3</v>
          </cell>
          <cell r="H2305" t="str">
            <v>tier - 1</v>
          </cell>
          <cell r="I2305" t="str">
            <v>R1012</v>
          </cell>
          <cell r="J2305">
            <v>1985</v>
          </cell>
          <cell r="K2305" t="str">
            <v>Jun</v>
          </cell>
          <cell r="L2305">
            <v>6</v>
          </cell>
          <cell r="M2305">
            <v>6</v>
          </cell>
          <cell r="N2305" t="str">
            <v>9-6-1985</v>
          </cell>
          <cell r="O2305" t="str">
            <v>tier -</v>
          </cell>
          <cell r="P2305">
            <v>3</v>
          </cell>
          <cell r="Q2305">
            <v>3</v>
          </cell>
          <cell r="R2305" t="str">
            <v>tier -3</v>
          </cell>
          <cell r="S2305" t="str">
            <v>tier -</v>
          </cell>
          <cell r="T2305">
            <v>1</v>
          </cell>
          <cell r="U2305">
            <v>1</v>
          </cell>
          <cell r="V2305" t="str">
            <v>tier -1</v>
          </cell>
        </row>
        <row r="2306">
          <cell r="A2306" t="str">
            <v>Id97</v>
          </cell>
          <cell r="B2306">
            <v>1985</v>
          </cell>
          <cell r="C2306" t="str">
            <v>Nov</v>
          </cell>
          <cell r="D2306">
            <v>3</v>
          </cell>
          <cell r="E2306">
            <v>0</v>
          </cell>
          <cell r="F2306">
            <v>40419.019999999997</v>
          </cell>
          <cell r="G2306" t="str">
            <v>tier - 1</v>
          </cell>
          <cell r="H2306" t="str">
            <v>tier - 2</v>
          </cell>
          <cell r="I2306" t="str">
            <v>R1013</v>
          </cell>
          <cell r="J2306">
            <v>1985</v>
          </cell>
          <cell r="K2306" t="str">
            <v>Nov</v>
          </cell>
          <cell r="L2306">
            <v>11</v>
          </cell>
          <cell r="M2306">
            <v>11</v>
          </cell>
          <cell r="N2306" t="str">
            <v>3-11-1985</v>
          </cell>
          <cell r="O2306" t="str">
            <v>tier -</v>
          </cell>
          <cell r="P2306">
            <v>1</v>
          </cell>
          <cell r="Q2306">
            <v>1</v>
          </cell>
          <cell r="R2306" t="str">
            <v>tier -1</v>
          </cell>
          <cell r="S2306" t="str">
            <v>tier -</v>
          </cell>
          <cell r="T2306">
            <v>2</v>
          </cell>
          <cell r="U2306">
            <v>2</v>
          </cell>
          <cell r="V2306" t="str">
            <v>tier -2</v>
          </cell>
        </row>
        <row r="2307">
          <cell r="A2307" t="str">
            <v>Id970</v>
          </cell>
          <cell r="B2307">
            <v>1983</v>
          </cell>
          <cell r="C2307" t="str">
            <v>Oct</v>
          </cell>
          <cell r="D2307">
            <v>23</v>
          </cell>
          <cell r="E2307">
            <v>3</v>
          </cell>
          <cell r="F2307">
            <v>11412.02</v>
          </cell>
          <cell r="G2307" t="str">
            <v>tier - 3</v>
          </cell>
          <cell r="H2307" t="str">
            <v>tier - 1</v>
          </cell>
          <cell r="I2307" t="str">
            <v>R1021</v>
          </cell>
          <cell r="J2307">
            <v>1983</v>
          </cell>
          <cell r="K2307" t="str">
            <v>Oct</v>
          </cell>
          <cell r="L2307">
            <v>10</v>
          </cell>
          <cell r="M2307">
            <v>10</v>
          </cell>
          <cell r="N2307" t="str">
            <v>23-10-1983</v>
          </cell>
          <cell r="O2307" t="str">
            <v>tier -</v>
          </cell>
          <cell r="P2307">
            <v>3</v>
          </cell>
          <cell r="Q2307">
            <v>3</v>
          </cell>
          <cell r="R2307" t="str">
            <v>tier -3</v>
          </cell>
          <cell r="S2307" t="str">
            <v>tier -</v>
          </cell>
          <cell r="T2307">
            <v>1</v>
          </cell>
          <cell r="U2307">
            <v>1</v>
          </cell>
          <cell r="V2307" t="str">
            <v>tier -1</v>
          </cell>
        </row>
        <row r="2308">
          <cell r="A2308" t="str">
            <v>Id971</v>
          </cell>
          <cell r="B2308">
            <v>1970</v>
          </cell>
          <cell r="C2308" t="str">
            <v>Oct</v>
          </cell>
          <cell r="D2308">
            <v>7</v>
          </cell>
          <cell r="E2308">
            <v>3</v>
          </cell>
          <cell r="F2308">
            <v>11411.69</v>
          </cell>
          <cell r="G2308" t="str">
            <v>tier - 3</v>
          </cell>
          <cell r="H2308" t="str">
            <v>tier - 2</v>
          </cell>
          <cell r="I2308" t="str">
            <v>R1011</v>
          </cell>
          <cell r="J2308">
            <v>1970</v>
          </cell>
          <cell r="K2308" t="str">
            <v>Oct</v>
          </cell>
          <cell r="L2308">
            <v>10</v>
          </cell>
          <cell r="M2308">
            <v>10</v>
          </cell>
          <cell r="N2308" t="str">
            <v>7-10-1970</v>
          </cell>
          <cell r="O2308" t="str">
            <v>tier -</v>
          </cell>
          <cell r="P2308">
            <v>3</v>
          </cell>
          <cell r="Q2308">
            <v>3</v>
          </cell>
          <cell r="R2308" t="str">
            <v>tier -3</v>
          </cell>
          <cell r="S2308" t="str">
            <v>tier -</v>
          </cell>
          <cell r="T2308">
            <v>2</v>
          </cell>
          <cell r="U2308">
            <v>2</v>
          </cell>
          <cell r="V2308" t="str">
            <v>tier -2</v>
          </cell>
        </row>
        <row r="2309">
          <cell r="A2309" t="str">
            <v>Id972</v>
          </cell>
          <cell r="B2309">
            <v>1970</v>
          </cell>
          <cell r="C2309" t="str">
            <v>Oct</v>
          </cell>
          <cell r="D2309">
            <v>2</v>
          </cell>
          <cell r="E2309">
            <v>2</v>
          </cell>
          <cell r="F2309">
            <v>11396.9</v>
          </cell>
          <cell r="G2309" t="str">
            <v>tier - 3</v>
          </cell>
          <cell r="H2309" t="str">
            <v>tier - 3</v>
          </cell>
          <cell r="I2309" t="str">
            <v>R1024</v>
          </cell>
          <cell r="J2309">
            <v>1970</v>
          </cell>
          <cell r="K2309" t="str">
            <v>Oct</v>
          </cell>
          <cell r="L2309">
            <v>10</v>
          </cell>
          <cell r="M2309">
            <v>10</v>
          </cell>
          <cell r="N2309" t="str">
            <v>2-10-1970</v>
          </cell>
          <cell r="O2309" t="str">
            <v>tier -</v>
          </cell>
          <cell r="P2309">
            <v>3</v>
          </cell>
          <cell r="Q2309">
            <v>3</v>
          </cell>
          <cell r="R2309" t="str">
            <v>tier -3</v>
          </cell>
          <cell r="S2309" t="str">
            <v>tier -</v>
          </cell>
          <cell r="T2309">
            <v>3</v>
          </cell>
          <cell r="U2309">
            <v>3</v>
          </cell>
          <cell r="V2309" t="str">
            <v>tier -3</v>
          </cell>
        </row>
        <row r="2310">
          <cell r="A2310" t="str">
            <v>Id973</v>
          </cell>
          <cell r="B2310">
            <v>1967</v>
          </cell>
          <cell r="C2310" t="str">
            <v>Dec</v>
          </cell>
          <cell r="D2310">
            <v>19</v>
          </cell>
          <cell r="E2310">
            <v>1</v>
          </cell>
          <cell r="F2310">
            <v>11394.07</v>
          </cell>
          <cell r="G2310" t="str">
            <v>tier - 3</v>
          </cell>
          <cell r="H2310" t="str">
            <v>tier - 1</v>
          </cell>
          <cell r="I2310" t="str">
            <v>R1018</v>
          </cell>
          <cell r="J2310">
            <v>1967</v>
          </cell>
          <cell r="K2310" t="str">
            <v>Dec</v>
          </cell>
          <cell r="L2310">
            <v>12</v>
          </cell>
          <cell r="M2310">
            <v>12</v>
          </cell>
          <cell r="N2310" t="str">
            <v>19-12-1967</v>
          </cell>
          <cell r="O2310" t="str">
            <v>tier -</v>
          </cell>
          <cell r="P2310">
            <v>3</v>
          </cell>
          <cell r="Q2310">
            <v>3</v>
          </cell>
          <cell r="R2310" t="str">
            <v>tier -3</v>
          </cell>
          <cell r="S2310" t="str">
            <v>tier -</v>
          </cell>
          <cell r="T2310">
            <v>1</v>
          </cell>
          <cell r="U2310">
            <v>1</v>
          </cell>
          <cell r="V2310" t="str">
            <v>tier -1</v>
          </cell>
        </row>
        <row r="2311">
          <cell r="A2311" t="str">
            <v>Id974</v>
          </cell>
          <cell r="B2311">
            <v>1997</v>
          </cell>
          <cell r="C2311" t="str">
            <v>Jul</v>
          </cell>
          <cell r="D2311">
            <v>28</v>
          </cell>
          <cell r="E2311">
            <v>0</v>
          </cell>
          <cell r="F2311">
            <v>11388.27</v>
          </cell>
          <cell r="G2311" t="str">
            <v>tier - 3</v>
          </cell>
          <cell r="H2311" t="str">
            <v>tier - 2</v>
          </cell>
          <cell r="I2311" t="str">
            <v>R1026</v>
          </cell>
          <cell r="J2311">
            <v>1997</v>
          </cell>
          <cell r="K2311" t="str">
            <v>Jul</v>
          </cell>
          <cell r="L2311">
            <v>7</v>
          </cell>
          <cell r="M2311">
            <v>7</v>
          </cell>
          <cell r="N2311" t="str">
            <v>28-7-1997</v>
          </cell>
          <cell r="O2311" t="str">
            <v>tier -</v>
          </cell>
          <cell r="P2311">
            <v>3</v>
          </cell>
          <cell r="Q2311">
            <v>3</v>
          </cell>
          <cell r="R2311" t="str">
            <v>tier -3</v>
          </cell>
          <cell r="S2311" t="str">
            <v>tier -</v>
          </cell>
          <cell r="T2311">
            <v>2</v>
          </cell>
          <cell r="U2311">
            <v>2</v>
          </cell>
          <cell r="V2311" t="str">
            <v>tier -2</v>
          </cell>
        </row>
        <row r="2312">
          <cell r="A2312" t="str">
            <v>Id975</v>
          </cell>
          <cell r="B2312">
            <v>1964</v>
          </cell>
          <cell r="C2312" t="str">
            <v>Jun</v>
          </cell>
          <cell r="D2312">
            <v>13</v>
          </cell>
          <cell r="E2312">
            <v>0</v>
          </cell>
          <cell r="F2312">
            <v>11381.33</v>
          </cell>
          <cell r="G2312" t="str">
            <v>tier - 3</v>
          </cell>
          <cell r="H2312" t="str">
            <v>tier - 2</v>
          </cell>
          <cell r="I2312" t="str">
            <v>R1013</v>
          </cell>
          <cell r="J2312">
            <v>1964</v>
          </cell>
          <cell r="K2312" t="str">
            <v>Jun</v>
          </cell>
          <cell r="L2312">
            <v>6</v>
          </cell>
          <cell r="M2312">
            <v>6</v>
          </cell>
          <cell r="N2312" t="str">
            <v>13-6-1964</v>
          </cell>
          <cell r="O2312" t="str">
            <v>tier -</v>
          </cell>
          <cell r="P2312">
            <v>3</v>
          </cell>
          <cell r="Q2312">
            <v>3</v>
          </cell>
          <cell r="R2312" t="str">
            <v>tier -3</v>
          </cell>
          <cell r="S2312" t="str">
            <v>tier -</v>
          </cell>
          <cell r="T2312">
            <v>2</v>
          </cell>
          <cell r="U2312">
            <v>2</v>
          </cell>
          <cell r="V2312" t="str">
            <v>tier -2</v>
          </cell>
        </row>
        <row r="2313">
          <cell r="A2313" t="str">
            <v>Id976</v>
          </cell>
          <cell r="B2313">
            <v>1972</v>
          </cell>
          <cell r="C2313" t="str">
            <v>Dec</v>
          </cell>
          <cell r="D2313">
            <v>6</v>
          </cell>
          <cell r="E2313">
            <v>0</v>
          </cell>
          <cell r="F2313">
            <v>11378.57</v>
          </cell>
          <cell r="G2313" t="str">
            <v>tier - 3</v>
          </cell>
          <cell r="H2313" t="str">
            <v>tier - 2</v>
          </cell>
          <cell r="I2313" t="str">
            <v>R1025</v>
          </cell>
          <cell r="J2313">
            <v>1972</v>
          </cell>
          <cell r="K2313" t="str">
            <v>Dec</v>
          </cell>
          <cell r="L2313">
            <v>12</v>
          </cell>
          <cell r="M2313">
            <v>12</v>
          </cell>
          <cell r="N2313" t="str">
            <v>6-12-1972</v>
          </cell>
          <cell r="O2313" t="str">
            <v>tier -</v>
          </cell>
          <cell r="P2313">
            <v>3</v>
          </cell>
          <cell r="Q2313">
            <v>3</v>
          </cell>
          <cell r="R2313" t="str">
            <v>tier -3</v>
          </cell>
          <cell r="S2313" t="str">
            <v>tier -</v>
          </cell>
          <cell r="T2313">
            <v>2</v>
          </cell>
          <cell r="U2313">
            <v>2</v>
          </cell>
          <cell r="V2313" t="str">
            <v>tier -2</v>
          </cell>
        </row>
        <row r="2314">
          <cell r="A2314" t="str">
            <v>Id977</v>
          </cell>
          <cell r="B2314">
            <v>1979</v>
          </cell>
          <cell r="C2314" t="str">
            <v>Jun</v>
          </cell>
          <cell r="D2314">
            <v>7</v>
          </cell>
          <cell r="E2314">
            <v>2</v>
          </cell>
          <cell r="F2314">
            <v>11369.39</v>
          </cell>
          <cell r="G2314" t="str">
            <v>tier - 3</v>
          </cell>
          <cell r="H2314" t="str">
            <v>tier - 1</v>
          </cell>
          <cell r="I2314" t="str">
            <v>R1026</v>
          </cell>
          <cell r="J2314">
            <v>1979</v>
          </cell>
          <cell r="K2314" t="str">
            <v>Jun</v>
          </cell>
          <cell r="L2314">
            <v>6</v>
          </cell>
          <cell r="M2314">
            <v>6</v>
          </cell>
          <cell r="N2314" t="str">
            <v>7-6-1979</v>
          </cell>
          <cell r="O2314" t="str">
            <v>tier -</v>
          </cell>
          <cell r="P2314">
            <v>3</v>
          </cell>
          <cell r="Q2314">
            <v>3</v>
          </cell>
          <cell r="R2314" t="str">
            <v>tier -3</v>
          </cell>
          <cell r="S2314" t="str">
            <v>tier -</v>
          </cell>
          <cell r="T2314">
            <v>1</v>
          </cell>
          <cell r="U2314">
            <v>1</v>
          </cell>
          <cell r="V2314" t="str">
            <v>tier -1</v>
          </cell>
        </row>
        <row r="2315">
          <cell r="A2315" t="str">
            <v>Id978</v>
          </cell>
          <cell r="B2315">
            <v>1964</v>
          </cell>
          <cell r="C2315" t="str">
            <v>Dec</v>
          </cell>
          <cell r="D2315">
            <v>13</v>
          </cell>
          <cell r="E2315">
            <v>0</v>
          </cell>
          <cell r="F2315">
            <v>11365.95</v>
          </cell>
          <cell r="G2315" t="str">
            <v>tier - 3</v>
          </cell>
          <cell r="H2315" t="str">
            <v>tier - 2</v>
          </cell>
          <cell r="I2315" t="str">
            <v>R1011</v>
          </cell>
          <cell r="J2315">
            <v>1964</v>
          </cell>
          <cell r="K2315" t="str">
            <v>Dec</v>
          </cell>
          <cell r="L2315">
            <v>12</v>
          </cell>
          <cell r="M2315">
            <v>12</v>
          </cell>
          <cell r="N2315" t="str">
            <v>13-12-1964</v>
          </cell>
          <cell r="O2315" t="str">
            <v>tier -</v>
          </cell>
          <cell r="P2315">
            <v>3</v>
          </cell>
          <cell r="Q2315">
            <v>3</v>
          </cell>
          <cell r="R2315" t="str">
            <v>tier -3</v>
          </cell>
          <cell r="S2315" t="str">
            <v>tier -</v>
          </cell>
          <cell r="T2315">
            <v>2</v>
          </cell>
          <cell r="U2315">
            <v>2</v>
          </cell>
          <cell r="V2315" t="str">
            <v>tier -2</v>
          </cell>
        </row>
        <row r="2316">
          <cell r="A2316" t="str">
            <v>Id979</v>
          </cell>
          <cell r="B2316">
            <v>1964</v>
          </cell>
          <cell r="C2316" t="str">
            <v>Jul</v>
          </cell>
          <cell r="D2316">
            <v>3</v>
          </cell>
          <cell r="E2316">
            <v>0</v>
          </cell>
          <cell r="F2316">
            <v>11363.28</v>
          </cell>
          <cell r="G2316" t="str">
            <v>tier - 3</v>
          </cell>
          <cell r="H2316" t="str">
            <v>tier - 1</v>
          </cell>
          <cell r="I2316" t="str">
            <v>R1013</v>
          </cell>
          <cell r="J2316">
            <v>1964</v>
          </cell>
          <cell r="K2316" t="str">
            <v>Jul</v>
          </cell>
          <cell r="L2316">
            <v>7</v>
          </cell>
          <cell r="M2316">
            <v>7</v>
          </cell>
          <cell r="N2316" t="str">
            <v>3-7-1964</v>
          </cell>
          <cell r="O2316" t="str">
            <v>tier -</v>
          </cell>
          <cell r="P2316">
            <v>3</v>
          </cell>
          <cell r="Q2316">
            <v>3</v>
          </cell>
          <cell r="R2316" t="str">
            <v>tier -3</v>
          </cell>
          <cell r="S2316" t="str">
            <v>tier -</v>
          </cell>
          <cell r="T2316">
            <v>1</v>
          </cell>
          <cell r="U2316">
            <v>1</v>
          </cell>
          <cell r="V2316" t="str">
            <v>tier -1</v>
          </cell>
        </row>
        <row r="2317">
          <cell r="A2317" t="str">
            <v>Id98</v>
          </cell>
          <cell r="B2317">
            <v>1966</v>
          </cell>
          <cell r="C2317" t="str">
            <v>Aug</v>
          </cell>
          <cell r="D2317">
            <v>12</v>
          </cell>
          <cell r="E2317">
            <v>0</v>
          </cell>
          <cell r="F2317">
            <v>40373.74</v>
          </cell>
          <cell r="G2317" t="str">
            <v>tier - 1</v>
          </cell>
          <cell r="H2317" t="str">
            <v>tier - 3</v>
          </cell>
          <cell r="I2317" t="str">
            <v>R1011</v>
          </cell>
          <cell r="J2317">
            <v>1966</v>
          </cell>
          <cell r="K2317" t="str">
            <v>Aug</v>
          </cell>
          <cell r="L2317">
            <v>8</v>
          </cell>
          <cell r="M2317">
            <v>8</v>
          </cell>
          <cell r="N2317" t="str">
            <v>12-8-1966</v>
          </cell>
          <cell r="O2317" t="str">
            <v>tier -</v>
          </cell>
          <cell r="P2317">
            <v>1</v>
          </cell>
          <cell r="Q2317">
            <v>1</v>
          </cell>
          <cell r="R2317" t="str">
            <v>tier -1</v>
          </cell>
          <cell r="S2317" t="str">
            <v>tier -</v>
          </cell>
          <cell r="T2317">
            <v>3</v>
          </cell>
          <cell r="U2317">
            <v>3</v>
          </cell>
          <cell r="V2317" t="str">
            <v>tier -3</v>
          </cell>
        </row>
        <row r="2318">
          <cell r="A2318" t="str">
            <v>Id980</v>
          </cell>
          <cell r="B2318">
            <v>1964</v>
          </cell>
          <cell r="C2318" t="str">
            <v>Jul</v>
          </cell>
          <cell r="D2318">
            <v>4</v>
          </cell>
          <cell r="E2318">
            <v>0</v>
          </cell>
          <cell r="F2318">
            <v>11362.76</v>
          </cell>
          <cell r="G2318" t="str">
            <v>tier - 3</v>
          </cell>
          <cell r="H2318" t="str">
            <v>tier - 1</v>
          </cell>
          <cell r="I2318" t="str">
            <v>R1011</v>
          </cell>
          <cell r="J2318">
            <v>1964</v>
          </cell>
          <cell r="K2318" t="str">
            <v>Jul</v>
          </cell>
          <cell r="L2318">
            <v>7</v>
          </cell>
          <cell r="M2318">
            <v>7</v>
          </cell>
          <cell r="N2318" t="str">
            <v>4-7-1964</v>
          </cell>
          <cell r="O2318" t="str">
            <v>tier -</v>
          </cell>
          <cell r="P2318">
            <v>3</v>
          </cell>
          <cell r="Q2318">
            <v>3</v>
          </cell>
          <cell r="R2318" t="str">
            <v>tier -3</v>
          </cell>
          <cell r="S2318" t="str">
            <v>tier -</v>
          </cell>
          <cell r="T2318">
            <v>1</v>
          </cell>
          <cell r="U2318">
            <v>1</v>
          </cell>
          <cell r="V2318" t="str">
            <v>tier -1</v>
          </cell>
        </row>
        <row r="2319">
          <cell r="A2319" t="str">
            <v>Id981</v>
          </cell>
          <cell r="B2319">
            <v>1965</v>
          </cell>
          <cell r="C2319" t="str">
            <v>Sep</v>
          </cell>
          <cell r="D2319">
            <v>26</v>
          </cell>
          <cell r="E2319">
            <v>0</v>
          </cell>
          <cell r="F2319">
            <v>11356.66</v>
          </cell>
          <cell r="G2319" t="str">
            <v>tier - 3</v>
          </cell>
          <cell r="H2319" t="str">
            <v>tier - 3</v>
          </cell>
          <cell r="I2319" t="str">
            <v>R1012</v>
          </cell>
          <cell r="J2319">
            <v>1965</v>
          </cell>
          <cell r="K2319" t="str">
            <v>Sep</v>
          </cell>
          <cell r="L2319">
            <v>9</v>
          </cell>
          <cell r="M2319">
            <v>9</v>
          </cell>
          <cell r="N2319" t="str">
            <v>26-9-1965</v>
          </cell>
          <cell r="O2319" t="str">
            <v>tier -</v>
          </cell>
          <cell r="P2319">
            <v>3</v>
          </cell>
          <cell r="Q2319">
            <v>3</v>
          </cell>
          <cell r="R2319" t="str">
            <v>tier -3</v>
          </cell>
          <cell r="S2319" t="str">
            <v>tier -</v>
          </cell>
          <cell r="T2319">
            <v>3</v>
          </cell>
          <cell r="U2319">
            <v>3</v>
          </cell>
          <cell r="V2319" t="str">
            <v>tier -3</v>
          </cell>
        </row>
        <row r="2320">
          <cell r="A2320" t="str">
            <v>Id982</v>
          </cell>
          <cell r="B2320">
            <v>1965</v>
          </cell>
          <cell r="C2320" t="str">
            <v>Nov</v>
          </cell>
          <cell r="D2320">
            <v>29</v>
          </cell>
          <cell r="E2320">
            <v>0</v>
          </cell>
          <cell r="F2320">
            <v>11353.23</v>
          </cell>
          <cell r="G2320" t="str">
            <v>tier - 3</v>
          </cell>
          <cell r="H2320" t="str">
            <v>tier - 1</v>
          </cell>
          <cell r="I2320" t="str">
            <v>R1012</v>
          </cell>
          <cell r="J2320">
            <v>1965</v>
          </cell>
          <cell r="K2320" t="str">
            <v>Nov</v>
          </cell>
          <cell r="L2320">
            <v>11</v>
          </cell>
          <cell r="M2320">
            <v>11</v>
          </cell>
          <cell r="N2320" t="str">
            <v>29-11-1965</v>
          </cell>
          <cell r="O2320" t="str">
            <v>tier -</v>
          </cell>
          <cell r="P2320">
            <v>3</v>
          </cell>
          <cell r="Q2320">
            <v>3</v>
          </cell>
          <cell r="R2320" t="str">
            <v>tier -3</v>
          </cell>
          <cell r="S2320" t="str">
            <v>tier -</v>
          </cell>
          <cell r="T2320">
            <v>1</v>
          </cell>
          <cell r="U2320">
            <v>1</v>
          </cell>
          <cell r="V2320" t="str">
            <v>tier -1</v>
          </cell>
        </row>
        <row r="2321">
          <cell r="A2321" t="str">
            <v>Id983</v>
          </cell>
          <cell r="B2321">
            <v>1964</v>
          </cell>
          <cell r="C2321" t="str">
            <v>Jul</v>
          </cell>
          <cell r="D2321">
            <v>12</v>
          </cell>
          <cell r="E2321">
            <v>0</v>
          </cell>
          <cell r="F2321">
            <v>11345.52</v>
          </cell>
          <cell r="G2321" t="str">
            <v>tier - 3</v>
          </cell>
          <cell r="H2321" t="str">
            <v>tier - 3</v>
          </cell>
          <cell r="I2321" t="str">
            <v>R1011</v>
          </cell>
          <cell r="J2321">
            <v>1964</v>
          </cell>
          <cell r="K2321" t="str">
            <v>Jul</v>
          </cell>
          <cell r="L2321">
            <v>7</v>
          </cell>
          <cell r="M2321">
            <v>7</v>
          </cell>
          <cell r="N2321" t="str">
            <v>12-7-1964</v>
          </cell>
          <cell r="O2321" t="str">
            <v>tier -</v>
          </cell>
          <cell r="P2321">
            <v>3</v>
          </cell>
          <cell r="Q2321">
            <v>3</v>
          </cell>
          <cell r="R2321" t="str">
            <v>tier -3</v>
          </cell>
          <cell r="S2321" t="str">
            <v>tier -</v>
          </cell>
          <cell r="T2321">
            <v>3</v>
          </cell>
          <cell r="U2321">
            <v>3</v>
          </cell>
          <cell r="V2321" t="str">
            <v>tier -3</v>
          </cell>
        </row>
        <row r="2322">
          <cell r="A2322" t="str">
            <v>Id984</v>
          </cell>
          <cell r="B2322">
            <v>1968</v>
          </cell>
          <cell r="C2322" t="str">
            <v>Nov</v>
          </cell>
          <cell r="D2322">
            <v>2</v>
          </cell>
          <cell r="E2322">
            <v>0</v>
          </cell>
          <cell r="F2322">
            <v>11344.32</v>
          </cell>
          <cell r="G2322" t="str">
            <v>tier - 3</v>
          </cell>
          <cell r="H2322" t="str">
            <v>tier - 2</v>
          </cell>
          <cell r="I2322" t="str">
            <v>R1025</v>
          </cell>
          <cell r="J2322">
            <v>1968</v>
          </cell>
          <cell r="K2322" t="str">
            <v>Nov</v>
          </cell>
          <cell r="L2322">
            <v>11</v>
          </cell>
          <cell r="M2322">
            <v>11</v>
          </cell>
          <cell r="N2322" t="str">
            <v>2-11-1968</v>
          </cell>
          <cell r="O2322" t="str">
            <v>tier -</v>
          </cell>
          <cell r="P2322">
            <v>3</v>
          </cell>
          <cell r="Q2322">
            <v>3</v>
          </cell>
          <cell r="R2322" t="str">
            <v>tier -3</v>
          </cell>
          <cell r="S2322" t="str">
            <v>tier -</v>
          </cell>
          <cell r="T2322">
            <v>2</v>
          </cell>
          <cell r="U2322">
            <v>2</v>
          </cell>
          <cell r="V2322" t="str">
            <v>tier -2</v>
          </cell>
        </row>
        <row r="2323">
          <cell r="A2323" t="str">
            <v>Id985</v>
          </cell>
          <cell r="B2323">
            <v>1989</v>
          </cell>
          <cell r="C2323" t="str">
            <v>Aug</v>
          </cell>
          <cell r="D2323">
            <v>19</v>
          </cell>
          <cell r="E2323">
            <v>1</v>
          </cell>
          <cell r="F2323">
            <v>11326.71</v>
          </cell>
          <cell r="G2323" t="str">
            <v>tier - 3</v>
          </cell>
          <cell r="H2323" t="str">
            <v>tier - 3</v>
          </cell>
          <cell r="I2323" t="str">
            <v>R1013</v>
          </cell>
          <cell r="J2323">
            <v>1989</v>
          </cell>
          <cell r="K2323" t="str">
            <v>Aug</v>
          </cell>
          <cell r="L2323">
            <v>8</v>
          </cell>
          <cell r="M2323">
            <v>8</v>
          </cell>
          <cell r="N2323" t="str">
            <v>19-8-1989</v>
          </cell>
          <cell r="O2323" t="str">
            <v>tier -</v>
          </cell>
          <cell r="P2323">
            <v>3</v>
          </cell>
          <cell r="Q2323">
            <v>3</v>
          </cell>
          <cell r="R2323" t="str">
            <v>tier -3</v>
          </cell>
          <cell r="S2323" t="str">
            <v>tier -</v>
          </cell>
          <cell r="T2323">
            <v>3</v>
          </cell>
          <cell r="U2323">
            <v>3</v>
          </cell>
          <cell r="V2323" t="str">
            <v>tier -3</v>
          </cell>
        </row>
        <row r="2324">
          <cell r="A2324" t="str">
            <v>Id986</v>
          </cell>
          <cell r="B2324">
            <v>2002</v>
          </cell>
          <cell r="C2324" t="str">
            <v>Sep</v>
          </cell>
          <cell r="D2324">
            <v>20</v>
          </cell>
          <cell r="E2324">
            <v>0</v>
          </cell>
          <cell r="F2324">
            <v>11321.49</v>
          </cell>
          <cell r="G2324" t="str">
            <v>tier - 3</v>
          </cell>
          <cell r="H2324" t="str">
            <v>tier - 3</v>
          </cell>
          <cell r="I2324" t="str">
            <v>R1012</v>
          </cell>
          <cell r="J2324">
            <v>2002</v>
          </cell>
          <cell r="K2324" t="str">
            <v>Sep</v>
          </cell>
          <cell r="L2324">
            <v>9</v>
          </cell>
          <cell r="M2324">
            <v>9</v>
          </cell>
          <cell r="N2324" t="str">
            <v>20-9-2002</v>
          </cell>
          <cell r="O2324" t="str">
            <v>tier -</v>
          </cell>
          <cell r="P2324">
            <v>3</v>
          </cell>
          <cell r="Q2324">
            <v>3</v>
          </cell>
          <cell r="R2324" t="str">
            <v>tier -3</v>
          </cell>
          <cell r="S2324" t="str">
            <v>tier -</v>
          </cell>
          <cell r="T2324">
            <v>3</v>
          </cell>
          <cell r="U2324">
            <v>3</v>
          </cell>
          <cell r="V2324" t="str">
            <v>tier -3</v>
          </cell>
        </row>
        <row r="2325">
          <cell r="A2325" t="str">
            <v>Id987</v>
          </cell>
          <cell r="B2325">
            <v>1963</v>
          </cell>
          <cell r="C2325" t="str">
            <v>Jul</v>
          </cell>
          <cell r="D2325">
            <v>11</v>
          </cell>
          <cell r="E2325">
            <v>0</v>
          </cell>
          <cell r="F2325">
            <v>11319.12</v>
          </cell>
          <cell r="G2325" t="str">
            <v>tier - 3</v>
          </cell>
          <cell r="H2325" t="str">
            <v>tier - 1</v>
          </cell>
          <cell r="I2325" t="str">
            <v>R1012</v>
          </cell>
          <cell r="J2325">
            <v>1963</v>
          </cell>
          <cell r="K2325" t="str">
            <v>Jul</v>
          </cell>
          <cell r="L2325">
            <v>7</v>
          </cell>
          <cell r="M2325">
            <v>7</v>
          </cell>
          <cell r="N2325" t="str">
            <v>11-7-1963</v>
          </cell>
          <cell r="O2325" t="str">
            <v>tier -</v>
          </cell>
          <cell r="P2325">
            <v>3</v>
          </cell>
          <cell r="Q2325">
            <v>3</v>
          </cell>
          <cell r="R2325" t="str">
            <v>tier -3</v>
          </cell>
          <cell r="S2325" t="str">
            <v>tier -</v>
          </cell>
          <cell r="T2325">
            <v>1</v>
          </cell>
          <cell r="U2325">
            <v>1</v>
          </cell>
          <cell r="V2325" t="str">
            <v>tier -1</v>
          </cell>
        </row>
        <row r="2326">
          <cell r="A2326" t="str">
            <v>Id988</v>
          </cell>
          <cell r="B2326">
            <v>1995</v>
          </cell>
          <cell r="C2326" t="str">
            <v>Dec</v>
          </cell>
          <cell r="D2326">
            <v>10</v>
          </cell>
          <cell r="E2326">
            <v>0</v>
          </cell>
          <cell r="F2326">
            <v>11318.57</v>
          </cell>
          <cell r="G2326" t="str">
            <v>tier - 3</v>
          </cell>
          <cell r="H2326" t="str">
            <v>tier - 2</v>
          </cell>
          <cell r="I2326" t="str">
            <v>R1026</v>
          </cell>
          <cell r="J2326">
            <v>1995</v>
          </cell>
          <cell r="K2326" t="str">
            <v>Dec</v>
          </cell>
          <cell r="L2326">
            <v>12</v>
          </cell>
          <cell r="M2326">
            <v>12</v>
          </cell>
          <cell r="N2326" t="str">
            <v>10-12-1995</v>
          </cell>
          <cell r="O2326" t="str">
            <v>tier -</v>
          </cell>
          <cell r="P2326">
            <v>3</v>
          </cell>
          <cell r="Q2326">
            <v>3</v>
          </cell>
          <cell r="R2326" t="str">
            <v>tier -3</v>
          </cell>
          <cell r="S2326" t="str">
            <v>tier -</v>
          </cell>
          <cell r="T2326">
            <v>2</v>
          </cell>
          <cell r="U2326">
            <v>2</v>
          </cell>
          <cell r="V2326" t="str">
            <v>tier -2</v>
          </cell>
        </row>
        <row r="2327">
          <cell r="A2327" t="str">
            <v>Id989</v>
          </cell>
          <cell r="B2327">
            <v>1963</v>
          </cell>
          <cell r="C2327" t="str">
            <v>Nov</v>
          </cell>
          <cell r="D2327">
            <v>22</v>
          </cell>
          <cell r="E2327">
            <v>0</v>
          </cell>
          <cell r="F2327">
            <v>11312.33</v>
          </cell>
          <cell r="G2327" t="str">
            <v>tier - 3</v>
          </cell>
          <cell r="H2327" t="str">
            <v>tier - 3</v>
          </cell>
          <cell r="I2327" t="str">
            <v>R1012</v>
          </cell>
          <cell r="J2327">
            <v>1963</v>
          </cell>
          <cell r="K2327" t="str">
            <v>Nov</v>
          </cell>
          <cell r="L2327">
            <v>11</v>
          </cell>
          <cell r="M2327">
            <v>11</v>
          </cell>
          <cell r="N2327" t="str">
            <v>22-11-1963</v>
          </cell>
          <cell r="O2327" t="str">
            <v>tier -</v>
          </cell>
          <cell r="P2327">
            <v>3</v>
          </cell>
          <cell r="Q2327">
            <v>3</v>
          </cell>
          <cell r="R2327" t="str">
            <v>tier -3</v>
          </cell>
          <cell r="S2327" t="str">
            <v>tier -</v>
          </cell>
          <cell r="T2327">
            <v>3</v>
          </cell>
          <cell r="U2327">
            <v>3</v>
          </cell>
          <cell r="V2327" t="str">
            <v>tier -3</v>
          </cell>
        </row>
        <row r="2328">
          <cell r="A2328" t="str">
            <v>Id99</v>
          </cell>
          <cell r="B2328">
            <v>1962</v>
          </cell>
          <cell r="C2328" t="str">
            <v>Sep</v>
          </cell>
          <cell r="D2328">
            <v>4</v>
          </cell>
          <cell r="E2328">
            <v>0</v>
          </cell>
          <cell r="F2328">
            <v>40309.93</v>
          </cell>
          <cell r="G2328" t="str">
            <v>tier - 1</v>
          </cell>
          <cell r="H2328" t="str">
            <v>tier - 3</v>
          </cell>
          <cell r="I2328" t="str">
            <v>R1011</v>
          </cell>
          <cell r="J2328">
            <v>1962</v>
          </cell>
          <cell r="K2328" t="str">
            <v>Sep</v>
          </cell>
          <cell r="L2328">
            <v>9</v>
          </cell>
          <cell r="M2328">
            <v>9</v>
          </cell>
          <cell r="N2328" t="str">
            <v>4-9-1962</v>
          </cell>
          <cell r="O2328" t="str">
            <v>tier -</v>
          </cell>
          <cell r="P2328">
            <v>1</v>
          </cell>
          <cell r="Q2328">
            <v>1</v>
          </cell>
          <cell r="R2328" t="str">
            <v>tier -1</v>
          </cell>
          <cell r="S2328" t="str">
            <v>tier -</v>
          </cell>
          <cell r="T2328">
            <v>3</v>
          </cell>
          <cell r="U2328">
            <v>3</v>
          </cell>
          <cell r="V2328" t="str">
            <v>tier -3</v>
          </cell>
        </row>
        <row r="2329">
          <cell r="A2329" t="str">
            <v>Id990</v>
          </cell>
          <cell r="B2329">
            <v>1968</v>
          </cell>
          <cell r="C2329" t="str">
            <v>Oct</v>
          </cell>
          <cell r="D2329">
            <v>6</v>
          </cell>
          <cell r="E2329">
            <v>1</v>
          </cell>
          <cell r="F2329">
            <v>11305.93</v>
          </cell>
          <cell r="G2329" t="str">
            <v>tier - 3</v>
          </cell>
          <cell r="H2329" t="str">
            <v>tier - 1</v>
          </cell>
          <cell r="I2329" t="str">
            <v>R1012</v>
          </cell>
          <cell r="J2329">
            <v>1968</v>
          </cell>
          <cell r="K2329" t="str">
            <v>Oct</v>
          </cell>
          <cell r="L2329">
            <v>10</v>
          </cell>
          <cell r="M2329">
            <v>10</v>
          </cell>
          <cell r="N2329" t="str">
            <v>6-10-1968</v>
          </cell>
          <cell r="O2329" t="str">
            <v>tier -</v>
          </cell>
          <cell r="P2329">
            <v>3</v>
          </cell>
          <cell r="Q2329">
            <v>3</v>
          </cell>
          <cell r="R2329" t="str">
            <v>tier -3</v>
          </cell>
          <cell r="S2329" t="str">
            <v>tier -</v>
          </cell>
          <cell r="T2329">
            <v>1</v>
          </cell>
          <cell r="U2329">
            <v>1</v>
          </cell>
          <cell r="V2329" t="str">
            <v>tier -1</v>
          </cell>
        </row>
        <row r="2330">
          <cell r="A2330" t="str">
            <v>Id991</v>
          </cell>
          <cell r="B2330">
            <v>1972</v>
          </cell>
          <cell r="C2330" t="str">
            <v>Sep</v>
          </cell>
          <cell r="D2330">
            <v>25</v>
          </cell>
          <cell r="E2330">
            <v>4</v>
          </cell>
          <cell r="F2330">
            <v>11299.34</v>
          </cell>
          <cell r="G2330" t="str">
            <v>tier - 3</v>
          </cell>
          <cell r="H2330" t="str">
            <v>tier - 2</v>
          </cell>
          <cell r="I2330" t="str">
            <v>R1011</v>
          </cell>
          <cell r="J2330">
            <v>1972</v>
          </cell>
          <cell r="K2330" t="str">
            <v>Sep</v>
          </cell>
          <cell r="L2330">
            <v>9</v>
          </cell>
          <cell r="M2330">
            <v>9</v>
          </cell>
          <cell r="N2330" t="str">
            <v>25-9-1972</v>
          </cell>
          <cell r="O2330" t="str">
            <v>tier -</v>
          </cell>
          <cell r="P2330">
            <v>3</v>
          </cell>
          <cell r="Q2330">
            <v>3</v>
          </cell>
          <cell r="R2330" t="str">
            <v>tier -3</v>
          </cell>
          <cell r="S2330" t="str">
            <v>tier -</v>
          </cell>
          <cell r="T2330">
            <v>2</v>
          </cell>
          <cell r="U2330">
            <v>2</v>
          </cell>
          <cell r="V2330" t="str">
            <v>tier -2</v>
          </cell>
        </row>
        <row r="2331">
          <cell r="A2331" t="str">
            <v>Id992</v>
          </cell>
          <cell r="B2331">
            <v>1988</v>
          </cell>
          <cell r="C2331" t="str">
            <v>Nov</v>
          </cell>
          <cell r="D2331">
            <v>14</v>
          </cell>
          <cell r="E2331">
            <v>3</v>
          </cell>
          <cell r="F2331">
            <v>11294.57</v>
          </cell>
          <cell r="G2331" t="str">
            <v>tier - 3</v>
          </cell>
          <cell r="H2331" t="str">
            <v>tier - 1</v>
          </cell>
          <cell r="I2331" t="str">
            <v>R1022</v>
          </cell>
          <cell r="J2331">
            <v>1988</v>
          </cell>
          <cell r="K2331" t="str">
            <v>Nov</v>
          </cell>
          <cell r="L2331">
            <v>11</v>
          </cell>
          <cell r="M2331">
            <v>11</v>
          </cell>
          <cell r="N2331" t="str">
            <v>14-11-1988</v>
          </cell>
          <cell r="O2331" t="str">
            <v>tier -</v>
          </cell>
          <cell r="P2331">
            <v>3</v>
          </cell>
          <cell r="Q2331">
            <v>3</v>
          </cell>
          <cell r="R2331" t="str">
            <v>tier -3</v>
          </cell>
          <cell r="S2331" t="str">
            <v>tier -</v>
          </cell>
          <cell r="T2331">
            <v>1</v>
          </cell>
          <cell r="U2331">
            <v>1</v>
          </cell>
          <cell r="V2331" t="str">
            <v>tier -1</v>
          </cell>
        </row>
        <row r="2332">
          <cell r="A2332" t="str">
            <v>Id993</v>
          </cell>
          <cell r="B2332">
            <v>1970</v>
          </cell>
          <cell r="C2332" t="str">
            <v>Jun</v>
          </cell>
          <cell r="D2332">
            <v>22</v>
          </cell>
          <cell r="E2332">
            <v>3</v>
          </cell>
          <cell r="F2332">
            <v>11289.11</v>
          </cell>
          <cell r="G2332" t="str">
            <v>tier - 3</v>
          </cell>
          <cell r="H2332" t="str">
            <v>tier - 1</v>
          </cell>
          <cell r="I2332" t="str">
            <v>R1012</v>
          </cell>
          <cell r="J2332">
            <v>1970</v>
          </cell>
          <cell r="K2332" t="str">
            <v>Jun</v>
          </cell>
          <cell r="L2332">
            <v>6</v>
          </cell>
          <cell r="M2332">
            <v>6</v>
          </cell>
          <cell r="N2332" t="str">
            <v>22-6-1970</v>
          </cell>
          <cell r="O2332" t="str">
            <v>tier -</v>
          </cell>
          <cell r="P2332">
            <v>3</v>
          </cell>
          <cell r="Q2332">
            <v>3</v>
          </cell>
          <cell r="R2332" t="str">
            <v>tier -3</v>
          </cell>
          <cell r="S2332" t="str">
            <v>tier -</v>
          </cell>
          <cell r="T2332">
            <v>1</v>
          </cell>
          <cell r="U2332">
            <v>1</v>
          </cell>
          <cell r="V2332" t="str">
            <v>tier -1</v>
          </cell>
        </row>
        <row r="2333">
          <cell r="A2333" t="str">
            <v>Id994</v>
          </cell>
          <cell r="B2333">
            <v>1967</v>
          </cell>
          <cell r="C2333" t="str">
            <v>Jun</v>
          </cell>
          <cell r="D2333">
            <v>14</v>
          </cell>
          <cell r="E2333">
            <v>0</v>
          </cell>
          <cell r="F2333">
            <v>11286.54</v>
          </cell>
          <cell r="G2333" t="str">
            <v>tier - 3</v>
          </cell>
          <cell r="H2333" t="str">
            <v>tier - 3</v>
          </cell>
          <cell r="I2333" t="str">
            <v>R1024</v>
          </cell>
          <cell r="J2333">
            <v>1967</v>
          </cell>
          <cell r="K2333" t="str">
            <v>Jun</v>
          </cell>
          <cell r="L2333">
            <v>6</v>
          </cell>
          <cell r="M2333">
            <v>6</v>
          </cell>
          <cell r="N2333" t="str">
            <v>14-6-1967</v>
          </cell>
          <cell r="O2333" t="str">
            <v>tier -</v>
          </cell>
          <cell r="P2333">
            <v>3</v>
          </cell>
          <cell r="Q2333">
            <v>3</v>
          </cell>
          <cell r="R2333" t="str">
            <v>tier -3</v>
          </cell>
          <cell r="S2333" t="str">
            <v>tier -</v>
          </cell>
          <cell r="T2333">
            <v>3</v>
          </cell>
          <cell r="U2333">
            <v>3</v>
          </cell>
          <cell r="V2333" t="str">
            <v>tier -3</v>
          </cell>
        </row>
        <row r="2334">
          <cell r="A2334" t="str">
            <v>Id995</v>
          </cell>
          <cell r="B2334">
            <v>2004</v>
          </cell>
          <cell r="C2334" t="str">
            <v>Oct</v>
          </cell>
          <cell r="D2334">
            <v>4</v>
          </cell>
          <cell r="E2334">
            <v>1</v>
          </cell>
          <cell r="F2334">
            <v>11272.33</v>
          </cell>
          <cell r="G2334" t="str">
            <v>tier - 3</v>
          </cell>
          <cell r="H2334" t="str">
            <v>tier - 2</v>
          </cell>
          <cell r="I2334" t="str">
            <v>R1019</v>
          </cell>
          <cell r="J2334">
            <v>2004</v>
          </cell>
          <cell r="K2334" t="str">
            <v>Oct</v>
          </cell>
          <cell r="L2334">
            <v>10</v>
          </cell>
          <cell r="M2334">
            <v>10</v>
          </cell>
          <cell r="N2334" t="str">
            <v>4-10-2004</v>
          </cell>
          <cell r="O2334" t="str">
            <v>tier -</v>
          </cell>
          <cell r="P2334">
            <v>3</v>
          </cell>
          <cell r="Q2334">
            <v>3</v>
          </cell>
          <cell r="R2334" t="str">
            <v>tier -3</v>
          </cell>
          <cell r="S2334" t="str">
            <v>tier -</v>
          </cell>
          <cell r="T2334">
            <v>2</v>
          </cell>
          <cell r="U2334">
            <v>2</v>
          </cell>
          <cell r="V2334" t="str">
            <v>tier -2</v>
          </cell>
        </row>
        <row r="2335">
          <cell r="A2335" t="str">
            <v>Id996</v>
          </cell>
          <cell r="B2335">
            <v>1971</v>
          </cell>
          <cell r="C2335" t="str">
            <v>Dec</v>
          </cell>
          <cell r="D2335">
            <v>26</v>
          </cell>
          <cell r="E2335">
            <v>0</v>
          </cell>
          <cell r="F2335">
            <v>11265.71</v>
          </cell>
          <cell r="G2335" t="str">
            <v>tier - 3</v>
          </cell>
          <cell r="H2335" t="str">
            <v>tier - 1</v>
          </cell>
          <cell r="I2335" t="str">
            <v>R1025</v>
          </cell>
          <cell r="J2335">
            <v>1971</v>
          </cell>
          <cell r="K2335" t="str">
            <v>Dec</v>
          </cell>
          <cell r="L2335">
            <v>12</v>
          </cell>
          <cell r="M2335">
            <v>12</v>
          </cell>
          <cell r="N2335" t="str">
            <v>26-12-1971</v>
          </cell>
          <cell r="O2335" t="str">
            <v>tier -</v>
          </cell>
          <cell r="P2335">
            <v>3</v>
          </cell>
          <cell r="Q2335">
            <v>3</v>
          </cell>
          <cell r="R2335" t="str">
            <v>tier -3</v>
          </cell>
          <cell r="S2335" t="str">
            <v>tier -</v>
          </cell>
          <cell r="T2335">
            <v>1</v>
          </cell>
          <cell r="U2335">
            <v>1</v>
          </cell>
          <cell r="V2335" t="str">
            <v>tier -1</v>
          </cell>
        </row>
        <row r="2336">
          <cell r="A2336" t="str">
            <v>Id997</v>
          </cell>
          <cell r="B2336">
            <v>1969</v>
          </cell>
          <cell r="C2336" t="str">
            <v>Oct</v>
          </cell>
          <cell r="D2336">
            <v>11</v>
          </cell>
          <cell r="E2336">
            <v>3</v>
          </cell>
          <cell r="F2336">
            <v>11264.54</v>
          </cell>
          <cell r="G2336" t="str">
            <v>tier - 3</v>
          </cell>
          <cell r="H2336" t="str">
            <v>tier - 2</v>
          </cell>
          <cell r="I2336" t="str">
            <v>R1011</v>
          </cell>
          <cell r="J2336">
            <v>1969</v>
          </cell>
          <cell r="K2336" t="str">
            <v>Oct</v>
          </cell>
          <cell r="L2336">
            <v>10</v>
          </cell>
          <cell r="M2336">
            <v>10</v>
          </cell>
          <cell r="N2336" t="str">
            <v>11-10-1969</v>
          </cell>
          <cell r="O2336" t="str">
            <v>tier -</v>
          </cell>
          <cell r="P2336">
            <v>3</v>
          </cell>
          <cell r="Q2336">
            <v>3</v>
          </cell>
          <cell r="R2336" t="str">
            <v>tier -3</v>
          </cell>
          <cell r="S2336" t="str">
            <v>tier -</v>
          </cell>
          <cell r="T2336">
            <v>2</v>
          </cell>
          <cell r="U2336">
            <v>2</v>
          </cell>
          <cell r="V2336" t="str">
            <v>tier -2</v>
          </cell>
        </row>
        <row r="2337">
          <cell r="A2337" t="str">
            <v>Id998</v>
          </cell>
          <cell r="B2337">
            <v>1981</v>
          </cell>
          <cell r="C2337" t="str">
            <v>Oct</v>
          </cell>
          <cell r="D2337">
            <v>2</v>
          </cell>
          <cell r="E2337">
            <v>1</v>
          </cell>
          <cell r="F2337">
            <v>11255.29</v>
          </cell>
          <cell r="G2337" t="str">
            <v>tier - 3</v>
          </cell>
          <cell r="H2337" t="str">
            <v>tier - 1</v>
          </cell>
          <cell r="I2337" t="str">
            <v>R1026</v>
          </cell>
          <cell r="J2337">
            <v>1981</v>
          </cell>
          <cell r="K2337" t="str">
            <v>Oct</v>
          </cell>
          <cell r="L2337">
            <v>10</v>
          </cell>
          <cell r="M2337">
            <v>10</v>
          </cell>
          <cell r="N2337" t="str">
            <v>2-10-1981</v>
          </cell>
          <cell r="O2337" t="str">
            <v>tier -</v>
          </cell>
          <cell r="P2337">
            <v>3</v>
          </cell>
          <cell r="Q2337">
            <v>3</v>
          </cell>
          <cell r="R2337" t="str">
            <v>tier -3</v>
          </cell>
          <cell r="S2337" t="str">
            <v>tier -</v>
          </cell>
          <cell r="T2337">
            <v>1</v>
          </cell>
          <cell r="U2337">
            <v>1</v>
          </cell>
          <cell r="V2337" t="str">
            <v>tier -1</v>
          </cell>
        </row>
        <row r="2338">
          <cell r="A2338" t="str">
            <v>Id999</v>
          </cell>
          <cell r="B2338">
            <v>1969</v>
          </cell>
          <cell r="C2338" t="str">
            <v>Aug</v>
          </cell>
          <cell r="D2338">
            <v>20</v>
          </cell>
          <cell r="E2338">
            <v>3</v>
          </cell>
          <cell r="F2338">
            <v>11253.42</v>
          </cell>
          <cell r="G2338" t="str">
            <v>tier - 3</v>
          </cell>
          <cell r="H2338" t="str">
            <v>tier - 1</v>
          </cell>
          <cell r="I2338" t="str">
            <v>R1011</v>
          </cell>
          <cell r="J2338">
            <v>1969</v>
          </cell>
          <cell r="K2338" t="str">
            <v>Aug</v>
          </cell>
          <cell r="L2338">
            <v>8</v>
          </cell>
          <cell r="M2338">
            <v>8</v>
          </cell>
          <cell r="N2338" t="str">
            <v>20-8-1969</v>
          </cell>
          <cell r="O2338" t="str">
            <v>tier -</v>
          </cell>
          <cell r="P2338">
            <v>3</v>
          </cell>
          <cell r="Q2338">
            <v>3</v>
          </cell>
          <cell r="R2338" t="str">
            <v>tier -3</v>
          </cell>
          <cell r="S2338" t="str">
            <v>tier -</v>
          </cell>
          <cell r="T2338">
            <v>1</v>
          </cell>
          <cell r="U2338">
            <v>1</v>
          </cell>
          <cell r="V2338" t="str">
            <v>tier -1</v>
          </cell>
        </row>
        <row r="2339">
          <cell r="B2339">
            <v>2004</v>
          </cell>
          <cell r="C2339" t="str">
            <v>Nov</v>
          </cell>
          <cell r="D2339">
            <v>6</v>
          </cell>
          <cell r="E2339">
            <v>0</v>
          </cell>
          <cell r="F2339">
            <v>1137.01</v>
          </cell>
          <cell r="G2339" t="str">
            <v>tier - 3</v>
          </cell>
          <cell r="H2339" t="str">
            <v>tier - 1</v>
          </cell>
          <cell r="I2339" t="str">
            <v>R1013</v>
          </cell>
          <cell r="J2339">
            <v>2004</v>
          </cell>
          <cell r="K2339" t="str">
            <v>Nov</v>
          </cell>
          <cell r="L2339">
            <v>11</v>
          </cell>
          <cell r="M2339">
            <v>11</v>
          </cell>
          <cell r="N2339" t="str">
            <v>6-11-2004</v>
          </cell>
          <cell r="O2339" t="str">
            <v>tier -</v>
          </cell>
          <cell r="P2339">
            <v>3</v>
          </cell>
          <cell r="Q2339">
            <v>3</v>
          </cell>
          <cell r="R2339" t="str">
            <v>tier -3</v>
          </cell>
          <cell r="S2339" t="str">
            <v>tier -</v>
          </cell>
          <cell r="T2339">
            <v>1</v>
          </cell>
          <cell r="U2339">
            <v>1</v>
          </cell>
          <cell r="V2339" t="str">
            <v>tier -1</v>
          </cell>
        </row>
        <row r="2340">
          <cell r="B2340">
            <v>1999</v>
          </cell>
          <cell r="C2340" t="str">
            <v>Jun</v>
          </cell>
          <cell r="D2340">
            <v>9</v>
          </cell>
          <cell r="E2340">
            <v>1</v>
          </cell>
          <cell r="F2340">
            <v>2775.19</v>
          </cell>
          <cell r="G2340" t="str">
            <v>tier - 2</v>
          </cell>
          <cell r="H2340" t="str">
            <v>tier - 1</v>
          </cell>
          <cell r="I2340" t="str">
            <v>R1012</v>
          </cell>
          <cell r="J2340">
            <v>1999</v>
          </cell>
          <cell r="K2340" t="str">
            <v>Jun</v>
          </cell>
          <cell r="L2340">
            <v>6</v>
          </cell>
          <cell r="M2340">
            <v>6</v>
          </cell>
          <cell r="N2340" t="str">
            <v>9-6-1999</v>
          </cell>
          <cell r="O2340" t="str">
            <v>tier -</v>
          </cell>
          <cell r="P2340">
            <v>2</v>
          </cell>
          <cell r="Q2340">
            <v>2</v>
          </cell>
          <cell r="R2340" t="str">
            <v>tier -2</v>
          </cell>
          <cell r="S2340" t="str">
            <v>tier -</v>
          </cell>
          <cell r="T2340">
            <v>1</v>
          </cell>
          <cell r="U2340">
            <v>1</v>
          </cell>
          <cell r="V2340" t="str">
            <v>tier -1</v>
          </cell>
        </row>
        <row r="2341">
          <cell r="B2341">
            <v>1985</v>
          </cell>
          <cell r="C2341" t="str">
            <v>Dec</v>
          </cell>
          <cell r="D2341">
            <v>20</v>
          </cell>
          <cell r="E2341">
            <v>2</v>
          </cell>
          <cell r="F2341">
            <v>6203.9</v>
          </cell>
          <cell r="G2341" t="str">
            <v>tier - 1</v>
          </cell>
          <cell r="H2341" t="str">
            <v>tier - 2</v>
          </cell>
          <cell r="I2341" t="str">
            <v>R1012</v>
          </cell>
          <cell r="J2341">
            <v>1985</v>
          </cell>
          <cell r="K2341" t="str">
            <v>Dec</v>
          </cell>
          <cell r="L2341">
            <v>12</v>
          </cell>
          <cell r="M2341">
            <v>12</v>
          </cell>
          <cell r="N2341" t="str">
            <v>20-12-1985</v>
          </cell>
          <cell r="O2341" t="str">
            <v>tier -</v>
          </cell>
          <cell r="P2341">
            <v>1</v>
          </cell>
          <cell r="Q2341">
            <v>1</v>
          </cell>
          <cell r="R2341" t="str">
            <v>tier -1</v>
          </cell>
          <cell r="S2341" t="str">
            <v>tier -</v>
          </cell>
          <cell r="T2341">
            <v>2</v>
          </cell>
          <cell r="U2341">
            <v>2</v>
          </cell>
          <cell r="V2341" t="str">
            <v>tier -2</v>
          </cell>
        </row>
        <row r="2342">
          <cell r="B2342">
            <v>2000</v>
          </cell>
          <cell r="C2342" t="str">
            <v>Oct</v>
          </cell>
          <cell r="D2342">
            <v>13</v>
          </cell>
          <cell r="E2342">
            <v>0</v>
          </cell>
          <cell r="F2342">
            <v>35585.58</v>
          </cell>
          <cell r="G2342" t="str">
            <v>tier - 1</v>
          </cell>
          <cell r="H2342" t="str">
            <v>tier - 2</v>
          </cell>
          <cell r="I2342" t="str">
            <v>R1011</v>
          </cell>
          <cell r="J2342">
            <v>2000</v>
          </cell>
          <cell r="K2342" t="str">
            <v>Oct</v>
          </cell>
          <cell r="L2342">
            <v>10</v>
          </cell>
          <cell r="M2342">
            <v>10</v>
          </cell>
          <cell r="N2342" t="str">
            <v>13-10-2000</v>
          </cell>
          <cell r="O2342" t="str">
            <v>tier -</v>
          </cell>
          <cell r="P2342">
            <v>1</v>
          </cell>
          <cell r="Q2342">
            <v>1</v>
          </cell>
          <cell r="R2342" t="str">
            <v>tier -1</v>
          </cell>
          <cell r="S2342" t="str">
            <v>tier -</v>
          </cell>
          <cell r="T2342">
            <v>2</v>
          </cell>
          <cell r="U2342">
            <v>2</v>
          </cell>
          <cell r="V2342" t="str">
            <v>tier -2</v>
          </cell>
        </row>
        <row r="2343">
          <cell r="B2343">
            <v>1992</v>
          </cell>
          <cell r="C2343" t="str">
            <v>Oct</v>
          </cell>
          <cell r="D2343">
            <v>6</v>
          </cell>
          <cell r="E2343">
            <v>0</v>
          </cell>
          <cell r="F2343">
            <v>36837.47</v>
          </cell>
          <cell r="G2343" t="str">
            <v>tier - 1</v>
          </cell>
          <cell r="H2343" t="str">
            <v>tier - 2</v>
          </cell>
          <cell r="I2343" t="str">
            <v>R1011</v>
          </cell>
          <cell r="J2343">
            <v>1992</v>
          </cell>
          <cell r="K2343" t="str">
            <v>Oct</v>
          </cell>
          <cell r="L2343">
            <v>10</v>
          </cell>
          <cell r="M2343">
            <v>10</v>
          </cell>
          <cell r="N2343" t="str">
            <v>6-10-1992</v>
          </cell>
          <cell r="O2343" t="str">
            <v>tier -</v>
          </cell>
          <cell r="P2343">
            <v>1</v>
          </cell>
          <cell r="Q2343">
            <v>1</v>
          </cell>
          <cell r="R2343" t="str">
            <v>tier -1</v>
          </cell>
          <cell r="S2343" t="str">
            <v>tier -</v>
          </cell>
          <cell r="T2343">
            <v>2</v>
          </cell>
          <cell r="U2343">
            <v>2</v>
          </cell>
          <cell r="V2343" t="str">
            <v>tier -2</v>
          </cell>
        </row>
        <row r="2344">
          <cell r="B2344">
            <v>1991</v>
          </cell>
          <cell r="C2344" t="str">
            <v>Nov</v>
          </cell>
          <cell r="D2344">
            <v>22</v>
          </cell>
          <cell r="E2344">
            <v>2</v>
          </cell>
          <cell r="F2344">
            <v>38711</v>
          </cell>
          <cell r="G2344" t="str">
            <v>tier - 1</v>
          </cell>
          <cell r="H2344" t="str">
            <v>tier - 3</v>
          </cell>
          <cell r="I2344" t="str">
            <v>R1011</v>
          </cell>
          <cell r="J2344">
            <v>1991</v>
          </cell>
          <cell r="K2344" t="str">
            <v>Nov</v>
          </cell>
          <cell r="L2344">
            <v>11</v>
          </cell>
          <cell r="M2344">
            <v>11</v>
          </cell>
          <cell r="N2344" t="str">
            <v>22-11-1991</v>
          </cell>
          <cell r="O2344" t="str">
            <v>tier -</v>
          </cell>
          <cell r="P2344">
            <v>1</v>
          </cell>
          <cell r="Q2344">
            <v>1</v>
          </cell>
          <cell r="R2344" t="str">
            <v>tier -1</v>
          </cell>
          <cell r="S2344" t="str">
            <v>tier -</v>
          </cell>
          <cell r="T2344">
            <v>3</v>
          </cell>
          <cell r="U2344">
            <v>3</v>
          </cell>
          <cell r="V2344" t="str">
            <v>tier -3</v>
          </cell>
        </row>
      </sheetData>
      <sheetData sheetId="2"/>
      <sheetData sheetId="3"/>
      <sheetData sheetId="4">
        <row r="2">
          <cell r="B2" t="str">
            <v>ID1</v>
          </cell>
          <cell r="C2" t="str">
            <v>12-10-1968</v>
          </cell>
          <cell r="D2" t="str">
            <v>true</v>
          </cell>
          <cell r="E2">
            <v>25123</v>
          </cell>
        </row>
        <row r="3">
          <cell r="B3" t="str">
            <v>ID10</v>
          </cell>
          <cell r="C3" t="str">
            <v>29-12-1978</v>
          </cell>
          <cell r="D3" t="str">
            <v>true</v>
          </cell>
          <cell r="E3">
            <v>28853</v>
          </cell>
        </row>
        <row r="4">
          <cell r="B4" t="str">
            <v>ID100</v>
          </cell>
          <cell r="C4" t="str">
            <v>27-6-1977</v>
          </cell>
          <cell r="D4" t="str">
            <v>true</v>
          </cell>
          <cell r="E4">
            <v>28303</v>
          </cell>
        </row>
        <row r="5">
          <cell r="B5" t="str">
            <v>ID1000</v>
          </cell>
          <cell r="C5" t="str">
            <v>17-12-1989</v>
          </cell>
          <cell r="D5" t="str">
            <v>true</v>
          </cell>
          <cell r="E5">
            <v>32859</v>
          </cell>
        </row>
        <row r="6">
          <cell r="B6" t="str">
            <v>ID1001</v>
          </cell>
          <cell r="C6" t="str">
            <v>30-12-1969</v>
          </cell>
          <cell r="D6" t="str">
            <v>true</v>
          </cell>
          <cell r="E6">
            <v>25567</v>
          </cell>
        </row>
        <row r="7">
          <cell r="B7" t="str">
            <v>ID1002</v>
          </cell>
          <cell r="C7" t="str">
            <v>28-6-1976</v>
          </cell>
          <cell r="D7" t="str">
            <v>true</v>
          </cell>
          <cell r="E7">
            <v>27939</v>
          </cell>
        </row>
        <row r="8">
          <cell r="B8" t="str">
            <v>ID1003</v>
          </cell>
          <cell r="C8" t="str">
            <v>14-6-1970</v>
          </cell>
          <cell r="D8" t="str">
            <v>true</v>
          </cell>
          <cell r="E8">
            <v>25733</v>
          </cell>
        </row>
        <row r="9">
          <cell r="B9" t="str">
            <v>ID1004</v>
          </cell>
          <cell r="C9" t="str">
            <v>3-9-1972</v>
          </cell>
          <cell r="D9" t="str">
            <v>true</v>
          </cell>
          <cell r="E9">
            <v>26545</v>
          </cell>
        </row>
        <row r="10">
          <cell r="B10" t="str">
            <v>ID1005</v>
          </cell>
          <cell r="C10" t="str">
            <v>6-8-1966</v>
          </cell>
          <cell r="D10" t="str">
            <v>true</v>
          </cell>
          <cell r="E10">
            <v>24325</v>
          </cell>
        </row>
        <row r="11">
          <cell r="B11" t="str">
            <v>ID1006</v>
          </cell>
          <cell r="C11" t="str">
            <v>25-6-1969</v>
          </cell>
          <cell r="D11" t="str">
            <v>true</v>
          </cell>
          <cell r="E11">
            <v>25379</v>
          </cell>
        </row>
        <row r="12">
          <cell r="B12" t="str">
            <v>ID1007</v>
          </cell>
          <cell r="C12" t="str">
            <v>30-11-1969</v>
          </cell>
          <cell r="D12" t="str">
            <v>true</v>
          </cell>
          <cell r="E12">
            <v>25537</v>
          </cell>
        </row>
        <row r="13">
          <cell r="B13" t="str">
            <v>ID1008</v>
          </cell>
          <cell r="C13" t="str">
            <v>20-8-1980</v>
          </cell>
          <cell r="D13" t="str">
            <v>true</v>
          </cell>
          <cell r="E13">
            <v>29453</v>
          </cell>
        </row>
        <row r="14">
          <cell r="B14" t="str">
            <v>ID1009</v>
          </cell>
          <cell r="C14" t="str">
            <v>5-7-1966</v>
          </cell>
          <cell r="D14" t="str">
            <v>true</v>
          </cell>
          <cell r="E14">
            <v>24293</v>
          </cell>
        </row>
        <row r="15">
          <cell r="B15" t="str">
            <v>ID101</v>
          </cell>
          <cell r="C15" t="str">
            <v>4-10-1981</v>
          </cell>
          <cell r="D15" t="str">
            <v>true</v>
          </cell>
          <cell r="E15">
            <v>29863</v>
          </cell>
        </row>
        <row r="16">
          <cell r="B16" t="str">
            <v>ID1010</v>
          </cell>
          <cell r="C16" t="str">
            <v>9-9-1966</v>
          </cell>
          <cell r="D16" t="str">
            <v>true</v>
          </cell>
          <cell r="E16">
            <v>24359</v>
          </cell>
        </row>
        <row r="17">
          <cell r="B17" t="str">
            <v>ID1011</v>
          </cell>
          <cell r="C17" t="str">
            <v>7-10-1972</v>
          </cell>
          <cell r="D17" t="str">
            <v>true</v>
          </cell>
          <cell r="E17">
            <v>26579</v>
          </cell>
        </row>
        <row r="18">
          <cell r="B18" t="str">
            <v>ID1012</v>
          </cell>
          <cell r="C18" t="str">
            <v>4-9-1967</v>
          </cell>
          <cell r="D18" t="str">
            <v>true</v>
          </cell>
          <cell r="E18">
            <v>24719</v>
          </cell>
        </row>
        <row r="19">
          <cell r="B19" t="str">
            <v>ID1013</v>
          </cell>
          <cell r="C19" t="str">
            <v>20-11-1966</v>
          </cell>
          <cell r="D19" t="str">
            <v>true</v>
          </cell>
          <cell r="E19">
            <v>24431</v>
          </cell>
        </row>
        <row r="20">
          <cell r="B20" t="str">
            <v>ID1014</v>
          </cell>
          <cell r="C20" t="str">
            <v>7-11-1966</v>
          </cell>
          <cell r="D20" t="str">
            <v>true</v>
          </cell>
          <cell r="E20">
            <v>24418</v>
          </cell>
        </row>
        <row r="21">
          <cell r="B21" t="str">
            <v>ID1015</v>
          </cell>
          <cell r="C21" t="str">
            <v>9-11-1971</v>
          </cell>
          <cell r="D21" t="str">
            <v>true</v>
          </cell>
          <cell r="E21">
            <v>26246</v>
          </cell>
        </row>
        <row r="22">
          <cell r="B22" t="str">
            <v>ID1016</v>
          </cell>
          <cell r="C22" t="str">
            <v>18-9-2000</v>
          </cell>
          <cell r="D22" t="str">
            <v>true</v>
          </cell>
          <cell r="E22">
            <v>36787</v>
          </cell>
        </row>
        <row r="23">
          <cell r="B23" t="str">
            <v>ID1017</v>
          </cell>
          <cell r="C23" t="str">
            <v>17-12-2001</v>
          </cell>
          <cell r="D23" t="str">
            <v>true</v>
          </cell>
          <cell r="E23">
            <v>37242</v>
          </cell>
        </row>
        <row r="24">
          <cell r="B24" t="str">
            <v>ID1018</v>
          </cell>
          <cell r="C24" t="str">
            <v>30-8-1974</v>
          </cell>
          <cell r="D24" t="str">
            <v>true</v>
          </cell>
          <cell r="E24">
            <v>27271</v>
          </cell>
        </row>
        <row r="25">
          <cell r="B25" t="str">
            <v>ID1019</v>
          </cell>
          <cell r="C25" t="str">
            <v>25-10-1989</v>
          </cell>
          <cell r="D25" t="str">
            <v>true</v>
          </cell>
          <cell r="E25">
            <v>32806</v>
          </cell>
        </row>
        <row r="26">
          <cell r="B26" t="str">
            <v>ID102</v>
          </cell>
          <cell r="C26" t="str">
            <v>28-7-1981</v>
          </cell>
          <cell r="D26" t="str">
            <v>true</v>
          </cell>
          <cell r="E26">
            <v>29795</v>
          </cell>
        </row>
        <row r="27">
          <cell r="B27" t="str">
            <v>ID1020</v>
          </cell>
          <cell r="C27" t="str">
            <v>10-12-1974</v>
          </cell>
          <cell r="D27" t="str">
            <v>true</v>
          </cell>
          <cell r="E27">
            <v>27373</v>
          </cell>
        </row>
        <row r="28">
          <cell r="B28" t="str">
            <v>ID1021</v>
          </cell>
          <cell r="C28" t="str">
            <v>21-7-1996</v>
          </cell>
          <cell r="D28" t="str">
            <v>true</v>
          </cell>
          <cell r="E28">
            <v>35267</v>
          </cell>
        </row>
        <row r="29">
          <cell r="B29" t="str">
            <v>ID1022</v>
          </cell>
          <cell r="C29" t="str">
            <v>26-6-1991</v>
          </cell>
          <cell r="D29" t="str">
            <v>true</v>
          </cell>
          <cell r="E29">
            <v>33415</v>
          </cell>
        </row>
        <row r="30">
          <cell r="B30" t="str">
            <v>ID1023</v>
          </cell>
          <cell r="C30" t="str">
            <v>15-12-1974</v>
          </cell>
          <cell r="D30" t="str">
            <v>true</v>
          </cell>
          <cell r="E30">
            <v>27378</v>
          </cell>
        </row>
        <row r="31">
          <cell r="B31" t="str">
            <v>ID1024</v>
          </cell>
          <cell r="C31" t="str">
            <v>24-10-1968</v>
          </cell>
          <cell r="D31" t="str">
            <v>true</v>
          </cell>
          <cell r="E31">
            <v>25135</v>
          </cell>
        </row>
        <row r="32">
          <cell r="B32" t="str">
            <v>ID1025</v>
          </cell>
          <cell r="C32" t="str">
            <v>17-9-2000</v>
          </cell>
          <cell r="D32" t="str">
            <v>true</v>
          </cell>
          <cell r="E32">
            <v>36786</v>
          </cell>
        </row>
        <row r="33">
          <cell r="B33" t="str">
            <v>ID1026</v>
          </cell>
          <cell r="C33" t="str">
            <v>18-12-1965</v>
          </cell>
          <cell r="D33" t="str">
            <v>true</v>
          </cell>
          <cell r="E33">
            <v>24094</v>
          </cell>
        </row>
        <row r="34">
          <cell r="B34" t="str">
            <v>ID1027</v>
          </cell>
          <cell r="C34" t="str">
            <v>21-10-1973</v>
          </cell>
          <cell r="D34" t="str">
            <v>true</v>
          </cell>
          <cell r="E34">
            <v>26958</v>
          </cell>
        </row>
        <row r="35">
          <cell r="B35" t="str">
            <v>ID1028</v>
          </cell>
          <cell r="C35" t="str">
            <v>9-7-1966</v>
          </cell>
          <cell r="D35" t="str">
            <v>true</v>
          </cell>
          <cell r="E35">
            <v>24297</v>
          </cell>
        </row>
        <row r="36">
          <cell r="B36" t="str">
            <v>ID1029</v>
          </cell>
          <cell r="C36" t="str">
            <v>19-6-1965</v>
          </cell>
          <cell r="D36" t="str">
            <v>true</v>
          </cell>
          <cell r="E36">
            <v>23912</v>
          </cell>
        </row>
        <row r="37">
          <cell r="B37" t="str">
            <v>ID103</v>
          </cell>
          <cell r="C37" t="str">
            <v>18-8-1979</v>
          </cell>
          <cell r="D37" t="str">
            <v>true</v>
          </cell>
          <cell r="E37">
            <v>29085</v>
          </cell>
        </row>
        <row r="38">
          <cell r="B38" t="str">
            <v>ID1030</v>
          </cell>
          <cell r="C38" t="str">
            <v>14-8-1969</v>
          </cell>
          <cell r="D38" t="str">
            <v>true</v>
          </cell>
          <cell r="E38">
            <v>25429</v>
          </cell>
        </row>
        <row r="39">
          <cell r="B39" t="str">
            <v>ID1031</v>
          </cell>
          <cell r="C39" t="str">
            <v>4-12-1965</v>
          </cell>
          <cell r="D39" t="str">
            <v>true</v>
          </cell>
          <cell r="E39">
            <v>24080</v>
          </cell>
        </row>
        <row r="40">
          <cell r="B40" t="str">
            <v>ID1032</v>
          </cell>
          <cell r="C40" t="str">
            <v>10-11-1969</v>
          </cell>
          <cell r="D40" t="str">
            <v>true</v>
          </cell>
          <cell r="E40">
            <v>25517</v>
          </cell>
        </row>
        <row r="41">
          <cell r="B41" t="str">
            <v>ID1033</v>
          </cell>
          <cell r="C41" t="str">
            <v>12-11-1968</v>
          </cell>
          <cell r="D41" t="str">
            <v>true</v>
          </cell>
          <cell r="E41">
            <v>25154</v>
          </cell>
        </row>
        <row r="42">
          <cell r="B42" t="str">
            <v>ID1034</v>
          </cell>
          <cell r="C42" t="str">
            <v>13-11-1968</v>
          </cell>
          <cell r="D42" t="str">
            <v>true</v>
          </cell>
          <cell r="E42">
            <v>25155</v>
          </cell>
        </row>
        <row r="43">
          <cell r="B43" t="str">
            <v>ID1035</v>
          </cell>
          <cell r="C43" t="str">
            <v>6-9-1994</v>
          </cell>
          <cell r="D43" t="str">
            <v>true</v>
          </cell>
          <cell r="E43">
            <v>34583</v>
          </cell>
        </row>
        <row r="44">
          <cell r="B44" t="str">
            <v>ID1036</v>
          </cell>
          <cell r="C44" t="str">
            <v>20-12-1971</v>
          </cell>
          <cell r="D44" t="str">
            <v>true</v>
          </cell>
          <cell r="E44">
            <v>26287</v>
          </cell>
        </row>
        <row r="45">
          <cell r="B45" t="str">
            <v>ID1037</v>
          </cell>
          <cell r="C45" t="str">
            <v>28-7-1968</v>
          </cell>
          <cell r="D45" t="str">
            <v>true</v>
          </cell>
          <cell r="E45">
            <v>25047</v>
          </cell>
        </row>
        <row r="46">
          <cell r="B46" t="str">
            <v>ID1038</v>
          </cell>
          <cell r="C46" t="str">
            <v>2-10-1967</v>
          </cell>
          <cell r="D46" t="str">
            <v>true</v>
          </cell>
          <cell r="E46">
            <v>24747</v>
          </cell>
        </row>
        <row r="47">
          <cell r="B47" t="str">
            <v>ID1039</v>
          </cell>
          <cell r="C47" t="str">
            <v>18-12-1970</v>
          </cell>
          <cell r="D47" t="str">
            <v>true</v>
          </cell>
          <cell r="E47">
            <v>25920</v>
          </cell>
        </row>
        <row r="48">
          <cell r="B48" t="str">
            <v>ID104</v>
          </cell>
          <cell r="C48" t="str">
            <v>21-10-1985</v>
          </cell>
          <cell r="D48" t="str">
            <v>true</v>
          </cell>
          <cell r="E48">
            <v>31341</v>
          </cell>
        </row>
        <row r="49">
          <cell r="B49" t="str">
            <v>ID1040</v>
          </cell>
          <cell r="C49" t="str">
            <v>28-10-1970</v>
          </cell>
          <cell r="D49" t="str">
            <v>true</v>
          </cell>
          <cell r="E49">
            <v>25869</v>
          </cell>
        </row>
        <row r="50">
          <cell r="B50" t="str">
            <v>ID1041</v>
          </cell>
          <cell r="C50" t="str">
            <v>23-10-1967</v>
          </cell>
          <cell r="D50" t="str">
            <v>true</v>
          </cell>
          <cell r="E50">
            <v>24768</v>
          </cell>
        </row>
        <row r="51">
          <cell r="B51" t="str">
            <v>ID1042</v>
          </cell>
          <cell r="C51" t="str">
            <v>24-12-1999</v>
          </cell>
          <cell r="D51" t="str">
            <v>true</v>
          </cell>
          <cell r="E51">
            <v>36518</v>
          </cell>
        </row>
        <row r="52">
          <cell r="B52" t="str">
            <v>ID1043</v>
          </cell>
          <cell r="C52" t="str">
            <v>11-11-1967</v>
          </cell>
          <cell r="D52" t="str">
            <v>true</v>
          </cell>
          <cell r="E52">
            <v>24787</v>
          </cell>
        </row>
        <row r="53">
          <cell r="B53" t="str">
            <v>ID1044</v>
          </cell>
          <cell r="C53" t="str">
            <v>25-11-1989</v>
          </cell>
          <cell r="D53" t="str">
            <v>true</v>
          </cell>
          <cell r="E53">
            <v>32837</v>
          </cell>
        </row>
        <row r="54">
          <cell r="B54" t="str">
            <v>ID1045</v>
          </cell>
          <cell r="C54" t="str">
            <v>29-8-1986</v>
          </cell>
          <cell r="D54" t="str">
            <v>true</v>
          </cell>
          <cell r="E54">
            <v>31653</v>
          </cell>
        </row>
        <row r="55">
          <cell r="B55" t="str">
            <v>ID1046</v>
          </cell>
          <cell r="C55" t="str">
            <v>9-12-1974</v>
          </cell>
          <cell r="D55" t="str">
            <v>true</v>
          </cell>
          <cell r="E55">
            <v>27372</v>
          </cell>
        </row>
        <row r="56">
          <cell r="B56" t="str">
            <v>ID1047</v>
          </cell>
          <cell r="C56" t="str">
            <v>25-6-1992</v>
          </cell>
          <cell r="D56" t="str">
            <v>true</v>
          </cell>
          <cell r="E56">
            <v>33780</v>
          </cell>
        </row>
        <row r="57">
          <cell r="B57" t="str">
            <v>ID1048</v>
          </cell>
          <cell r="C57" t="str">
            <v>5-10-1967</v>
          </cell>
          <cell r="D57" t="str">
            <v>true</v>
          </cell>
          <cell r="E57">
            <v>24750</v>
          </cell>
        </row>
        <row r="58">
          <cell r="B58" t="str">
            <v>ID1049</v>
          </cell>
          <cell r="C58" t="str">
            <v>30-7-1967</v>
          </cell>
          <cell r="D58" t="str">
            <v>true</v>
          </cell>
          <cell r="E58">
            <v>24683</v>
          </cell>
        </row>
        <row r="59">
          <cell r="B59" t="str">
            <v>ID105</v>
          </cell>
          <cell r="C59" t="str">
            <v>14-10-1983</v>
          </cell>
          <cell r="D59" t="str">
            <v>true</v>
          </cell>
          <cell r="E59">
            <v>30603</v>
          </cell>
        </row>
        <row r="60">
          <cell r="B60" t="str">
            <v>ID1050</v>
          </cell>
          <cell r="C60" t="str">
            <v>24-10-1972</v>
          </cell>
          <cell r="D60" t="str">
            <v>true</v>
          </cell>
          <cell r="E60">
            <v>26596</v>
          </cell>
        </row>
        <row r="61">
          <cell r="B61" t="str">
            <v>ID1051</v>
          </cell>
          <cell r="C61" t="str">
            <v>30-9-1976</v>
          </cell>
          <cell r="D61" t="str">
            <v>true</v>
          </cell>
          <cell r="E61">
            <v>28033</v>
          </cell>
        </row>
        <row r="62">
          <cell r="B62" t="str">
            <v>ID1052</v>
          </cell>
          <cell r="C62" t="str">
            <v>2-8-1977</v>
          </cell>
          <cell r="D62" t="str">
            <v>true</v>
          </cell>
          <cell r="E62">
            <v>28339</v>
          </cell>
        </row>
        <row r="63">
          <cell r="B63" t="str">
            <v>ID1053</v>
          </cell>
          <cell r="C63" t="str">
            <v>7-9-1962</v>
          </cell>
          <cell r="D63" t="str">
            <v>true</v>
          </cell>
          <cell r="E63">
            <v>22896</v>
          </cell>
        </row>
        <row r="64">
          <cell r="B64" t="str">
            <v>ID1054</v>
          </cell>
          <cell r="C64" t="str">
            <v>22-11-1976</v>
          </cell>
          <cell r="D64" t="str">
            <v>true</v>
          </cell>
          <cell r="E64">
            <v>28086</v>
          </cell>
        </row>
        <row r="65">
          <cell r="B65" t="str">
            <v>ID1055</v>
          </cell>
          <cell r="C65" t="str">
            <v>8-8-1964</v>
          </cell>
          <cell r="D65" t="str">
            <v>true</v>
          </cell>
          <cell r="E65">
            <v>23597</v>
          </cell>
        </row>
        <row r="66">
          <cell r="B66" t="str">
            <v>ID1056</v>
          </cell>
          <cell r="C66" t="str">
            <v>6-7-1990</v>
          </cell>
          <cell r="D66" t="str">
            <v>true</v>
          </cell>
          <cell r="E66">
            <v>33060</v>
          </cell>
        </row>
        <row r="67">
          <cell r="B67" t="str">
            <v>ID1057</v>
          </cell>
          <cell r="C67" t="str">
            <v>23-7-1992</v>
          </cell>
          <cell r="D67" t="str">
            <v>true</v>
          </cell>
          <cell r="E67">
            <v>33808</v>
          </cell>
        </row>
        <row r="68">
          <cell r="B68" t="str">
            <v>ID1058</v>
          </cell>
          <cell r="C68" t="str">
            <v>27-6-1965</v>
          </cell>
          <cell r="D68" t="str">
            <v>true</v>
          </cell>
          <cell r="E68">
            <v>23920</v>
          </cell>
        </row>
        <row r="69">
          <cell r="B69" t="str">
            <v>ID1059</v>
          </cell>
          <cell r="C69" t="str">
            <v>2-7-1966</v>
          </cell>
          <cell r="D69" t="str">
            <v>true</v>
          </cell>
          <cell r="E69">
            <v>24290</v>
          </cell>
        </row>
        <row r="70">
          <cell r="B70" t="str">
            <v>ID106</v>
          </cell>
          <cell r="C70" t="str">
            <v>12-8-1966</v>
          </cell>
          <cell r="D70" t="str">
            <v>true</v>
          </cell>
          <cell r="E70">
            <v>24331</v>
          </cell>
        </row>
        <row r="71">
          <cell r="B71" t="str">
            <v>ID1060</v>
          </cell>
          <cell r="C71" t="str">
            <v>23-6-1967</v>
          </cell>
          <cell r="D71" t="str">
            <v>true</v>
          </cell>
          <cell r="E71">
            <v>24646</v>
          </cell>
        </row>
        <row r="72">
          <cell r="B72" t="str">
            <v>ID1061</v>
          </cell>
          <cell r="C72" t="str">
            <v>20-7-1966</v>
          </cell>
          <cell r="D72" t="str">
            <v>true</v>
          </cell>
          <cell r="E72">
            <v>24308</v>
          </cell>
        </row>
        <row r="73">
          <cell r="B73" t="str">
            <v>ID1062</v>
          </cell>
          <cell r="C73" t="str">
            <v>14-12-1972</v>
          </cell>
          <cell r="D73" t="str">
            <v>true</v>
          </cell>
          <cell r="E73">
            <v>26647</v>
          </cell>
        </row>
        <row r="74">
          <cell r="B74" t="str">
            <v>ID1063</v>
          </cell>
          <cell r="C74" t="str">
            <v>29-11-1967</v>
          </cell>
          <cell r="D74" t="str">
            <v>true</v>
          </cell>
          <cell r="E74">
            <v>24805</v>
          </cell>
        </row>
        <row r="75">
          <cell r="B75" t="str">
            <v>ID1064</v>
          </cell>
          <cell r="C75" t="str">
            <v>3-11-1966</v>
          </cell>
          <cell r="D75" t="str">
            <v>true</v>
          </cell>
          <cell r="E75">
            <v>24414</v>
          </cell>
        </row>
        <row r="76">
          <cell r="B76" t="str">
            <v>ID1065</v>
          </cell>
          <cell r="C76" t="str">
            <v>25-12-1969</v>
          </cell>
          <cell r="D76" t="str">
            <v>true</v>
          </cell>
          <cell r="E76">
            <v>25562</v>
          </cell>
        </row>
        <row r="77">
          <cell r="B77" t="str">
            <v>ID1066</v>
          </cell>
          <cell r="C77" t="str">
            <v>11-12-1966</v>
          </cell>
          <cell r="D77" t="str">
            <v>true</v>
          </cell>
          <cell r="E77">
            <v>24452</v>
          </cell>
        </row>
        <row r="78">
          <cell r="B78" t="str">
            <v>ID1067</v>
          </cell>
          <cell r="C78" t="str">
            <v>17-7-1969</v>
          </cell>
          <cell r="D78" t="str">
            <v>true</v>
          </cell>
          <cell r="E78">
            <v>25401</v>
          </cell>
        </row>
        <row r="79">
          <cell r="B79" t="str">
            <v>ID1068</v>
          </cell>
          <cell r="C79" t="str">
            <v>29-6-1971</v>
          </cell>
          <cell r="D79" t="str">
            <v>true</v>
          </cell>
          <cell r="E79">
            <v>26113</v>
          </cell>
        </row>
        <row r="80">
          <cell r="B80" t="str">
            <v>ID1069</v>
          </cell>
          <cell r="C80" t="str">
            <v>26-9-1971</v>
          </cell>
          <cell r="D80" t="str">
            <v>true</v>
          </cell>
          <cell r="E80">
            <v>26202</v>
          </cell>
        </row>
        <row r="81">
          <cell r="B81" t="str">
            <v>ID107</v>
          </cell>
          <cell r="C81" t="str">
            <v>20-12-1978</v>
          </cell>
          <cell r="D81" t="str">
            <v>true</v>
          </cell>
          <cell r="E81">
            <v>28844</v>
          </cell>
        </row>
        <row r="82">
          <cell r="B82" t="str">
            <v>ID1070</v>
          </cell>
          <cell r="C82" t="str">
            <v>25-10-1977</v>
          </cell>
          <cell r="D82" t="str">
            <v>true</v>
          </cell>
          <cell r="E82">
            <v>28423</v>
          </cell>
        </row>
        <row r="83">
          <cell r="B83" t="str">
            <v>ID1071</v>
          </cell>
          <cell r="C83" t="str">
            <v>19-10-1972</v>
          </cell>
          <cell r="D83" t="str">
            <v>true</v>
          </cell>
          <cell r="E83">
            <v>26591</v>
          </cell>
        </row>
        <row r="84">
          <cell r="B84" t="str">
            <v>ID1072</v>
          </cell>
          <cell r="C84" t="str">
            <v>21-8-1978</v>
          </cell>
          <cell r="D84" t="str">
            <v>true</v>
          </cell>
          <cell r="E84">
            <v>28723</v>
          </cell>
        </row>
        <row r="85">
          <cell r="B85" t="str">
            <v>ID1073</v>
          </cell>
          <cell r="C85" t="str">
            <v>28-6-1987</v>
          </cell>
          <cell r="D85" t="str">
            <v>true</v>
          </cell>
          <cell r="E85">
            <v>31956</v>
          </cell>
        </row>
        <row r="86">
          <cell r="B86" t="str">
            <v>ID1074</v>
          </cell>
          <cell r="C86" t="str">
            <v>22-9-1969</v>
          </cell>
          <cell r="D86" t="str">
            <v>true</v>
          </cell>
          <cell r="E86">
            <v>25468</v>
          </cell>
        </row>
        <row r="87">
          <cell r="B87" t="str">
            <v>ID1075</v>
          </cell>
          <cell r="C87" t="str">
            <v>27-7-1964</v>
          </cell>
          <cell r="D87" t="str">
            <v>true</v>
          </cell>
          <cell r="E87">
            <v>23585</v>
          </cell>
        </row>
        <row r="88">
          <cell r="B88" t="str">
            <v>ID1076</v>
          </cell>
          <cell r="C88" t="str">
            <v>3-8-1976</v>
          </cell>
          <cell r="D88" t="str">
            <v>true</v>
          </cell>
          <cell r="E88">
            <v>27975</v>
          </cell>
        </row>
        <row r="89">
          <cell r="B89" t="str">
            <v>ID1077</v>
          </cell>
          <cell r="C89" t="str">
            <v>14-10-1964</v>
          </cell>
          <cell r="D89" t="str">
            <v>true</v>
          </cell>
          <cell r="E89">
            <v>23664</v>
          </cell>
        </row>
        <row r="90">
          <cell r="B90" t="str">
            <v>ID1078</v>
          </cell>
          <cell r="C90" t="str">
            <v>8-11-1968</v>
          </cell>
          <cell r="D90" t="str">
            <v>true</v>
          </cell>
          <cell r="E90">
            <v>25150</v>
          </cell>
        </row>
        <row r="91">
          <cell r="B91" t="str">
            <v>ID1079</v>
          </cell>
          <cell r="C91" t="str">
            <v>29-8-1968</v>
          </cell>
          <cell r="D91" t="str">
            <v>true</v>
          </cell>
          <cell r="E91">
            <v>25079</v>
          </cell>
        </row>
        <row r="92">
          <cell r="B92" t="str">
            <v>ID108</v>
          </cell>
          <cell r="C92" t="str">
            <v>25-12-1982</v>
          </cell>
          <cell r="D92" t="str">
            <v>true</v>
          </cell>
          <cell r="E92">
            <v>30310</v>
          </cell>
        </row>
        <row r="93">
          <cell r="B93" t="str">
            <v>ID1080</v>
          </cell>
          <cell r="C93" t="str">
            <v>23-8-1968</v>
          </cell>
          <cell r="D93" t="str">
            <v>true</v>
          </cell>
          <cell r="E93">
            <v>25073</v>
          </cell>
        </row>
        <row r="94">
          <cell r="B94" t="str">
            <v>ID1081</v>
          </cell>
          <cell r="C94" t="str">
            <v>27-12-1968</v>
          </cell>
          <cell r="D94" t="str">
            <v>true</v>
          </cell>
          <cell r="E94">
            <v>25199</v>
          </cell>
        </row>
        <row r="95">
          <cell r="B95" t="str">
            <v>ID1082</v>
          </cell>
          <cell r="C95" t="str">
            <v>25-11-1979</v>
          </cell>
          <cell r="D95" t="str">
            <v>true</v>
          </cell>
          <cell r="E95">
            <v>29184</v>
          </cell>
        </row>
        <row r="96">
          <cell r="B96" t="str">
            <v>ID1083</v>
          </cell>
          <cell r="C96" t="str">
            <v>11-10-1973</v>
          </cell>
          <cell r="D96" t="str">
            <v>true</v>
          </cell>
          <cell r="E96">
            <v>26948</v>
          </cell>
        </row>
        <row r="97">
          <cell r="B97" t="str">
            <v>ID1084</v>
          </cell>
          <cell r="C97" t="str">
            <v>24-10-1980</v>
          </cell>
          <cell r="D97" t="str">
            <v>true</v>
          </cell>
          <cell r="E97">
            <v>29518</v>
          </cell>
        </row>
        <row r="98">
          <cell r="B98" t="str">
            <v>ID1085</v>
          </cell>
          <cell r="C98" t="str">
            <v>5-6-1975</v>
          </cell>
          <cell r="D98" t="str">
            <v>true</v>
          </cell>
          <cell r="E98">
            <v>27550</v>
          </cell>
        </row>
        <row r="99">
          <cell r="B99" t="str">
            <v>ID1086</v>
          </cell>
          <cell r="C99" t="str">
            <v>7-7-1969</v>
          </cell>
          <cell r="D99" t="str">
            <v>true</v>
          </cell>
          <cell r="E99">
            <v>25391</v>
          </cell>
        </row>
        <row r="100">
          <cell r="B100" t="str">
            <v>ID1087</v>
          </cell>
          <cell r="C100" t="str">
            <v>19-9-1973</v>
          </cell>
          <cell r="D100" t="str">
            <v>true</v>
          </cell>
          <cell r="E100">
            <v>26926</v>
          </cell>
        </row>
        <row r="101">
          <cell r="B101" t="str">
            <v>ID1088</v>
          </cell>
          <cell r="C101" t="str">
            <v>29-9-1973</v>
          </cell>
          <cell r="D101" t="str">
            <v>true</v>
          </cell>
          <cell r="E101">
            <v>26936</v>
          </cell>
        </row>
        <row r="102">
          <cell r="B102" t="str">
            <v>ID1089</v>
          </cell>
          <cell r="C102" t="str">
            <v>6-9-1971</v>
          </cell>
          <cell r="D102" t="str">
            <v>true</v>
          </cell>
          <cell r="E102">
            <v>26182</v>
          </cell>
        </row>
        <row r="103">
          <cell r="B103" t="str">
            <v>ID109</v>
          </cell>
          <cell r="C103" t="str">
            <v>8-8-1987</v>
          </cell>
          <cell r="D103" t="str">
            <v>true</v>
          </cell>
          <cell r="E103">
            <v>31997</v>
          </cell>
        </row>
        <row r="104">
          <cell r="B104" t="str">
            <v>ID1090</v>
          </cell>
          <cell r="C104" t="str">
            <v>17-6-1969</v>
          </cell>
          <cell r="D104" t="str">
            <v>true</v>
          </cell>
          <cell r="E104">
            <v>25371</v>
          </cell>
        </row>
        <row r="105">
          <cell r="B105" t="str">
            <v>ID1091</v>
          </cell>
          <cell r="C105" t="str">
            <v>29-9-1974</v>
          </cell>
          <cell r="D105" t="str">
            <v>true</v>
          </cell>
          <cell r="E105">
            <v>27301</v>
          </cell>
        </row>
        <row r="106">
          <cell r="B106" t="str">
            <v>ID1092</v>
          </cell>
          <cell r="C106" t="str">
            <v>8-8-1973</v>
          </cell>
          <cell r="D106" t="str">
            <v>true</v>
          </cell>
          <cell r="E106">
            <v>26884</v>
          </cell>
        </row>
        <row r="107">
          <cell r="B107" t="str">
            <v>ID1093</v>
          </cell>
          <cell r="C107" t="str">
            <v>19-7-1968</v>
          </cell>
          <cell r="D107" t="str">
            <v>true</v>
          </cell>
          <cell r="E107">
            <v>25038</v>
          </cell>
        </row>
        <row r="108">
          <cell r="B108" t="str">
            <v>ID1094</v>
          </cell>
          <cell r="C108" t="str">
            <v>21-7-1982</v>
          </cell>
          <cell r="D108" t="str">
            <v>true</v>
          </cell>
          <cell r="E108">
            <v>30153</v>
          </cell>
        </row>
        <row r="109">
          <cell r="B109" t="str">
            <v>ID1095</v>
          </cell>
          <cell r="C109" t="str">
            <v>1-12-1970</v>
          </cell>
          <cell r="D109" t="str">
            <v>true</v>
          </cell>
          <cell r="E109">
            <v>25903</v>
          </cell>
        </row>
        <row r="110">
          <cell r="B110" t="str">
            <v>ID1096</v>
          </cell>
          <cell r="C110" t="str">
            <v>21-8-1991</v>
          </cell>
          <cell r="D110" t="str">
            <v>true</v>
          </cell>
          <cell r="E110">
            <v>33471</v>
          </cell>
        </row>
        <row r="111">
          <cell r="B111" t="str">
            <v>ID1097</v>
          </cell>
          <cell r="C111" t="str">
            <v>17-11-1991</v>
          </cell>
          <cell r="D111" t="str">
            <v>true</v>
          </cell>
          <cell r="E111">
            <v>33559</v>
          </cell>
        </row>
        <row r="112">
          <cell r="B112" t="str">
            <v>ID1098</v>
          </cell>
          <cell r="C112" t="str">
            <v>12-7-1962</v>
          </cell>
          <cell r="D112" t="str">
            <v>true</v>
          </cell>
          <cell r="E112">
            <v>22839</v>
          </cell>
        </row>
        <row r="113">
          <cell r="B113" t="str">
            <v>ID1099</v>
          </cell>
          <cell r="C113" t="str">
            <v>24-9-1963</v>
          </cell>
          <cell r="D113" t="str">
            <v>true</v>
          </cell>
          <cell r="E113">
            <v>23278</v>
          </cell>
        </row>
        <row r="114">
          <cell r="B114" t="str">
            <v>ID11</v>
          </cell>
          <cell r="C114" t="str">
            <v>22-7-1959</v>
          </cell>
          <cell r="D114" t="str">
            <v>true</v>
          </cell>
          <cell r="E114">
            <v>21753</v>
          </cell>
        </row>
        <row r="115">
          <cell r="B115" t="str">
            <v>ID110</v>
          </cell>
          <cell r="C115" t="str">
            <v>2-12-1975</v>
          </cell>
          <cell r="D115" t="str">
            <v>true</v>
          </cell>
          <cell r="E115">
            <v>27730</v>
          </cell>
        </row>
        <row r="116">
          <cell r="B116" t="str">
            <v>ID1100</v>
          </cell>
          <cell r="C116" t="str">
            <v>14-9-1988</v>
          </cell>
          <cell r="D116" t="str">
            <v>true</v>
          </cell>
          <cell r="E116">
            <v>32400</v>
          </cell>
        </row>
        <row r="117">
          <cell r="B117" t="str">
            <v>ID1101</v>
          </cell>
          <cell r="C117" t="str">
            <v>21-6-1970</v>
          </cell>
          <cell r="D117" t="str">
            <v>true</v>
          </cell>
          <cell r="E117">
            <v>25740</v>
          </cell>
        </row>
        <row r="118">
          <cell r="B118" t="str">
            <v>ID1102</v>
          </cell>
          <cell r="C118" t="str">
            <v>27-11-1973</v>
          </cell>
          <cell r="D118" t="str">
            <v>true</v>
          </cell>
          <cell r="E118">
            <v>26995</v>
          </cell>
        </row>
        <row r="119">
          <cell r="B119" t="str">
            <v>ID1103</v>
          </cell>
          <cell r="C119" t="str">
            <v>5-9-1973</v>
          </cell>
          <cell r="D119" t="str">
            <v>true</v>
          </cell>
          <cell r="E119">
            <v>26912</v>
          </cell>
        </row>
        <row r="120">
          <cell r="B120" t="str">
            <v>ID1104</v>
          </cell>
          <cell r="C120" t="str">
            <v>15-8-1975</v>
          </cell>
          <cell r="D120" t="str">
            <v>true</v>
          </cell>
          <cell r="E120">
            <v>27621</v>
          </cell>
        </row>
        <row r="121">
          <cell r="B121" t="str">
            <v>ID1105</v>
          </cell>
          <cell r="C121" t="str">
            <v>23-9-1968</v>
          </cell>
          <cell r="D121" t="str">
            <v>true</v>
          </cell>
          <cell r="E121">
            <v>25104</v>
          </cell>
        </row>
        <row r="122">
          <cell r="B122" t="str">
            <v>ID1106</v>
          </cell>
          <cell r="C122" t="str">
            <v>28-6-1967</v>
          </cell>
          <cell r="D122" t="str">
            <v>true</v>
          </cell>
          <cell r="E122">
            <v>24651</v>
          </cell>
        </row>
        <row r="123">
          <cell r="B123" t="str">
            <v>ID1107</v>
          </cell>
          <cell r="C123" t="str">
            <v>26-9-1967</v>
          </cell>
          <cell r="D123" t="str">
            <v>true</v>
          </cell>
          <cell r="E123">
            <v>24741</v>
          </cell>
        </row>
        <row r="124">
          <cell r="B124" t="str">
            <v>ID1108</v>
          </cell>
          <cell r="C124" t="str">
            <v>24-12-1970</v>
          </cell>
          <cell r="D124" t="str">
            <v>true</v>
          </cell>
          <cell r="E124">
            <v>25926</v>
          </cell>
        </row>
        <row r="125">
          <cell r="B125" t="str">
            <v>ID1109</v>
          </cell>
          <cell r="C125" t="str">
            <v>16-10-1985</v>
          </cell>
          <cell r="D125" t="str">
            <v>true</v>
          </cell>
          <cell r="E125">
            <v>31336</v>
          </cell>
        </row>
        <row r="126">
          <cell r="B126" t="str">
            <v>ID111</v>
          </cell>
          <cell r="C126" t="str">
            <v>22-8-1985</v>
          </cell>
          <cell r="D126" t="str">
            <v>true</v>
          </cell>
          <cell r="E126">
            <v>31281</v>
          </cell>
        </row>
        <row r="127">
          <cell r="B127" t="str">
            <v>ID1110</v>
          </cell>
          <cell r="C127" t="str">
            <v>10-7-1972</v>
          </cell>
          <cell r="D127" t="str">
            <v>true</v>
          </cell>
          <cell r="E127">
            <v>26490</v>
          </cell>
        </row>
        <row r="128">
          <cell r="B128" t="str">
            <v>ID1111</v>
          </cell>
          <cell r="C128" t="str">
            <v>13-10-1973</v>
          </cell>
          <cell r="D128" t="str">
            <v>true</v>
          </cell>
          <cell r="E128">
            <v>26950</v>
          </cell>
        </row>
        <row r="129">
          <cell r="B129" t="str">
            <v>ID1112</v>
          </cell>
          <cell r="C129" t="str">
            <v>12-6-1981</v>
          </cell>
          <cell r="D129" t="str">
            <v>true</v>
          </cell>
          <cell r="E129">
            <v>29749</v>
          </cell>
        </row>
        <row r="130">
          <cell r="B130" t="str">
            <v>ID1113</v>
          </cell>
          <cell r="C130" t="str">
            <v>30-12-1974</v>
          </cell>
          <cell r="D130" t="str">
            <v>true</v>
          </cell>
          <cell r="E130">
            <v>27393</v>
          </cell>
        </row>
        <row r="131">
          <cell r="B131" t="str">
            <v>ID1114</v>
          </cell>
          <cell r="C131" t="str">
            <v>5-9-1997</v>
          </cell>
          <cell r="D131" t="str">
            <v>true</v>
          </cell>
          <cell r="E131">
            <v>35678</v>
          </cell>
        </row>
        <row r="132">
          <cell r="B132" t="str">
            <v>ID1115</v>
          </cell>
          <cell r="C132" t="str">
            <v>16-11-1972</v>
          </cell>
          <cell r="D132" t="str">
            <v>true</v>
          </cell>
          <cell r="E132">
            <v>26619</v>
          </cell>
        </row>
        <row r="133">
          <cell r="B133" t="str">
            <v>ID1116</v>
          </cell>
          <cell r="C133" t="str">
            <v>2-7-1975</v>
          </cell>
          <cell r="D133" t="str">
            <v>true</v>
          </cell>
          <cell r="E133">
            <v>27577</v>
          </cell>
        </row>
        <row r="134">
          <cell r="B134" t="str">
            <v>ID1117</v>
          </cell>
          <cell r="C134" t="str">
            <v>8-8-1972</v>
          </cell>
          <cell r="D134" t="str">
            <v>true</v>
          </cell>
          <cell r="E134">
            <v>26519</v>
          </cell>
        </row>
        <row r="135">
          <cell r="B135" t="str">
            <v>ID1118</v>
          </cell>
          <cell r="C135" t="str">
            <v>19-10-1972</v>
          </cell>
          <cell r="D135" t="str">
            <v>true</v>
          </cell>
          <cell r="E135">
            <v>26591</v>
          </cell>
        </row>
        <row r="136">
          <cell r="B136" t="str">
            <v>ID1119</v>
          </cell>
          <cell r="C136" t="str">
            <v>19-12-1976</v>
          </cell>
          <cell r="D136" t="str">
            <v>true</v>
          </cell>
          <cell r="E136">
            <v>28113</v>
          </cell>
        </row>
        <row r="137">
          <cell r="B137" t="str">
            <v>ID112</v>
          </cell>
          <cell r="C137" t="str">
            <v>1-6-1983</v>
          </cell>
          <cell r="D137" t="str">
            <v>true</v>
          </cell>
          <cell r="E137">
            <v>30468</v>
          </cell>
        </row>
        <row r="138">
          <cell r="B138" t="str">
            <v>ID1120</v>
          </cell>
          <cell r="C138" t="str">
            <v>3-7-1969</v>
          </cell>
          <cell r="D138" t="str">
            <v>true</v>
          </cell>
          <cell r="E138">
            <v>25387</v>
          </cell>
        </row>
        <row r="139">
          <cell r="B139" t="str">
            <v>ID1121</v>
          </cell>
          <cell r="C139" t="str">
            <v>27-10-1969</v>
          </cell>
          <cell r="D139" t="str">
            <v>true</v>
          </cell>
          <cell r="E139">
            <v>25503</v>
          </cell>
        </row>
        <row r="140">
          <cell r="B140" t="str">
            <v>ID1122</v>
          </cell>
          <cell r="C140" t="str">
            <v>22-8-1969</v>
          </cell>
          <cell r="D140" t="str">
            <v>true</v>
          </cell>
          <cell r="E140">
            <v>25437</v>
          </cell>
        </row>
        <row r="141">
          <cell r="B141" t="str">
            <v>ID1123</v>
          </cell>
          <cell r="C141" t="str">
            <v>30-8-1974</v>
          </cell>
          <cell r="D141" t="str">
            <v>true</v>
          </cell>
          <cell r="E141">
            <v>27271</v>
          </cell>
        </row>
        <row r="142">
          <cell r="B142" t="str">
            <v>ID1124</v>
          </cell>
          <cell r="C142" t="str">
            <v>28-12-1979</v>
          </cell>
          <cell r="D142" t="str">
            <v>true</v>
          </cell>
          <cell r="E142">
            <v>29217</v>
          </cell>
        </row>
        <row r="143">
          <cell r="B143" t="str">
            <v>ID1125</v>
          </cell>
          <cell r="C143" t="str">
            <v>3-7-1988</v>
          </cell>
          <cell r="D143" t="str">
            <v>true</v>
          </cell>
          <cell r="E143">
            <v>32327</v>
          </cell>
        </row>
        <row r="144">
          <cell r="B144" t="str">
            <v>ID1126</v>
          </cell>
          <cell r="C144" t="str">
            <v>11-8-1970</v>
          </cell>
          <cell r="D144" t="str">
            <v>true</v>
          </cell>
          <cell r="E144">
            <v>25791</v>
          </cell>
        </row>
        <row r="145">
          <cell r="B145" t="str">
            <v>ID1127</v>
          </cell>
          <cell r="C145" t="str">
            <v>6-10-1971</v>
          </cell>
          <cell r="D145" t="str">
            <v>true</v>
          </cell>
          <cell r="E145">
            <v>26212</v>
          </cell>
        </row>
        <row r="146">
          <cell r="B146" t="str">
            <v>ID1128</v>
          </cell>
          <cell r="C146" t="str">
            <v>26-12-1971</v>
          </cell>
          <cell r="D146" t="str">
            <v>true</v>
          </cell>
          <cell r="E146">
            <v>26293</v>
          </cell>
        </row>
        <row r="147">
          <cell r="B147" t="str">
            <v>ID1129</v>
          </cell>
          <cell r="C147" t="str">
            <v>11-9-1964</v>
          </cell>
          <cell r="D147" t="str">
            <v>true</v>
          </cell>
          <cell r="E147">
            <v>23631</v>
          </cell>
        </row>
        <row r="148">
          <cell r="B148" t="str">
            <v>ID113</v>
          </cell>
          <cell r="C148" t="str">
            <v>17-7-1985</v>
          </cell>
          <cell r="D148" t="str">
            <v>true</v>
          </cell>
          <cell r="E148">
            <v>31245</v>
          </cell>
        </row>
        <row r="149">
          <cell r="B149" t="str">
            <v>ID1130</v>
          </cell>
          <cell r="C149" t="str">
            <v>3-12-1983</v>
          </cell>
          <cell r="D149" t="str">
            <v>true</v>
          </cell>
          <cell r="E149">
            <v>30653</v>
          </cell>
        </row>
        <row r="150">
          <cell r="B150" t="str">
            <v>ID1131</v>
          </cell>
          <cell r="C150" t="str">
            <v>19-8-1985</v>
          </cell>
          <cell r="D150" t="str">
            <v>true</v>
          </cell>
          <cell r="E150">
            <v>31278</v>
          </cell>
        </row>
        <row r="151">
          <cell r="B151" t="str">
            <v>ID1132</v>
          </cell>
          <cell r="C151" t="str">
            <v>14-9-1972</v>
          </cell>
          <cell r="D151" t="str">
            <v>true</v>
          </cell>
          <cell r="E151">
            <v>26556</v>
          </cell>
        </row>
        <row r="152">
          <cell r="B152" t="str">
            <v>ID1133</v>
          </cell>
          <cell r="C152" t="str">
            <v>17-8-1962</v>
          </cell>
          <cell r="D152" t="str">
            <v>true</v>
          </cell>
          <cell r="E152">
            <v>22875</v>
          </cell>
        </row>
        <row r="153">
          <cell r="B153" t="str">
            <v>ID1134</v>
          </cell>
          <cell r="C153" t="str">
            <v>8-7-1996</v>
          </cell>
          <cell r="D153" t="str">
            <v>true</v>
          </cell>
          <cell r="E153">
            <v>35254</v>
          </cell>
        </row>
        <row r="154">
          <cell r="B154" t="str">
            <v>ID1135</v>
          </cell>
          <cell r="C154" t="str">
            <v>5-11-1966</v>
          </cell>
          <cell r="D154" t="str">
            <v>true</v>
          </cell>
          <cell r="E154">
            <v>24416</v>
          </cell>
        </row>
        <row r="155">
          <cell r="B155" t="str">
            <v>ID1136</v>
          </cell>
          <cell r="C155" t="str">
            <v>8-11-1971</v>
          </cell>
          <cell r="D155" t="str">
            <v>true</v>
          </cell>
          <cell r="E155">
            <v>26245</v>
          </cell>
        </row>
        <row r="156">
          <cell r="B156" t="str">
            <v>ID1137</v>
          </cell>
          <cell r="C156" t="str">
            <v>3-10-1971</v>
          </cell>
          <cell r="D156" t="str">
            <v>true</v>
          </cell>
          <cell r="E156">
            <v>26209</v>
          </cell>
        </row>
        <row r="157">
          <cell r="B157" t="str">
            <v>ID1138</v>
          </cell>
          <cell r="C157" t="str">
            <v>3-7-1971</v>
          </cell>
          <cell r="D157" t="str">
            <v>true</v>
          </cell>
          <cell r="E157">
            <v>26117</v>
          </cell>
        </row>
        <row r="158">
          <cell r="B158" t="str">
            <v>ID1139</v>
          </cell>
          <cell r="C158" t="str">
            <v>22-12-1971</v>
          </cell>
          <cell r="D158" t="str">
            <v>true</v>
          </cell>
          <cell r="E158">
            <v>26289</v>
          </cell>
        </row>
        <row r="159">
          <cell r="B159" t="str">
            <v>ID114</v>
          </cell>
          <cell r="C159" t="str">
            <v>24-7-1987</v>
          </cell>
          <cell r="D159" t="str">
            <v>true</v>
          </cell>
          <cell r="E159">
            <v>31982</v>
          </cell>
        </row>
        <row r="160">
          <cell r="B160" t="str">
            <v>ID1140</v>
          </cell>
          <cell r="C160" t="str">
            <v>6-7-1998</v>
          </cell>
          <cell r="D160" t="str">
            <v>true</v>
          </cell>
          <cell r="E160">
            <v>35982</v>
          </cell>
        </row>
        <row r="161">
          <cell r="B161" t="str">
            <v>ID1141</v>
          </cell>
          <cell r="C161" t="str">
            <v>13-8-1969</v>
          </cell>
          <cell r="D161" t="str">
            <v>true</v>
          </cell>
          <cell r="E161">
            <v>25428</v>
          </cell>
        </row>
        <row r="162">
          <cell r="B162" t="str">
            <v>ID1142</v>
          </cell>
          <cell r="C162" t="str">
            <v>9-11-1971</v>
          </cell>
          <cell r="D162" t="str">
            <v>true</v>
          </cell>
          <cell r="E162">
            <v>26246</v>
          </cell>
        </row>
        <row r="163">
          <cell r="B163" t="str">
            <v>ID1143</v>
          </cell>
          <cell r="C163" t="str">
            <v>20-10-1969</v>
          </cell>
          <cell r="D163" t="str">
            <v>true</v>
          </cell>
          <cell r="E163">
            <v>25496</v>
          </cell>
        </row>
        <row r="164">
          <cell r="B164" t="str">
            <v>ID1144</v>
          </cell>
          <cell r="C164" t="str">
            <v>17-7-1971</v>
          </cell>
          <cell r="D164" t="str">
            <v>true</v>
          </cell>
          <cell r="E164">
            <v>26131</v>
          </cell>
        </row>
        <row r="165">
          <cell r="B165" t="str">
            <v>ID1145</v>
          </cell>
          <cell r="C165" t="str">
            <v>23-10-1971</v>
          </cell>
          <cell r="D165" t="str">
            <v>true</v>
          </cell>
          <cell r="E165">
            <v>26229</v>
          </cell>
        </row>
        <row r="166">
          <cell r="B166" t="str">
            <v>ID1146</v>
          </cell>
          <cell r="C166" t="str">
            <v>4-11-1968</v>
          </cell>
          <cell r="D166" t="str">
            <v>true</v>
          </cell>
          <cell r="E166">
            <v>25146</v>
          </cell>
        </row>
        <row r="167">
          <cell r="B167" t="str">
            <v>ID1147</v>
          </cell>
          <cell r="C167" t="str">
            <v>13-8-1992</v>
          </cell>
          <cell r="D167" t="str">
            <v>true</v>
          </cell>
          <cell r="E167">
            <v>33829</v>
          </cell>
        </row>
        <row r="168">
          <cell r="B168" t="str">
            <v>ID1148</v>
          </cell>
          <cell r="C168" t="str">
            <v>26-9-1972</v>
          </cell>
          <cell r="D168" t="str">
            <v>true</v>
          </cell>
          <cell r="E168">
            <v>26568</v>
          </cell>
        </row>
        <row r="169">
          <cell r="B169" t="str">
            <v>ID1149</v>
          </cell>
          <cell r="C169" t="str">
            <v>28-6-1972</v>
          </cell>
          <cell r="D169" t="str">
            <v>true</v>
          </cell>
          <cell r="E169">
            <v>26478</v>
          </cell>
        </row>
        <row r="170">
          <cell r="B170" t="str">
            <v>ID115</v>
          </cell>
          <cell r="C170" t="str">
            <v>17-12-1973</v>
          </cell>
          <cell r="D170" t="str">
            <v>true</v>
          </cell>
          <cell r="E170">
            <v>27015</v>
          </cell>
        </row>
        <row r="171">
          <cell r="B171" t="str">
            <v>ID1150</v>
          </cell>
          <cell r="C171" t="str">
            <v>17-9-1973</v>
          </cell>
          <cell r="D171" t="str">
            <v>true</v>
          </cell>
          <cell r="E171">
            <v>26924</v>
          </cell>
        </row>
        <row r="172">
          <cell r="B172" t="str">
            <v>ID1151</v>
          </cell>
          <cell r="C172" t="str">
            <v>7-6-1977</v>
          </cell>
          <cell r="D172" t="str">
            <v>true</v>
          </cell>
          <cell r="E172">
            <v>28283</v>
          </cell>
        </row>
        <row r="173">
          <cell r="B173" t="str">
            <v>ID1152</v>
          </cell>
          <cell r="C173" t="str">
            <v>8-8-1996</v>
          </cell>
          <cell r="D173" t="str">
            <v>true</v>
          </cell>
          <cell r="E173">
            <v>35285</v>
          </cell>
        </row>
        <row r="174">
          <cell r="B174" t="str">
            <v>ID1153</v>
          </cell>
          <cell r="C174" t="str">
            <v>7-7-1973</v>
          </cell>
          <cell r="D174" t="str">
            <v>true</v>
          </cell>
          <cell r="E174">
            <v>26852</v>
          </cell>
        </row>
        <row r="175">
          <cell r="B175" t="str">
            <v>ID1154</v>
          </cell>
          <cell r="C175" t="str">
            <v>5-9-1965</v>
          </cell>
          <cell r="D175" t="str">
            <v>true</v>
          </cell>
          <cell r="E175">
            <v>23990</v>
          </cell>
        </row>
        <row r="176">
          <cell r="B176" t="str">
            <v>ID1155</v>
          </cell>
          <cell r="C176" t="str">
            <v>14-7-2001</v>
          </cell>
          <cell r="D176" t="str">
            <v>true</v>
          </cell>
          <cell r="E176">
            <v>37086</v>
          </cell>
        </row>
        <row r="177">
          <cell r="B177" t="str">
            <v>ID1156</v>
          </cell>
          <cell r="C177" t="str">
            <v>4-7-1970</v>
          </cell>
          <cell r="D177" t="str">
            <v>true</v>
          </cell>
          <cell r="E177">
            <v>25753</v>
          </cell>
        </row>
        <row r="178">
          <cell r="B178" t="str">
            <v>ID1157</v>
          </cell>
          <cell r="C178" t="str">
            <v>18-8-1970</v>
          </cell>
          <cell r="D178" t="str">
            <v>true</v>
          </cell>
          <cell r="E178">
            <v>25798</v>
          </cell>
        </row>
        <row r="179">
          <cell r="B179" t="str">
            <v>ID1158</v>
          </cell>
          <cell r="C179" t="str">
            <v>12-9-1970</v>
          </cell>
          <cell r="D179" t="str">
            <v>true</v>
          </cell>
          <cell r="E179">
            <v>25823</v>
          </cell>
        </row>
        <row r="180">
          <cell r="B180" t="str">
            <v>ID1159</v>
          </cell>
          <cell r="C180" t="str">
            <v>27-6-1975</v>
          </cell>
          <cell r="D180" t="str">
            <v>true</v>
          </cell>
          <cell r="E180">
            <v>27572</v>
          </cell>
        </row>
        <row r="181">
          <cell r="B181" t="str">
            <v>ID116</v>
          </cell>
          <cell r="C181" t="str">
            <v>12-8-1977</v>
          </cell>
          <cell r="D181" t="str">
            <v>true</v>
          </cell>
          <cell r="E181">
            <v>28349</v>
          </cell>
        </row>
        <row r="182">
          <cell r="B182" t="str">
            <v>ID1160</v>
          </cell>
          <cell r="C182" t="str">
            <v>10-7-1972</v>
          </cell>
          <cell r="D182" t="str">
            <v>true</v>
          </cell>
          <cell r="E182">
            <v>26490</v>
          </cell>
        </row>
        <row r="183">
          <cell r="B183" t="str">
            <v>ID1161</v>
          </cell>
          <cell r="C183" t="str">
            <v>19-9-1977</v>
          </cell>
          <cell r="D183" t="str">
            <v>true</v>
          </cell>
          <cell r="E183">
            <v>28387</v>
          </cell>
        </row>
        <row r="184">
          <cell r="B184" t="str">
            <v>ID1162</v>
          </cell>
          <cell r="C184" t="str">
            <v>7-11-1964</v>
          </cell>
          <cell r="D184" t="str">
            <v>true</v>
          </cell>
          <cell r="E184">
            <v>23688</v>
          </cell>
        </row>
        <row r="185">
          <cell r="B185" t="str">
            <v>ID1163</v>
          </cell>
          <cell r="C185" t="str">
            <v>16-9-1966</v>
          </cell>
          <cell r="D185" t="str">
            <v>true</v>
          </cell>
          <cell r="E185">
            <v>24366</v>
          </cell>
        </row>
        <row r="186">
          <cell r="B186" t="str">
            <v>ID1164</v>
          </cell>
          <cell r="C186" t="str">
            <v>8-8-1981</v>
          </cell>
          <cell r="D186" t="str">
            <v>true</v>
          </cell>
          <cell r="E186">
            <v>29806</v>
          </cell>
        </row>
        <row r="187">
          <cell r="B187" t="str">
            <v>ID1165</v>
          </cell>
          <cell r="C187" t="str">
            <v>8-7-1974</v>
          </cell>
          <cell r="D187" t="str">
            <v>true</v>
          </cell>
          <cell r="E187">
            <v>27218</v>
          </cell>
        </row>
        <row r="188">
          <cell r="B188" t="str">
            <v>ID1166</v>
          </cell>
          <cell r="C188" t="str">
            <v>19-7-1971</v>
          </cell>
          <cell r="D188" t="str">
            <v>true</v>
          </cell>
          <cell r="E188">
            <v>26133</v>
          </cell>
        </row>
        <row r="189">
          <cell r="B189" t="str">
            <v>ID1167</v>
          </cell>
          <cell r="C189" t="str">
            <v>30-9-1970</v>
          </cell>
          <cell r="D189" t="str">
            <v>true</v>
          </cell>
          <cell r="E189">
            <v>25841</v>
          </cell>
        </row>
        <row r="190">
          <cell r="B190" t="str">
            <v>ID1168</v>
          </cell>
          <cell r="C190" t="str">
            <v>22-6-1968</v>
          </cell>
          <cell r="D190" t="str">
            <v>true</v>
          </cell>
          <cell r="E190">
            <v>25011</v>
          </cell>
        </row>
        <row r="191">
          <cell r="B191" t="str">
            <v>ID1169</v>
          </cell>
          <cell r="C191" t="str">
            <v>23-10-1972</v>
          </cell>
          <cell r="D191" t="str">
            <v>true</v>
          </cell>
          <cell r="E191">
            <v>26595</v>
          </cell>
        </row>
        <row r="192">
          <cell r="B192" t="str">
            <v>ID117</v>
          </cell>
          <cell r="C192" t="str">
            <v>16-7-2003</v>
          </cell>
          <cell r="D192" t="str">
            <v>true</v>
          </cell>
          <cell r="E192">
            <v>37818</v>
          </cell>
        </row>
        <row r="193">
          <cell r="B193" t="str">
            <v>ID1170</v>
          </cell>
          <cell r="C193" t="str">
            <v>19-12-1979</v>
          </cell>
          <cell r="D193" t="str">
            <v>true</v>
          </cell>
          <cell r="E193">
            <v>29208</v>
          </cell>
        </row>
        <row r="194">
          <cell r="B194" t="str">
            <v>ID1171</v>
          </cell>
          <cell r="C194" t="str">
            <v>23-6-1998</v>
          </cell>
          <cell r="D194" t="str">
            <v>true</v>
          </cell>
          <cell r="E194">
            <v>35969</v>
          </cell>
        </row>
        <row r="195">
          <cell r="B195" t="str">
            <v>ID1172</v>
          </cell>
          <cell r="C195" t="str">
            <v>16-12-1970</v>
          </cell>
          <cell r="D195" t="str">
            <v>true</v>
          </cell>
          <cell r="E195">
            <v>25918</v>
          </cell>
        </row>
        <row r="196">
          <cell r="B196" t="str">
            <v>ID1173</v>
          </cell>
          <cell r="C196" t="str">
            <v>29-10-1975</v>
          </cell>
          <cell r="D196" t="str">
            <v>true</v>
          </cell>
          <cell r="E196">
            <v>27696</v>
          </cell>
        </row>
        <row r="197">
          <cell r="B197" t="str">
            <v>ID1174</v>
          </cell>
          <cell r="C197" t="str">
            <v>29-8-1982</v>
          </cell>
          <cell r="D197" t="str">
            <v>true</v>
          </cell>
          <cell r="E197">
            <v>30192</v>
          </cell>
        </row>
        <row r="198">
          <cell r="B198" t="str">
            <v>ID1175</v>
          </cell>
          <cell r="C198" t="str">
            <v>27-12-1972</v>
          </cell>
          <cell r="D198" t="str">
            <v>true</v>
          </cell>
          <cell r="E198">
            <v>26660</v>
          </cell>
        </row>
        <row r="199">
          <cell r="B199" t="str">
            <v>ID1176</v>
          </cell>
          <cell r="C199" t="str">
            <v>15-12-1964</v>
          </cell>
          <cell r="D199" t="str">
            <v>true</v>
          </cell>
          <cell r="E199">
            <v>23726</v>
          </cell>
        </row>
        <row r="200">
          <cell r="B200" t="str">
            <v>ID1177</v>
          </cell>
          <cell r="C200" t="str">
            <v>18-10-1981</v>
          </cell>
          <cell r="D200" t="str">
            <v>true</v>
          </cell>
          <cell r="E200">
            <v>29877</v>
          </cell>
        </row>
        <row r="201">
          <cell r="B201" t="str">
            <v>ID1178</v>
          </cell>
          <cell r="C201" t="str">
            <v>28-11-1973</v>
          </cell>
          <cell r="D201" t="str">
            <v>true</v>
          </cell>
          <cell r="E201">
            <v>26996</v>
          </cell>
        </row>
        <row r="202">
          <cell r="B202" t="str">
            <v>ID1179</v>
          </cell>
          <cell r="C202" t="str">
            <v>4-12-1966</v>
          </cell>
          <cell r="D202" t="str">
            <v>true</v>
          </cell>
          <cell r="E202">
            <v>24445</v>
          </cell>
        </row>
        <row r="203">
          <cell r="B203" t="str">
            <v>ID118</v>
          </cell>
          <cell r="C203" t="str">
            <v>29-9-1968</v>
          </cell>
          <cell r="D203" t="str">
            <v>true</v>
          </cell>
          <cell r="E203">
            <v>25110</v>
          </cell>
        </row>
        <row r="204">
          <cell r="B204" t="str">
            <v>ID1180</v>
          </cell>
          <cell r="C204" t="str">
            <v>1-12-1973</v>
          </cell>
          <cell r="D204" t="str">
            <v>true</v>
          </cell>
          <cell r="E204">
            <v>26999</v>
          </cell>
        </row>
        <row r="205">
          <cell r="B205" t="str">
            <v>ID1181</v>
          </cell>
          <cell r="C205" t="str">
            <v>14-8-1974</v>
          </cell>
          <cell r="D205" t="str">
            <v>true</v>
          </cell>
          <cell r="E205">
            <v>27255</v>
          </cell>
        </row>
        <row r="206">
          <cell r="B206" t="str">
            <v>ID1182</v>
          </cell>
          <cell r="C206" t="str">
            <v>22-9-1972</v>
          </cell>
          <cell r="D206" t="str">
            <v>true</v>
          </cell>
          <cell r="E206">
            <v>26564</v>
          </cell>
        </row>
        <row r="207">
          <cell r="B207" t="str">
            <v>ID1183</v>
          </cell>
          <cell r="C207" t="str">
            <v>22-9-1972</v>
          </cell>
          <cell r="D207" t="str">
            <v>true</v>
          </cell>
          <cell r="E207">
            <v>26564</v>
          </cell>
        </row>
        <row r="208">
          <cell r="B208" t="str">
            <v>ID1184</v>
          </cell>
          <cell r="C208" t="str">
            <v>28-7-1975</v>
          </cell>
          <cell r="D208" t="str">
            <v>true</v>
          </cell>
          <cell r="E208">
            <v>27603</v>
          </cell>
        </row>
        <row r="209">
          <cell r="B209" t="str">
            <v>ID1185</v>
          </cell>
          <cell r="C209" t="str">
            <v>21-12-1973</v>
          </cell>
          <cell r="D209" t="str">
            <v>true</v>
          </cell>
          <cell r="E209">
            <v>27019</v>
          </cell>
        </row>
        <row r="210">
          <cell r="B210" t="str">
            <v>ID1186</v>
          </cell>
          <cell r="C210" t="str">
            <v>29-11-1971</v>
          </cell>
          <cell r="D210" t="str">
            <v>true</v>
          </cell>
          <cell r="E210">
            <v>26266</v>
          </cell>
        </row>
        <row r="211">
          <cell r="B211" t="str">
            <v>ID1187</v>
          </cell>
          <cell r="C211" t="str">
            <v>22-8-1992</v>
          </cell>
          <cell r="D211" t="str">
            <v>true</v>
          </cell>
          <cell r="E211">
            <v>33838</v>
          </cell>
        </row>
        <row r="212">
          <cell r="B212" t="str">
            <v>ID1188</v>
          </cell>
          <cell r="C212" t="str">
            <v>24-8-1969</v>
          </cell>
          <cell r="D212" t="str">
            <v>true</v>
          </cell>
          <cell r="E212">
            <v>25439</v>
          </cell>
        </row>
        <row r="213">
          <cell r="B213" t="str">
            <v>ID1189</v>
          </cell>
          <cell r="C213" t="str">
            <v>28-11-1976</v>
          </cell>
          <cell r="D213" t="str">
            <v>true</v>
          </cell>
          <cell r="E213">
            <v>28092</v>
          </cell>
        </row>
        <row r="214">
          <cell r="B214" t="str">
            <v>ID119</v>
          </cell>
          <cell r="C214" t="str">
            <v>17-12-1977</v>
          </cell>
          <cell r="D214" t="str">
            <v>true</v>
          </cell>
          <cell r="E214">
            <v>28476</v>
          </cell>
        </row>
        <row r="215">
          <cell r="B215" t="str">
            <v>ID1190</v>
          </cell>
          <cell r="C215" t="str">
            <v>4-6-1969</v>
          </cell>
          <cell r="D215" t="str">
            <v>true</v>
          </cell>
          <cell r="E215">
            <v>25358</v>
          </cell>
        </row>
        <row r="216">
          <cell r="B216" t="str">
            <v>ID1191</v>
          </cell>
          <cell r="C216" t="str">
            <v>17-7-1979</v>
          </cell>
          <cell r="D216" t="str">
            <v>true</v>
          </cell>
          <cell r="E216">
            <v>29053</v>
          </cell>
        </row>
        <row r="217">
          <cell r="B217" t="str">
            <v>ID1192</v>
          </cell>
          <cell r="C217" t="str">
            <v>14-11-1987</v>
          </cell>
          <cell r="D217" t="str">
            <v>true</v>
          </cell>
          <cell r="E217">
            <v>32095</v>
          </cell>
        </row>
        <row r="218">
          <cell r="B218" t="str">
            <v>ID1193</v>
          </cell>
          <cell r="C218" t="str">
            <v>8-6-1974</v>
          </cell>
          <cell r="D218" t="str">
            <v>true</v>
          </cell>
          <cell r="E218">
            <v>27188</v>
          </cell>
        </row>
        <row r="219">
          <cell r="B219" t="str">
            <v>ID1194</v>
          </cell>
          <cell r="C219" t="str">
            <v>27-11-1974</v>
          </cell>
          <cell r="D219" t="str">
            <v>true</v>
          </cell>
          <cell r="E219">
            <v>27360</v>
          </cell>
        </row>
        <row r="220">
          <cell r="B220" t="str">
            <v>ID1195</v>
          </cell>
          <cell r="C220" t="str">
            <v>3-11-1976</v>
          </cell>
          <cell r="D220" t="str">
            <v>true</v>
          </cell>
          <cell r="E220">
            <v>28067</v>
          </cell>
        </row>
        <row r="221">
          <cell r="B221" t="str">
            <v>ID1196</v>
          </cell>
          <cell r="C221" t="str">
            <v>30-10-1976</v>
          </cell>
          <cell r="D221" t="str">
            <v>true</v>
          </cell>
          <cell r="E221">
            <v>28063</v>
          </cell>
        </row>
        <row r="222">
          <cell r="B222" t="str">
            <v>ID1197</v>
          </cell>
          <cell r="C222" t="str">
            <v>17-10-1976</v>
          </cell>
          <cell r="D222" t="str">
            <v>true</v>
          </cell>
          <cell r="E222">
            <v>28050</v>
          </cell>
        </row>
        <row r="223">
          <cell r="B223" t="str">
            <v>ID1198</v>
          </cell>
          <cell r="C223" t="str">
            <v>20-10-1971</v>
          </cell>
          <cell r="D223" t="str">
            <v>true</v>
          </cell>
          <cell r="E223">
            <v>26226</v>
          </cell>
        </row>
        <row r="224">
          <cell r="B224" t="str">
            <v>ID1199</v>
          </cell>
          <cell r="C224" t="str">
            <v>29-12-1971</v>
          </cell>
          <cell r="D224" t="str">
            <v>true</v>
          </cell>
          <cell r="E224">
            <v>26296</v>
          </cell>
        </row>
        <row r="225">
          <cell r="B225" t="str">
            <v>ID12</v>
          </cell>
          <cell r="C225" t="str">
            <v>27-10-1965</v>
          </cell>
          <cell r="D225" t="str">
            <v>true</v>
          </cell>
          <cell r="E225">
            <v>24042</v>
          </cell>
        </row>
        <row r="226">
          <cell r="B226" t="str">
            <v>ID120</v>
          </cell>
          <cell r="C226" t="str">
            <v>7-8-1995</v>
          </cell>
          <cell r="D226" t="str">
            <v>true</v>
          </cell>
          <cell r="E226">
            <v>34918</v>
          </cell>
        </row>
        <row r="227">
          <cell r="B227" t="str">
            <v>ID1200</v>
          </cell>
          <cell r="C227" t="str">
            <v>2-12-1975</v>
          </cell>
          <cell r="D227" t="str">
            <v>true</v>
          </cell>
          <cell r="E227">
            <v>27730</v>
          </cell>
        </row>
        <row r="228">
          <cell r="B228" t="str">
            <v>ID1201</v>
          </cell>
          <cell r="C228" t="str">
            <v>26-11-1971</v>
          </cell>
          <cell r="D228" t="str">
            <v>true</v>
          </cell>
          <cell r="E228">
            <v>26263</v>
          </cell>
        </row>
        <row r="229">
          <cell r="B229" t="str">
            <v>ID1202</v>
          </cell>
          <cell r="C229" t="str">
            <v>24-11-1969</v>
          </cell>
          <cell r="D229" t="str">
            <v>true</v>
          </cell>
          <cell r="E229">
            <v>25531</v>
          </cell>
        </row>
        <row r="230">
          <cell r="B230" t="str">
            <v>ID1203</v>
          </cell>
          <cell r="C230" t="str">
            <v>8-10-1971</v>
          </cell>
          <cell r="D230" t="str">
            <v>true</v>
          </cell>
          <cell r="E230">
            <v>26214</v>
          </cell>
        </row>
        <row r="231">
          <cell r="B231" t="str">
            <v>ID1204</v>
          </cell>
          <cell r="C231" t="str">
            <v>1-7-1988</v>
          </cell>
          <cell r="D231" t="str">
            <v>true</v>
          </cell>
          <cell r="E231">
            <v>32325</v>
          </cell>
        </row>
        <row r="232">
          <cell r="B232" t="str">
            <v>ID1205</v>
          </cell>
          <cell r="C232" t="str">
            <v>12-10-1996</v>
          </cell>
          <cell r="D232" t="str">
            <v>true</v>
          </cell>
          <cell r="E232">
            <v>35350</v>
          </cell>
        </row>
        <row r="233">
          <cell r="B233" t="str">
            <v>ID1206</v>
          </cell>
          <cell r="C233" t="str">
            <v>9-7-1988</v>
          </cell>
          <cell r="D233" t="str">
            <v>true</v>
          </cell>
          <cell r="E233">
            <v>32333</v>
          </cell>
        </row>
        <row r="234">
          <cell r="B234" t="str">
            <v>ID1207</v>
          </cell>
          <cell r="C234" t="str">
            <v>12-10-1977</v>
          </cell>
          <cell r="D234" t="str">
            <v>true</v>
          </cell>
          <cell r="E234">
            <v>28410</v>
          </cell>
        </row>
        <row r="235">
          <cell r="B235" t="str">
            <v>ID1208</v>
          </cell>
          <cell r="C235" t="str">
            <v>8-6-1963</v>
          </cell>
          <cell r="D235" t="str">
            <v>true</v>
          </cell>
          <cell r="E235">
            <v>23170</v>
          </cell>
        </row>
        <row r="236">
          <cell r="B236" t="str">
            <v>ID1209</v>
          </cell>
          <cell r="C236" t="str">
            <v>16-10-1973</v>
          </cell>
          <cell r="D236" t="str">
            <v>true</v>
          </cell>
          <cell r="E236">
            <v>26953</v>
          </cell>
        </row>
        <row r="237">
          <cell r="B237" t="str">
            <v>ID121</v>
          </cell>
          <cell r="C237" t="str">
            <v>5-7-1981</v>
          </cell>
          <cell r="D237" t="str">
            <v>true</v>
          </cell>
          <cell r="E237">
            <v>29772</v>
          </cell>
        </row>
        <row r="238">
          <cell r="B238" t="str">
            <v>ID1210</v>
          </cell>
          <cell r="C238" t="str">
            <v>3-11-1976</v>
          </cell>
          <cell r="D238" t="str">
            <v>true</v>
          </cell>
          <cell r="E238">
            <v>28067</v>
          </cell>
        </row>
        <row r="239">
          <cell r="B239" t="str">
            <v>ID1211</v>
          </cell>
          <cell r="C239" t="str">
            <v>18-9-1973</v>
          </cell>
          <cell r="D239" t="str">
            <v>true</v>
          </cell>
          <cell r="E239">
            <v>26925</v>
          </cell>
        </row>
        <row r="240">
          <cell r="B240" t="str">
            <v>ID1212</v>
          </cell>
          <cell r="C240" t="str">
            <v>16-10-1973</v>
          </cell>
          <cell r="D240" t="str">
            <v>true</v>
          </cell>
          <cell r="E240">
            <v>26953</v>
          </cell>
        </row>
        <row r="241">
          <cell r="B241" t="str">
            <v>ID1213</v>
          </cell>
          <cell r="C241" t="str">
            <v>26-11-1969</v>
          </cell>
          <cell r="D241" t="str">
            <v>true</v>
          </cell>
          <cell r="E241">
            <v>25533</v>
          </cell>
        </row>
        <row r="242">
          <cell r="B242" t="str">
            <v>ID1214</v>
          </cell>
          <cell r="C242" t="str">
            <v>2-7-1971</v>
          </cell>
          <cell r="D242" t="str">
            <v>true</v>
          </cell>
          <cell r="E242">
            <v>26116</v>
          </cell>
        </row>
        <row r="243">
          <cell r="B243" t="str">
            <v>ID1215</v>
          </cell>
          <cell r="C243" t="str">
            <v>27-10-1973</v>
          </cell>
          <cell r="D243" t="str">
            <v>true</v>
          </cell>
          <cell r="E243">
            <v>26964</v>
          </cell>
        </row>
        <row r="244">
          <cell r="B244" t="str">
            <v>ID1216</v>
          </cell>
          <cell r="C244" t="str">
            <v>6-8-1971</v>
          </cell>
          <cell r="D244" t="str">
            <v>true</v>
          </cell>
          <cell r="E244">
            <v>26151</v>
          </cell>
        </row>
        <row r="245">
          <cell r="B245" t="str">
            <v>ID1217</v>
          </cell>
          <cell r="C245" t="str">
            <v>21-8-1974</v>
          </cell>
          <cell r="D245" t="str">
            <v>true</v>
          </cell>
          <cell r="E245">
            <v>27262</v>
          </cell>
        </row>
        <row r="246">
          <cell r="B246" t="str">
            <v>ID1218</v>
          </cell>
          <cell r="C246" t="str">
            <v>5-10-1980</v>
          </cell>
          <cell r="D246" t="str">
            <v>true</v>
          </cell>
          <cell r="E246">
            <v>29499</v>
          </cell>
        </row>
        <row r="247">
          <cell r="B247" t="str">
            <v>ID1219</v>
          </cell>
          <cell r="C247" t="str">
            <v>6-12-1975</v>
          </cell>
          <cell r="D247" t="str">
            <v>true</v>
          </cell>
          <cell r="E247">
            <v>27734</v>
          </cell>
        </row>
        <row r="248">
          <cell r="B248" t="str">
            <v>ID122</v>
          </cell>
          <cell r="C248" t="str">
            <v>12-7-1978</v>
          </cell>
          <cell r="D248" t="str">
            <v>true</v>
          </cell>
          <cell r="E248">
            <v>28683</v>
          </cell>
        </row>
        <row r="249">
          <cell r="B249" t="str">
            <v>ID1220</v>
          </cell>
          <cell r="C249" t="str">
            <v>5-12-1981</v>
          </cell>
          <cell r="D249" t="str">
            <v>true</v>
          </cell>
          <cell r="E249">
            <v>29925</v>
          </cell>
        </row>
        <row r="250">
          <cell r="B250" t="str">
            <v>ID1221</v>
          </cell>
          <cell r="C250" t="str">
            <v>25-12-1986</v>
          </cell>
          <cell r="D250" t="str">
            <v>true</v>
          </cell>
          <cell r="E250">
            <v>31771</v>
          </cell>
        </row>
        <row r="251">
          <cell r="B251" t="str">
            <v>ID1222</v>
          </cell>
          <cell r="C251" t="str">
            <v>10-9-1976</v>
          </cell>
          <cell r="D251" t="str">
            <v>true</v>
          </cell>
          <cell r="E251">
            <v>28013</v>
          </cell>
        </row>
        <row r="252">
          <cell r="B252" t="str">
            <v>ID1223</v>
          </cell>
          <cell r="C252" t="str">
            <v>25-12-1973</v>
          </cell>
          <cell r="D252" t="str">
            <v>true</v>
          </cell>
          <cell r="E252">
            <v>27023</v>
          </cell>
        </row>
        <row r="253">
          <cell r="B253" t="str">
            <v>ID1224</v>
          </cell>
          <cell r="C253" t="str">
            <v>29-12-1971</v>
          </cell>
          <cell r="D253" t="str">
            <v>true</v>
          </cell>
          <cell r="E253">
            <v>26296</v>
          </cell>
        </row>
        <row r="254">
          <cell r="B254" t="str">
            <v>ID1225</v>
          </cell>
          <cell r="C254" t="str">
            <v>24-10-1970</v>
          </cell>
          <cell r="D254" t="str">
            <v>true</v>
          </cell>
          <cell r="E254">
            <v>25865</v>
          </cell>
        </row>
        <row r="255">
          <cell r="B255" t="str">
            <v>ID1226</v>
          </cell>
          <cell r="C255" t="str">
            <v>23-8-1990</v>
          </cell>
          <cell r="D255" t="str">
            <v>true</v>
          </cell>
          <cell r="E255">
            <v>33108</v>
          </cell>
        </row>
        <row r="256">
          <cell r="B256" t="str">
            <v>ID1227</v>
          </cell>
          <cell r="C256" t="str">
            <v>8-12-1982</v>
          </cell>
          <cell r="D256" t="str">
            <v>true</v>
          </cell>
          <cell r="E256">
            <v>30293</v>
          </cell>
        </row>
        <row r="257">
          <cell r="B257" t="str">
            <v>ID1228</v>
          </cell>
          <cell r="C257" t="str">
            <v>18-10-1970</v>
          </cell>
          <cell r="D257" t="str">
            <v>true</v>
          </cell>
          <cell r="E257">
            <v>25859</v>
          </cell>
        </row>
        <row r="258">
          <cell r="B258" t="str">
            <v>ID1229</v>
          </cell>
          <cell r="C258" t="str">
            <v>12-8-1970</v>
          </cell>
          <cell r="D258" t="str">
            <v>true</v>
          </cell>
          <cell r="E258">
            <v>25792</v>
          </cell>
        </row>
        <row r="259">
          <cell r="B259" t="str">
            <v>ID123</v>
          </cell>
          <cell r="C259" t="str">
            <v>24-6-1966</v>
          </cell>
          <cell r="D259" t="str">
            <v>true</v>
          </cell>
          <cell r="E259">
            <v>24282</v>
          </cell>
        </row>
        <row r="260">
          <cell r="B260" t="str">
            <v>ID1230</v>
          </cell>
          <cell r="C260" t="str">
            <v>2-12-1977</v>
          </cell>
          <cell r="D260" t="str">
            <v>true</v>
          </cell>
          <cell r="E260">
            <v>28461</v>
          </cell>
        </row>
        <row r="261">
          <cell r="B261" t="str">
            <v>ID1231</v>
          </cell>
          <cell r="C261" t="str">
            <v>9-11-1965</v>
          </cell>
          <cell r="D261" t="str">
            <v>true</v>
          </cell>
          <cell r="E261">
            <v>24055</v>
          </cell>
        </row>
        <row r="262">
          <cell r="B262" t="str">
            <v>ID1232</v>
          </cell>
          <cell r="C262" t="str">
            <v>4-11-1977</v>
          </cell>
          <cell r="D262" t="str">
            <v>true</v>
          </cell>
          <cell r="E262">
            <v>28433</v>
          </cell>
        </row>
        <row r="263">
          <cell r="B263" t="str">
            <v>ID1233</v>
          </cell>
          <cell r="C263" t="str">
            <v>2-12-1972</v>
          </cell>
          <cell r="D263" t="str">
            <v>true</v>
          </cell>
          <cell r="E263">
            <v>26635</v>
          </cell>
        </row>
        <row r="264">
          <cell r="B264" t="str">
            <v>ID1234</v>
          </cell>
          <cell r="C264" t="str">
            <v>7-12-1972</v>
          </cell>
          <cell r="D264" t="str">
            <v>true</v>
          </cell>
          <cell r="E264">
            <v>26640</v>
          </cell>
        </row>
        <row r="265">
          <cell r="B265" t="str">
            <v>ID1235</v>
          </cell>
          <cell r="C265" t="str">
            <v>1-12-1993</v>
          </cell>
          <cell r="D265" t="str">
            <v>true</v>
          </cell>
          <cell r="E265">
            <v>34304</v>
          </cell>
        </row>
        <row r="266">
          <cell r="B266" t="str">
            <v>ID1236</v>
          </cell>
          <cell r="C266" t="str">
            <v>16-12-1979</v>
          </cell>
          <cell r="D266" t="str">
            <v>true</v>
          </cell>
          <cell r="E266">
            <v>29205</v>
          </cell>
        </row>
        <row r="267">
          <cell r="B267" t="str">
            <v>ID1237</v>
          </cell>
          <cell r="C267" t="str">
            <v>11-10-1973</v>
          </cell>
          <cell r="D267" t="str">
            <v>true</v>
          </cell>
          <cell r="E267">
            <v>26948</v>
          </cell>
        </row>
        <row r="268">
          <cell r="B268" t="str">
            <v>ID1238</v>
          </cell>
          <cell r="C268" t="str">
            <v>21-7-1974</v>
          </cell>
          <cell r="D268" t="str">
            <v>true</v>
          </cell>
          <cell r="E268">
            <v>27231</v>
          </cell>
        </row>
        <row r="269">
          <cell r="B269" t="str">
            <v>ID1239</v>
          </cell>
          <cell r="C269" t="str">
            <v>8-9-1974</v>
          </cell>
          <cell r="D269" t="str">
            <v>true</v>
          </cell>
          <cell r="E269">
            <v>27280</v>
          </cell>
        </row>
        <row r="270">
          <cell r="B270" t="str">
            <v>ID124</v>
          </cell>
          <cell r="C270" t="str">
            <v>5-8-1978</v>
          </cell>
          <cell r="D270" t="str">
            <v>true</v>
          </cell>
          <cell r="E270">
            <v>28707</v>
          </cell>
        </row>
        <row r="271">
          <cell r="B271" t="str">
            <v>ID1240</v>
          </cell>
          <cell r="C271" t="str">
            <v>15-7-1983</v>
          </cell>
          <cell r="D271" t="str">
            <v>true</v>
          </cell>
          <cell r="E271">
            <v>30512</v>
          </cell>
        </row>
        <row r="272">
          <cell r="B272" t="str">
            <v>ID1241</v>
          </cell>
          <cell r="C272" t="str">
            <v>17-8-1974</v>
          </cell>
          <cell r="D272" t="str">
            <v>true</v>
          </cell>
          <cell r="E272">
            <v>27258</v>
          </cell>
        </row>
        <row r="273">
          <cell r="B273" t="str">
            <v>ID1242</v>
          </cell>
          <cell r="C273" t="str">
            <v>27-9-1992</v>
          </cell>
          <cell r="D273" t="str">
            <v>true</v>
          </cell>
          <cell r="E273">
            <v>33874</v>
          </cell>
        </row>
        <row r="274">
          <cell r="B274" t="str">
            <v>ID1243</v>
          </cell>
          <cell r="C274" t="str">
            <v>25-12-1976</v>
          </cell>
          <cell r="D274" t="str">
            <v>true</v>
          </cell>
          <cell r="E274">
            <v>28119</v>
          </cell>
        </row>
        <row r="275">
          <cell r="B275" t="str">
            <v>ID1244</v>
          </cell>
          <cell r="C275" t="str">
            <v>6-6-1972</v>
          </cell>
          <cell r="D275" t="str">
            <v>true</v>
          </cell>
          <cell r="E275">
            <v>26456</v>
          </cell>
        </row>
        <row r="276">
          <cell r="B276" t="str">
            <v>ID1245</v>
          </cell>
          <cell r="C276" t="str">
            <v>7-7-1975</v>
          </cell>
          <cell r="D276" t="str">
            <v>true</v>
          </cell>
          <cell r="E276">
            <v>27582</v>
          </cell>
        </row>
        <row r="277">
          <cell r="B277" t="str">
            <v>ID1246</v>
          </cell>
          <cell r="C277" t="str">
            <v>6-9-1967</v>
          </cell>
          <cell r="D277" t="str">
            <v>true</v>
          </cell>
          <cell r="E277">
            <v>24721</v>
          </cell>
        </row>
        <row r="278">
          <cell r="B278" t="str">
            <v>ID1247</v>
          </cell>
          <cell r="C278" t="str">
            <v>28-11-1997</v>
          </cell>
          <cell r="D278" t="str">
            <v>true</v>
          </cell>
          <cell r="E278">
            <v>35762</v>
          </cell>
        </row>
        <row r="279">
          <cell r="B279" t="str">
            <v>ID1248</v>
          </cell>
          <cell r="C279" t="str">
            <v>16-12-1978</v>
          </cell>
          <cell r="D279" t="str">
            <v>true</v>
          </cell>
          <cell r="E279">
            <v>28840</v>
          </cell>
        </row>
        <row r="280">
          <cell r="B280" t="str">
            <v>ID1249</v>
          </cell>
          <cell r="C280" t="str">
            <v>9-9-1973</v>
          </cell>
          <cell r="D280" t="str">
            <v>true</v>
          </cell>
          <cell r="E280">
            <v>26916</v>
          </cell>
        </row>
        <row r="281">
          <cell r="B281" t="str">
            <v>ID125</v>
          </cell>
          <cell r="C281" t="str">
            <v>16-8-1982</v>
          </cell>
          <cell r="D281" t="str">
            <v>true</v>
          </cell>
          <cell r="E281">
            <v>30179</v>
          </cell>
        </row>
        <row r="282">
          <cell r="B282" t="str">
            <v>ID1250</v>
          </cell>
          <cell r="C282" t="str">
            <v>18-6-1974</v>
          </cell>
          <cell r="D282" t="str">
            <v>true</v>
          </cell>
          <cell r="E282">
            <v>27198</v>
          </cell>
        </row>
        <row r="283">
          <cell r="B283" t="str">
            <v>ID1251</v>
          </cell>
          <cell r="C283" t="str">
            <v>22-11-1972</v>
          </cell>
          <cell r="D283" t="str">
            <v>true</v>
          </cell>
          <cell r="E283">
            <v>26625</v>
          </cell>
        </row>
        <row r="284">
          <cell r="B284" t="str">
            <v>ID1252</v>
          </cell>
          <cell r="C284" t="str">
            <v>14-11-1972</v>
          </cell>
          <cell r="D284" t="str">
            <v>true</v>
          </cell>
          <cell r="E284">
            <v>26617</v>
          </cell>
        </row>
        <row r="285">
          <cell r="B285" t="str">
            <v>ID1253</v>
          </cell>
          <cell r="C285" t="str">
            <v>14-7-1976</v>
          </cell>
          <cell r="D285" t="str">
            <v>true</v>
          </cell>
          <cell r="E285">
            <v>27955</v>
          </cell>
        </row>
        <row r="286">
          <cell r="B286" t="str">
            <v>ID1254</v>
          </cell>
          <cell r="C286" t="str">
            <v>22-8-1988</v>
          </cell>
          <cell r="D286" t="str">
            <v>true</v>
          </cell>
          <cell r="E286">
            <v>32377</v>
          </cell>
        </row>
        <row r="287">
          <cell r="B287" t="str">
            <v>ID1255</v>
          </cell>
          <cell r="C287" t="str">
            <v>19-10-1976</v>
          </cell>
          <cell r="D287" t="str">
            <v>true</v>
          </cell>
          <cell r="E287">
            <v>28052</v>
          </cell>
        </row>
        <row r="288">
          <cell r="B288" t="str">
            <v>ID1256</v>
          </cell>
          <cell r="C288" t="str">
            <v>14-6-1976</v>
          </cell>
          <cell r="D288" t="str">
            <v>true</v>
          </cell>
          <cell r="E288">
            <v>27925</v>
          </cell>
        </row>
        <row r="289">
          <cell r="B289" t="str">
            <v>ID1257</v>
          </cell>
          <cell r="C289" t="str">
            <v>7-11-2001</v>
          </cell>
          <cell r="D289" t="str">
            <v>true</v>
          </cell>
          <cell r="E289">
            <v>37202</v>
          </cell>
        </row>
        <row r="290">
          <cell r="B290" t="str">
            <v>ID1258</v>
          </cell>
          <cell r="C290" t="str">
            <v>29-8-1965</v>
          </cell>
          <cell r="D290" t="str">
            <v>true</v>
          </cell>
          <cell r="E290">
            <v>23983</v>
          </cell>
        </row>
        <row r="291">
          <cell r="B291" t="str">
            <v>ID1259</v>
          </cell>
          <cell r="C291" t="str">
            <v>18-6-1971</v>
          </cell>
          <cell r="D291" t="str">
            <v>true</v>
          </cell>
          <cell r="E291">
            <v>26102</v>
          </cell>
        </row>
        <row r="292">
          <cell r="B292" t="str">
            <v>ID126</v>
          </cell>
          <cell r="C292" t="str">
            <v>30-11-1992</v>
          </cell>
          <cell r="D292" t="str">
            <v>true</v>
          </cell>
          <cell r="E292">
            <v>33938</v>
          </cell>
        </row>
        <row r="293">
          <cell r="B293" t="str">
            <v>ID1260</v>
          </cell>
          <cell r="C293" t="str">
            <v>23-8-1971</v>
          </cell>
          <cell r="D293" t="str">
            <v>true</v>
          </cell>
          <cell r="E293">
            <v>26168</v>
          </cell>
        </row>
        <row r="294">
          <cell r="B294" t="str">
            <v>ID1261</v>
          </cell>
          <cell r="C294" t="str">
            <v>6-9-1974</v>
          </cell>
          <cell r="D294" t="str">
            <v>true</v>
          </cell>
          <cell r="E294">
            <v>27278</v>
          </cell>
        </row>
        <row r="295">
          <cell r="B295" t="str">
            <v>ID1262</v>
          </cell>
          <cell r="C295" t="str">
            <v>9-9-1969</v>
          </cell>
          <cell r="D295" t="str">
            <v>true</v>
          </cell>
          <cell r="E295">
            <v>25455</v>
          </cell>
        </row>
        <row r="296">
          <cell r="B296" t="str">
            <v>ID1263</v>
          </cell>
          <cell r="C296" t="str">
            <v>23-8-1999</v>
          </cell>
          <cell r="D296" t="str">
            <v>true</v>
          </cell>
          <cell r="E296">
            <v>36395</v>
          </cell>
        </row>
        <row r="297">
          <cell r="B297" t="str">
            <v>ID1264</v>
          </cell>
          <cell r="C297" t="str">
            <v>17-6-1976</v>
          </cell>
          <cell r="D297" t="str">
            <v>true</v>
          </cell>
          <cell r="E297">
            <v>27928</v>
          </cell>
        </row>
        <row r="298">
          <cell r="B298" t="str">
            <v>ID1265</v>
          </cell>
          <cell r="C298" t="str">
            <v>25-6-1973</v>
          </cell>
          <cell r="D298" t="str">
            <v>true</v>
          </cell>
          <cell r="E298">
            <v>26840</v>
          </cell>
        </row>
        <row r="299">
          <cell r="B299" t="str">
            <v>ID1266</v>
          </cell>
          <cell r="C299" t="str">
            <v>28-10-1980</v>
          </cell>
          <cell r="D299" t="str">
            <v>true</v>
          </cell>
          <cell r="E299">
            <v>29522</v>
          </cell>
        </row>
        <row r="300">
          <cell r="B300" t="str">
            <v>ID1267</v>
          </cell>
          <cell r="C300" t="str">
            <v>11-10-1973</v>
          </cell>
          <cell r="D300" t="str">
            <v>true</v>
          </cell>
          <cell r="E300">
            <v>26948</v>
          </cell>
        </row>
        <row r="301">
          <cell r="B301" t="str">
            <v>ID1268</v>
          </cell>
          <cell r="C301" t="str">
            <v>16-8-1974</v>
          </cell>
          <cell r="D301" t="str">
            <v>true</v>
          </cell>
          <cell r="E301">
            <v>27257</v>
          </cell>
        </row>
        <row r="302">
          <cell r="B302" t="str">
            <v>ID1269</v>
          </cell>
          <cell r="C302" t="str">
            <v>10-8-1969</v>
          </cell>
          <cell r="D302" t="str">
            <v>true</v>
          </cell>
          <cell r="E302">
            <v>25425</v>
          </cell>
        </row>
        <row r="303">
          <cell r="B303" t="str">
            <v>ID127</v>
          </cell>
          <cell r="C303" t="str">
            <v>7-7-1962</v>
          </cell>
          <cell r="D303" t="str">
            <v>true</v>
          </cell>
          <cell r="E303">
            <v>22834</v>
          </cell>
        </row>
        <row r="304">
          <cell r="B304" t="str">
            <v>ID1270</v>
          </cell>
          <cell r="C304" t="str">
            <v>21-10-1965</v>
          </cell>
          <cell r="D304" t="str">
            <v>true</v>
          </cell>
          <cell r="E304">
            <v>24036</v>
          </cell>
        </row>
        <row r="305">
          <cell r="B305" t="str">
            <v>ID1271</v>
          </cell>
          <cell r="C305" t="str">
            <v>3-8-1975</v>
          </cell>
          <cell r="D305" t="str">
            <v>true</v>
          </cell>
          <cell r="E305">
            <v>27609</v>
          </cell>
        </row>
        <row r="306">
          <cell r="B306" t="str">
            <v>ID1272</v>
          </cell>
          <cell r="C306" t="str">
            <v>2-9-1977</v>
          </cell>
          <cell r="D306" t="str">
            <v>true</v>
          </cell>
          <cell r="E306">
            <v>28370</v>
          </cell>
        </row>
        <row r="307">
          <cell r="B307" t="str">
            <v>ID1273</v>
          </cell>
          <cell r="C307" t="str">
            <v>17-7-1979</v>
          </cell>
          <cell r="D307" t="str">
            <v>true</v>
          </cell>
          <cell r="E307">
            <v>29053</v>
          </cell>
        </row>
        <row r="308">
          <cell r="B308" t="str">
            <v>ID1274</v>
          </cell>
          <cell r="C308" t="str">
            <v>15-10-1977</v>
          </cell>
          <cell r="D308" t="str">
            <v>true</v>
          </cell>
          <cell r="E308">
            <v>28413</v>
          </cell>
        </row>
        <row r="309">
          <cell r="B309" t="str">
            <v>ID1275</v>
          </cell>
          <cell r="C309" t="str">
            <v>12-11-1977</v>
          </cell>
          <cell r="D309" t="str">
            <v>true</v>
          </cell>
          <cell r="E309">
            <v>28441</v>
          </cell>
        </row>
        <row r="310">
          <cell r="B310" t="str">
            <v>ID1276</v>
          </cell>
          <cell r="C310" t="str">
            <v>24-9-1977</v>
          </cell>
          <cell r="D310" t="str">
            <v>true</v>
          </cell>
          <cell r="E310">
            <v>28392</v>
          </cell>
        </row>
        <row r="311">
          <cell r="B311" t="str">
            <v>ID1277</v>
          </cell>
          <cell r="C311" t="str">
            <v>11-7-1973</v>
          </cell>
          <cell r="D311" t="str">
            <v>true</v>
          </cell>
          <cell r="E311">
            <v>26856</v>
          </cell>
        </row>
        <row r="312">
          <cell r="B312" t="str">
            <v>ID1278</v>
          </cell>
          <cell r="C312" t="str">
            <v>25-7-1983</v>
          </cell>
          <cell r="D312" t="str">
            <v>true</v>
          </cell>
          <cell r="E312">
            <v>30522</v>
          </cell>
        </row>
        <row r="313">
          <cell r="B313" t="str">
            <v>ID1279</v>
          </cell>
          <cell r="C313" t="str">
            <v>30-12-1983</v>
          </cell>
          <cell r="D313" t="str">
            <v>true</v>
          </cell>
          <cell r="E313">
            <v>30680</v>
          </cell>
        </row>
        <row r="314">
          <cell r="B314" t="str">
            <v>ID128</v>
          </cell>
          <cell r="C314" t="str">
            <v>4-8-1982</v>
          </cell>
          <cell r="D314" t="str">
            <v>true</v>
          </cell>
          <cell r="E314">
            <v>30167</v>
          </cell>
        </row>
        <row r="315">
          <cell r="B315" t="str">
            <v>ID1280</v>
          </cell>
          <cell r="C315" t="str">
            <v>11-11-1987</v>
          </cell>
          <cell r="D315" t="str">
            <v>true</v>
          </cell>
          <cell r="E315">
            <v>32092</v>
          </cell>
        </row>
        <row r="316">
          <cell r="B316" t="str">
            <v>ID1281</v>
          </cell>
          <cell r="C316" t="str">
            <v>6-12-1982</v>
          </cell>
          <cell r="D316" t="str">
            <v>true</v>
          </cell>
          <cell r="E316">
            <v>30291</v>
          </cell>
        </row>
        <row r="317">
          <cell r="B317" t="str">
            <v>ID1282</v>
          </cell>
          <cell r="C317" t="str">
            <v>26-9-1975</v>
          </cell>
          <cell r="D317" t="str">
            <v>true</v>
          </cell>
          <cell r="E317">
            <v>27663</v>
          </cell>
        </row>
        <row r="318">
          <cell r="B318" t="str">
            <v>ID1283</v>
          </cell>
          <cell r="C318" t="str">
            <v>21-9-1988</v>
          </cell>
          <cell r="D318" t="str">
            <v>true</v>
          </cell>
          <cell r="E318">
            <v>32407</v>
          </cell>
        </row>
        <row r="319">
          <cell r="B319" t="str">
            <v>ID1284</v>
          </cell>
          <cell r="C319" t="str">
            <v>21-8-1975</v>
          </cell>
          <cell r="D319" t="str">
            <v>true</v>
          </cell>
          <cell r="E319">
            <v>27627</v>
          </cell>
        </row>
        <row r="320">
          <cell r="B320" t="str">
            <v>ID1285</v>
          </cell>
          <cell r="C320" t="str">
            <v>6-8-1975</v>
          </cell>
          <cell r="D320" t="str">
            <v>true</v>
          </cell>
          <cell r="E320">
            <v>27612</v>
          </cell>
        </row>
        <row r="321">
          <cell r="B321" t="str">
            <v>ID1286</v>
          </cell>
          <cell r="C321" t="str">
            <v>12-12-1983</v>
          </cell>
          <cell r="D321" t="str">
            <v>true</v>
          </cell>
          <cell r="E321">
            <v>30662</v>
          </cell>
        </row>
        <row r="322">
          <cell r="B322" t="str">
            <v>ID1287</v>
          </cell>
          <cell r="C322" t="str">
            <v>6-11-1983</v>
          </cell>
          <cell r="D322" t="str">
            <v>true</v>
          </cell>
          <cell r="E322">
            <v>30626</v>
          </cell>
        </row>
        <row r="323">
          <cell r="B323" t="str">
            <v>ID1288</v>
          </cell>
          <cell r="C323" t="str">
            <v>27-12-1981</v>
          </cell>
          <cell r="D323" t="str">
            <v>true</v>
          </cell>
          <cell r="E323">
            <v>29947</v>
          </cell>
        </row>
        <row r="324">
          <cell r="B324" t="str">
            <v>ID1289</v>
          </cell>
          <cell r="C324" t="str">
            <v>24-7-1983</v>
          </cell>
          <cell r="D324" t="str">
            <v>true</v>
          </cell>
          <cell r="E324">
            <v>30521</v>
          </cell>
        </row>
        <row r="325">
          <cell r="B325" t="str">
            <v>ID129</v>
          </cell>
          <cell r="C325" t="str">
            <v>20-9-1985</v>
          </cell>
          <cell r="D325" t="str">
            <v>true</v>
          </cell>
          <cell r="E325">
            <v>31310</v>
          </cell>
        </row>
        <row r="326">
          <cell r="B326" t="str">
            <v>ID1290</v>
          </cell>
          <cell r="C326" t="str">
            <v>26-7-1977</v>
          </cell>
          <cell r="D326" t="str">
            <v>true</v>
          </cell>
          <cell r="E326">
            <v>28332</v>
          </cell>
        </row>
        <row r="327">
          <cell r="B327" t="str">
            <v>ID1291</v>
          </cell>
          <cell r="C327" t="str">
            <v>13-8-1979</v>
          </cell>
          <cell r="D327" t="str">
            <v>true</v>
          </cell>
          <cell r="E327">
            <v>29080</v>
          </cell>
        </row>
        <row r="328">
          <cell r="B328" t="str">
            <v>ID1292</v>
          </cell>
          <cell r="C328" t="str">
            <v>29-12-1977</v>
          </cell>
          <cell r="D328" t="str">
            <v>true</v>
          </cell>
          <cell r="E328">
            <v>28488</v>
          </cell>
        </row>
        <row r="329">
          <cell r="B329" t="str">
            <v>ID1293</v>
          </cell>
          <cell r="C329" t="str">
            <v>21-6-1977</v>
          </cell>
          <cell r="D329" t="str">
            <v>true</v>
          </cell>
          <cell r="E329">
            <v>28297</v>
          </cell>
        </row>
        <row r="330">
          <cell r="B330" t="str">
            <v>ID1294</v>
          </cell>
          <cell r="C330" t="str">
            <v>26-12-1977</v>
          </cell>
          <cell r="D330" t="str">
            <v>true</v>
          </cell>
          <cell r="E330">
            <v>28485</v>
          </cell>
        </row>
        <row r="331">
          <cell r="B331" t="str">
            <v>ID1295</v>
          </cell>
          <cell r="C331" t="str">
            <v>10-11-1993</v>
          </cell>
          <cell r="D331" t="str">
            <v>true</v>
          </cell>
          <cell r="E331">
            <v>34283</v>
          </cell>
        </row>
        <row r="332">
          <cell r="B332" t="str">
            <v>ID1296</v>
          </cell>
          <cell r="C332" t="str">
            <v>9-9-1992</v>
          </cell>
          <cell r="D332" t="str">
            <v>true</v>
          </cell>
          <cell r="E332">
            <v>33856</v>
          </cell>
        </row>
        <row r="333">
          <cell r="B333" t="str">
            <v>ID1297</v>
          </cell>
          <cell r="C333" t="str">
            <v>26-12-1972</v>
          </cell>
          <cell r="D333" t="str">
            <v>true</v>
          </cell>
          <cell r="E333">
            <v>26659</v>
          </cell>
        </row>
        <row r="334">
          <cell r="B334" t="str">
            <v>ID1298</v>
          </cell>
          <cell r="C334" t="str">
            <v>19-6-1984</v>
          </cell>
          <cell r="D334" t="str">
            <v>true</v>
          </cell>
          <cell r="E334">
            <v>30852</v>
          </cell>
        </row>
        <row r="335">
          <cell r="B335" t="str">
            <v>ID1299</v>
          </cell>
          <cell r="C335" t="str">
            <v>12-6-1966</v>
          </cell>
          <cell r="D335" t="str">
            <v>true</v>
          </cell>
          <cell r="E335">
            <v>24270</v>
          </cell>
        </row>
        <row r="336">
          <cell r="B336" t="str">
            <v>ID13</v>
          </cell>
          <cell r="C336" t="str">
            <v>11-10-1962</v>
          </cell>
          <cell r="D336" t="str">
            <v>true</v>
          </cell>
          <cell r="E336">
            <v>22930</v>
          </cell>
        </row>
        <row r="337">
          <cell r="B337" t="str">
            <v>ID130</v>
          </cell>
          <cell r="C337" t="str">
            <v>12-10-1978</v>
          </cell>
          <cell r="D337" t="str">
            <v>true</v>
          </cell>
          <cell r="E337">
            <v>28775</v>
          </cell>
        </row>
        <row r="338">
          <cell r="B338" t="str">
            <v>ID1300</v>
          </cell>
          <cell r="C338" t="str">
            <v>4-9-1972</v>
          </cell>
          <cell r="D338" t="str">
            <v>true</v>
          </cell>
          <cell r="E338">
            <v>26546</v>
          </cell>
        </row>
        <row r="339">
          <cell r="B339" t="str">
            <v>ID1301</v>
          </cell>
          <cell r="C339" t="str">
            <v>9-9-1972</v>
          </cell>
          <cell r="D339" t="str">
            <v>true</v>
          </cell>
          <cell r="E339">
            <v>26551</v>
          </cell>
        </row>
        <row r="340">
          <cell r="B340" t="str">
            <v>ID1302</v>
          </cell>
          <cell r="C340" t="str">
            <v>24-9-1963</v>
          </cell>
          <cell r="D340" t="str">
            <v>true</v>
          </cell>
          <cell r="E340">
            <v>23278</v>
          </cell>
        </row>
        <row r="341">
          <cell r="B341" t="str">
            <v>ID1303</v>
          </cell>
          <cell r="C341" t="str">
            <v>28-9-1975</v>
          </cell>
          <cell r="D341" t="str">
            <v>true</v>
          </cell>
          <cell r="E341">
            <v>27665</v>
          </cell>
        </row>
        <row r="342">
          <cell r="B342" t="str">
            <v>ID1304</v>
          </cell>
          <cell r="C342" t="str">
            <v>4-9-1977</v>
          </cell>
          <cell r="D342" t="str">
            <v>true</v>
          </cell>
          <cell r="E342">
            <v>28372</v>
          </cell>
        </row>
        <row r="343">
          <cell r="B343" t="str">
            <v>ID1305</v>
          </cell>
          <cell r="C343" t="str">
            <v>11-6-1979</v>
          </cell>
          <cell r="D343" t="str">
            <v>true</v>
          </cell>
          <cell r="E343">
            <v>29017</v>
          </cell>
        </row>
        <row r="344">
          <cell r="B344" t="str">
            <v>ID1306</v>
          </cell>
          <cell r="C344" t="str">
            <v>18-9-1971</v>
          </cell>
          <cell r="D344" t="str">
            <v>true</v>
          </cell>
          <cell r="E344">
            <v>26194</v>
          </cell>
        </row>
        <row r="345">
          <cell r="B345" t="str">
            <v>ID1307</v>
          </cell>
          <cell r="C345" t="str">
            <v>4-9-1971</v>
          </cell>
          <cell r="D345" t="str">
            <v>true</v>
          </cell>
          <cell r="E345">
            <v>26180</v>
          </cell>
        </row>
        <row r="346">
          <cell r="B346" t="str">
            <v>ID1308</v>
          </cell>
          <cell r="C346" t="str">
            <v>21-9-1963</v>
          </cell>
          <cell r="D346" t="str">
            <v>true</v>
          </cell>
          <cell r="E346">
            <v>23275</v>
          </cell>
        </row>
        <row r="347">
          <cell r="B347" t="str">
            <v>ID1309</v>
          </cell>
          <cell r="C347" t="str">
            <v>12-6-1976</v>
          </cell>
          <cell r="D347" t="str">
            <v>true</v>
          </cell>
          <cell r="E347">
            <v>27923</v>
          </cell>
        </row>
        <row r="348">
          <cell r="B348" t="str">
            <v>ID131</v>
          </cell>
          <cell r="C348" t="str">
            <v>24-9-1980</v>
          </cell>
          <cell r="D348" t="str">
            <v>true</v>
          </cell>
          <cell r="E348">
            <v>29488</v>
          </cell>
        </row>
        <row r="349">
          <cell r="B349" t="str">
            <v>ID1310</v>
          </cell>
          <cell r="C349" t="str">
            <v>7-7-1976</v>
          </cell>
          <cell r="D349" t="str">
            <v>true</v>
          </cell>
          <cell r="E349">
            <v>27948</v>
          </cell>
        </row>
        <row r="350">
          <cell r="B350" t="str">
            <v>ID1311</v>
          </cell>
          <cell r="C350" t="str">
            <v>20-7-1976</v>
          </cell>
          <cell r="D350" t="str">
            <v>true</v>
          </cell>
          <cell r="E350">
            <v>27961</v>
          </cell>
        </row>
        <row r="351">
          <cell r="B351" t="str">
            <v>ID1312</v>
          </cell>
          <cell r="C351" t="str">
            <v>12-7-1976</v>
          </cell>
          <cell r="D351" t="str">
            <v>true</v>
          </cell>
          <cell r="E351">
            <v>27953</v>
          </cell>
        </row>
        <row r="352">
          <cell r="B352" t="str">
            <v>ID1313</v>
          </cell>
          <cell r="C352" t="str">
            <v>22-6-1993</v>
          </cell>
          <cell r="D352" t="str">
            <v>true</v>
          </cell>
          <cell r="E352">
            <v>34142</v>
          </cell>
        </row>
        <row r="353">
          <cell r="B353" t="str">
            <v>ID1314</v>
          </cell>
          <cell r="C353" t="str">
            <v>7-8-1979</v>
          </cell>
          <cell r="D353" t="str">
            <v>true</v>
          </cell>
          <cell r="E353">
            <v>29074</v>
          </cell>
        </row>
        <row r="354">
          <cell r="B354" t="str">
            <v>ID1315</v>
          </cell>
          <cell r="C354" t="str">
            <v>26-6-1978</v>
          </cell>
          <cell r="D354" t="str">
            <v>true</v>
          </cell>
          <cell r="E354">
            <v>28667</v>
          </cell>
        </row>
        <row r="355">
          <cell r="B355" t="str">
            <v>ID1316</v>
          </cell>
          <cell r="C355" t="str">
            <v>6-6-1974</v>
          </cell>
          <cell r="D355" t="str">
            <v>true</v>
          </cell>
          <cell r="E355">
            <v>27186</v>
          </cell>
        </row>
        <row r="356">
          <cell r="B356" t="str">
            <v>ID1317</v>
          </cell>
          <cell r="C356" t="str">
            <v>22-12-1974</v>
          </cell>
          <cell r="D356" t="str">
            <v>true</v>
          </cell>
          <cell r="E356">
            <v>27385</v>
          </cell>
        </row>
        <row r="357">
          <cell r="B357" t="str">
            <v>ID1318</v>
          </cell>
          <cell r="C357" t="str">
            <v>26-9-1974</v>
          </cell>
          <cell r="D357" t="str">
            <v>true</v>
          </cell>
          <cell r="E357">
            <v>27298</v>
          </cell>
        </row>
        <row r="358">
          <cell r="B358" t="str">
            <v>ID1319</v>
          </cell>
          <cell r="C358" t="str">
            <v>28-11-2000</v>
          </cell>
          <cell r="D358" t="str">
            <v>true</v>
          </cell>
          <cell r="E358">
            <v>36858</v>
          </cell>
        </row>
        <row r="359">
          <cell r="B359" t="str">
            <v>ID132</v>
          </cell>
          <cell r="C359" t="str">
            <v>15-12-1976</v>
          </cell>
          <cell r="D359" t="str">
            <v>true</v>
          </cell>
          <cell r="E359">
            <v>28109</v>
          </cell>
        </row>
        <row r="360">
          <cell r="B360" t="str">
            <v>ID1320</v>
          </cell>
          <cell r="C360" t="str">
            <v>5-8-1974</v>
          </cell>
          <cell r="D360" t="str">
            <v>true</v>
          </cell>
          <cell r="E360">
            <v>27246</v>
          </cell>
        </row>
        <row r="361">
          <cell r="B361" t="str">
            <v>ID1321</v>
          </cell>
          <cell r="C361" t="str">
            <v>5-9-1964</v>
          </cell>
          <cell r="D361" t="str">
            <v>true</v>
          </cell>
          <cell r="E361">
            <v>23625</v>
          </cell>
        </row>
        <row r="362">
          <cell r="B362" t="str">
            <v>ID1322</v>
          </cell>
          <cell r="C362" t="str">
            <v>27-9-1982</v>
          </cell>
          <cell r="D362" t="str">
            <v>true</v>
          </cell>
          <cell r="E362">
            <v>30221</v>
          </cell>
        </row>
        <row r="363">
          <cell r="B363" t="str">
            <v>ID1323</v>
          </cell>
          <cell r="C363" t="str">
            <v>2-9-1976</v>
          </cell>
          <cell r="D363" t="str">
            <v>true</v>
          </cell>
          <cell r="E363">
            <v>28005</v>
          </cell>
        </row>
        <row r="364">
          <cell r="B364" t="str">
            <v>ID1324</v>
          </cell>
          <cell r="C364" t="str">
            <v>30-6-1976</v>
          </cell>
          <cell r="D364" t="str">
            <v>true</v>
          </cell>
          <cell r="E364">
            <v>27941</v>
          </cell>
        </row>
        <row r="365">
          <cell r="B365" t="str">
            <v>ID1325</v>
          </cell>
          <cell r="C365" t="str">
            <v>3-9-1976</v>
          </cell>
          <cell r="D365" t="str">
            <v>true</v>
          </cell>
          <cell r="E365">
            <v>28006</v>
          </cell>
        </row>
        <row r="366">
          <cell r="B366" t="str">
            <v>ID1326</v>
          </cell>
          <cell r="C366" t="str">
            <v>30-6-1978</v>
          </cell>
          <cell r="D366" t="str">
            <v>true</v>
          </cell>
          <cell r="E366">
            <v>28671</v>
          </cell>
        </row>
        <row r="367">
          <cell r="B367" t="str">
            <v>ID1327</v>
          </cell>
          <cell r="C367" t="str">
            <v>24-10-1978</v>
          </cell>
          <cell r="D367" t="str">
            <v>true</v>
          </cell>
          <cell r="E367">
            <v>28787</v>
          </cell>
        </row>
        <row r="368">
          <cell r="B368" t="str">
            <v>ID1328</v>
          </cell>
          <cell r="C368" t="str">
            <v>23-11-1962</v>
          </cell>
          <cell r="D368" t="str">
            <v>true</v>
          </cell>
          <cell r="E368">
            <v>22973</v>
          </cell>
        </row>
        <row r="369">
          <cell r="B369" t="str">
            <v>ID1329</v>
          </cell>
          <cell r="C369" t="str">
            <v>21-10-1997</v>
          </cell>
          <cell r="D369" t="str">
            <v>true</v>
          </cell>
          <cell r="E369">
            <v>35724</v>
          </cell>
        </row>
        <row r="370">
          <cell r="B370" t="str">
            <v>ID133</v>
          </cell>
          <cell r="C370" t="str">
            <v>16-6-1987</v>
          </cell>
          <cell r="D370" t="str">
            <v>true</v>
          </cell>
          <cell r="E370">
            <v>31944</v>
          </cell>
        </row>
        <row r="371">
          <cell r="B371" t="str">
            <v>ID1330</v>
          </cell>
          <cell r="C371" t="str">
            <v>8-6-1983</v>
          </cell>
          <cell r="D371" t="str">
            <v>true</v>
          </cell>
          <cell r="E371">
            <v>30475</v>
          </cell>
        </row>
        <row r="372">
          <cell r="B372" t="str">
            <v>ID1331</v>
          </cell>
          <cell r="C372" t="str">
            <v>5-11-1963</v>
          </cell>
          <cell r="D372" t="str">
            <v>true</v>
          </cell>
          <cell r="E372">
            <v>23320</v>
          </cell>
        </row>
        <row r="373">
          <cell r="B373" t="str">
            <v>ID1332</v>
          </cell>
          <cell r="C373" t="str">
            <v>28-6-1982</v>
          </cell>
          <cell r="D373" t="str">
            <v>true</v>
          </cell>
          <cell r="E373">
            <v>30130</v>
          </cell>
        </row>
        <row r="374">
          <cell r="B374" t="str">
            <v>ID1333</v>
          </cell>
          <cell r="C374" t="str">
            <v>21-6-1990</v>
          </cell>
          <cell r="D374" t="str">
            <v>true</v>
          </cell>
          <cell r="E374">
            <v>33045</v>
          </cell>
        </row>
        <row r="375">
          <cell r="B375" t="str">
            <v>ID1334</v>
          </cell>
          <cell r="C375" t="str">
            <v>3-9-1973</v>
          </cell>
          <cell r="D375" t="str">
            <v>true</v>
          </cell>
          <cell r="E375">
            <v>26910</v>
          </cell>
        </row>
        <row r="376">
          <cell r="B376" t="str">
            <v>ID1335</v>
          </cell>
          <cell r="C376" t="str">
            <v>30-8-1973</v>
          </cell>
          <cell r="D376" t="str">
            <v>true</v>
          </cell>
          <cell r="E376">
            <v>26906</v>
          </cell>
        </row>
        <row r="377">
          <cell r="B377" t="str">
            <v>ID1336</v>
          </cell>
          <cell r="C377" t="str">
            <v>16-12-1973</v>
          </cell>
          <cell r="D377" t="str">
            <v>true</v>
          </cell>
          <cell r="E377">
            <v>27014</v>
          </cell>
        </row>
        <row r="378">
          <cell r="B378" t="str">
            <v>ID1337</v>
          </cell>
          <cell r="C378" t="str">
            <v>1-9-1978</v>
          </cell>
          <cell r="D378" t="str">
            <v>true</v>
          </cell>
          <cell r="E378">
            <v>28734</v>
          </cell>
        </row>
        <row r="379">
          <cell r="B379" t="str">
            <v>ID1338</v>
          </cell>
          <cell r="C379" t="str">
            <v>11-10-1973</v>
          </cell>
          <cell r="D379" t="str">
            <v>true</v>
          </cell>
          <cell r="E379">
            <v>26948</v>
          </cell>
        </row>
        <row r="380">
          <cell r="B380" t="str">
            <v>ID1339</v>
          </cell>
          <cell r="C380" t="str">
            <v>10-6-1967</v>
          </cell>
          <cell r="D380" t="str">
            <v>true</v>
          </cell>
          <cell r="E380">
            <v>24633</v>
          </cell>
        </row>
        <row r="381">
          <cell r="B381" t="str">
            <v>ID134</v>
          </cell>
          <cell r="C381" t="str">
            <v>30-7-1967</v>
          </cell>
          <cell r="D381" t="str">
            <v>true</v>
          </cell>
          <cell r="E381">
            <v>24683</v>
          </cell>
        </row>
        <row r="382">
          <cell r="B382" t="str">
            <v>ID1340</v>
          </cell>
          <cell r="C382" t="str">
            <v>21-12-1975</v>
          </cell>
          <cell r="D382" t="str">
            <v>true</v>
          </cell>
          <cell r="E382">
            <v>27749</v>
          </cell>
        </row>
        <row r="383">
          <cell r="B383" t="str">
            <v>ID1341</v>
          </cell>
          <cell r="C383" t="str">
            <v>12-10-1994</v>
          </cell>
          <cell r="D383" t="str">
            <v>true</v>
          </cell>
          <cell r="E383">
            <v>34619</v>
          </cell>
        </row>
        <row r="384">
          <cell r="B384" t="str">
            <v>ID1342</v>
          </cell>
          <cell r="C384" t="str">
            <v>28-8-2001</v>
          </cell>
          <cell r="D384" t="str">
            <v>true</v>
          </cell>
          <cell r="E384">
            <v>37131</v>
          </cell>
        </row>
        <row r="385">
          <cell r="B385" t="str">
            <v>ID1343</v>
          </cell>
          <cell r="C385" t="str">
            <v>7-11-1993</v>
          </cell>
          <cell r="D385" t="str">
            <v>true</v>
          </cell>
          <cell r="E385">
            <v>34280</v>
          </cell>
        </row>
        <row r="386">
          <cell r="B386" t="str">
            <v>ID1344</v>
          </cell>
          <cell r="C386" t="str">
            <v>21-10-1965</v>
          </cell>
          <cell r="D386" t="str">
            <v>true</v>
          </cell>
          <cell r="E386">
            <v>24036</v>
          </cell>
        </row>
        <row r="387">
          <cell r="B387" t="str">
            <v>ID1345</v>
          </cell>
          <cell r="C387" t="str">
            <v>15-12-1975</v>
          </cell>
          <cell r="D387" t="str">
            <v>true</v>
          </cell>
          <cell r="E387">
            <v>27743</v>
          </cell>
        </row>
        <row r="388">
          <cell r="B388" t="str">
            <v>ID1346</v>
          </cell>
          <cell r="C388" t="str">
            <v>11-8-1965</v>
          </cell>
          <cell r="D388" t="str">
            <v>true</v>
          </cell>
          <cell r="E388">
            <v>23965</v>
          </cell>
        </row>
        <row r="389">
          <cell r="B389" t="str">
            <v>ID1347</v>
          </cell>
          <cell r="C389" t="str">
            <v>28-6-1975</v>
          </cell>
          <cell r="D389" t="str">
            <v>true</v>
          </cell>
          <cell r="E389">
            <v>27573</v>
          </cell>
        </row>
        <row r="390">
          <cell r="B390" t="str">
            <v>ID1348</v>
          </cell>
          <cell r="C390" t="str">
            <v>12-12-1970</v>
          </cell>
          <cell r="D390" t="str">
            <v>true</v>
          </cell>
          <cell r="E390">
            <v>25914</v>
          </cell>
        </row>
        <row r="391">
          <cell r="B391" t="str">
            <v>ID1349</v>
          </cell>
          <cell r="C391" t="str">
            <v>27-12-1982</v>
          </cell>
          <cell r="D391" t="str">
            <v>true</v>
          </cell>
          <cell r="E391">
            <v>30312</v>
          </cell>
        </row>
        <row r="392">
          <cell r="B392" t="str">
            <v>ID135</v>
          </cell>
          <cell r="C392" t="str">
            <v>6-6-1964</v>
          </cell>
          <cell r="D392" t="str">
            <v>true</v>
          </cell>
          <cell r="E392">
            <v>23534</v>
          </cell>
        </row>
        <row r="393">
          <cell r="B393" t="str">
            <v>ID1350</v>
          </cell>
          <cell r="C393" t="str">
            <v>28-11-1985</v>
          </cell>
          <cell r="D393" t="str">
            <v>true</v>
          </cell>
          <cell r="E393">
            <v>31379</v>
          </cell>
        </row>
        <row r="394">
          <cell r="B394" t="str">
            <v>ID1351</v>
          </cell>
          <cell r="C394" t="str">
            <v>12-12-2003</v>
          </cell>
          <cell r="D394" t="str">
            <v>true</v>
          </cell>
          <cell r="E394">
            <v>37967</v>
          </cell>
        </row>
        <row r="395">
          <cell r="B395" t="str">
            <v>ID1352</v>
          </cell>
          <cell r="C395" t="str">
            <v>6-11-1977</v>
          </cell>
          <cell r="D395" t="str">
            <v>true</v>
          </cell>
          <cell r="E395">
            <v>28435</v>
          </cell>
        </row>
        <row r="396">
          <cell r="B396" t="str">
            <v>ID1353</v>
          </cell>
          <cell r="C396" t="str">
            <v>20-12-1976</v>
          </cell>
          <cell r="D396" t="str">
            <v>true</v>
          </cell>
          <cell r="E396">
            <v>28114</v>
          </cell>
        </row>
        <row r="397">
          <cell r="B397" t="str">
            <v>ID1354</v>
          </cell>
          <cell r="C397" t="str">
            <v>17-7-1978</v>
          </cell>
          <cell r="D397" t="str">
            <v>true</v>
          </cell>
          <cell r="E397">
            <v>28688</v>
          </cell>
        </row>
        <row r="398">
          <cell r="B398" t="str">
            <v>ID1355</v>
          </cell>
          <cell r="C398" t="str">
            <v>3-11-1989</v>
          </cell>
          <cell r="D398" t="str">
            <v>true</v>
          </cell>
          <cell r="E398">
            <v>32815</v>
          </cell>
        </row>
        <row r="399">
          <cell r="B399" t="str">
            <v>ID1356</v>
          </cell>
          <cell r="C399" t="str">
            <v>8-11-1980</v>
          </cell>
          <cell r="D399" t="str">
            <v>true</v>
          </cell>
          <cell r="E399">
            <v>29533</v>
          </cell>
        </row>
        <row r="400">
          <cell r="B400" t="str">
            <v>ID1357</v>
          </cell>
          <cell r="C400" t="str">
            <v>18-9-1995</v>
          </cell>
          <cell r="D400" t="str">
            <v>true</v>
          </cell>
          <cell r="E400">
            <v>34960</v>
          </cell>
        </row>
        <row r="401">
          <cell r="B401" t="str">
            <v>ID1358</v>
          </cell>
          <cell r="C401" t="str">
            <v>22-8-1962</v>
          </cell>
          <cell r="D401" t="str">
            <v>true</v>
          </cell>
          <cell r="E401">
            <v>22880</v>
          </cell>
        </row>
        <row r="402">
          <cell r="B402" t="str">
            <v>ID1359</v>
          </cell>
          <cell r="C402" t="str">
            <v>20-8-1983</v>
          </cell>
          <cell r="D402" t="str">
            <v>true</v>
          </cell>
          <cell r="E402">
            <v>30548</v>
          </cell>
        </row>
        <row r="403">
          <cell r="B403" t="str">
            <v>ID136</v>
          </cell>
          <cell r="C403" t="str">
            <v>3-12-1979</v>
          </cell>
          <cell r="D403" t="str">
            <v>true</v>
          </cell>
          <cell r="E403">
            <v>29192</v>
          </cell>
        </row>
        <row r="404">
          <cell r="B404" t="str">
            <v>ID1360</v>
          </cell>
          <cell r="C404" t="str">
            <v>28-8-1983</v>
          </cell>
          <cell r="D404" t="str">
            <v>true</v>
          </cell>
          <cell r="E404">
            <v>30556</v>
          </cell>
        </row>
        <row r="405">
          <cell r="B405" t="str">
            <v>ID1361</v>
          </cell>
          <cell r="C405" t="str">
            <v>23-11-1972</v>
          </cell>
          <cell r="D405" t="str">
            <v>true</v>
          </cell>
          <cell r="E405">
            <v>26626</v>
          </cell>
        </row>
        <row r="406">
          <cell r="B406" t="str">
            <v>ID1362</v>
          </cell>
          <cell r="C406" t="str">
            <v>10-8-1975</v>
          </cell>
          <cell r="D406" t="str">
            <v>true</v>
          </cell>
          <cell r="E406">
            <v>27616</v>
          </cell>
        </row>
        <row r="407">
          <cell r="B407" t="str">
            <v>ID1363</v>
          </cell>
          <cell r="C407" t="str">
            <v>19-6-1970</v>
          </cell>
          <cell r="D407" t="str">
            <v>true</v>
          </cell>
          <cell r="E407">
            <v>25738</v>
          </cell>
        </row>
        <row r="408">
          <cell r="B408" t="str">
            <v>ID1364</v>
          </cell>
          <cell r="C408" t="str">
            <v>28-12-1981</v>
          </cell>
          <cell r="D408" t="str">
            <v>true</v>
          </cell>
          <cell r="E408">
            <v>29948</v>
          </cell>
        </row>
        <row r="409">
          <cell r="B409" t="str">
            <v>ID1365</v>
          </cell>
          <cell r="C409" t="str">
            <v>9-7-1966</v>
          </cell>
          <cell r="D409" t="str">
            <v>true</v>
          </cell>
          <cell r="E409">
            <v>24297</v>
          </cell>
        </row>
        <row r="410">
          <cell r="B410" t="str">
            <v>ID1366</v>
          </cell>
          <cell r="C410" t="str">
            <v>29-10-1987</v>
          </cell>
          <cell r="D410" t="str">
            <v>true</v>
          </cell>
          <cell r="E410">
            <v>32079</v>
          </cell>
        </row>
        <row r="411">
          <cell r="B411" t="str">
            <v>ID1367</v>
          </cell>
          <cell r="C411" t="str">
            <v>20-7-1977</v>
          </cell>
          <cell r="D411" t="str">
            <v>true</v>
          </cell>
          <cell r="E411">
            <v>28326</v>
          </cell>
        </row>
        <row r="412">
          <cell r="B412" t="str">
            <v>ID1368</v>
          </cell>
          <cell r="C412" t="str">
            <v>10-10-1962</v>
          </cell>
          <cell r="D412" t="str">
            <v>true</v>
          </cell>
          <cell r="E412">
            <v>22929</v>
          </cell>
        </row>
        <row r="413">
          <cell r="B413" t="str">
            <v>ID1369</v>
          </cell>
          <cell r="C413" t="str">
            <v>17-11-1994</v>
          </cell>
          <cell r="D413" t="str">
            <v>true</v>
          </cell>
          <cell r="E413">
            <v>34655</v>
          </cell>
        </row>
        <row r="414">
          <cell r="B414" t="str">
            <v>ID137</v>
          </cell>
          <cell r="C414" t="str">
            <v>5-12-2004</v>
          </cell>
          <cell r="D414" t="str">
            <v>true</v>
          </cell>
          <cell r="E414">
            <v>38326</v>
          </cell>
        </row>
        <row r="415">
          <cell r="B415" t="str">
            <v>ID1370</v>
          </cell>
          <cell r="C415" t="str">
            <v>5-10-2001</v>
          </cell>
          <cell r="D415" t="str">
            <v>true</v>
          </cell>
          <cell r="E415">
            <v>37169</v>
          </cell>
        </row>
        <row r="416">
          <cell r="B416" t="str">
            <v>ID1371</v>
          </cell>
          <cell r="C416" t="str">
            <v>12-10-1989</v>
          </cell>
          <cell r="D416" t="str">
            <v>true</v>
          </cell>
          <cell r="E416">
            <v>32793</v>
          </cell>
        </row>
        <row r="417">
          <cell r="B417" t="str">
            <v>ID1372</v>
          </cell>
          <cell r="C417" t="str">
            <v>21-12-1991</v>
          </cell>
          <cell r="D417" t="str">
            <v>true</v>
          </cell>
          <cell r="E417">
            <v>33593</v>
          </cell>
        </row>
        <row r="418">
          <cell r="B418" t="str">
            <v>ID1373</v>
          </cell>
          <cell r="C418" t="str">
            <v>9-11-1974</v>
          </cell>
          <cell r="D418" t="str">
            <v>true</v>
          </cell>
          <cell r="E418">
            <v>27342</v>
          </cell>
        </row>
        <row r="419">
          <cell r="B419" t="str">
            <v>ID1374</v>
          </cell>
          <cell r="C419" t="str">
            <v>2-12-1997</v>
          </cell>
          <cell r="D419" t="str">
            <v>true</v>
          </cell>
          <cell r="E419">
            <v>35766</v>
          </cell>
        </row>
        <row r="420">
          <cell r="B420" t="str">
            <v>ID1375</v>
          </cell>
          <cell r="C420" t="str">
            <v>25-12-1999</v>
          </cell>
          <cell r="D420" t="str">
            <v>true</v>
          </cell>
          <cell r="E420">
            <v>36519</v>
          </cell>
        </row>
        <row r="421">
          <cell r="B421" t="str">
            <v>ID1376</v>
          </cell>
          <cell r="C421" t="str">
            <v>6-12-1974</v>
          </cell>
          <cell r="D421" t="str">
            <v>true</v>
          </cell>
          <cell r="E421">
            <v>27369</v>
          </cell>
        </row>
        <row r="422">
          <cell r="B422" t="str">
            <v>ID1377</v>
          </cell>
          <cell r="C422" t="str">
            <v>21-12-1997</v>
          </cell>
          <cell r="D422" t="str">
            <v>true</v>
          </cell>
          <cell r="E422">
            <v>35785</v>
          </cell>
        </row>
        <row r="423">
          <cell r="B423" t="str">
            <v>ID1378</v>
          </cell>
          <cell r="C423" t="str">
            <v>30-6-1981</v>
          </cell>
          <cell r="D423" t="str">
            <v>true</v>
          </cell>
          <cell r="E423">
            <v>29767</v>
          </cell>
        </row>
        <row r="424">
          <cell r="B424" t="str">
            <v>ID1379</v>
          </cell>
          <cell r="C424" t="str">
            <v>12-12-1976</v>
          </cell>
          <cell r="D424" t="str">
            <v>true</v>
          </cell>
          <cell r="E424">
            <v>28106</v>
          </cell>
        </row>
        <row r="425">
          <cell r="B425" t="str">
            <v>ID138</v>
          </cell>
          <cell r="C425" t="str">
            <v>8-11-1991</v>
          </cell>
          <cell r="D425" t="str">
            <v>true</v>
          </cell>
          <cell r="E425">
            <v>33550</v>
          </cell>
        </row>
        <row r="426">
          <cell r="B426" t="str">
            <v>ID1380</v>
          </cell>
          <cell r="C426" t="str">
            <v>4-9-1978</v>
          </cell>
          <cell r="D426" t="str">
            <v>true</v>
          </cell>
          <cell r="E426">
            <v>28737</v>
          </cell>
        </row>
        <row r="427">
          <cell r="B427" t="str">
            <v>ID1381</v>
          </cell>
          <cell r="C427" t="str">
            <v>18-7-1965</v>
          </cell>
          <cell r="D427" t="str">
            <v>true</v>
          </cell>
          <cell r="E427">
            <v>23941</v>
          </cell>
        </row>
        <row r="428">
          <cell r="B428" t="str">
            <v>ID1382</v>
          </cell>
          <cell r="C428" t="str">
            <v>29-8-1977</v>
          </cell>
          <cell r="D428" t="str">
            <v>true</v>
          </cell>
          <cell r="E428">
            <v>28366</v>
          </cell>
        </row>
        <row r="429">
          <cell r="B429" t="str">
            <v>ID1383</v>
          </cell>
          <cell r="C429" t="str">
            <v>4-12-1978</v>
          </cell>
          <cell r="D429" t="str">
            <v>true</v>
          </cell>
          <cell r="E429">
            <v>28828</v>
          </cell>
        </row>
        <row r="430">
          <cell r="B430" t="str">
            <v>ID1384</v>
          </cell>
          <cell r="C430" t="str">
            <v>10-9-1980</v>
          </cell>
          <cell r="D430" t="str">
            <v>true</v>
          </cell>
          <cell r="E430">
            <v>29474</v>
          </cell>
        </row>
        <row r="431">
          <cell r="B431" t="str">
            <v>ID1385</v>
          </cell>
          <cell r="C431" t="str">
            <v>2-6-1979</v>
          </cell>
          <cell r="D431" t="str">
            <v>true</v>
          </cell>
          <cell r="E431">
            <v>29008</v>
          </cell>
        </row>
        <row r="432">
          <cell r="B432" t="str">
            <v>ID1386</v>
          </cell>
          <cell r="C432" t="str">
            <v>29-12-1978</v>
          </cell>
          <cell r="D432" t="str">
            <v>true</v>
          </cell>
          <cell r="E432">
            <v>28853</v>
          </cell>
        </row>
        <row r="433">
          <cell r="B433" t="str">
            <v>ID1387</v>
          </cell>
          <cell r="C433" t="str">
            <v>12-7-1987</v>
          </cell>
          <cell r="D433" t="str">
            <v>true</v>
          </cell>
          <cell r="E433">
            <v>31970</v>
          </cell>
        </row>
        <row r="434">
          <cell r="B434" t="str">
            <v>ID1388</v>
          </cell>
          <cell r="C434" t="str">
            <v>18-12-1982</v>
          </cell>
          <cell r="D434" t="str">
            <v>true</v>
          </cell>
          <cell r="E434">
            <v>30303</v>
          </cell>
        </row>
        <row r="435">
          <cell r="B435" t="str">
            <v>ID1389</v>
          </cell>
          <cell r="C435" t="str">
            <v>19-12-1981</v>
          </cell>
          <cell r="D435" t="str">
            <v>true</v>
          </cell>
          <cell r="E435">
            <v>29939</v>
          </cell>
        </row>
        <row r="436">
          <cell r="B436" t="str">
            <v>ID139</v>
          </cell>
          <cell r="C436" t="str">
            <v>15-6-1976</v>
          </cell>
          <cell r="D436" t="str">
            <v>true</v>
          </cell>
          <cell r="E436">
            <v>27926</v>
          </cell>
        </row>
        <row r="437">
          <cell r="B437" t="str">
            <v>ID1390</v>
          </cell>
          <cell r="C437" t="str">
            <v>11-10-1971</v>
          </cell>
          <cell r="D437" t="str">
            <v>true</v>
          </cell>
          <cell r="E437">
            <v>26217</v>
          </cell>
        </row>
        <row r="438">
          <cell r="B438" t="str">
            <v>ID1391</v>
          </cell>
          <cell r="C438" t="str">
            <v>13-9-1995</v>
          </cell>
          <cell r="D438" t="str">
            <v>true</v>
          </cell>
          <cell r="E438">
            <v>34955</v>
          </cell>
        </row>
        <row r="439">
          <cell r="B439" t="str">
            <v>ID1392</v>
          </cell>
          <cell r="C439" t="str">
            <v>24-11-1996</v>
          </cell>
          <cell r="D439" t="str">
            <v>true</v>
          </cell>
          <cell r="E439">
            <v>35393</v>
          </cell>
        </row>
        <row r="440">
          <cell r="B440" t="str">
            <v>ID1393</v>
          </cell>
          <cell r="C440" t="str">
            <v>9-10-1976</v>
          </cell>
          <cell r="D440" t="str">
            <v>true</v>
          </cell>
          <cell r="E440">
            <v>28042</v>
          </cell>
        </row>
        <row r="441">
          <cell r="B441" t="str">
            <v>ID1394</v>
          </cell>
          <cell r="C441" t="str">
            <v>27-12-1965</v>
          </cell>
          <cell r="D441" t="str">
            <v>true</v>
          </cell>
          <cell r="E441">
            <v>24103</v>
          </cell>
        </row>
        <row r="442">
          <cell r="B442" t="str">
            <v>ID1395</v>
          </cell>
          <cell r="C442" t="str">
            <v>30-9-1998</v>
          </cell>
          <cell r="D442" t="str">
            <v>true</v>
          </cell>
          <cell r="E442">
            <v>36068</v>
          </cell>
        </row>
        <row r="443">
          <cell r="B443" t="str">
            <v>ID1396</v>
          </cell>
          <cell r="C443" t="str">
            <v>10-8-1993</v>
          </cell>
          <cell r="D443" t="str">
            <v>true</v>
          </cell>
          <cell r="E443">
            <v>34191</v>
          </cell>
        </row>
        <row r="444">
          <cell r="B444" t="str">
            <v>ID1397</v>
          </cell>
          <cell r="C444" t="str">
            <v>16-10-1980</v>
          </cell>
          <cell r="D444" t="str">
            <v>true</v>
          </cell>
          <cell r="E444">
            <v>29510</v>
          </cell>
        </row>
        <row r="445">
          <cell r="B445" t="str">
            <v>ID1398</v>
          </cell>
          <cell r="C445" t="str">
            <v>15-6-1999</v>
          </cell>
          <cell r="D445" t="str">
            <v>true</v>
          </cell>
          <cell r="E445">
            <v>36326</v>
          </cell>
        </row>
        <row r="446">
          <cell r="B446" t="str">
            <v>ID1399</v>
          </cell>
          <cell r="C446" t="str">
            <v>24-7-1980</v>
          </cell>
          <cell r="D446" t="str">
            <v>true</v>
          </cell>
          <cell r="E446">
            <v>29426</v>
          </cell>
        </row>
        <row r="447">
          <cell r="B447" t="str">
            <v>ID14</v>
          </cell>
          <cell r="C447" t="str">
            <v>1-12-1968</v>
          </cell>
          <cell r="D447" t="str">
            <v>true</v>
          </cell>
          <cell r="E447">
            <v>25173</v>
          </cell>
        </row>
        <row r="448">
          <cell r="B448" t="str">
            <v>ID140</v>
          </cell>
          <cell r="C448" t="str">
            <v>2-11-1991</v>
          </cell>
          <cell r="D448" t="str">
            <v>true</v>
          </cell>
          <cell r="E448">
            <v>33544</v>
          </cell>
        </row>
        <row r="449">
          <cell r="B449" t="str">
            <v>ID1400</v>
          </cell>
          <cell r="C449" t="str">
            <v>20-6-1980</v>
          </cell>
          <cell r="D449" t="str">
            <v>true</v>
          </cell>
          <cell r="E449">
            <v>29392</v>
          </cell>
        </row>
        <row r="450">
          <cell r="B450" t="str">
            <v>ID1401</v>
          </cell>
          <cell r="C450" t="str">
            <v>13-12-2001</v>
          </cell>
          <cell r="D450" t="str">
            <v>true</v>
          </cell>
          <cell r="E450">
            <v>37238</v>
          </cell>
        </row>
        <row r="451">
          <cell r="B451" t="str">
            <v>ID1402</v>
          </cell>
          <cell r="C451" t="str">
            <v>24-8-1978</v>
          </cell>
          <cell r="D451" t="str">
            <v>true</v>
          </cell>
          <cell r="E451">
            <v>28726</v>
          </cell>
        </row>
        <row r="452">
          <cell r="B452" t="str">
            <v>ID1403</v>
          </cell>
          <cell r="C452" t="str">
            <v>29-11-1978</v>
          </cell>
          <cell r="D452" t="str">
            <v>true</v>
          </cell>
          <cell r="E452">
            <v>28823</v>
          </cell>
        </row>
        <row r="453">
          <cell r="B453" t="str">
            <v>ID1404</v>
          </cell>
          <cell r="C453" t="str">
            <v>6-11-1978</v>
          </cell>
          <cell r="D453" t="str">
            <v>true</v>
          </cell>
          <cell r="E453">
            <v>28800</v>
          </cell>
        </row>
        <row r="454">
          <cell r="B454" t="str">
            <v>ID1405</v>
          </cell>
          <cell r="C454" t="str">
            <v>28-11-1978</v>
          </cell>
          <cell r="D454" t="str">
            <v>true</v>
          </cell>
          <cell r="E454">
            <v>28822</v>
          </cell>
        </row>
        <row r="455">
          <cell r="B455" t="str">
            <v>ID1406</v>
          </cell>
          <cell r="C455" t="str">
            <v>17-9-1996</v>
          </cell>
          <cell r="D455" t="str">
            <v>true</v>
          </cell>
          <cell r="E455">
            <v>35325</v>
          </cell>
        </row>
        <row r="456">
          <cell r="B456" t="str">
            <v>ID1407</v>
          </cell>
          <cell r="C456" t="str">
            <v>3-7-1968</v>
          </cell>
          <cell r="D456" t="str">
            <v>true</v>
          </cell>
          <cell r="E456">
            <v>25022</v>
          </cell>
        </row>
        <row r="457">
          <cell r="B457" t="str">
            <v>ID1408</v>
          </cell>
          <cell r="C457" t="str">
            <v>30-9-1997</v>
          </cell>
          <cell r="D457" t="str">
            <v>true</v>
          </cell>
          <cell r="E457">
            <v>35703</v>
          </cell>
        </row>
        <row r="458">
          <cell r="B458" t="str">
            <v>ID1409</v>
          </cell>
          <cell r="C458" t="str">
            <v>17-7-1967</v>
          </cell>
          <cell r="D458" t="str">
            <v>true</v>
          </cell>
          <cell r="E458">
            <v>24670</v>
          </cell>
        </row>
        <row r="459">
          <cell r="B459" t="str">
            <v>ID141</v>
          </cell>
          <cell r="C459" t="str">
            <v>20-7-1986</v>
          </cell>
          <cell r="D459" t="str">
            <v>true</v>
          </cell>
          <cell r="E459">
            <v>31613</v>
          </cell>
        </row>
        <row r="460">
          <cell r="B460" t="str">
            <v>ID1410</v>
          </cell>
          <cell r="C460" t="str">
            <v>14-8-1994</v>
          </cell>
          <cell r="D460" t="str">
            <v>true</v>
          </cell>
          <cell r="E460">
            <v>34560</v>
          </cell>
        </row>
        <row r="461">
          <cell r="B461" t="str">
            <v>ID1411</v>
          </cell>
          <cell r="C461" t="str">
            <v>15-12-1988</v>
          </cell>
          <cell r="D461" t="str">
            <v>true</v>
          </cell>
          <cell r="E461">
            <v>32492</v>
          </cell>
        </row>
        <row r="462">
          <cell r="B462" t="str">
            <v>ID1412</v>
          </cell>
          <cell r="C462" t="str">
            <v>22-8-1984</v>
          </cell>
          <cell r="D462" t="str">
            <v>true</v>
          </cell>
          <cell r="E462">
            <v>30916</v>
          </cell>
        </row>
        <row r="463">
          <cell r="B463" t="str">
            <v>ID1413</v>
          </cell>
          <cell r="C463" t="str">
            <v>14-12-1978</v>
          </cell>
          <cell r="D463" t="str">
            <v>true</v>
          </cell>
          <cell r="E463">
            <v>28838</v>
          </cell>
        </row>
        <row r="464">
          <cell r="B464" t="str">
            <v>ID1414</v>
          </cell>
          <cell r="C464" t="str">
            <v>10-10-1976</v>
          </cell>
          <cell r="D464" t="str">
            <v>true</v>
          </cell>
          <cell r="E464">
            <v>28043</v>
          </cell>
        </row>
        <row r="465">
          <cell r="B465" t="str">
            <v>ID1415</v>
          </cell>
          <cell r="C465" t="str">
            <v>18-10-1978</v>
          </cell>
          <cell r="D465" t="str">
            <v>true</v>
          </cell>
          <cell r="E465">
            <v>28781</v>
          </cell>
        </row>
        <row r="466">
          <cell r="B466" t="str">
            <v>ID1416</v>
          </cell>
          <cell r="C466" t="str">
            <v>10-7-1983</v>
          </cell>
          <cell r="D466" t="str">
            <v>true</v>
          </cell>
          <cell r="E466">
            <v>30507</v>
          </cell>
        </row>
        <row r="467">
          <cell r="B467" t="str">
            <v>ID1417</v>
          </cell>
          <cell r="C467" t="str">
            <v>28-10-1997</v>
          </cell>
          <cell r="D467" t="str">
            <v>true</v>
          </cell>
          <cell r="E467">
            <v>35731</v>
          </cell>
        </row>
        <row r="468">
          <cell r="B468" t="str">
            <v>ID1418</v>
          </cell>
          <cell r="C468" t="str">
            <v>15-12-1988</v>
          </cell>
          <cell r="D468" t="str">
            <v>true</v>
          </cell>
          <cell r="E468">
            <v>32492</v>
          </cell>
        </row>
        <row r="469">
          <cell r="B469" t="str">
            <v>ID1419</v>
          </cell>
          <cell r="C469" t="str">
            <v>14-6-1996</v>
          </cell>
          <cell r="D469" t="str">
            <v>true</v>
          </cell>
          <cell r="E469">
            <v>35230</v>
          </cell>
        </row>
        <row r="470">
          <cell r="B470" t="str">
            <v>ID142</v>
          </cell>
          <cell r="C470" t="str">
            <v>13-7-1990</v>
          </cell>
          <cell r="D470" t="str">
            <v>true</v>
          </cell>
          <cell r="E470">
            <v>33067</v>
          </cell>
        </row>
        <row r="471">
          <cell r="B471" t="str">
            <v>ID1420</v>
          </cell>
          <cell r="C471" t="str">
            <v>4-8-1967</v>
          </cell>
          <cell r="D471" t="str">
            <v>true</v>
          </cell>
          <cell r="E471">
            <v>24688</v>
          </cell>
        </row>
        <row r="472">
          <cell r="B472" t="str">
            <v>ID1421</v>
          </cell>
          <cell r="C472" t="str">
            <v>1-6-2001</v>
          </cell>
          <cell r="D472" t="str">
            <v>true</v>
          </cell>
          <cell r="E472">
            <v>37043</v>
          </cell>
        </row>
        <row r="473">
          <cell r="B473" t="str">
            <v>ID1422</v>
          </cell>
          <cell r="C473" t="str">
            <v>30-9-1977</v>
          </cell>
          <cell r="D473" t="str">
            <v>true</v>
          </cell>
          <cell r="E473">
            <v>28398</v>
          </cell>
        </row>
        <row r="474">
          <cell r="B474" t="str">
            <v>ID1423</v>
          </cell>
          <cell r="C474" t="str">
            <v>25-9-1977</v>
          </cell>
          <cell r="D474" t="str">
            <v>true</v>
          </cell>
          <cell r="E474">
            <v>28393</v>
          </cell>
        </row>
        <row r="475">
          <cell r="B475" t="str">
            <v>ID1424</v>
          </cell>
          <cell r="C475" t="str">
            <v>7-7-1980</v>
          </cell>
          <cell r="D475" t="str">
            <v>true</v>
          </cell>
          <cell r="E475">
            <v>29409</v>
          </cell>
        </row>
        <row r="476">
          <cell r="B476" t="str">
            <v>ID1425</v>
          </cell>
          <cell r="C476" t="str">
            <v>1-9-1979</v>
          </cell>
          <cell r="D476" t="str">
            <v>true</v>
          </cell>
          <cell r="E476">
            <v>29099</v>
          </cell>
        </row>
        <row r="477">
          <cell r="B477" t="str">
            <v>ID1426</v>
          </cell>
          <cell r="C477" t="str">
            <v>25-8-1977</v>
          </cell>
          <cell r="D477" t="str">
            <v>true</v>
          </cell>
          <cell r="E477">
            <v>28362</v>
          </cell>
        </row>
        <row r="478">
          <cell r="B478" t="str">
            <v>ID1427</v>
          </cell>
          <cell r="C478" t="str">
            <v>2-12-1978</v>
          </cell>
          <cell r="D478" t="str">
            <v>true</v>
          </cell>
          <cell r="E478">
            <v>28826</v>
          </cell>
        </row>
        <row r="479">
          <cell r="B479" t="str">
            <v>ID1428</v>
          </cell>
          <cell r="C479" t="str">
            <v>12-11-1978</v>
          </cell>
          <cell r="D479" t="str">
            <v>true</v>
          </cell>
          <cell r="E479">
            <v>28806</v>
          </cell>
        </row>
        <row r="480">
          <cell r="B480" t="str">
            <v>ID1429</v>
          </cell>
          <cell r="C480" t="str">
            <v>19-9-1983</v>
          </cell>
          <cell r="D480" t="str">
            <v>true</v>
          </cell>
          <cell r="E480">
            <v>30578</v>
          </cell>
        </row>
        <row r="481">
          <cell r="B481" t="str">
            <v>ID143</v>
          </cell>
          <cell r="C481" t="str">
            <v>12-11-1999</v>
          </cell>
          <cell r="D481" t="str">
            <v>true</v>
          </cell>
          <cell r="E481">
            <v>36476</v>
          </cell>
        </row>
        <row r="482">
          <cell r="B482" t="str">
            <v>ID1430</v>
          </cell>
          <cell r="C482" t="str">
            <v>5-12-1965</v>
          </cell>
          <cell r="D482" t="str">
            <v>true</v>
          </cell>
          <cell r="E482">
            <v>24081</v>
          </cell>
        </row>
        <row r="483">
          <cell r="B483" t="str">
            <v>ID1431</v>
          </cell>
          <cell r="C483" t="str">
            <v>22-7-1993</v>
          </cell>
          <cell r="D483" t="str">
            <v>true</v>
          </cell>
          <cell r="E483">
            <v>34172</v>
          </cell>
        </row>
        <row r="484">
          <cell r="B484" t="str">
            <v>ID1432</v>
          </cell>
          <cell r="C484" t="str">
            <v>24-11-1981</v>
          </cell>
          <cell r="D484" t="str">
            <v>true</v>
          </cell>
          <cell r="E484">
            <v>29914</v>
          </cell>
        </row>
        <row r="485">
          <cell r="B485" t="str">
            <v>ID1433</v>
          </cell>
          <cell r="C485" t="str">
            <v>9-12-1965</v>
          </cell>
          <cell r="D485" t="str">
            <v>true</v>
          </cell>
          <cell r="E485">
            <v>24085</v>
          </cell>
        </row>
        <row r="486">
          <cell r="B486" t="str">
            <v>ID1434</v>
          </cell>
          <cell r="C486" t="str">
            <v>16-7-1981</v>
          </cell>
          <cell r="D486" t="str">
            <v>true</v>
          </cell>
          <cell r="E486">
            <v>29783</v>
          </cell>
        </row>
        <row r="487">
          <cell r="B487" t="str">
            <v>ID1435</v>
          </cell>
          <cell r="C487" t="str">
            <v>21-6-1983</v>
          </cell>
          <cell r="D487" t="str">
            <v>true</v>
          </cell>
          <cell r="E487">
            <v>30488</v>
          </cell>
        </row>
        <row r="488">
          <cell r="B488" t="str">
            <v>ID1436</v>
          </cell>
          <cell r="C488" t="str">
            <v>5-10-1993</v>
          </cell>
          <cell r="D488" t="str">
            <v>true</v>
          </cell>
          <cell r="E488">
            <v>34247</v>
          </cell>
        </row>
        <row r="489">
          <cell r="B489" t="str">
            <v>ID1437</v>
          </cell>
          <cell r="C489" t="str">
            <v>1-12-1977</v>
          </cell>
          <cell r="D489" t="str">
            <v>true</v>
          </cell>
          <cell r="E489">
            <v>28460</v>
          </cell>
        </row>
        <row r="490">
          <cell r="B490" t="str">
            <v>ID1438</v>
          </cell>
          <cell r="C490" t="str">
            <v>26-6-1979</v>
          </cell>
          <cell r="D490" t="str">
            <v>true</v>
          </cell>
          <cell r="E490">
            <v>29032</v>
          </cell>
        </row>
        <row r="491">
          <cell r="B491" t="str">
            <v>ID1439</v>
          </cell>
          <cell r="C491" t="str">
            <v>18-12-1977</v>
          </cell>
          <cell r="D491" t="str">
            <v>true</v>
          </cell>
          <cell r="E491">
            <v>28477</v>
          </cell>
        </row>
        <row r="492">
          <cell r="B492" t="str">
            <v>ID144</v>
          </cell>
          <cell r="C492" t="str">
            <v>21-6-1986</v>
          </cell>
          <cell r="D492" t="str">
            <v>true</v>
          </cell>
          <cell r="E492">
            <v>31584</v>
          </cell>
        </row>
        <row r="493">
          <cell r="B493" t="str">
            <v>ID1440</v>
          </cell>
          <cell r="C493" t="str">
            <v>15-6-1986</v>
          </cell>
          <cell r="D493" t="str">
            <v>true</v>
          </cell>
          <cell r="E493">
            <v>31578</v>
          </cell>
        </row>
        <row r="494">
          <cell r="B494" t="str">
            <v>ID1441</v>
          </cell>
          <cell r="C494" t="str">
            <v>19-9-1979</v>
          </cell>
          <cell r="D494" t="str">
            <v>true</v>
          </cell>
          <cell r="E494">
            <v>29117</v>
          </cell>
        </row>
        <row r="495">
          <cell r="B495" t="str">
            <v>ID1442</v>
          </cell>
          <cell r="C495" t="str">
            <v>25-7-1984</v>
          </cell>
          <cell r="D495" t="str">
            <v>true</v>
          </cell>
          <cell r="E495">
            <v>30888</v>
          </cell>
        </row>
        <row r="496">
          <cell r="B496" t="str">
            <v>ID1443</v>
          </cell>
          <cell r="C496" t="str">
            <v>19-6-1979</v>
          </cell>
          <cell r="D496" t="str">
            <v>true</v>
          </cell>
          <cell r="E496">
            <v>29025</v>
          </cell>
        </row>
        <row r="497">
          <cell r="B497" t="str">
            <v>ID1444</v>
          </cell>
          <cell r="C497" t="str">
            <v>15-11-2004</v>
          </cell>
          <cell r="D497" t="str">
            <v>true</v>
          </cell>
          <cell r="E497">
            <v>38306</v>
          </cell>
        </row>
        <row r="498">
          <cell r="B498" t="str">
            <v>ID1445</v>
          </cell>
          <cell r="C498" t="str">
            <v>11-7-1965</v>
          </cell>
          <cell r="D498" t="str">
            <v>true</v>
          </cell>
          <cell r="E498">
            <v>23934</v>
          </cell>
        </row>
        <row r="499">
          <cell r="B499" t="str">
            <v>ID1446</v>
          </cell>
          <cell r="C499" t="str">
            <v>11-8-1972</v>
          </cell>
          <cell r="D499" t="str">
            <v>true</v>
          </cell>
          <cell r="E499">
            <v>26522</v>
          </cell>
        </row>
        <row r="500">
          <cell r="B500" t="str">
            <v>ID1447</v>
          </cell>
          <cell r="C500" t="str">
            <v>25-6-1965</v>
          </cell>
          <cell r="D500" t="str">
            <v>true</v>
          </cell>
          <cell r="E500">
            <v>23918</v>
          </cell>
        </row>
        <row r="501">
          <cell r="B501" t="str">
            <v>ID1448</v>
          </cell>
          <cell r="C501" t="str">
            <v>6-6-1965</v>
          </cell>
          <cell r="D501" t="str">
            <v>true</v>
          </cell>
          <cell r="E501">
            <v>23899</v>
          </cell>
        </row>
        <row r="502">
          <cell r="B502" t="str">
            <v>ID1449</v>
          </cell>
          <cell r="C502" t="str">
            <v>26-12-1966</v>
          </cell>
          <cell r="D502" t="str">
            <v>true</v>
          </cell>
          <cell r="E502">
            <v>24467</v>
          </cell>
        </row>
        <row r="503">
          <cell r="B503" t="str">
            <v>ID145</v>
          </cell>
          <cell r="C503" t="str">
            <v>23-12-1971</v>
          </cell>
          <cell r="D503" t="str">
            <v>true</v>
          </cell>
          <cell r="E503">
            <v>26290</v>
          </cell>
        </row>
        <row r="504">
          <cell r="B504" t="str">
            <v>ID1450</v>
          </cell>
          <cell r="C504" t="str">
            <v>2-11-1985</v>
          </cell>
          <cell r="D504" t="str">
            <v>true</v>
          </cell>
          <cell r="E504">
            <v>31353</v>
          </cell>
        </row>
        <row r="505">
          <cell r="B505" t="str">
            <v>ID1451</v>
          </cell>
          <cell r="C505" t="str">
            <v>18-12-1976</v>
          </cell>
          <cell r="D505" t="str">
            <v>true</v>
          </cell>
          <cell r="E505">
            <v>28112</v>
          </cell>
        </row>
        <row r="506">
          <cell r="B506" t="str">
            <v>ID1452</v>
          </cell>
          <cell r="C506" t="str">
            <v>4-8-1981</v>
          </cell>
          <cell r="D506" t="str">
            <v>true</v>
          </cell>
          <cell r="E506">
            <v>29802</v>
          </cell>
        </row>
        <row r="507">
          <cell r="B507" t="str">
            <v>ID1453</v>
          </cell>
          <cell r="C507" t="str">
            <v>25-10-1973</v>
          </cell>
          <cell r="D507" t="str">
            <v>true</v>
          </cell>
          <cell r="E507">
            <v>26962</v>
          </cell>
        </row>
        <row r="508">
          <cell r="B508" t="str">
            <v>ID1454</v>
          </cell>
          <cell r="C508" t="str">
            <v>13-6-1981</v>
          </cell>
          <cell r="D508" t="str">
            <v>true</v>
          </cell>
          <cell r="E508">
            <v>29750</v>
          </cell>
        </row>
        <row r="509">
          <cell r="B509" t="str">
            <v>ID1455</v>
          </cell>
          <cell r="C509" t="str">
            <v>14-8-1981</v>
          </cell>
          <cell r="D509" t="str">
            <v>true</v>
          </cell>
          <cell r="E509">
            <v>29812</v>
          </cell>
        </row>
        <row r="510">
          <cell r="B510" t="str">
            <v>ID1456</v>
          </cell>
          <cell r="C510" t="str">
            <v>24-7-1982</v>
          </cell>
          <cell r="D510" t="str">
            <v>true</v>
          </cell>
          <cell r="E510">
            <v>30156</v>
          </cell>
        </row>
        <row r="511">
          <cell r="B511" t="str">
            <v>ID1457</v>
          </cell>
          <cell r="C511" t="str">
            <v>2-9-1986</v>
          </cell>
          <cell r="D511" t="str">
            <v>true</v>
          </cell>
          <cell r="E511">
            <v>31657</v>
          </cell>
        </row>
        <row r="512">
          <cell r="B512" t="str">
            <v>ID1458</v>
          </cell>
          <cell r="C512" t="str">
            <v>13-7-1986</v>
          </cell>
          <cell r="D512" t="str">
            <v>true</v>
          </cell>
          <cell r="E512">
            <v>31606</v>
          </cell>
        </row>
        <row r="513">
          <cell r="B513" t="str">
            <v>ID1459</v>
          </cell>
          <cell r="C513" t="str">
            <v>15-9-1977</v>
          </cell>
          <cell r="D513" t="str">
            <v>true</v>
          </cell>
          <cell r="E513">
            <v>28383</v>
          </cell>
        </row>
        <row r="514">
          <cell r="B514" t="str">
            <v>ID146</v>
          </cell>
          <cell r="C514" t="str">
            <v>22-8-1970</v>
          </cell>
          <cell r="D514" t="str">
            <v>true</v>
          </cell>
          <cell r="E514">
            <v>25802</v>
          </cell>
        </row>
        <row r="515">
          <cell r="B515" t="str">
            <v>ID1460</v>
          </cell>
          <cell r="C515" t="str">
            <v>28-6-1991</v>
          </cell>
          <cell r="D515" t="str">
            <v>true</v>
          </cell>
          <cell r="E515">
            <v>33417</v>
          </cell>
        </row>
        <row r="516">
          <cell r="B516" t="str">
            <v>ID1461</v>
          </cell>
          <cell r="C516" t="str">
            <v>21-11-1983</v>
          </cell>
          <cell r="D516" t="str">
            <v>true</v>
          </cell>
          <cell r="E516">
            <v>30641</v>
          </cell>
        </row>
        <row r="517">
          <cell r="B517" t="str">
            <v>ID1462</v>
          </cell>
          <cell r="C517" t="str">
            <v>11-8-1983</v>
          </cell>
          <cell r="D517" t="str">
            <v>true</v>
          </cell>
          <cell r="E517">
            <v>30539</v>
          </cell>
        </row>
        <row r="518">
          <cell r="B518" t="str">
            <v>ID1463</v>
          </cell>
          <cell r="C518" t="str">
            <v>14-9-1982</v>
          </cell>
          <cell r="D518" t="str">
            <v>true</v>
          </cell>
          <cell r="E518">
            <v>30208</v>
          </cell>
        </row>
        <row r="519">
          <cell r="B519" t="str">
            <v>ID1464</v>
          </cell>
          <cell r="C519" t="str">
            <v>26-8-1968</v>
          </cell>
          <cell r="D519" t="str">
            <v>true</v>
          </cell>
          <cell r="E519">
            <v>25076</v>
          </cell>
        </row>
        <row r="520">
          <cell r="B520" t="str">
            <v>ID1465</v>
          </cell>
          <cell r="C520" t="str">
            <v>19-7-1975</v>
          </cell>
          <cell r="D520" t="str">
            <v>true</v>
          </cell>
          <cell r="E520">
            <v>27594</v>
          </cell>
        </row>
        <row r="521">
          <cell r="B521" t="str">
            <v>ID1466</v>
          </cell>
          <cell r="C521" t="str">
            <v>16-8-1982</v>
          </cell>
          <cell r="D521" t="str">
            <v>true</v>
          </cell>
          <cell r="E521">
            <v>30179</v>
          </cell>
        </row>
        <row r="522">
          <cell r="B522" t="str">
            <v>ID1467</v>
          </cell>
          <cell r="C522" t="str">
            <v>30-9-1980</v>
          </cell>
          <cell r="D522" t="str">
            <v>true</v>
          </cell>
          <cell r="E522">
            <v>29494</v>
          </cell>
        </row>
        <row r="523">
          <cell r="B523" t="str">
            <v>ID1468</v>
          </cell>
          <cell r="C523" t="str">
            <v>7-10-1980</v>
          </cell>
          <cell r="D523" t="str">
            <v>true</v>
          </cell>
          <cell r="E523">
            <v>29501</v>
          </cell>
        </row>
        <row r="524">
          <cell r="B524" t="str">
            <v>ID1469</v>
          </cell>
          <cell r="C524" t="str">
            <v>22-6-1980</v>
          </cell>
          <cell r="D524" t="str">
            <v>true</v>
          </cell>
          <cell r="E524">
            <v>29394</v>
          </cell>
        </row>
        <row r="525">
          <cell r="B525" t="str">
            <v>ID147</v>
          </cell>
          <cell r="C525" t="str">
            <v>17-9-2002</v>
          </cell>
          <cell r="D525" t="str">
            <v>true</v>
          </cell>
          <cell r="E525">
            <v>37516</v>
          </cell>
        </row>
        <row r="526">
          <cell r="B526" t="str">
            <v>ID1470</v>
          </cell>
          <cell r="C526" t="str">
            <v>17-7-1981</v>
          </cell>
          <cell r="D526" t="str">
            <v>true</v>
          </cell>
          <cell r="E526">
            <v>29784</v>
          </cell>
        </row>
        <row r="527">
          <cell r="B527" t="str">
            <v>ID1471</v>
          </cell>
          <cell r="C527" t="str">
            <v>6-9-1978</v>
          </cell>
          <cell r="D527" t="str">
            <v>true</v>
          </cell>
          <cell r="E527">
            <v>28739</v>
          </cell>
        </row>
        <row r="528">
          <cell r="B528" t="str">
            <v>ID1472</v>
          </cell>
          <cell r="C528" t="str">
            <v>29-6-1984</v>
          </cell>
          <cell r="D528" t="str">
            <v>true</v>
          </cell>
          <cell r="E528">
            <v>30862</v>
          </cell>
        </row>
        <row r="529">
          <cell r="B529" t="str">
            <v>ID1473</v>
          </cell>
          <cell r="C529" t="str">
            <v>30-7-1978</v>
          </cell>
          <cell r="D529" t="str">
            <v>true</v>
          </cell>
          <cell r="E529">
            <v>28701</v>
          </cell>
        </row>
        <row r="530">
          <cell r="B530" t="str">
            <v>ID1474</v>
          </cell>
          <cell r="C530" t="str">
            <v>24-6-1976</v>
          </cell>
          <cell r="D530" t="str">
            <v>true</v>
          </cell>
          <cell r="E530">
            <v>27935</v>
          </cell>
        </row>
        <row r="531">
          <cell r="B531" t="str">
            <v>ID1475</v>
          </cell>
          <cell r="C531" t="str">
            <v>21-11-1984</v>
          </cell>
          <cell r="D531" t="str">
            <v>true</v>
          </cell>
          <cell r="E531">
            <v>31007</v>
          </cell>
        </row>
        <row r="532">
          <cell r="B532" t="str">
            <v>ID1476</v>
          </cell>
          <cell r="C532" t="str">
            <v>8-8-1999</v>
          </cell>
          <cell r="D532" t="str">
            <v>true</v>
          </cell>
          <cell r="E532">
            <v>36380</v>
          </cell>
        </row>
        <row r="533">
          <cell r="B533" t="str">
            <v>ID1477</v>
          </cell>
          <cell r="C533" t="str">
            <v>7-7-1984</v>
          </cell>
          <cell r="D533" t="str">
            <v>true</v>
          </cell>
          <cell r="E533">
            <v>30870</v>
          </cell>
        </row>
        <row r="534">
          <cell r="B534" t="str">
            <v>ID1478</v>
          </cell>
          <cell r="C534" t="str">
            <v>1-8-1993</v>
          </cell>
          <cell r="D534" t="str">
            <v>true</v>
          </cell>
          <cell r="E534">
            <v>34182</v>
          </cell>
        </row>
        <row r="535">
          <cell r="B535" t="str">
            <v>ID1479</v>
          </cell>
          <cell r="C535" t="str">
            <v>29-6-1968</v>
          </cell>
          <cell r="D535" t="str">
            <v>true</v>
          </cell>
          <cell r="E535">
            <v>25018</v>
          </cell>
        </row>
        <row r="536">
          <cell r="B536" t="str">
            <v>ID148</v>
          </cell>
          <cell r="C536" t="str">
            <v>12-6-1980</v>
          </cell>
          <cell r="D536" t="str">
            <v>true</v>
          </cell>
          <cell r="E536">
            <v>29384</v>
          </cell>
        </row>
        <row r="537">
          <cell r="B537" t="str">
            <v>ID1480</v>
          </cell>
          <cell r="C537" t="str">
            <v>11-8-1987</v>
          </cell>
          <cell r="D537" t="str">
            <v>true</v>
          </cell>
          <cell r="E537">
            <v>32000</v>
          </cell>
        </row>
        <row r="538">
          <cell r="B538" t="str">
            <v>ID1481</v>
          </cell>
          <cell r="C538" t="str">
            <v>18-6-1992</v>
          </cell>
          <cell r="D538" t="str">
            <v>true</v>
          </cell>
          <cell r="E538">
            <v>33773</v>
          </cell>
        </row>
        <row r="539">
          <cell r="B539" t="str">
            <v>ID1482</v>
          </cell>
          <cell r="C539" t="str">
            <v>6-10-1982</v>
          </cell>
          <cell r="D539" t="str">
            <v>true</v>
          </cell>
          <cell r="E539">
            <v>30230</v>
          </cell>
        </row>
        <row r="540">
          <cell r="B540" t="str">
            <v>ID1483</v>
          </cell>
          <cell r="C540" t="str">
            <v>24-6-1978</v>
          </cell>
          <cell r="D540" t="str">
            <v>true</v>
          </cell>
          <cell r="E540">
            <v>28665</v>
          </cell>
        </row>
        <row r="541">
          <cell r="B541" t="str">
            <v>ID1484</v>
          </cell>
          <cell r="C541" t="str">
            <v>28-6-1980</v>
          </cell>
          <cell r="D541" t="str">
            <v>true</v>
          </cell>
          <cell r="E541">
            <v>29400</v>
          </cell>
        </row>
        <row r="542">
          <cell r="B542" t="str">
            <v>ID1485</v>
          </cell>
          <cell r="C542" t="str">
            <v>21-7-1980</v>
          </cell>
          <cell r="D542" t="str">
            <v>true</v>
          </cell>
          <cell r="E542">
            <v>29423</v>
          </cell>
        </row>
        <row r="543">
          <cell r="B543" t="str">
            <v>ID1486</v>
          </cell>
          <cell r="C543" t="str">
            <v>22-10-1980</v>
          </cell>
          <cell r="D543" t="str">
            <v>true</v>
          </cell>
          <cell r="E543">
            <v>29516</v>
          </cell>
        </row>
        <row r="544">
          <cell r="B544" t="str">
            <v>ID1487</v>
          </cell>
          <cell r="C544" t="str">
            <v>26-7-1980</v>
          </cell>
          <cell r="D544" t="str">
            <v>true</v>
          </cell>
          <cell r="E544">
            <v>29428</v>
          </cell>
        </row>
        <row r="545">
          <cell r="B545" t="str">
            <v>ID1488</v>
          </cell>
          <cell r="C545" t="str">
            <v>29-10-1995</v>
          </cell>
          <cell r="D545" t="str">
            <v>true</v>
          </cell>
          <cell r="E545">
            <v>35001</v>
          </cell>
        </row>
        <row r="546">
          <cell r="B546" t="str">
            <v>ID1489</v>
          </cell>
          <cell r="C546" t="str">
            <v>2-6-1978</v>
          </cell>
          <cell r="D546" t="str">
            <v>true</v>
          </cell>
          <cell r="E546">
            <v>28643</v>
          </cell>
        </row>
        <row r="547">
          <cell r="B547" t="str">
            <v>ID149</v>
          </cell>
          <cell r="C547" t="str">
            <v>30-10-1989</v>
          </cell>
          <cell r="D547" t="str">
            <v>true</v>
          </cell>
          <cell r="E547">
            <v>32811</v>
          </cell>
        </row>
        <row r="548">
          <cell r="B548" t="str">
            <v>ID1490</v>
          </cell>
          <cell r="C548" t="str">
            <v>6-7-1969</v>
          </cell>
          <cell r="D548" t="str">
            <v>true</v>
          </cell>
          <cell r="E548">
            <v>25390</v>
          </cell>
        </row>
        <row r="549">
          <cell r="B549" t="str">
            <v>ID1491</v>
          </cell>
          <cell r="C549" t="str">
            <v>1-9-1982</v>
          </cell>
          <cell r="D549" t="str">
            <v>true</v>
          </cell>
          <cell r="E549">
            <v>30195</v>
          </cell>
        </row>
        <row r="550">
          <cell r="B550" t="str">
            <v>ID1492</v>
          </cell>
          <cell r="C550" t="str">
            <v>18-10-1982</v>
          </cell>
          <cell r="D550" t="str">
            <v>true</v>
          </cell>
          <cell r="E550">
            <v>30242</v>
          </cell>
        </row>
        <row r="551">
          <cell r="B551" t="str">
            <v>ID1493</v>
          </cell>
          <cell r="C551" t="str">
            <v>10-12-1985</v>
          </cell>
          <cell r="D551" t="str">
            <v>true</v>
          </cell>
          <cell r="E551">
            <v>31391</v>
          </cell>
        </row>
        <row r="552">
          <cell r="B552" t="str">
            <v>ID1494</v>
          </cell>
          <cell r="C552" t="str">
            <v>3-6-1975</v>
          </cell>
          <cell r="D552" t="str">
            <v>true</v>
          </cell>
          <cell r="E552">
            <v>27548</v>
          </cell>
        </row>
        <row r="553">
          <cell r="B553" t="str">
            <v>ID1495</v>
          </cell>
          <cell r="C553" t="str">
            <v>18-8-1980</v>
          </cell>
          <cell r="D553" t="str">
            <v>true</v>
          </cell>
          <cell r="E553">
            <v>29451</v>
          </cell>
        </row>
        <row r="554">
          <cell r="B554" t="str">
            <v>ID1496</v>
          </cell>
          <cell r="C554" t="str">
            <v>15-12-1978</v>
          </cell>
          <cell r="D554" t="str">
            <v>true</v>
          </cell>
          <cell r="E554">
            <v>28839</v>
          </cell>
        </row>
        <row r="555">
          <cell r="B555" t="str">
            <v>ID1497</v>
          </cell>
          <cell r="C555" t="str">
            <v>5-10-1980</v>
          </cell>
          <cell r="D555" t="str">
            <v>true</v>
          </cell>
          <cell r="E555">
            <v>29499</v>
          </cell>
        </row>
        <row r="556">
          <cell r="B556" t="str">
            <v>ID1498</v>
          </cell>
          <cell r="C556" t="str">
            <v>30-8-1980</v>
          </cell>
          <cell r="D556" t="str">
            <v>true</v>
          </cell>
          <cell r="E556">
            <v>29463</v>
          </cell>
        </row>
        <row r="557">
          <cell r="B557" t="str">
            <v>ID1499</v>
          </cell>
          <cell r="C557" t="str">
            <v>29-11-1978</v>
          </cell>
          <cell r="D557" t="str">
            <v>true</v>
          </cell>
          <cell r="E557">
            <v>28823</v>
          </cell>
        </row>
        <row r="558">
          <cell r="B558" t="str">
            <v>ID15</v>
          </cell>
          <cell r="C558" t="str">
            <v>21-12-1961</v>
          </cell>
          <cell r="D558" t="str">
            <v>true</v>
          </cell>
          <cell r="E558">
            <v>22636</v>
          </cell>
        </row>
        <row r="559">
          <cell r="B559" t="str">
            <v>ID150</v>
          </cell>
          <cell r="C559" t="str">
            <v>16-8-1980</v>
          </cell>
          <cell r="D559" t="str">
            <v>true</v>
          </cell>
          <cell r="E559">
            <v>29449</v>
          </cell>
        </row>
        <row r="560">
          <cell r="B560" t="str">
            <v>ID1500</v>
          </cell>
          <cell r="C560" t="str">
            <v>5-9-1984</v>
          </cell>
          <cell r="D560" t="str">
            <v>true</v>
          </cell>
          <cell r="E560">
            <v>30930</v>
          </cell>
        </row>
        <row r="561">
          <cell r="B561" t="str">
            <v>ID1501</v>
          </cell>
          <cell r="C561" t="str">
            <v>21-12-1989</v>
          </cell>
          <cell r="D561" t="str">
            <v>true</v>
          </cell>
          <cell r="E561">
            <v>32863</v>
          </cell>
        </row>
        <row r="562">
          <cell r="B562" t="str">
            <v>ID1502</v>
          </cell>
          <cell r="C562" t="str">
            <v>10-9-1985</v>
          </cell>
          <cell r="D562" t="str">
            <v>true</v>
          </cell>
          <cell r="E562">
            <v>31300</v>
          </cell>
        </row>
        <row r="563">
          <cell r="B563" t="str">
            <v>ID1503</v>
          </cell>
          <cell r="C563" t="str">
            <v>24-12-2004</v>
          </cell>
          <cell r="D563" t="str">
            <v>true</v>
          </cell>
          <cell r="E563">
            <v>38345</v>
          </cell>
        </row>
        <row r="564">
          <cell r="B564" t="str">
            <v>ID1504</v>
          </cell>
          <cell r="C564" t="str">
            <v>23-6-1981</v>
          </cell>
          <cell r="D564" t="str">
            <v>true</v>
          </cell>
          <cell r="E564">
            <v>29760</v>
          </cell>
        </row>
        <row r="565">
          <cell r="B565" t="str">
            <v>ID1505</v>
          </cell>
          <cell r="C565" t="str">
            <v>23-10-1969</v>
          </cell>
          <cell r="D565" t="str">
            <v>true</v>
          </cell>
          <cell r="E565">
            <v>25499</v>
          </cell>
        </row>
        <row r="566">
          <cell r="B566" t="str">
            <v>ID1506</v>
          </cell>
          <cell r="C566" t="str">
            <v>5-8-1978</v>
          </cell>
          <cell r="D566" t="str">
            <v>true</v>
          </cell>
          <cell r="E566">
            <v>28707</v>
          </cell>
        </row>
        <row r="567">
          <cell r="B567" t="str">
            <v>ID1507</v>
          </cell>
          <cell r="C567" t="str">
            <v>19-6-1981</v>
          </cell>
          <cell r="D567" t="str">
            <v>true</v>
          </cell>
          <cell r="E567">
            <v>29756</v>
          </cell>
        </row>
        <row r="568">
          <cell r="B568" t="str">
            <v>ID1508</v>
          </cell>
          <cell r="C568" t="str">
            <v>4-11-1979</v>
          </cell>
          <cell r="D568" t="str">
            <v>true</v>
          </cell>
          <cell r="E568">
            <v>29163</v>
          </cell>
        </row>
        <row r="569">
          <cell r="B569" t="str">
            <v>ID1509</v>
          </cell>
          <cell r="C569" t="str">
            <v>15-6-1977</v>
          </cell>
          <cell r="D569" t="str">
            <v>true</v>
          </cell>
          <cell r="E569">
            <v>28291</v>
          </cell>
        </row>
        <row r="570">
          <cell r="B570" t="str">
            <v>ID151</v>
          </cell>
          <cell r="C570" t="str">
            <v>16-6-1964</v>
          </cell>
          <cell r="D570" t="str">
            <v>true</v>
          </cell>
          <cell r="E570">
            <v>23544</v>
          </cell>
        </row>
        <row r="571">
          <cell r="B571" t="str">
            <v>ID1510</v>
          </cell>
          <cell r="C571" t="str">
            <v>30-11-2000</v>
          </cell>
          <cell r="D571" t="str">
            <v>true</v>
          </cell>
          <cell r="E571">
            <v>36860</v>
          </cell>
        </row>
        <row r="572">
          <cell r="B572" t="str">
            <v>ID1511</v>
          </cell>
          <cell r="C572" t="str">
            <v>15-7-1979</v>
          </cell>
          <cell r="D572" t="str">
            <v>true</v>
          </cell>
          <cell r="E572">
            <v>29051</v>
          </cell>
        </row>
        <row r="573">
          <cell r="B573" t="str">
            <v>ID1512</v>
          </cell>
          <cell r="C573" t="str">
            <v>8-7-1994</v>
          </cell>
          <cell r="D573" t="str">
            <v>true</v>
          </cell>
          <cell r="E573">
            <v>34523</v>
          </cell>
        </row>
        <row r="574">
          <cell r="B574" t="str">
            <v>ID1513</v>
          </cell>
          <cell r="C574" t="str">
            <v>17-8-1975</v>
          </cell>
          <cell r="D574" t="str">
            <v>true</v>
          </cell>
          <cell r="E574">
            <v>27623</v>
          </cell>
        </row>
        <row r="575">
          <cell r="B575" t="str">
            <v>ID1514</v>
          </cell>
          <cell r="C575" t="str">
            <v>29-6-1991</v>
          </cell>
          <cell r="D575" t="str">
            <v>true</v>
          </cell>
          <cell r="E575">
            <v>33418</v>
          </cell>
        </row>
        <row r="576">
          <cell r="B576" t="str">
            <v>ID1515</v>
          </cell>
          <cell r="C576" t="str">
            <v>24-12-1985</v>
          </cell>
          <cell r="D576" t="str">
            <v>true</v>
          </cell>
          <cell r="E576">
            <v>31405</v>
          </cell>
        </row>
        <row r="577">
          <cell r="B577" t="str">
            <v>ID1516</v>
          </cell>
          <cell r="C577" t="str">
            <v>23-11-1980</v>
          </cell>
          <cell r="D577" t="str">
            <v>true</v>
          </cell>
          <cell r="E577">
            <v>29548</v>
          </cell>
        </row>
        <row r="578">
          <cell r="B578" t="str">
            <v>ID1517</v>
          </cell>
          <cell r="C578" t="str">
            <v>8-10-1981</v>
          </cell>
          <cell r="D578" t="str">
            <v>true</v>
          </cell>
          <cell r="E578">
            <v>29867</v>
          </cell>
        </row>
        <row r="579">
          <cell r="B579" t="str">
            <v>ID1518</v>
          </cell>
          <cell r="C579" t="str">
            <v>3-9-1981</v>
          </cell>
          <cell r="D579" t="str">
            <v>true</v>
          </cell>
          <cell r="E579">
            <v>29832</v>
          </cell>
        </row>
        <row r="580">
          <cell r="B580" t="str">
            <v>ID1519</v>
          </cell>
          <cell r="C580" t="str">
            <v>21-9-1981</v>
          </cell>
          <cell r="D580" t="str">
            <v>true</v>
          </cell>
          <cell r="E580">
            <v>29850</v>
          </cell>
        </row>
        <row r="581">
          <cell r="B581" t="str">
            <v>ID152</v>
          </cell>
          <cell r="C581" t="str">
            <v>8-9-1989</v>
          </cell>
          <cell r="D581" t="str">
            <v>true</v>
          </cell>
          <cell r="E581">
            <v>32759</v>
          </cell>
        </row>
        <row r="582">
          <cell r="B582" t="str">
            <v>ID1520</v>
          </cell>
          <cell r="C582" t="str">
            <v>10-10-1988</v>
          </cell>
          <cell r="D582" t="str">
            <v>true</v>
          </cell>
          <cell r="E582">
            <v>32426</v>
          </cell>
        </row>
        <row r="583">
          <cell r="B583" t="str">
            <v>ID1521</v>
          </cell>
          <cell r="C583" t="str">
            <v>9-12-1966</v>
          </cell>
          <cell r="D583" t="str">
            <v>true</v>
          </cell>
          <cell r="E583">
            <v>24450</v>
          </cell>
        </row>
        <row r="584">
          <cell r="B584" t="str">
            <v>ID1522</v>
          </cell>
          <cell r="C584" t="str">
            <v>17-6-1970</v>
          </cell>
          <cell r="D584" t="str">
            <v>true</v>
          </cell>
          <cell r="E584">
            <v>25736</v>
          </cell>
        </row>
        <row r="585">
          <cell r="B585" t="str">
            <v>ID1523</v>
          </cell>
          <cell r="C585" t="str">
            <v>5-6-1986</v>
          </cell>
          <cell r="D585" t="str">
            <v>true</v>
          </cell>
          <cell r="E585">
            <v>31568</v>
          </cell>
        </row>
        <row r="586">
          <cell r="B586" t="str">
            <v>ID1524</v>
          </cell>
          <cell r="C586" t="str">
            <v>7-8-1986</v>
          </cell>
          <cell r="D586" t="str">
            <v>true</v>
          </cell>
          <cell r="E586">
            <v>31631</v>
          </cell>
        </row>
        <row r="587">
          <cell r="B587" t="str">
            <v>ID1525</v>
          </cell>
          <cell r="C587" t="str">
            <v>18-7-1968</v>
          </cell>
          <cell r="D587" t="str">
            <v>true</v>
          </cell>
          <cell r="E587">
            <v>25037</v>
          </cell>
        </row>
        <row r="588">
          <cell r="B588" t="str">
            <v>ID1526</v>
          </cell>
          <cell r="C588" t="str">
            <v>21-10-1978</v>
          </cell>
          <cell r="D588" t="str">
            <v>true</v>
          </cell>
          <cell r="E588">
            <v>28784</v>
          </cell>
        </row>
        <row r="589">
          <cell r="B589" t="str">
            <v>ID1527</v>
          </cell>
          <cell r="C589" t="str">
            <v>13-6-1994</v>
          </cell>
          <cell r="D589" t="str">
            <v>true</v>
          </cell>
          <cell r="E589">
            <v>34498</v>
          </cell>
        </row>
        <row r="590">
          <cell r="B590" t="str">
            <v>ID1528</v>
          </cell>
          <cell r="C590" t="str">
            <v>12-6-1983</v>
          </cell>
          <cell r="D590" t="str">
            <v>true</v>
          </cell>
          <cell r="E590">
            <v>30479</v>
          </cell>
        </row>
        <row r="591">
          <cell r="B591" t="str">
            <v>ID1529</v>
          </cell>
          <cell r="C591" t="str">
            <v>12-12-1971</v>
          </cell>
          <cell r="D591" t="str">
            <v>true</v>
          </cell>
          <cell r="E591">
            <v>26279</v>
          </cell>
        </row>
        <row r="592">
          <cell r="B592" t="str">
            <v>ID153</v>
          </cell>
          <cell r="C592" t="str">
            <v>19-11-1972</v>
          </cell>
          <cell r="D592" t="str">
            <v>true</v>
          </cell>
          <cell r="E592">
            <v>26622</v>
          </cell>
        </row>
        <row r="593">
          <cell r="B593" t="str">
            <v>ID1530</v>
          </cell>
          <cell r="C593" t="str">
            <v>13-7-1968</v>
          </cell>
          <cell r="D593" t="str">
            <v>true</v>
          </cell>
          <cell r="E593">
            <v>25032</v>
          </cell>
        </row>
        <row r="594">
          <cell r="B594" t="str">
            <v>ID1531</v>
          </cell>
          <cell r="C594" t="str">
            <v>9-7-1985</v>
          </cell>
          <cell r="D594" t="str">
            <v>true</v>
          </cell>
          <cell r="E594">
            <v>31237</v>
          </cell>
        </row>
        <row r="595">
          <cell r="B595" t="str">
            <v>ID1532</v>
          </cell>
          <cell r="C595" t="str">
            <v>20-10-1989</v>
          </cell>
          <cell r="D595" t="str">
            <v>true</v>
          </cell>
          <cell r="E595">
            <v>32801</v>
          </cell>
        </row>
        <row r="596">
          <cell r="B596" t="str">
            <v>ID1533</v>
          </cell>
          <cell r="C596" t="str">
            <v>17-9-1981</v>
          </cell>
          <cell r="D596" t="str">
            <v>true</v>
          </cell>
          <cell r="E596">
            <v>29846</v>
          </cell>
        </row>
        <row r="597">
          <cell r="B597" t="str">
            <v>ID1534</v>
          </cell>
          <cell r="C597" t="str">
            <v>27-9-1982</v>
          </cell>
          <cell r="D597" t="str">
            <v>true</v>
          </cell>
          <cell r="E597">
            <v>30221</v>
          </cell>
        </row>
        <row r="598">
          <cell r="B598" t="str">
            <v>ID1535</v>
          </cell>
          <cell r="C598" t="str">
            <v>19-11-1989</v>
          </cell>
          <cell r="D598" t="str">
            <v>true</v>
          </cell>
          <cell r="E598">
            <v>32831</v>
          </cell>
        </row>
        <row r="599">
          <cell r="B599" t="str">
            <v>ID1536</v>
          </cell>
          <cell r="C599" t="str">
            <v>1-7-1984</v>
          </cell>
          <cell r="D599" t="str">
            <v>true</v>
          </cell>
          <cell r="E599">
            <v>30864</v>
          </cell>
        </row>
        <row r="600">
          <cell r="B600" t="str">
            <v>ID1537</v>
          </cell>
          <cell r="C600" t="str">
            <v>8-11-1970</v>
          </cell>
          <cell r="D600" t="str">
            <v>true</v>
          </cell>
          <cell r="E600">
            <v>25880</v>
          </cell>
        </row>
        <row r="601">
          <cell r="B601" t="str">
            <v>ID1538</v>
          </cell>
          <cell r="C601" t="str">
            <v>8-12-1984</v>
          </cell>
          <cell r="D601" t="str">
            <v>true</v>
          </cell>
          <cell r="E601">
            <v>31024</v>
          </cell>
        </row>
        <row r="602">
          <cell r="B602" t="str">
            <v>ID1539</v>
          </cell>
          <cell r="C602" t="str">
            <v>6-6-1990</v>
          </cell>
          <cell r="D602" t="str">
            <v>true</v>
          </cell>
          <cell r="E602">
            <v>33030</v>
          </cell>
        </row>
        <row r="603">
          <cell r="B603" t="str">
            <v>ID154</v>
          </cell>
          <cell r="C603" t="str">
            <v>29-7-1998</v>
          </cell>
          <cell r="D603" t="str">
            <v>true</v>
          </cell>
          <cell r="E603">
            <v>36005</v>
          </cell>
        </row>
        <row r="604">
          <cell r="B604" t="str">
            <v>ID1540</v>
          </cell>
          <cell r="C604" t="str">
            <v>4-9-2003</v>
          </cell>
          <cell r="D604" t="str">
            <v>true</v>
          </cell>
          <cell r="E604">
            <v>37868</v>
          </cell>
        </row>
        <row r="605">
          <cell r="B605" t="str">
            <v>ID1541</v>
          </cell>
          <cell r="C605" t="str">
            <v>29-8-1973</v>
          </cell>
          <cell r="D605" t="str">
            <v>true</v>
          </cell>
          <cell r="E605">
            <v>26905</v>
          </cell>
        </row>
        <row r="606">
          <cell r="B606" t="str">
            <v>ID1542</v>
          </cell>
          <cell r="C606" t="str">
            <v>28-8-1982</v>
          </cell>
          <cell r="D606" t="str">
            <v>true</v>
          </cell>
          <cell r="E606">
            <v>30191</v>
          </cell>
        </row>
        <row r="607">
          <cell r="B607" t="str">
            <v>ID1543</v>
          </cell>
          <cell r="C607" t="str">
            <v>7-11-1982</v>
          </cell>
          <cell r="D607" t="str">
            <v>true</v>
          </cell>
          <cell r="E607">
            <v>30262</v>
          </cell>
        </row>
        <row r="608">
          <cell r="B608" t="str">
            <v>ID1544</v>
          </cell>
          <cell r="C608" t="str">
            <v>29-12-1982</v>
          </cell>
          <cell r="D608" t="str">
            <v>true</v>
          </cell>
          <cell r="E608">
            <v>30314</v>
          </cell>
        </row>
        <row r="609">
          <cell r="B609" t="str">
            <v>ID1545</v>
          </cell>
          <cell r="C609" t="str">
            <v>22-11-1982</v>
          </cell>
          <cell r="D609" t="str">
            <v>true</v>
          </cell>
          <cell r="E609">
            <v>30277</v>
          </cell>
        </row>
        <row r="610">
          <cell r="B610" t="str">
            <v>ID1546</v>
          </cell>
          <cell r="C610" t="str">
            <v>5-10-1984</v>
          </cell>
          <cell r="D610" t="str">
            <v>true</v>
          </cell>
          <cell r="E610">
            <v>30960</v>
          </cell>
        </row>
        <row r="611">
          <cell r="B611" t="str">
            <v>ID1547</v>
          </cell>
          <cell r="C611" t="str">
            <v>20-7-1981</v>
          </cell>
          <cell r="D611" t="str">
            <v>true</v>
          </cell>
          <cell r="E611">
            <v>29787</v>
          </cell>
        </row>
        <row r="612">
          <cell r="B612" t="str">
            <v>ID1548</v>
          </cell>
          <cell r="C612" t="str">
            <v>20-9-1984</v>
          </cell>
          <cell r="D612" t="str">
            <v>true</v>
          </cell>
          <cell r="E612">
            <v>30945</v>
          </cell>
        </row>
        <row r="613">
          <cell r="B613" t="str">
            <v>ID1549</v>
          </cell>
          <cell r="C613" t="str">
            <v>11-12-1968</v>
          </cell>
          <cell r="D613" t="str">
            <v>true</v>
          </cell>
          <cell r="E613">
            <v>25183</v>
          </cell>
        </row>
        <row r="614">
          <cell r="B614" t="str">
            <v>ID155</v>
          </cell>
          <cell r="C614" t="str">
            <v>9-9-1979</v>
          </cell>
          <cell r="D614" t="str">
            <v>true</v>
          </cell>
          <cell r="E614">
            <v>29107</v>
          </cell>
        </row>
        <row r="615">
          <cell r="B615" t="str">
            <v>ID1550</v>
          </cell>
          <cell r="C615" t="str">
            <v>6-8-1989</v>
          </cell>
          <cell r="D615" t="str">
            <v>true</v>
          </cell>
          <cell r="E615">
            <v>32726</v>
          </cell>
        </row>
        <row r="616">
          <cell r="B616" t="str">
            <v>ID1551</v>
          </cell>
          <cell r="C616" t="str">
            <v>18-12-1986</v>
          </cell>
          <cell r="D616" t="str">
            <v>true</v>
          </cell>
          <cell r="E616">
            <v>31764</v>
          </cell>
        </row>
        <row r="617">
          <cell r="B617" t="str">
            <v>ID1552</v>
          </cell>
          <cell r="C617" t="str">
            <v>3-12-1969</v>
          </cell>
          <cell r="D617" t="str">
            <v>true</v>
          </cell>
          <cell r="E617">
            <v>25540</v>
          </cell>
        </row>
        <row r="618">
          <cell r="B618" t="str">
            <v>ID1553</v>
          </cell>
          <cell r="C618" t="str">
            <v>2-10-1982</v>
          </cell>
          <cell r="D618" t="str">
            <v>true</v>
          </cell>
          <cell r="E618">
            <v>30226</v>
          </cell>
        </row>
        <row r="619">
          <cell r="B619" t="str">
            <v>ID1554</v>
          </cell>
          <cell r="C619" t="str">
            <v>12-8-1982</v>
          </cell>
          <cell r="D619" t="str">
            <v>true</v>
          </cell>
          <cell r="E619">
            <v>30175</v>
          </cell>
        </row>
        <row r="620">
          <cell r="B620" t="str">
            <v>ID1555</v>
          </cell>
          <cell r="C620" t="str">
            <v>23-10-1976</v>
          </cell>
          <cell r="D620" t="str">
            <v>true</v>
          </cell>
          <cell r="E620">
            <v>28056</v>
          </cell>
        </row>
        <row r="621">
          <cell r="B621" t="str">
            <v>ID1556</v>
          </cell>
          <cell r="C621" t="str">
            <v>7-7-1994</v>
          </cell>
          <cell r="D621" t="str">
            <v>true</v>
          </cell>
          <cell r="E621">
            <v>34522</v>
          </cell>
        </row>
        <row r="622">
          <cell r="B622" t="str">
            <v>ID1557</v>
          </cell>
          <cell r="C622" t="str">
            <v>28-8-1982</v>
          </cell>
          <cell r="D622" t="str">
            <v>true</v>
          </cell>
          <cell r="E622">
            <v>30191</v>
          </cell>
        </row>
        <row r="623">
          <cell r="B623" t="str">
            <v>ID1558</v>
          </cell>
          <cell r="C623" t="str">
            <v>9-10-1982</v>
          </cell>
          <cell r="D623" t="str">
            <v>true</v>
          </cell>
          <cell r="E623">
            <v>30233</v>
          </cell>
        </row>
        <row r="624">
          <cell r="B624" t="str">
            <v>ID1559</v>
          </cell>
          <cell r="C624" t="str">
            <v>1-12-1970</v>
          </cell>
          <cell r="D624" t="str">
            <v>true</v>
          </cell>
          <cell r="E624">
            <v>25903</v>
          </cell>
        </row>
        <row r="625">
          <cell r="B625" t="str">
            <v>ID156</v>
          </cell>
          <cell r="C625" t="str">
            <v>26-7-1983</v>
          </cell>
          <cell r="D625" t="str">
            <v>true</v>
          </cell>
          <cell r="E625">
            <v>30523</v>
          </cell>
        </row>
        <row r="626">
          <cell r="B626" t="str">
            <v>ID1560</v>
          </cell>
          <cell r="C626" t="str">
            <v>8-6-1980</v>
          </cell>
          <cell r="D626" t="str">
            <v>true</v>
          </cell>
          <cell r="E626">
            <v>29380</v>
          </cell>
        </row>
        <row r="627">
          <cell r="B627" t="str">
            <v>ID1561</v>
          </cell>
          <cell r="C627" t="str">
            <v>27-7-1981</v>
          </cell>
          <cell r="D627" t="str">
            <v>true</v>
          </cell>
          <cell r="E627">
            <v>29794</v>
          </cell>
        </row>
        <row r="628">
          <cell r="B628" t="str">
            <v>ID1562</v>
          </cell>
          <cell r="C628" t="str">
            <v>1-11-1984</v>
          </cell>
          <cell r="D628" t="str">
            <v>true</v>
          </cell>
          <cell r="E628">
            <v>30987</v>
          </cell>
        </row>
        <row r="629">
          <cell r="B629" t="str">
            <v>ID1563</v>
          </cell>
          <cell r="C629" t="str">
            <v>26-8-1984</v>
          </cell>
          <cell r="D629" t="str">
            <v>true</v>
          </cell>
          <cell r="E629">
            <v>30920</v>
          </cell>
        </row>
        <row r="630">
          <cell r="B630" t="str">
            <v>ID1564</v>
          </cell>
          <cell r="C630" t="str">
            <v>22-7-1985</v>
          </cell>
          <cell r="D630" t="str">
            <v>true</v>
          </cell>
          <cell r="E630">
            <v>31250</v>
          </cell>
        </row>
        <row r="631">
          <cell r="B631" t="str">
            <v>ID1565</v>
          </cell>
          <cell r="C631" t="str">
            <v>5-8-1975</v>
          </cell>
          <cell r="D631" t="str">
            <v>true</v>
          </cell>
          <cell r="E631">
            <v>27611</v>
          </cell>
        </row>
        <row r="632">
          <cell r="B632" t="str">
            <v>ID1566</v>
          </cell>
          <cell r="C632" t="str">
            <v>30-12-1976</v>
          </cell>
          <cell r="D632" t="str">
            <v>true</v>
          </cell>
          <cell r="E632">
            <v>28124</v>
          </cell>
        </row>
        <row r="633">
          <cell r="B633" t="str">
            <v>ID1567</v>
          </cell>
          <cell r="C633" t="str">
            <v>4-9-1987</v>
          </cell>
          <cell r="D633" t="str">
            <v>true</v>
          </cell>
          <cell r="E633">
            <v>32024</v>
          </cell>
        </row>
        <row r="634">
          <cell r="B634" t="str">
            <v>ID1568</v>
          </cell>
          <cell r="C634" t="str">
            <v>22-8-1971</v>
          </cell>
          <cell r="D634" t="str">
            <v>true</v>
          </cell>
          <cell r="E634">
            <v>26167</v>
          </cell>
        </row>
        <row r="635">
          <cell r="B635" t="str">
            <v>ID1569</v>
          </cell>
          <cell r="C635" t="str">
            <v>20-8-1970</v>
          </cell>
          <cell r="D635" t="str">
            <v>true</v>
          </cell>
          <cell r="E635">
            <v>25800</v>
          </cell>
        </row>
        <row r="636">
          <cell r="B636" t="str">
            <v>ID157</v>
          </cell>
          <cell r="C636" t="str">
            <v>15-8-1986</v>
          </cell>
          <cell r="D636" t="str">
            <v>true</v>
          </cell>
          <cell r="E636">
            <v>31639</v>
          </cell>
        </row>
        <row r="637">
          <cell r="B637" t="str">
            <v>ID1570</v>
          </cell>
          <cell r="C637" t="str">
            <v>10-12-1985</v>
          </cell>
          <cell r="D637" t="str">
            <v>true</v>
          </cell>
          <cell r="E637">
            <v>31391</v>
          </cell>
        </row>
        <row r="638">
          <cell r="B638" t="str">
            <v>ID1571</v>
          </cell>
          <cell r="C638" t="str">
            <v>9-9-1987</v>
          </cell>
          <cell r="D638" t="str">
            <v>true</v>
          </cell>
          <cell r="E638">
            <v>32029</v>
          </cell>
        </row>
        <row r="639">
          <cell r="B639" t="str">
            <v>ID1572</v>
          </cell>
          <cell r="C639" t="str">
            <v>28-10-1982</v>
          </cell>
          <cell r="D639" t="str">
            <v>true</v>
          </cell>
          <cell r="E639">
            <v>30252</v>
          </cell>
        </row>
        <row r="640">
          <cell r="B640" t="str">
            <v>ID1573</v>
          </cell>
          <cell r="C640" t="str">
            <v>16-8-1997</v>
          </cell>
          <cell r="D640" t="str">
            <v>true</v>
          </cell>
          <cell r="E640">
            <v>35658</v>
          </cell>
        </row>
        <row r="641">
          <cell r="B641" t="str">
            <v>ID1574</v>
          </cell>
          <cell r="C641" t="str">
            <v>6-8-1982</v>
          </cell>
          <cell r="D641" t="str">
            <v>true</v>
          </cell>
          <cell r="E641">
            <v>30169</v>
          </cell>
        </row>
        <row r="642">
          <cell r="B642" t="str">
            <v>ID1575</v>
          </cell>
          <cell r="C642" t="str">
            <v>18-11-1976</v>
          </cell>
          <cell r="D642" t="str">
            <v>true</v>
          </cell>
          <cell r="E642">
            <v>28082</v>
          </cell>
        </row>
        <row r="643">
          <cell r="B643" t="str">
            <v>ID1576</v>
          </cell>
          <cell r="C643" t="str">
            <v>13-8-1984</v>
          </cell>
          <cell r="D643" t="str">
            <v>true</v>
          </cell>
          <cell r="E643">
            <v>30907</v>
          </cell>
        </row>
        <row r="644">
          <cell r="B644" t="str">
            <v>ID1577</v>
          </cell>
          <cell r="C644" t="str">
            <v>9-11-1970</v>
          </cell>
          <cell r="D644" t="str">
            <v>true</v>
          </cell>
          <cell r="E644">
            <v>25881</v>
          </cell>
        </row>
        <row r="645">
          <cell r="B645" t="str">
            <v>ID1578</v>
          </cell>
          <cell r="C645" t="str">
            <v>7-7-1996</v>
          </cell>
          <cell r="D645" t="str">
            <v>true</v>
          </cell>
          <cell r="E645">
            <v>35253</v>
          </cell>
        </row>
        <row r="646">
          <cell r="B646" t="str">
            <v>ID1579</v>
          </cell>
          <cell r="C646" t="str">
            <v>24-6-1989</v>
          </cell>
          <cell r="D646" t="str">
            <v>true</v>
          </cell>
          <cell r="E646">
            <v>32683</v>
          </cell>
        </row>
        <row r="647">
          <cell r="B647" t="str">
            <v>ID158</v>
          </cell>
          <cell r="C647" t="str">
            <v>18-9-1976</v>
          </cell>
          <cell r="D647" t="str">
            <v>true</v>
          </cell>
          <cell r="E647">
            <v>28021</v>
          </cell>
        </row>
        <row r="648">
          <cell r="B648" t="str">
            <v>ID1580</v>
          </cell>
          <cell r="C648" t="str">
            <v>30-10-1980</v>
          </cell>
          <cell r="D648" t="str">
            <v>true</v>
          </cell>
          <cell r="E648">
            <v>29524</v>
          </cell>
        </row>
        <row r="649">
          <cell r="B649" t="str">
            <v>ID1581</v>
          </cell>
          <cell r="C649" t="str">
            <v>19-8-1983</v>
          </cell>
          <cell r="D649" t="str">
            <v>true</v>
          </cell>
          <cell r="E649">
            <v>30547</v>
          </cell>
        </row>
        <row r="650">
          <cell r="B650" t="str">
            <v>ID1582</v>
          </cell>
          <cell r="C650" t="str">
            <v>21-10-1983</v>
          </cell>
          <cell r="D650" t="str">
            <v>true</v>
          </cell>
          <cell r="E650">
            <v>30610</v>
          </cell>
        </row>
        <row r="651">
          <cell r="B651" t="str">
            <v>ID1583</v>
          </cell>
          <cell r="C651" t="str">
            <v>25-9-1986</v>
          </cell>
          <cell r="D651" t="str">
            <v>true</v>
          </cell>
          <cell r="E651">
            <v>31680</v>
          </cell>
        </row>
        <row r="652">
          <cell r="B652" t="str">
            <v>ID1584</v>
          </cell>
          <cell r="C652" t="str">
            <v>13-8-1990</v>
          </cell>
          <cell r="D652" t="str">
            <v>true</v>
          </cell>
          <cell r="E652">
            <v>33098</v>
          </cell>
        </row>
        <row r="653">
          <cell r="B653" t="str">
            <v>ID1585</v>
          </cell>
          <cell r="C653" t="str">
            <v>15-12-1985</v>
          </cell>
          <cell r="D653" t="str">
            <v>true</v>
          </cell>
          <cell r="E653">
            <v>31396</v>
          </cell>
        </row>
        <row r="654">
          <cell r="B654" t="str">
            <v>ID1586</v>
          </cell>
          <cell r="C654" t="str">
            <v>19-11-1985</v>
          </cell>
          <cell r="D654" t="str">
            <v>true</v>
          </cell>
          <cell r="E654">
            <v>31370</v>
          </cell>
        </row>
        <row r="655">
          <cell r="B655" t="str">
            <v>ID1587</v>
          </cell>
          <cell r="C655" t="str">
            <v>27-7-2004</v>
          </cell>
          <cell r="D655" t="str">
            <v>true</v>
          </cell>
          <cell r="E655">
            <v>38195</v>
          </cell>
        </row>
        <row r="656">
          <cell r="B656" t="str">
            <v>ID1588</v>
          </cell>
          <cell r="C656" t="str">
            <v>4-9-1969</v>
          </cell>
          <cell r="D656" t="str">
            <v>true</v>
          </cell>
          <cell r="E656">
            <v>25450</v>
          </cell>
        </row>
        <row r="657">
          <cell r="B657" t="str">
            <v>ID1589</v>
          </cell>
          <cell r="C657" t="str">
            <v>17-9-1974</v>
          </cell>
          <cell r="D657" t="str">
            <v>true</v>
          </cell>
          <cell r="E657">
            <v>27289</v>
          </cell>
        </row>
        <row r="658">
          <cell r="B658" t="str">
            <v>ID159</v>
          </cell>
          <cell r="C658" t="str">
            <v>10-10-1988</v>
          </cell>
          <cell r="D658" t="str">
            <v>true</v>
          </cell>
          <cell r="E658">
            <v>32426</v>
          </cell>
        </row>
        <row r="659">
          <cell r="B659" t="str">
            <v>ID1590</v>
          </cell>
          <cell r="C659" t="str">
            <v>4-7-1996</v>
          </cell>
          <cell r="D659" t="str">
            <v>true</v>
          </cell>
          <cell r="E659">
            <v>35250</v>
          </cell>
        </row>
        <row r="660">
          <cell r="B660" t="str">
            <v>ID1591</v>
          </cell>
          <cell r="C660" t="str">
            <v>26-8-1981</v>
          </cell>
          <cell r="D660" t="str">
            <v>true</v>
          </cell>
          <cell r="E660">
            <v>29824</v>
          </cell>
        </row>
        <row r="661">
          <cell r="B661" t="str">
            <v>ID1592</v>
          </cell>
          <cell r="C661" t="str">
            <v>24-11-1981</v>
          </cell>
          <cell r="D661" t="str">
            <v>true</v>
          </cell>
          <cell r="E661">
            <v>29914</v>
          </cell>
        </row>
        <row r="662">
          <cell r="B662" t="str">
            <v>ID1593</v>
          </cell>
          <cell r="C662" t="str">
            <v>16-10-1993</v>
          </cell>
          <cell r="D662" t="str">
            <v>true</v>
          </cell>
          <cell r="E662">
            <v>34258</v>
          </cell>
        </row>
        <row r="663">
          <cell r="B663" t="str">
            <v>ID1594</v>
          </cell>
          <cell r="C663" t="str">
            <v>30-6-1981</v>
          </cell>
          <cell r="D663" t="str">
            <v>true</v>
          </cell>
          <cell r="E663">
            <v>29767</v>
          </cell>
        </row>
        <row r="664">
          <cell r="B664" t="str">
            <v>ID1595</v>
          </cell>
          <cell r="C664" t="str">
            <v>25-9-1984</v>
          </cell>
          <cell r="D664" t="str">
            <v>true</v>
          </cell>
          <cell r="E664">
            <v>30950</v>
          </cell>
        </row>
        <row r="665">
          <cell r="B665" t="str">
            <v>ID1596</v>
          </cell>
          <cell r="C665" t="str">
            <v>17-10-1995</v>
          </cell>
          <cell r="D665" t="str">
            <v>true</v>
          </cell>
          <cell r="E665">
            <v>34989</v>
          </cell>
        </row>
        <row r="666">
          <cell r="B666" t="str">
            <v>ID1597</v>
          </cell>
          <cell r="C666" t="str">
            <v>11-10-1970</v>
          </cell>
          <cell r="D666" t="str">
            <v>true</v>
          </cell>
          <cell r="E666">
            <v>25852</v>
          </cell>
        </row>
        <row r="667">
          <cell r="B667" t="str">
            <v>ID1598</v>
          </cell>
          <cell r="C667" t="str">
            <v>8-9-1972</v>
          </cell>
          <cell r="D667" t="str">
            <v>true</v>
          </cell>
          <cell r="E667">
            <v>26550</v>
          </cell>
        </row>
        <row r="668">
          <cell r="B668" t="str">
            <v>ID1599</v>
          </cell>
          <cell r="C668" t="str">
            <v>11-11-1972</v>
          </cell>
          <cell r="D668" t="str">
            <v>true</v>
          </cell>
          <cell r="E668">
            <v>26614</v>
          </cell>
        </row>
        <row r="669">
          <cell r="B669" t="str">
            <v>ID16</v>
          </cell>
          <cell r="C669" t="str">
            <v>27-8-1962</v>
          </cell>
          <cell r="D669" t="str">
            <v>true</v>
          </cell>
          <cell r="E669">
            <v>22885</v>
          </cell>
        </row>
        <row r="670">
          <cell r="B670" t="str">
            <v>ID160</v>
          </cell>
          <cell r="C670" t="str">
            <v>28-10-1970</v>
          </cell>
          <cell r="D670" t="str">
            <v>true</v>
          </cell>
          <cell r="E670">
            <v>25869</v>
          </cell>
        </row>
        <row r="671">
          <cell r="B671" t="str">
            <v>ID1600</v>
          </cell>
          <cell r="C671" t="str">
            <v>10-10-1979</v>
          </cell>
          <cell r="D671" t="str">
            <v>true</v>
          </cell>
          <cell r="E671">
            <v>29138</v>
          </cell>
        </row>
        <row r="672">
          <cell r="B672" t="str">
            <v>ID1601</v>
          </cell>
          <cell r="C672" t="str">
            <v>11-8-1983</v>
          </cell>
          <cell r="D672" t="str">
            <v>true</v>
          </cell>
          <cell r="E672">
            <v>30539</v>
          </cell>
        </row>
        <row r="673">
          <cell r="B673" t="str">
            <v>ID1602</v>
          </cell>
          <cell r="C673" t="str">
            <v>19-9-1978</v>
          </cell>
          <cell r="D673" t="str">
            <v>true</v>
          </cell>
          <cell r="E673">
            <v>28752</v>
          </cell>
        </row>
        <row r="674">
          <cell r="B674" t="str">
            <v>ID1603</v>
          </cell>
          <cell r="C674" t="str">
            <v>29-6-1972</v>
          </cell>
          <cell r="D674" t="str">
            <v>true</v>
          </cell>
          <cell r="E674">
            <v>26479</v>
          </cell>
        </row>
        <row r="675">
          <cell r="B675" t="str">
            <v>ID1604</v>
          </cell>
          <cell r="C675" t="str">
            <v>12-8-1992</v>
          </cell>
          <cell r="D675" t="str">
            <v>true</v>
          </cell>
          <cell r="E675">
            <v>33828</v>
          </cell>
        </row>
        <row r="676">
          <cell r="B676" t="str">
            <v>ID1605</v>
          </cell>
          <cell r="C676" t="str">
            <v>10-9-1999</v>
          </cell>
          <cell r="D676" t="str">
            <v>true</v>
          </cell>
          <cell r="E676">
            <v>36413</v>
          </cell>
        </row>
        <row r="677">
          <cell r="B677" t="str">
            <v>ID1606</v>
          </cell>
          <cell r="C677" t="str">
            <v>22-9-1985</v>
          </cell>
          <cell r="D677" t="str">
            <v>true</v>
          </cell>
          <cell r="E677">
            <v>31312</v>
          </cell>
        </row>
        <row r="678">
          <cell r="B678" t="str">
            <v>ID1607</v>
          </cell>
          <cell r="C678" t="str">
            <v>22-7-1985</v>
          </cell>
          <cell r="D678" t="str">
            <v>true</v>
          </cell>
          <cell r="E678">
            <v>31250</v>
          </cell>
        </row>
        <row r="679">
          <cell r="B679" t="str">
            <v>ID1608</v>
          </cell>
          <cell r="C679" t="str">
            <v>23-10-1988</v>
          </cell>
          <cell r="D679" t="str">
            <v>true</v>
          </cell>
          <cell r="E679">
            <v>32439</v>
          </cell>
        </row>
        <row r="680">
          <cell r="B680" t="str">
            <v>ID1609</v>
          </cell>
          <cell r="C680" t="str">
            <v>1-10-1981</v>
          </cell>
          <cell r="D680" t="str">
            <v>true</v>
          </cell>
          <cell r="E680">
            <v>29860</v>
          </cell>
        </row>
        <row r="681">
          <cell r="B681" t="str">
            <v>ID161</v>
          </cell>
          <cell r="C681" t="str">
            <v>20-6-1982</v>
          </cell>
          <cell r="D681" t="str">
            <v>true</v>
          </cell>
          <cell r="E681">
            <v>30122</v>
          </cell>
        </row>
        <row r="682">
          <cell r="B682" t="str">
            <v>ID1610</v>
          </cell>
          <cell r="C682" t="str">
            <v>22-11-1981</v>
          </cell>
          <cell r="D682" t="str">
            <v>true</v>
          </cell>
          <cell r="E682">
            <v>29912</v>
          </cell>
        </row>
        <row r="683">
          <cell r="B683" t="str">
            <v>ID1611</v>
          </cell>
          <cell r="C683" t="str">
            <v>1-11-1988</v>
          </cell>
          <cell r="D683" t="str">
            <v>true</v>
          </cell>
          <cell r="E683">
            <v>32448</v>
          </cell>
        </row>
        <row r="684">
          <cell r="B684" t="str">
            <v>ID1612</v>
          </cell>
          <cell r="C684" t="str">
            <v>5-10-1970</v>
          </cell>
          <cell r="D684" t="str">
            <v>true</v>
          </cell>
          <cell r="E684">
            <v>25846</v>
          </cell>
        </row>
        <row r="685">
          <cell r="B685" t="str">
            <v>ID1613</v>
          </cell>
          <cell r="C685" t="str">
            <v>9-8-1985</v>
          </cell>
          <cell r="D685" t="str">
            <v>true</v>
          </cell>
          <cell r="E685">
            <v>31268</v>
          </cell>
        </row>
        <row r="686">
          <cell r="B686" t="str">
            <v>ID1614</v>
          </cell>
          <cell r="C686" t="str">
            <v>6-10-1984</v>
          </cell>
          <cell r="D686" t="str">
            <v>true</v>
          </cell>
          <cell r="E686">
            <v>30961</v>
          </cell>
        </row>
        <row r="687">
          <cell r="B687" t="str">
            <v>ID1615</v>
          </cell>
          <cell r="C687" t="str">
            <v>15-10-1985</v>
          </cell>
          <cell r="D687" t="str">
            <v>true</v>
          </cell>
          <cell r="E687">
            <v>31335</v>
          </cell>
        </row>
        <row r="688">
          <cell r="B688" t="str">
            <v>ID1616</v>
          </cell>
          <cell r="C688" t="str">
            <v>6-11-1973</v>
          </cell>
          <cell r="D688" t="str">
            <v>true</v>
          </cell>
          <cell r="E688">
            <v>26974</v>
          </cell>
        </row>
        <row r="689">
          <cell r="B689" t="str">
            <v>ID1617</v>
          </cell>
          <cell r="C689" t="str">
            <v>14-10-1970</v>
          </cell>
          <cell r="D689" t="str">
            <v>true</v>
          </cell>
          <cell r="E689">
            <v>25855</v>
          </cell>
        </row>
        <row r="690">
          <cell r="B690" t="str">
            <v>ID1618</v>
          </cell>
          <cell r="C690" t="str">
            <v>12-12-1976</v>
          </cell>
          <cell r="D690" t="str">
            <v>true</v>
          </cell>
          <cell r="E690">
            <v>28106</v>
          </cell>
        </row>
        <row r="691">
          <cell r="B691" t="str">
            <v>ID1619</v>
          </cell>
          <cell r="C691" t="str">
            <v>5-9-1978</v>
          </cell>
          <cell r="D691" t="str">
            <v>true</v>
          </cell>
          <cell r="E691">
            <v>28738</v>
          </cell>
        </row>
        <row r="692">
          <cell r="B692" t="str">
            <v>ID162</v>
          </cell>
          <cell r="C692" t="str">
            <v>16-11-1990</v>
          </cell>
          <cell r="D692" t="str">
            <v>true</v>
          </cell>
          <cell r="E692">
            <v>33193</v>
          </cell>
        </row>
        <row r="693">
          <cell r="B693" t="str">
            <v>ID1620</v>
          </cell>
          <cell r="C693" t="str">
            <v>9-11-1969</v>
          </cell>
          <cell r="D693" t="str">
            <v>true</v>
          </cell>
          <cell r="E693">
            <v>25516</v>
          </cell>
        </row>
        <row r="694">
          <cell r="B694" t="str">
            <v>ID1621</v>
          </cell>
          <cell r="C694" t="str">
            <v>18-8-1990</v>
          </cell>
          <cell r="D694" t="str">
            <v>true</v>
          </cell>
          <cell r="E694">
            <v>33103</v>
          </cell>
        </row>
        <row r="695">
          <cell r="B695" t="str">
            <v>ID1622</v>
          </cell>
          <cell r="C695" t="str">
            <v>16-11-1983</v>
          </cell>
          <cell r="D695" t="str">
            <v>true</v>
          </cell>
          <cell r="E695">
            <v>30636</v>
          </cell>
        </row>
        <row r="696">
          <cell r="B696" t="str">
            <v>ID1623</v>
          </cell>
          <cell r="C696" t="str">
            <v>11-8-1983</v>
          </cell>
          <cell r="D696" t="str">
            <v>true</v>
          </cell>
          <cell r="E696">
            <v>30539</v>
          </cell>
        </row>
        <row r="697">
          <cell r="B697" t="str">
            <v>ID1624</v>
          </cell>
          <cell r="C697" t="str">
            <v>25-7-1991</v>
          </cell>
          <cell r="D697" t="str">
            <v>true</v>
          </cell>
          <cell r="E697">
            <v>33444</v>
          </cell>
        </row>
        <row r="698">
          <cell r="B698" t="str">
            <v>ID1625</v>
          </cell>
          <cell r="C698" t="str">
            <v>21-7-1985</v>
          </cell>
          <cell r="D698" t="str">
            <v>true</v>
          </cell>
          <cell r="E698">
            <v>31249</v>
          </cell>
        </row>
        <row r="699">
          <cell r="B699" t="str">
            <v>ID1626</v>
          </cell>
          <cell r="C699" t="str">
            <v>9-9-1995</v>
          </cell>
          <cell r="D699" t="str">
            <v>true</v>
          </cell>
          <cell r="E699">
            <v>34951</v>
          </cell>
        </row>
        <row r="700">
          <cell r="B700" t="str">
            <v>ID1627</v>
          </cell>
          <cell r="C700" t="str">
            <v>9-6-1970</v>
          </cell>
          <cell r="D700" t="str">
            <v>true</v>
          </cell>
          <cell r="E700">
            <v>25728</v>
          </cell>
        </row>
        <row r="701">
          <cell r="B701" t="str">
            <v>ID1628</v>
          </cell>
          <cell r="C701" t="str">
            <v>25-7-1984</v>
          </cell>
          <cell r="D701" t="str">
            <v>true</v>
          </cell>
          <cell r="E701">
            <v>30888</v>
          </cell>
        </row>
        <row r="702">
          <cell r="B702" t="str">
            <v>ID1629</v>
          </cell>
          <cell r="C702" t="str">
            <v>14-10-1984</v>
          </cell>
          <cell r="D702" t="str">
            <v>true</v>
          </cell>
          <cell r="E702">
            <v>30969</v>
          </cell>
        </row>
        <row r="703">
          <cell r="B703" t="str">
            <v>ID163</v>
          </cell>
          <cell r="C703" t="str">
            <v>12-10-2000</v>
          </cell>
          <cell r="D703" t="str">
            <v>true</v>
          </cell>
          <cell r="E703">
            <v>36811</v>
          </cell>
        </row>
        <row r="704">
          <cell r="B704" t="str">
            <v>ID1630</v>
          </cell>
          <cell r="C704" t="str">
            <v>8-8-1979</v>
          </cell>
          <cell r="D704" t="str">
            <v>true</v>
          </cell>
          <cell r="E704">
            <v>29075</v>
          </cell>
        </row>
        <row r="705">
          <cell r="B705" t="str">
            <v>ID1631</v>
          </cell>
          <cell r="C705" t="str">
            <v>21-9-1984</v>
          </cell>
          <cell r="D705" t="str">
            <v>true</v>
          </cell>
          <cell r="E705">
            <v>30946</v>
          </cell>
        </row>
        <row r="706">
          <cell r="B706" t="str">
            <v>ID1632</v>
          </cell>
          <cell r="C706" t="str">
            <v>8-11-1994</v>
          </cell>
          <cell r="D706" t="str">
            <v>true</v>
          </cell>
          <cell r="E706">
            <v>34646</v>
          </cell>
        </row>
        <row r="707">
          <cell r="B707" t="str">
            <v>ID1633</v>
          </cell>
          <cell r="C707" t="str">
            <v>28-7-1996</v>
          </cell>
          <cell r="D707" t="str">
            <v>true</v>
          </cell>
          <cell r="E707">
            <v>35274</v>
          </cell>
        </row>
        <row r="708">
          <cell r="B708" t="str">
            <v>ID1634</v>
          </cell>
          <cell r="C708" t="str">
            <v>16-8-1989</v>
          </cell>
          <cell r="D708" t="str">
            <v>true</v>
          </cell>
          <cell r="E708">
            <v>32736</v>
          </cell>
        </row>
        <row r="709">
          <cell r="B709" t="str">
            <v>ID1635</v>
          </cell>
          <cell r="C709" t="str">
            <v>8-8-1980</v>
          </cell>
          <cell r="D709" t="str">
            <v>true</v>
          </cell>
          <cell r="E709">
            <v>29441</v>
          </cell>
        </row>
        <row r="710">
          <cell r="B710" t="str">
            <v>ID1636</v>
          </cell>
          <cell r="C710" t="str">
            <v>17-8-1974</v>
          </cell>
          <cell r="D710" t="str">
            <v>true</v>
          </cell>
          <cell r="E710">
            <v>27258</v>
          </cell>
        </row>
        <row r="711">
          <cell r="B711" t="str">
            <v>ID1637</v>
          </cell>
          <cell r="C711" t="str">
            <v>10-6-1988</v>
          </cell>
          <cell r="D711" t="str">
            <v>true</v>
          </cell>
          <cell r="E711">
            <v>32304</v>
          </cell>
        </row>
        <row r="712">
          <cell r="B712" t="str">
            <v>ID1638</v>
          </cell>
          <cell r="C712" t="str">
            <v>11-10-1974</v>
          </cell>
          <cell r="D712" t="str">
            <v>true</v>
          </cell>
          <cell r="E712">
            <v>27313</v>
          </cell>
        </row>
        <row r="713">
          <cell r="B713" t="str">
            <v>ID1639</v>
          </cell>
          <cell r="C713" t="str">
            <v>10-10-1980</v>
          </cell>
          <cell r="D713" t="str">
            <v>true</v>
          </cell>
          <cell r="E713">
            <v>29504</v>
          </cell>
        </row>
        <row r="714">
          <cell r="B714" t="str">
            <v>ID164</v>
          </cell>
          <cell r="C714" t="str">
            <v>27-9-2002</v>
          </cell>
          <cell r="D714" t="str">
            <v>true</v>
          </cell>
          <cell r="E714">
            <v>37526</v>
          </cell>
        </row>
        <row r="715">
          <cell r="B715" t="str">
            <v>ID1640</v>
          </cell>
          <cell r="C715" t="str">
            <v>25-6-1970</v>
          </cell>
          <cell r="D715" t="str">
            <v>true</v>
          </cell>
          <cell r="E715">
            <v>25744</v>
          </cell>
        </row>
        <row r="716">
          <cell r="B716" t="str">
            <v>ID1641</v>
          </cell>
          <cell r="C716" t="str">
            <v>11-11-1984</v>
          </cell>
          <cell r="D716" t="str">
            <v>true</v>
          </cell>
          <cell r="E716">
            <v>30997</v>
          </cell>
        </row>
        <row r="717">
          <cell r="B717" t="str">
            <v>ID1642</v>
          </cell>
          <cell r="C717" t="str">
            <v>19-9-1984</v>
          </cell>
          <cell r="D717" t="str">
            <v>true</v>
          </cell>
          <cell r="E717">
            <v>30944</v>
          </cell>
        </row>
        <row r="718">
          <cell r="B718" t="str">
            <v>ID1643</v>
          </cell>
          <cell r="C718" t="str">
            <v>22-7-1989</v>
          </cell>
          <cell r="D718" t="str">
            <v>true</v>
          </cell>
          <cell r="E718">
            <v>32711</v>
          </cell>
        </row>
        <row r="719">
          <cell r="B719" t="str">
            <v>ID1644</v>
          </cell>
          <cell r="C719" t="str">
            <v>21-7-1980</v>
          </cell>
          <cell r="D719" t="str">
            <v>true</v>
          </cell>
          <cell r="E719">
            <v>29423</v>
          </cell>
        </row>
        <row r="720">
          <cell r="B720" t="str">
            <v>ID1645</v>
          </cell>
          <cell r="C720" t="str">
            <v>5-8-1980</v>
          </cell>
          <cell r="D720" t="str">
            <v>true</v>
          </cell>
          <cell r="E720">
            <v>29438</v>
          </cell>
        </row>
        <row r="721">
          <cell r="B721" t="str">
            <v>ID1646</v>
          </cell>
          <cell r="C721" t="str">
            <v>15-7-2004</v>
          </cell>
          <cell r="D721" t="str">
            <v>true</v>
          </cell>
          <cell r="E721">
            <v>38183</v>
          </cell>
        </row>
        <row r="722">
          <cell r="B722" t="str">
            <v>ID1647</v>
          </cell>
          <cell r="C722" t="str">
            <v>13-8-2003</v>
          </cell>
          <cell r="D722" t="str">
            <v>true</v>
          </cell>
          <cell r="E722">
            <v>37846</v>
          </cell>
        </row>
        <row r="723">
          <cell r="B723" t="str">
            <v>ID1648</v>
          </cell>
          <cell r="C723" t="str">
            <v>14-7-1987</v>
          </cell>
          <cell r="D723" t="str">
            <v>true</v>
          </cell>
          <cell r="E723">
            <v>31972</v>
          </cell>
        </row>
        <row r="724">
          <cell r="B724" t="str">
            <v>ID1649</v>
          </cell>
          <cell r="C724" t="str">
            <v>30-7-1994</v>
          </cell>
          <cell r="D724" t="str">
            <v>true</v>
          </cell>
          <cell r="E724">
            <v>34545</v>
          </cell>
        </row>
        <row r="725">
          <cell r="B725" t="str">
            <v>ID165</v>
          </cell>
          <cell r="C725" t="str">
            <v>3-8-1979</v>
          </cell>
          <cell r="D725" t="str">
            <v>true</v>
          </cell>
          <cell r="E725">
            <v>29070</v>
          </cell>
        </row>
        <row r="726">
          <cell r="B726" t="str">
            <v>ID1650</v>
          </cell>
          <cell r="C726" t="str">
            <v>13-8-1993</v>
          </cell>
          <cell r="D726" t="str">
            <v>true</v>
          </cell>
          <cell r="E726">
            <v>34194</v>
          </cell>
        </row>
        <row r="727">
          <cell r="B727" t="str">
            <v>ID1651</v>
          </cell>
          <cell r="C727" t="str">
            <v>29-7-1987</v>
          </cell>
          <cell r="D727" t="str">
            <v>true</v>
          </cell>
          <cell r="E727">
            <v>31987</v>
          </cell>
        </row>
        <row r="728">
          <cell r="B728" t="str">
            <v>ID1652</v>
          </cell>
          <cell r="C728" t="str">
            <v>21-12-1982</v>
          </cell>
          <cell r="D728" t="str">
            <v>true</v>
          </cell>
          <cell r="E728">
            <v>30306</v>
          </cell>
        </row>
        <row r="729">
          <cell r="B729" t="str">
            <v>ID1653</v>
          </cell>
          <cell r="C729" t="str">
            <v>8-7-1982</v>
          </cell>
          <cell r="D729" t="str">
            <v>true</v>
          </cell>
          <cell r="E729">
            <v>30140</v>
          </cell>
        </row>
        <row r="730">
          <cell r="B730" t="str">
            <v>ID1654</v>
          </cell>
          <cell r="C730" t="str">
            <v>19-10-1993</v>
          </cell>
          <cell r="D730" t="str">
            <v>true</v>
          </cell>
          <cell r="E730">
            <v>34261</v>
          </cell>
        </row>
        <row r="731">
          <cell r="B731" t="str">
            <v>ID1655</v>
          </cell>
          <cell r="C731" t="str">
            <v>22-11-1984</v>
          </cell>
          <cell r="D731" t="str">
            <v>true</v>
          </cell>
          <cell r="E731">
            <v>31008</v>
          </cell>
        </row>
        <row r="732">
          <cell r="B732" t="str">
            <v>ID1656</v>
          </cell>
          <cell r="C732" t="str">
            <v>18-6-1985</v>
          </cell>
          <cell r="D732" t="str">
            <v>true</v>
          </cell>
          <cell r="E732">
            <v>31216</v>
          </cell>
        </row>
        <row r="733">
          <cell r="B733" t="str">
            <v>ID1657</v>
          </cell>
          <cell r="C733" t="str">
            <v>30-9-1987</v>
          </cell>
          <cell r="D733" t="str">
            <v>true</v>
          </cell>
          <cell r="E733">
            <v>32050</v>
          </cell>
        </row>
        <row r="734">
          <cell r="B734" t="str">
            <v>ID1658</v>
          </cell>
          <cell r="C734" t="str">
            <v>20-8-1995</v>
          </cell>
          <cell r="D734" t="str">
            <v>true</v>
          </cell>
          <cell r="E734">
            <v>34931</v>
          </cell>
        </row>
        <row r="735">
          <cell r="B735" t="str">
            <v>ID1659</v>
          </cell>
          <cell r="C735" t="str">
            <v>27-7-1987</v>
          </cell>
          <cell r="D735" t="str">
            <v>true</v>
          </cell>
          <cell r="E735">
            <v>31985</v>
          </cell>
        </row>
        <row r="736">
          <cell r="B736" t="str">
            <v>ID166</v>
          </cell>
          <cell r="C736" t="str">
            <v>30-10-1969</v>
          </cell>
          <cell r="D736" t="str">
            <v>true</v>
          </cell>
          <cell r="E736">
            <v>25506</v>
          </cell>
        </row>
        <row r="737">
          <cell r="B737" t="str">
            <v>ID1660</v>
          </cell>
          <cell r="C737" t="str">
            <v>27-9-1971</v>
          </cell>
          <cell r="D737" t="str">
            <v>true</v>
          </cell>
          <cell r="E737">
            <v>26203</v>
          </cell>
        </row>
        <row r="738">
          <cell r="B738" t="str">
            <v>ID1661</v>
          </cell>
          <cell r="C738" t="str">
            <v>22-7-2002</v>
          </cell>
          <cell r="D738" t="str">
            <v>true</v>
          </cell>
          <cell r="E738">
            <v>37459</v>
          </cell>
        </row>
        <row r="739">
          <cell r="B739" t="str">
            <v>ID1662</v>
          </cell>
          <cell r="C739" t="str">
            <v>2-11-1972</v>
          </cell>
          <cell r="D739" t="str">
            <v>true</v>
          </cell>
          <cell r="E739">
            <v>26605</v>
          </cell>
        </row>
        <row r="740">
          <cell r="B740" t="str">
            <v>ID1663</v>
          </cell>
          <cell r="C740" t="str">
            <v>18-9-1980</v>
          </cell>
          <cell r="D740" t="str">
            <v>true</v>
          </cell>
          <cell r="E740">
            <v>29482</v>
          </cell>
        </row>
        <row r="741">
          <cell r="B741" t="str">
            <v>ID1664</v>
          </cell>
          <cell r="C741" t="str">
            <v>1-11-2004</v>
          </cell>
          <cell r="D741" t="str">
            <v>true</v>
          </cell>
          <cell r="E741">
            <v>38292</v>
          </cell>
        </row>
        <row r="742">
          <cell r="B742" t="str">
            <v>ID1665</v>
          </cell>
          <cell r="C742" t="str">
            <v>30-8-1983</v>
          </cell>
          <cell r="D742" t="str">
            <v>true</v>
          </cell>
          <cell r="E742">
            <v>30558</v>
          </cell>
        </row>
        <row r="743">
          <cell r="B743" t="str">
            <v>ID1666</v>
          </cell>
          <cell r="C743" t="str">
            <v>10-6-1993</v>
          </cell>
          <cell r="D743" t="str">
            <v>true</v>
          </cell>
          <cell r="E743">
            <v>34130</v>
          </cell>
        </row>
        <row r="744">
          <cell r="B744" t="str">
            <v>ID1667</v>
          </cell>
          <cell r="C744" t="str">
            <v>21-8-1972</v>
          </cell>
          <cell r="D744" t="str">
            <v>true</v>
          </cell>
          <cell r="E744">
            <v>26532</v>
          </cell>
        </row>
        <row r="745">
          <cell r="B745" t="str">
            <v>ID1668</v>
          </cell>
          <cell r="C745" t="str">
            <v>19-10-1987</v>
          </cell>
          <cell r="D745" t="str">
            <v>true</v>
          </cell>
          <cell r="E745">
            <v>32069</v>
          </cell>
        </row>
        <row r="746">
          <cell r="B746" t="str">
            <v>ID1669</v>
          </cell>
          <cell r="C746" t="str">
            <v>18-12-1971</v>
          </cell>
          <cell r="D746" t="str">
            <v>true</v>
          </cell>
          <cell r="E746">
            <v>26285</v>
          </cell>
        </row>
        <row r="747">
          <cell r="B747" t="str">
            <v>ID167</v>
          </cell>
          <cell r="C747" t="str">
            <v>9-11-1975</v>
          </cell>
          <cell r="D747" t="str">
            <v>true</v>
          </cell>
          <cell r="E747">
            <v>27707</v>
          </cell>
        </row>
        <row r="748">
          <cell r="B748" t="str">
            <v>ID1670</v>
          </cell>
          <cell r="C748" t="str">
            <v>30-8-1981</v>
          </cell>
          <cell r="D748" t="str">
            <v>true</v>
          </cell>
          <cell r="E748">
            <v>29828</v>
          </cell>
        </row>
        <row r="749">
          <cell r="B749" t="str">
            <v>ID1671</v>
          </cell>
          <cell r="C749" t="str">
            <v>3-11-1993</v>
          </cell>
          <cell r="D749" t="str">
            <v>true</v>
          </cell>
          <cell r="E749">
            <v>34276</v>
          </cell>
        </row>
        <row r="750">
          <cell r="B750" t="str">
            <v>ID1672</v>
          </cell>
          <cell r="C750" t="str">
            <v>15-6-1981</v>
          </cell>
          <cell r="D750" t="str">
            <v>true</v>
          </cell>
          <cell r="E750">
            <v>29752</v>
          </cell>
        </row>
        <row r="751">
          <cell r="B751" t="str">
            <v>ID1673</v>
          </cell>
          <cell r="C751" t="str">
            <v>6-7-1974</v>
          </cell>
          <cell r="D751" t="str">
            <v>true</v>
          </cell>
          <cell r="E751">
            <v>27216</v>
          </cell>
        </row>
        <row r="752">
          <cell r="B752" t="str">
            <v>ID1674</v>
          </cell>
          <cell r="C752" t="str">
            <v>3-11-1992</v>
          </cell>
          <cell r="D752" t="str">
            <v>true</v>
          </cell>
          <cell r="E752">
            <v>33911</v>
          </cell>
        </row>
        <row r="753">
          <cell r="B753" t="str">
            <v>ID1675</v>
          </cell>
          <cell r="C753" t="str">
            <v>28-10-1972</v>
          </cell>
          <cell r="D753" t="str">
            <v>true</v>
          </cell>
          <cell r="E753">
            <v>26600</v>
          </cell>
        </row>
        <row r="754">
          <cell r="B754" t="str">
            <v>ID1676</v>
          </cell>
          <cell r="C754" t="str">
            <v>12-8-1984</v>
          </cell>
          <cell r="D754" t="str">
            <v>true</v>
          </cell>
          <cell r="E754">
            <v>30906</v>
          </cell>
        </row>
        <row r="755">
          <cell r="B755" t="str">
            <v>ID1677</v>
          </cell>
          <cell r="C755" t="str">
            <v>3-9-1983</v>
          </cell>
          <cell r="D755" t="str">
            <v>true</v>
          </cell>
          <cell r="E755">
            <v>30562</v>
          </cell>
        </row>
        <row r="756">
          <cell r="B756" t="str">
            <v>ID1678</v>
          </cell>
          <cell r="C756" t="str">
            <v>27-9-1978</v>
          </cell>
          <cell r="D756" t="str">
            <v>true</v>
          </cell>
          <cell r="E756">
            <v>28760</v>
          </cell>
        </row>
        <row r="757">
          <cell r="B757" t="str">
            <v>ID1679</v>
          </cell>
          <cell r="C757" t="str">
            <v>8-6-1983</v>
          </cell>
          <cell r="D757" t="str">
            <v>true</v>
          </cell>
          <cell r="E757">
            <v>30475</v>
          </cell>
        </row>
        <row r="758">
          <cell r="B758" t="str">
            <v>ID168</v>
          </cell>
          <cell r="C758" t="str">
            <v>17-11-1985</v>
          </cell>
          <cell r="D758" t="str">
            <v>true</v>
          </cell>
          <cell r="E758">
            <v>31368</v>
          </cell>
        </row>
        <row r="759">
          <cell r="B759" t="str">
            <v>ID1680</v>
          </cell>
          <cell r="C759" t="str">
            <v>9-12-1987</v>
          </cell>
          <cell r="D759" t="str">
            <v>true</v>
          </cell>
          <cell r="E759">
            <v>32120</v>
          </cell>
        </row>
        <row r="760">
          <cell r="B760" t="str">
            <v>ID1681</v>
          </cell>
          <cell r="C760" t="str">
            <v>15-11-1994</v>
          </cell>
          <cell r="D760" t="str">
            <v>true</v>
          </cell>
          <cell r="E760">
            <v>34653</v>
          </cell>
        </row>
        <row r="761">
          <cell r="B761" t="str">
            <v>ID1682</v>
          </cell>
          <cell r="C761" t="str">
            <v>11-9-1978</v>
          </cell>
          <cell r="D761" t="str">
            <v>true</v>
          </cell>
          <cell r="E761">
            <v>28744</v>
          </cell>
        </row>
        <row r="762">
          <cell r="B762" t="str">
            <v>ID1683</v>
          </cell>
          <cell r="C762" t="str">
            <v>18-11-1988</v>
          </cell>
          <cell r="D762" t="str">
            <v>true</v>
          </cell>
          <cell r="E762">
            <v>32465</v>
          </cell>
        </row>
        <row r="763">
          <cell r="B763" t="str">
            <v>ID1684</v>
          </cell>
          <cell r="C763" t="str">
            <v>3-10-1983</v>
          </cell>
          <cell r="D763" t="str">
            <v>true</v>
          </cell>
          <cell r="E763">
            <v>30592</v>
          </cell>
        </row>
        <row r="764">
          <cell r="B764" t="str">
            <v>ID1685</v>
          </cell>
          <cell r="C764" t="str">
            <v>21-11-1986</v>
          </cell>
          <cell r="D764" t="str">
            <v>true</v>
          </cell>
          <cell r="E764">
            <v>31737</v>
          </cell>
        </row>
        <row r="765">
          <cell r="B765" t="str">
            <v>ID1686</v>
          </cell>
          <cell r="C765" t="str">
            <v>5-9-1985</v>
          </cell>
          <cell r="D765" t="str">
            <v>true</v>
          </cell>
          <cell r="E765">
            <v>31295</v>
          </cell>
        </row>
        <row r="766">
          <cell r="B766" t="str">
            <v>ID1687</v>
          </cell>
          <cell r="C766" t="str">
            <v>18-9-1974</v>
          </cell>
          <cell r="D766" t="str">
            <v>true</v>
          </cell>
          <cell r="E766">
            <v>27290</v>
          </cell>
        </row>
        <row r="767">
          <cell r="B767" t="str">
            <v>ID1688</v>
          </cell>
          <cell r="C767" t="str">
            <v>22-9-1999</v>
          </cell>
          <cell r="D767" t="str">
            <v>true</v>
          </cell>
          <cell r="E767">
            <v>36425</v>
          </cell>
        </row>
        <row r="768">
          <cell r="B768" t="str">
            <v>ID1689</v>
          </cell>
          <cell r="C768" t="str">
            <v>7-12-1980</v>
          </cell>
          <cell r="D768" t="str">
            <v>true</v>
          </cell>
          <cell r="E768">
            <v>29562</v>
          </cell>
        </row>
        <row r="769">
          <cell r="B769" t="str">
            <v>ID169</v>
          </cell>
          <cell r="C769" t="str">
            <v>17-10-1990</v>
          </cell>
          <cell r="D769" t="str">
            <v>true</v>
          </cell>
          <cell r="E769">
            <v>33163</v>
          </cell>
        </row>
        <row r="770">
          <cell r="B770" t="str">
            <v>ID1690</v>
          </cell>
          <cell r="C770" t="str">
            <v>7-11-1981</v>
          </cell>
          <cell r="D770" t="str">
            <v>true</v>
          </cell>
          <cell r="E770">
            <v>29897</v>
          </cell>
        </row>
        <row r="771">
          <cell r="B771" t="str">
            <v>ID1691</v>
          </cell>
          <cell r="C771" t="str">
            <v>29-7-1988</v>
          </cell>
          <cell r="D771" t="str">
            <v>true</v>
          </cell>
          <cell r="E771">
            <v>32353</v>
          </cell>
        </row>
        <row r="772">
          <cell r="B772" t="str">
            <v>ID1692</v>
          </cell>
          <cell r="C772" t="str">
            <v>17-8-1984</v>
          </cell>
          <cell r="D772" t="str">
            <v>true</v>
          </cell>
          <cell r="E772">
            <v>30911</v>
          </cell>
        </row>
        <row r="773">
          <cell r="B773" t="str">
            <v>ID1693</v>
          </cell>
          <cell r="C773" t="str">
            <v>26-8-1984</v>
          </cell>
          <cell r="D773" t="str">
            <v>true</v>
          </cell>
          <cell r="E773">
            <v>30920</v>
          </cell>
        </row>
        <row r="774">
          <cell r="B774" t="str">
            <v>ID1694</v>
          </cell>
          <cell r="C774" t="str">
            <v>30-9-1986</v>
          </cell>
          <cell r="D774" t="str">
            <v>true</v>
          </cell>
          <cell r="E774">
            <v>31685</v>
          </cell>
        </row>
        <row r="775">
          <cell r="B775" t="str">
            <v>ID1695</v>
          </cell>
          <cell r="C775" t="str">
            <v>12-7-1986</v>
          </cell>
          <cell r="D775" t="str">
            <v>true</v>
          </cell>
          <cell r="E775">
            <v>31605</v>
          </cell>
        </row>
        <row r="776">
          <cell r="B776" t="str">
            <v>ID1696</v>
          </cell>
          <cell r="C776" t="str">
            <v>2-12-1986</v>
          </cell>
          <cell r="D776" t="str">
            <v>true</v>
          </cell>
          <cell r="E776">
            <v>31748</v>
          </cell>
        </row>
        <row r="777">
          <cell r="B777" t="str">
            <v>ID1697</v>
          </cell>
          <cell r="C777" t="str">
            <v>24-10-1973</v>
          </cell>
          <cell r="D777" t="str">
            <v>true</v>
          </cell>
          <cell r="E777">
            <v>26961</v>
          </cell>
        </row>
        <row r="778">
          <cell r="B778" t="str">
            <v>ID1698</v>
          </cell>
          <cell r="C778" t="str">
            <v>25-12-1986</v>
          </cell>
          <cell r="D778" t="str">
            <v>true</v>
          </cell>
          <cell r="E778">
            <v>31771</v>
          </cell>
        </row>
        <row r="779">
          <cell r="B779" t="str">
            <v>ID1699</v>
          </cell>
          <cell r="C779" t="str">
            <v>25-8-1982</v>
          </cell>
          <cell r="D779" t="str">
            <v>true</v>
          </cell>
          <cell r="E779">
            <v>30188</v>
          </cell>
        </row>
        <row r="780">
          <cell r="B780" t="str">
            <v>ID17</v>
          </cell>
          <cell r="C780" t="str">
            <v>16-11-1958</v>
          </cell>
          <cell r="D780" t="str">
            <v>true</v>
          </cell>
          <cell r="E780">
            <v>21505</v>
          </cell>
        </row>
        <row r="781">
          <cell r="B781" t="str">
            <v>ID170</v>
          </cell>
          <cell r="C781" t="str">
            <v>5-9-2000</v>
          </cell>
          <cell r="D781" t="str">
            <v>true</v>
          </cell>
          <cell r="E781">
            <v>36774</v>
          </cell>
        </row>
        <row r="782">
          <cell r="B782" t="str">
            <v>ID1700</v>
          </cell>
          <cell r="C782" t="str">
            <v>8-6-1978</v>
          </cell>
          <cell r="D782" t="str">
            <v>true</v>
          </cell>
          <cell r="E782">
            <v>28649</v>
          </cell>
        </row>
        <row r="783">
          <cell r="B783" t="str">
            <v>ID1701</v>
          </cell>
          <cell r="C783" t="str">
            <v>17-9-1992</v>
          </cell>
          <cell r="D783" t="str">
            <v>true</v>
          </cell>
          <cell r="E783">
            <v>33864</v>
          </cell>
        </row>
        <row r="784">
          <cell r="B784" t="str">
            <v>ID1702</v>
          </cell>
          <cell r="C784" t="str">
            <v>6-7-1991</v>
          </cell>
          <cell r="D784" t="str">
            <v>true</v>
          </cell>
          <cell r="E784">
            <v>33425</v>
          </cell>
        </row>
        <row r="785">
          <cell r="B785" t="str">
            <v>ID1703</v>
          </cell>
          <cell r="C785" t="str">
            <v>27-9-1982</v>
          </cell>
          <cell r="D785" t="str">
            <v>true</v>
          </cell>
          <cell r="E785">
            <v>30221</v>
          </cell>
        </row>
        <row r="786">
          <cell r="B786" t="str">
            <v>ID1704</v>
          </cell>
          <cell r="C786" t="str">
            <v>27-9-1975</v>
          </cell>
          <cell r="D786" t="str">
            <v>true</v>
          </cell>
          <cell r="E786">
            <v>27664</v>
          </cell>
        </row>
        <row r="787">
          <cell r="B787" t="str">
            <v>ID1705</v>
          </cell>
          <cell r="C787" t="str">
            <v>23-12-1985</v>
          </cell>
          <cell r="D787" t="str">
            <v>true</v>
          </cell>
          <cell r="E787">
            <v>31404</v>
          </cell>
        </row>
        <row r="788">
          <cell r="B788" t="str">
            <v>ID1706</v>
          </cell>
          <cell r="C788" t="str">
            <v>1-8-1984</v>
          </cell>
          <cell r="D788" t="str">
            <v>true</v>
          </cell>
          <cell r="E788">
            <v>30895</v>
          </cell>
        </row>
        <row r="789">
          <cell r="B789" t="str">
            <v>ID1707</v>
          </cell>
          <cell r="C789" t="str">
            <v>3-9-1984</v>
          </cell>
          <cell r="D789" t="str">
            <v>true</v>
          </cell>
          <cell r="E789">
            <v>30928</v>
          </cell>
        </row>
        <row r="790">
          <cell r="B790" t="str">
            <v>ID1708</v>
          </cell>
          <cell r="C790" t="str">
            <v>6-11-1989</v>
          </cell>
          <cell r="D790" t="str">
            <v>true</v>
          </cell>
          <cell r="E790">
            <v>32818</v>
          </cell>
        </row>
        <row r="791">
          <cell r="B791" t="str">
            <v>ID1709</v>
          </cell>
          <cell r="C791" t="str">
            <v>8-8-1988</v>
          </cell>
          <cell r="D791" t="str">
            <v>true</v>
          </cell>
          <cell r="E791">
            <v>32363</v>
          </cell>
        </row>
        <row r="792">
          <cell r="B792" t="str">
            <v>ID171</v>
          </cell>
          <cell r="C792" t="str">
            <v>30-10-1995</v>
          </cell>
          <cell r="D792" t="str">
            <v>true</v>
          </cell>
          <cell r="E792">
            <v>35002</v>
          </cell>
        </row>
        <row r="793">
          <cell r="B793" t="str">
            <v>ID1710</v>
          </cell>
          <cell r="C793" t="str">
            <v>1-6-1984</v>
          </cell>
          <cell r="D793" t="str">
            <v>true</v>
          </cell>
          <cell r="E793">
            <v>30834</v>
          </cell>
        </row>
        <row r="794">
          <cell r="B794" t="str">
            <v>ID1711</v>
          </cell>
          <cell r="C794" t="str">
            <v>22-7-1986</v>
          </cell>
          <cell r="D794" t="str">
            <v>true</v>
          </cell>
          <cell r="E794">
            <v>31615</v>
          </cell>
        </row>
        <row r="795">
          <cell r="B795" t="str">
            <v>ID1712</v>
          </cell>
          <cell r="C795" t="str">
            <v>18-11-1989</v>
          </cell>
          <cell r="D795" t="str">
            <v>true</v>
          </cell>
          <cell r="E795">
            <v>32830</v>
          </cell>
        </row>
        <row r="796">
          <cell r="B796" t="str">
            <v>ID1713</v>
          </cell>
          <cell r="C796" t="str">
            <v>1-6-1986</v>
          </cell>
          <cell r="D796" t="str">
            <v>true</v>
          </cell>
          <cell r="E796">
            <v>31564</v>
          </cell>
        </row>
        <row r="797">
          <cell r="B797" t="str">
            <v>ID1714</v>
          </cell>
          <cell r="C797" t="str">
            <v>7-12-1994</v>
          </cell>
          <cell r="D797" t="str">
            <v>true</v>
          </cell>
          <cell r="E797">
            <v>34675</v>
          </cell>
        </row>
        <row r="798">
          <cell r="B798" t="str">
            <v>ID1715</v>
          </cell>
          <cell r="C798" t="str">
            <v>7-11-1989</v>
          </cell>
          <cell r="D798" t="str">
            <v>true</v>
          </cell>
          <cell r="E798">
            <v>32819</v>
          </cell>
        </row>
        <row r="799">
          <cell r="B799" t="str">
            <v>ID1716</v>
          </cell>
          <cell r="C799" t="str">
            <v>15-12-1972</v>
          </cell>
          <cell r="D799" t="str">
            <v>true</v>
          </cell>
          <cell r="E799">
            <v>26648</v>
          </cell>
        </row>
        <row r="800">
          <cell r="B800" t="str">
            <v>ID1717</v>
          </cell>
          <cell r="C800" t="str">
            <v>28-8-1991</v>
          </cell>
          <cell r="D800" t="str">
            <v>true</v>
          </cell>
          <cell r="E800">
            <v>33478</v>
          </cell>
        </row>
        <row r="801">
          <cell r="B801" t="str">
            <v>ID1718</v>
          </cell>
          <cell r="C801" t="str">
            <v>18-6-1992</v>
          </cell>
          <cell r="D801" t="str">
            <v>true</v>
          </cell>
          <cell r="E801">
            <v>33773</v>
          </cell>
        </row>
        <row r="802">
          <cell r="B802" t="str">
            <v>ID1719</v>
          </cell>
          <cell r="C802" t="str">
            <v>2-9-1974</v>
          </cell>
          <cell r="D802" t="str">
            <v>true</v>
          </cell>
          <cell r="E802">
            <v>27274</v>
          </cell>
        </row>
        <row r="803">
          <cell r="B803" t="str">
            <v>ID172</v>
          </cell>
          <cell r="C803" t="str">
            <v>10-6-1989</v>
          </cell>
          <cell r="D803" t="str">
            <v>true</v>
          </cell>
          <cell r="E803">
            <v>32669</v>
          </cell>
        </row>
        <row r="804">
          <cell r="B804" t="str">
            <v>ID1720</v>
          </cell>
          <cell r="C804" t="str">
            <v>13-11-1994</v>
          </cell>
          <cell r="D804" t="str">
            <v>true</v>
          </cell>
          <cell r="E804">
            <v>34651</v>
          </cell>
        </row>
        <row r="805">
          <cell r="B805" t="str">
            <v>ID1721</v>
          </cell>
          <cell r="C805" t="str">
            <v>9-9-2000</v>
          </cell>
          <cell r="D805" t="str">
            <v>true</v>
          </cell>
          <cell r="E805">
            <v>36778</v>
          </cell>
        </row>
        <row r="806">
          <cell r="B806" t="str">
            <v>ID1722</v>
          </cell>
          <cell r="C806" t="str">
            <v>22-8-2004</v>
          </cell>
          <cell r="D806" t="str">
            <v>true</v>
          </cell>
          <cell r="E806">
            <v>38221</v>
          </cell>
        </row>
        <row r="807">
          <cell r="B807" t="str">
            <v>ID1723</v>
          </cell>
          <cell r="C807" t="str">
            <v>12-11-1974</v>
          </cell>
          <cell r="D807" t="str">
            <v>true</v>
          </cell>
          <cell r="E807">
            <v>27345</v>
          </cell>
        </row>
        <row r="808">
          <cell r="B808" t="str">
            <v>ID1724</v>
          </cell>
          <cell r="C808" t="str">
            <v>1-9-1987</v>
          </cell>
          <cell r="D808" t="str">
            <v>true</v>
          </cell>
          <cell r="E808">
            <v>32021</v>
          </cell>
        </row>
        <row r="809">
          <cell r="B809" t="str">
            <v>ID1725</v>
          </cell>
          <cell r="C809" t="str">
            <v>20-10-1986</v>
          </cell>
          <cell r="D809" t="str">
            <v>true</v>
          </cell>
          <cell r="E809">
            <v>31705</v>
          </cell>
        </row>
        <row r="810">
          <cell r="B810" t="str">
            <v>ID1726</v>
          </cell>
          <cell r="C810" t="str">
            <v>20-9-1986</v>
          </cell>
          <cell r="D810" t="str">
            <v>true</v>
          </cell>
          <cell r="E810">
            <v>31675</v>
          </cell>
        </row>
        <row r="811">
          <cell r="B811" t="str">
            <v>ID1727</v>
          </cell>
          <cell r="C811" t="str">
            <v>25-10-1986</v>
          </cell>
          <cell r="D811" t="str">
            <v>true</v>
          </cell>
          <cell r="E811">
            <v>31710</v>
          </cell>
        </row>
        <row r="812">
          <cell r="B812" t="str">
            <v>ID1728</v>
          </cell>
          <cell r="C812" t="str">
            <v>19-7-1989</v>
          </cell>
          <cell r="D812" t="str">
            <v>true</v>
          </cell>
          <cell r="E812">
            <v>32708</v>
          </cell>
        </row>
        <row r="813">
          <cell r="B813" t="str">
            <v>ID1729</v>
          </cell>
          <cell r="C813" t="str">
            <v>25-11-1989</v>
          </cell>
          <cell r="D813" t="str">
            <v>true</v>
          </cell>
          <cell r="E813">
            <v>32837</v>
          </cell>
        </row>
        <row r="814">
          <cell r="B814" t="str">
            <v>ID173</v>
          </cell>
          <cell r="C814" t="str">
            <v>17-12-1988</v>
          </cell>
          <cell r="D814" t="str">
            <v>true</v>
          </cell>
          <cell r="E814">
            <v>32494</v>
          </cell>
        </row>
        <row r="815">
          <cell r="B815" t="str">
            <v>ID1730</v>
          </cell>
          <cell r="C815" t="str">
            <v>6-7-1990</v>
          </cell>
          <cell r="D815" t="str">
            <v>true</v>
          </cell>
          <cell r="E815">
            <v>33060</v>
          </cell>
        </row>
        <row r="816">
          <cell r="B816" t="str">
            <v>ID1731</v>
          </cell>
          <cell r="C816" t="str">
            <v>9-9-1987</v>
          </cell>
          <cell r="D816" t="str">
            <v>true</v>
          </cell>
          <cell r="E816">
            <v>32029</v>
          </cell>
        </row>
        <row r="817">
          <cell r="B817" t="str">
            <v>ID1732</v>
          </cell>
          <cell r="C817" t="str">
            <v>5-7-1987</v>
          </cell>
          <cell r="D817" t="str">
            <v>true</v>
          </cell>
          <cell r="E817">
            <v>31963</v>
          </cell>
        </row>
        <row r="818">
          <cell r="B818" t="str">
            <v>ID1733</v>
          </cell>
          <cell r="C818" t="str">
            <v>26-12-1987</v>
          </cell>
          <cell r="D818" t="str">
            <v>true</v>
          </cell>
          <cell r="E818">
            <v>32137</v>
          </cell>
        </row>
        <row r="819">
          <cell r="B819" t="str">
            <v>ID1734</v>
          </cell>
          <cell r="C819" t="str">
            <v>29-6-1987</v>
          </cell>
          <cell r="D819" t="str">
            <v>true</v>
          </cell>
          <cell r="E819">
            <v>31957</v>
          </cell>
        </row>
        <row r="820">
          <cell r="B820" t="str">
            <v>ID1735</v>
          </cell>
          <cell r="C820" t="str">
            <v>6-6-1995</v>
          </cell>
          <cell r="D820" t="str">
            <v>true</v>
          </cell>
          <cell r="E820">
            <v>34856</v>
          </cell>
        </row>
        <row r="821">
          <cell r="B821" t="str">
            <v>ID1736</v>
          </cell>
          <cell r="C821" t="str">
            <v>1-12-1999</v>
          </cell>
          <cell r="D821" t="str">
            <v>true</v>
          </cell>
          <cell r="E821">
            <v>36495</v>
          </cell>
        </row>
        <row r="822">
          <cell r="B822" t="str">
            <v>ID1737</v>
          </cell>
          <cell r="C822" t="str">
            <v>17-6-1993</v>
          </cell>
          <cell r="D822" t="str">
            <v>true</v>
          </cell>
          <cell r="E822">
            <v>34137</v>
          </cell>
        </row>
        <row r="823">
          <cell r="B823" t="str">
            <v>ID1738</v>
          </cell>
          <cell r="C823" t="str">
            <v>24-10-1983</v>
          </cell>
          <cell r="D823" t="str">
            <v>true</v>
          </cell>
          <cell r="E823">
            <v>30613</v>
          </cell>
        </row>
        <row r="824">
          <cell r="B824" t="str">
            <v>ID1739</v>
          </cell>
          <cell r="C824" t="str">
            <v>6-6-2004</v>
          </cell>
          <cell r="D824" t="str">
            <v>true</v>
          </cell>
          <cell r="E824">
            <v>38144</v>
          </cell>
        </row>
        <row r="825">
          <cell r="B825" t="str">
            <v>ID174</v>
          </cell>
          <cell r="C825" t="str">
            <v>1-11-1991</v>
          </cell>
          <cell r="D825" t="str">
            <v>true</v>
          </cell>
          <cell r="E825">
            <v>33543</v>
          </cell>
        </row>
        <row r="826">
          <cell r="B826" t="str">
            <v>ID1740</v>
          </cell>
          <cell r="C826" t="str">
            <v>12-9-1979</v>
          </cell>
          <cell r="D826" t="str">
            <v>true</v>
          </cell>
          <cell r="E826">
            <v>29110</v>
          </cell>
        </row>
        <row r="827">
          <cell r="B827" t="str">
            <v>ID1741</v>
          </cell>
          <cell r="C827" t="str">
            <v>16-10-1984</v>
          </cell>
          <cell r="D827" t="str">
            <v>true</v>
          </cell>
          <cell r="E827">
            <v>30971</v>
          </cell>
        </row>
        <row r="828">
          <cell r="B828" t="str">
            <v>ID1742</v>
          </cell>
          <cell r="C828" t="str">
            <v>29-8-1991</v>
          </cell>
          <cell r="D828" t="str">
            <v>true</v>
          </cell>
          <cell r="E828">
            <v>33479</v>
          </cell>
        </row>
        <row r="829">
          <cell r="B829" t="str">
            <v>ID1743</v>
          </cell>
          <cell r="C829" t="str">
            <v>9-10-1990</v>
          </cell>
          <cell r="D829" t="str">
            <v>true</v>
          </cell>
          <cell r="E829">
            <v>33155</v>
          </cell>
        </row>
        <row r="830">
          <cell r="B830" t="str">
            <v>ID1744</v>
          </cell>
          <cell r="C830" t="str">
            <v>22-8-1990</v>
          </cell>
          <cell r="D830" t="str">
            <v>true</v>
          </cell>
          <cell r="E830">
            <v>33107</v>
          </cell>
        </row>
        <row r="831">
          <cell r="B831" t="str">
            <v>ID1745</v>
          </cell>
          <cell r="C831" t="str">
            <v>22-8-1984</v>
          </cell>
          <cell r="D831" t="str">
            <v>true</v>
          </cell>
          <cell r="E831">
            <v>30916</v>
          </cell>
        </row>
        <row r="832">
          <cell r="B832" t="str">
            <v>ID1746</v>
          </cell>
          <cell r="C832" t="str">
            <v>10-12-1993</v>
          </cell>
          <cell r="D832" t="str">
            <v>true</v>
          </cell>
          <cell r="E832">
            <v>34313</v>
          </cell>
        </row>
        <row r="833">
          <cell r="B833" t="str">
            <v>ID1747</v>
          </cell>
          <cell r="C833" t="str">
            <v>15-9-1988</v>
          </cell>
          <cell r="D833" t="str">
            <v>true</v>
          </cell>
          <cell r="E833">
            <v>32401</v>
          </cell>
        </row>
        <row r="834">
          <cell r="B834" t="str">
            <v>ID1748</v>
          </cell>
          <cell r="C834" t="str">
            <v>13-9-1987</v>
          </cell>
          <cell r="D834" t="str">
            <v>true</v>
          </cell>
          <cell r="E834">
            <v>32033</v>
          </cell>
        </row>
        <row r="835">
          <cell r="B835" t="str">
            <v>ID1749</v>
          </cell>
          <cell r="C835" t="str">
            <v>1-11-1988</v>
          </cell>
          <cell r="D835" t="str">
            <v>true</v>
          </cell>
          <cell r="E835">
            <v>32448</v>
          </cell>
        </row>
        <row r="836">
          <cell r="B836" t="str">
            <v>ID175</v>
          </cell>
          <cell r="C836" t="str">
            <v>13-9-1992</v>
          </cell>
          <cell r="D836" t="str">
            <v>true</v>
          </cell>
          <cell r="E836">
            <v>33860</v>
          </cell>
        </row>
        <row r="837">
          <cell r="B837" t="str">
            <v>ID1750</v>
          </cell>
          <cell r="C837" t="str">
            <v>18-11-1987</v>
          </cell>
          <cell r="D837" t="str">
            <v>true</v>
          </cell>
          <cell r="E837">
            <v>32099</v>
          </cell>
        </row>
        <row r="838">
          <cell r="B838" t="str">
            <v>ID1751</v>
          </cell>
          <cell r="C838" t="str">
            <v>19-6-1999</v>
          </cell>
          <cell r="D838" t="str">
            <v>true</v>
          </cell>
          <cell r="E838">
            <v>36330</v>
          </cell>
        </row>
        <row r="839">
          <cell r="B839" t="str">
            <v>ID1752</v>
          </cell>
          <cell r="C839" t="str">
            <v>14-7-1997</v>
          </cell>
          <cell r="D839" t="str">
            <v>true</v>
          </cell>
          <cell r="E839">
            <v>35625</v>
          </cell>
        </row>
        <row r="840">
          <cell r="B840" t="str">
            <v>ID1753</v>
          </cell>
          <cell r="C840" t="str">
            <v>22-11-1978</v>
          </cell>
          <cell r="D840" t="str">
            <v>true</v>
          </cell>
          <cell r="E840">
            <v>28816</v>
          </cell>
        </row>
        <row r="841">
          <cell r="B841" t="str">
            <v>ID1754</v>
          </cell>
          <cell r="C841" t="str">
            <v>11-6-1993</v>
          </cell>
          <cell r="D841" t="str">
            <v>true</v>
          </cell>
          <cell r="E841">
            <v>34131</v>
          </cell>
        </row>
        <row r="842">
          <cell r="B842" t="str">
            <v>ID1755</v>
          </cell>
          <cell r="C842" t="str">
            <v>7-9-1980</v>
          </cell>
          <cell r="D842" t="str">
            <v>true</v>
          </cell>
          <cell r="E842">
            <v>29471</v>
          </cell>
        </row>
        <row r="843">
          <cell r="B843" t="str">
            <v>ID1756</v>
          </cell>
          <cell r="C843" t="str">
            <v>29-7-1997</v>
          </cell>
          <cell r="D843" t="str">
            <v>true</v>
          </cell>
          <cell r="E843">
            <v>35640</v>
          </cell>
        </row>
        <row r="844">
          <cell r="B844" t="str">
            <v>ID1757</v>
          </cell>
          <cell r="C844" t="str">
            <v>16-10-2001</v>
          </cell>
          <cell r="D844" t="str">
            <v>true</v>
          </cell>
          <cell r="E844">
            <v>37180</v>
          </cell>
        </row>
        <row r="845">
          <cell r="B845" t="str">
            <v>ID1758</v>
          </cell>
          <cell r="C845" t="str">
            <v>4-12-1997</v>
          </cell>
          <cell r="D845" t="str">
            <v>true</v>
          </cell>
          <cell r="E845">
            <v>35768</v>
          </cell>
        </row>
        <row r="846">
          <cell r="B846" t="str">
            <v>ID1759</v>
          </cell>
          <cell r="C846" t="str">
            <v>29-6-1986</v>
          </cell>
          <cell r="D846" t="str">
            <v>true</v>
          </cell>
          <cell r="E846">
            <v>31592</v>
          </cell>
        </row>
        <row r="847">
          <cell r="B847" t="str">
            <v>ID176</v>
          </cell>
          <cell r="C847" t="str">
            <v>25-8-1992</v>
          </cell>
          <cell r="D847" t="str">
            <v>true</v>
          </cell>
          <cell r="E847">
            <v>33841</v>
          </cell>
        </row>
        <row r="848">
          <cell r="B848" t="str">
            <v>ID1760</v>
          </cell>
          <cell r="C848" t="str">
            <v>10-9-1991</v>
          </cell>
          <cell r="D848" t="str">
            <v>true</v>
          </cell>
          <cell r="E848">
            <v>33491</v>
          </cell>
        </row>
        <row r="849">
          <cell r="B849" t="str">
            <v>ID1761</v>
          </cell>
          <cell r="C849" t="str">
            <v>28-12-1985</v>
          </cell>
          <cell r="D849" t="str">
            <v>true</v>
          </cell>
          <cell r="E849">
            <v>31409</v>
          </cell>
        </row>
        <row r="850">
          <cell r="B850" t="str">
            <v>ID1762</v>
          </cell>
          <cell r="C850" t="str">
            <v>9-11-1988</v>
          </cell>
          <cell r="D850" t="str">
            <v>true</v>
          </cell>
          <cell r="E850">
            <v>32456</v>
          </cell>
        </row>
        <row r="851">
          <cell r="B851" t="str">
            <v>ID1763</v>
          </cell>
          <cell r="C851" t="str">
            <v>8-7-1988</v>
          </cell>
          <cell r="D851" t="str">
            <v>true</v>
          </cell>
          <cell r="E851">
            <v>32332</v>
          </cell>
        </row>
        <row r="852">
          <cell r="B852" t="str">
            <v>ID1764</v>
          </cell>
          <cell r="C852" t="str">
            <v>9-6-1977</v>
          </cell>
          <cell r="D852" t="str">
            <v>true</v>
          </cell>
          <cell r="E852">
            <v>28285</v>
          </cell>
        </row>
        <row r="853">
          <cell r="B853" t="str">
            <v>ID1765</v>
          </cell>
          <cell r="C853" t="str">
            <v>4-9-1988</v>
          </cell>
          <cell r="D853" t="str">
            <v>true</v>
          </cell>
          <cell r="E853">
            <v>32390</v>
          </cell>
        </row>
        <row r="854">
          <cell r="B854" t="str">
            <v>ID1766</v>
          </cell>
          <cell r="C854" t="str">
            <v>5-10-2001</v>
          </cell>
          <cell r="D854" t="str">
            <v>true</v>
          </cell>
          <cell r="E854">
            <v>37169</v>
          </cell>
        </row>
        <row r="855">
          <cell r="B855" t="str">
            <v>ID1767</v>
          </cell>
          <cell r="C855" t="str">
            <v>24-6-1988</v>
          </cell>
          <cell r="D855" t="str">
            <v>true</v>
          </cell>
          <cell r="E855">
            <v>32318</v>
          </cell>
        </row>
        <row r="856">
          <cell r="B856" t="str">
            <v>ID1768</v>
          </cell>
          <cell r="C856" t="str">
            <v>7-11-1973</v>
          </cell>
          <cell r="D856" t="str">
            <v>true</v>
          </cell>
          <cell r="E856">
            <v>26975</v>
          </cell>
        </row>
        <row r="857">
          <cell r="B857" t="str">
            <v>ID1769</v>
          </cell>
          <cell r="C857" t="str">
            <v>30-8-1991</v>
          </cell>
          <cell r="D857" t="str">
            <v>true</v>
          </cell>
          <cell r="E857">
            <v>33480</v>
          </cell>
        </row>
        <row r="858">
          <cell r="B858" t="str">
            <v>ID177</v>
          </cell>
          <cell r="C858" t="str">
            <v>13-8-1977</v>
          </cell>
          <cell r="D858" t="str">
            <v>true</v>
          </cell>
          <cell r="E858">
            <v>28350</v>
          </cell>
        </row>
        <row r="859">
          <cell r="B859" t="str">
            <v>ID1770</v>
          </cell>
          <cell r="C859" t="str">
            <v>26-6-1974</v>
          </cell>
          <cell r="D859" t="str">
            <v>true</v>
          </cell>
          <cell r="E859">
            <v>27206</v>
          </cell>
        </row>
        <row r="860">
          <cell r="B860" t="str">
            <v>ID1771</v>
          </cell>
          <cell r="C860" t="str">
            <v>27-11-1991</v>
          </cell>
          <cell r="D860" t="str">
            <v>true</v>
          </cell>
          <cell r="E860">
            <v>33569</v>
          </cell>
        </row>
        <row r="861">
          <cell r="B861" t="str">
            <v>ID1772</v>
          </cell>
          <cell r="C861" t="str">
            <v>23-8-1991</v>
          </cell>
          <cell r="D861" t="str">
            <v>true</v>
          </cell>
          <cell r="E861">
            <v>33473</v>
          </cell>
        </row>
        <row r="862">
          <cell r="B862" t="str">
            <v>ID1773</v>
          </cell>
          <cell r="C862" t="str">
            <v>10-8-1993</v>
          </cell>
          <cell r="D862" t="str">
            <v>true</v>
          </cell>
          <cell r="E862">
            <v>34191</v>
          </cell>
        </row>
        <row r="863">
          <cell r="B863" t="str">
            <v>ID1774</v>
          </cell>
          <cell r="C863" t="str">
            <v>21-8-2002</v>
          </cell>
          <cell r="D863" t="str">
            <v>true</v>
          </cell>
          <cell r="E863">
            <v>37489</v>
          </cell>
        </row>
        <row r="864">
          <cell r="B864" t="str">
            <v>ID1775</v>
          </cell>
          <cell r="C864" t="str">
            <v>18-10-1981</v>
          </cell>
          <cell r="D864" t="str">
            <v>true</v>
          </cell>
          <cell r="E864">
            <v>29877</v>
          </cell>
        </row>
        <row r="865">
          <cell r="B865" t="str">
            <v>ID1776</v>
          </cell>
          <cell r="C865" t="str">
            <v>10-7-1993</v>
          </cell>
          <cell r="D865" t="str">
            <v>true</v>
          </cell>
          <cell r="E865">
            <v>34160</v>
          </cell>
        </row>
        <row r="866">
          <cell r="B866" t="str">
            <v>ID1777</v>
          </cell>
          <cell r="C866" t="str">
            <v>23-9-1988</v>
          </cell>
          <cell r="D866" t="str">
            <v>true</v>
          </cell>
          <cell r="E866">
            <v>32409</v>
          </cell>
        </row>
        <row r="867">
          <cell r="B867" t="str">
            <v>ID1778</v>
          </cell>
          <cell r="C867" t="str">
            <v>28-11-1990</v>
          </cell>
          <cell r="D867" t="str">
            <v>true</v>
          </cell>
          <cell r="E867">
            <v>33205</v>
          </cell>
        </row>
        <row r="868">
          <cell r="B868" t="str">
            <v>ID1779</v>
          </cell>
          <cell r="C868" t="str">
            <v>10-7-1989</v>
          </cell>
          <cell r="D868" t="str">
            <v>true</v>
          </cell>
          <cell r="E868">
            <v>32699</v>
          </cell>
        </row>
        <row r="869">
          <cell r="B869" t="str">
            <v>ID178</v>
          </cell>
          <cell r="C869" t="str">
            <v>22-10-1968</v>
          </cell>
          <cell r="D869" t="str">
            <v>true</v>
          </cell>
          <cell r="E869">
            <v>25133</v>
          </cell>
        </row>
        <row r="870">
          <cell r="B870" t="str">
            <v>ID1780</v>
          </cell>
          <cell r="C870" t="str">
            <v>27-10-1986</v>
          </cell>
          <cell r="D870" t="str">
            <v>true</v>
          </cell>
          <cell r="E870">
            <v>31712</v>
          </cell>
        </row>
        <row r="871">
          <cell r="B871" t="str">
            <v>ID1781</v>
          </cell>
          <cell r="C871" t="str">
            <v>23-12-1986</v>
          </cell>
          <cell r="D871" t="str">
            <v>true</v>
          </cell>
          <cell r="E871">
            <v>31769</v>
          </cell>
        </row>
        <row r="872">
          <cell r="B872" t="str">
            <v>ID1782</v>
          </cell>
          <cell r="C872" t="str">
            <v>29-9-1997</v>
          </cell>
          <cell r="D872" t="str">
            <v>true</v>
          </cell>
          <cell r="E872">
            <v>35702</v>
          </cell>
        </row>
        <row r="873">
          <cell r="B873" t="str">
            <v>ID1783</v>
          </cell>
          <cell r="C873" t="str">
            <v>1-9-1989</v>
          </cell>
          <cell r="D873" t="str">
            <v>true</v>
          </cell>
          <cell r="E873">
            <v>32752</v>
          </cell>
        </row>
        <row r="874">
          <cell r="B874" t="str">
            <v>ID1784</v>
          </cell>
          <cell r="C874" t="str">
            <v>27-12-1995</v>
          </cell>
          <cell r="D874" t="str">
            <v>true</v>
          </cell>
          <cell r="E874">
            <v>35060</v>
          </cell>
        </row>
        <row r="875">
          <cell r="B875" t="str">
            <v>ID1785</v>
          </cell>
          <cell r="C875" t="str">
            <v>7-6-2001</v>
          </cell>
          <cell r="D875" t="str">
            <v>true</v>
          </cell>
          <cell r="E875">
            <v>37049</v>
          </cell>
        </row>
        <row r="876">
          <cell r="B876" t="str">
            <v>ID1786</v>
          </cell>
          <cell r="C876" t="str">
            <v>11-9-1974</v>
          </cell>
          <cell r="D876" t="str">
            <v>true</v>
          </cell>
          <cell r="E876">
            <v>27283</v>
          </cell>
        </row>
        <row r="877">
          <cell r="B877" t="str">
            <v>ID1787</v>
          </cell>
          <cell r="C877" t="str">
            <v>13-12-1979</v>
          </cell>
          <cell r="D877" t="str">
            <v>true</v>
          </cell>
          <cell r="E877">
            <v>29202</v>
          </cell>
        </row>
        <row r="878">
          <cell r="B878" t="str">
            <v>ID1788</v>
          </cell>
          <cell r="C878" t="str">
            <v>29-9-1995</v>
          </cell>
          <cell r="D878" t="str">
            <v>true</v>
          </cell>
          <cell r="E878">
            <v>34971</v>
          </cell>
        </row>
        <row r="879">
          <cell r="B879" t="str">
            <v>ID1789</v>
          </cell>
          <cell r="C879" t="str">
            <v>15-10-1984</v>
          </cell>
          <cell r="D879" t="str">
            <v>true</v>
          </cell>
          <cell r="E879">
            <v>30970</v>
          </cell>
        </row>
        <row r="880">
          <cell r="B880" t="str">
            <v>ID179</v>
          </cell>
          <cell r="C880" t="str">
            <v>10-6-1991</v>
          </cell>
          <cell r="D880" t="str">
            <v>true</v>
          </cell>
          <cell r="E880">
            <v>33399</v>
          </cell>
        </row>
        <row r="881">
          <cell r="B881" t="str">
            <v>ID1790</v>
          </cell>
          <cell r="C881" t="str">
            <v>10-9-1992</v>
          </cell>
          <cell r="D881" t="str">
            <v>true</v>
          </cell>
          <cell r="E881">
            <v>33857</v>
          </cell>
        </row>
        <row r="882">
          <cell r="B882" t="str">
            <v>ID1791</v>
          </cell>
          <cell r="C882" t="str">
            <v>11-12-2000</v>
          </cell>
          <cell r="D882" t="str">
            <v>true</v>
          </cell>
          <cell r="E882">
            <v>36871</v>
          </cell>
        </row>
        <row r="883">
          <cell r="B883" t="str">
            <v>ID1792</v>
          </cell>
          <cell r="C883" t="str">
            <v>27-6-2002</v>
          </cell>
          <cell r="D883" t="str">
            <v>true</v>
          </cell>
          <cell r="E883">
            <v>37434</v>
          </cell>
        </row>
        <row r="884">
          <cell r="B884" t="str">
            <v>ID1793</v>
          </cell>
          <cell r="C884" t="str">
            <v>1-12-1995</v>
          </cell>
          <cell r="D884" t="str">
            <v>true</v>
          </cell>
          <cell r="E884">
            <v>35034</v>
          </cell>
        </row>
        <row r="885">
          <cell r="B885" t="str">
            <v>ID1794</v>
          </cell>
          <cell r="C885" t="str">
            <v>3-7-1981</v>
          </cell>
          <cell r="D885" t="str">
            <v>true</v>
          </cell>
          <cell r="E885">
            <v>29770</v>
          </cell>
        </row>
        <row r="886">
          <cell r="B886" t="str">
            <v>ID1795</v>
          </cell>
          <cell r="C886" t="str">
            <v>3-10-1978</v>
          </cell>
          <cell r="D886" t="str">
            <v>true</v>
          </cell>
          <cell r="E886">
            <v>28766</v>
          </cell>
        </row>
        <row r="887">
          <cell r="B887" t="str">
            <v>ID1796</v>
          </cell>
          <cell r="C887" t="str">
            <v>16-12-1989</v>
          </cell>
          <cell r="D887" t="str">
            <v>true</v>
          </cell>
          <cell r="E887">
            <v>32858</v>
          </cell>
        </row>
        <row r="888">
          <cell r="B888" t="str">
            <v>ID1797</v>
          </cell>
          <cell r="C888" t="str">
            <v>22-6-1987</v>
          </cell>
          <cell r="D888" t="str">
            <v>true</v>
          </cell>
          <cell r="E888">
            <v>31950</v>
          </cell>
        </row>
        <row r="889">
          <cell r="B889" t="str">
            <v>ID1798</v>
          </cell>
          <cell r="C889" t="str">
            <v>9-12-1989</v>
          </cell>
          <cell r="D889" t="str">
            <v>true</v>
          </cell>
          <cell r="E889">
            <v>32851</v>
          </cell>
        </row>
        <row r="890">
          <cell r="B890" t="str">
            <v>ID1799</v>
          </cell>
          <cell r="C890" t="str">
            <v>1-8-1989</v>
          </cell>
          <cell r="D890" t="str">
            <v>true</v>
          </cell>
          <cell r="E890">
            <v>32721</v>
          </cell>
        </row>
        <row r="891">
          <cell r="B891" t="str">
            <v>ID18</v>
          </cell>
          <cell r="C891" t="str">
            <v>5-8-1963</v>
          </cell>
          <cell r="D891" t="str">
            <v>true</v>
          </cell>
          <cell r="E891">
            <v>23228</v>
          </cell>
        </row>
        <row r="892">
          <cell r="B892" t="str">
            <v>ID180</v>
          </cell>
          <cell r="C892" t="str">
            <v>24-7-1963</v>
          </cell>
          <cell r="D892" t="str">
            <v>true</v>
          </cell>
          <cell r="E892">
            <v>23216</v>
          </cell>
        </row>
        <row r="893">
          <cell r="B893" t="str">
            <v>ID1800</v>
          </cell>
          <cell r="C893" t="str">
            <v>27-9-1987</v>
          </cell>
          <cell r="D893" t="str">
            <v>true</v>
          </cell>
          <cell r="E893">
            <v>32047</v>
          </cell>
        </row>
        <row r="894">
          <cell r="B894" t="str">
            <v>ID1801</v>
          </cell>
          <cell r="C894" t="str">
            <v>16-8-1992</v>
          </cell>
          <cell r="D894" t="str">
            <v>true</v>
          </cell>
          <cell r="E894">
            <v>33832</v>
          </cell>
        </row>
        <row r="895">
          <cell r="B895" t="str">
            <v>ID1802</v>
          </cell>
          <cell r="C895" t="str">
            <v>22-11-1987</v>
          </cell>
          <cell r="D895" t="str">
            <v>true</v>
          </cell>
          <cell r="E895">
            <v>32103</v>
          </cell>
        </row>
        <row r="896">
          <cell r="B896" t="str">
            <v>ID1803</v>
          </cell>
          <cell r="C896" t="str">
            <v>2-9-1987</v>
          </cell>
          <cell r="D896" t="str">
            <v>true</v>
          </cell>
          <cell r="E896">
            <v>32022</v>
          </cell>
        </row>
        <row r="897">
          <cell r="B897" t="str">
            <v>ID1804</v>
          </cell>
          <cell r="C897" t="str">
            <v>5-6-1987</v>
          </cell>
          <cell r="D897" t="str">
            <v>true</v>
          </cell>
          <cell r="E897">
            <v>31933</v>
          </cell>
        </row>
        <row r="898">
          <cell r="B898" t="str">
            <v>ID1805</v>
          </cell>
          <cell r="C898" t="str">
            <v>24-11-2004</v>
          </cell>
          <cell r="D898" t="str">
            <v>true</v>
          </cell>
          <cell r="E898">
            <v>38315</v>
          </cell>
        </row>
        <row r="899">
          <cell r="B899" t="str">
            <v>ID1806</v>
          </cell>
          <cell r="C899" t="str">
            <v>12-10-1991</v>
          </cell>
          <cell r="D899" t="str">
            <v>true</v>
          </cell>
          <cell r="E899">
            <v>33523</v>
          </cell>
        </row>
        <row r="900">
          <cell r="B900" t="str">
            <v>ID1807</v>
          </cell>
          <cell r="C900" t="str">
            <v>5-9-1986</v>
          </cell>
          <cell r="D900" t="str">
            <v>true</v>
          </cell>
          <cell r="E900">
            <v>31660</v>
          </cell>
        </row>
        <row r="901">
          <cell r="B901" t="str">
            <v>ID1808</v>
          </cell>
          <cell r="C901" t="str">
            <v>2-7-1980</v>
          </cell>
          <cell r="D901" t="str">
            <v>true</v>
          </cell>
          <cell r="E901">
            <v>29404</v>
          </cell>
        </row>
        <row r="902">
          <cell r="B902" t="str">
            <v>ID1809</v>
          </cell>
          <cell r="C902" t="str">
            <v>12-8-1994</v>
          </cell>
          <cell r="D902" t="str">
            <v>true</v>
          </cell>
          <cell r="E902">
            <v>34558</v>
          </cell>
        </row>
        <row r="903">
          <cell r="B903" t="str">
            <v>ID181</v>
          </cell>
          <cell r="C903" t="str">
            <v>21-6-2003</v>
          </cell>
          <cell r="D903" t="str">
            <v>true</v>
          </cell>
          <cell r="E903">
            <v>37793</v>
          </cell>
        </row>
        <row r="904">
          <cell r="B904" t="str">
            <v>ID1810</v>
          </cell>
          <cell r="C904" t="str">
            <v>28-9-1992</v>
          </cell>
          <cell r="D904" t="str">
            <v>true</v>
          </cell>
          <cell r="E904">
            <v>33875</v>
          </cell>
        </row>
        <row r="905">
          <cell r="B905" t="str">
            <v>ID1811</v>
          </cell>
          <cell r="C905" t="str">
            <v>9-10-1992</v>
          </cell>
          <cell r="D905" t="str">
            <v>true</v>
          </cell>
          <cell r="E905">
            <v>33886</v>
          </cell>
        </row>
        <row r="906">
          <cell r="B906" t="str">
            <v>ID1812</v>
          </cell>
          <cell r="C906" t="str">
            <v>12-8-1981</v>
          </cell>
          <cell r="D906" t="str">
            <v>true</v>
          </cell>
          <cell r="E906">
            <v>29810</v>
          </cell>
        </row>
        <row r="907">
          <cell r="B907" t="str">
            <v>ID1813</v>
          </cell>
          <cell r="C907" t="str">
            <v>4-12-1977</v>
          </cell>
          <cell r="D907" t="str">
            <v>true</v>
          </cell>
          <cell r="E907">
            <v>28463</v>
          </cell>
        </row>
        <row r="908">
          <cell r="B908" t="str">
            <v>ID1814</v>
          </cell>
          <cell r="C908" t="str">
            <v>22-6-2003</v>
          </cell>
          <cell r="D908" t="str">
            <v>true</v>
          </cell>
          <cell r="E908">
            <v>37794</v>
          </cell>
        </row>
        <row r="909">
          <cell r="B909" t="str">
            <v>ID1815</v>
          </cell>
          <cell r="C909" t="str">
            <v>4-9-1990</v>
          </cell>
          <cell r="D909" t="str">
            <v>true</v>
          </cell>
          <cell r="E909">
            <v>33120</v>
          </cell>
        </row>
        <row r="910">
          <cell r="B910" t="str">
            <v>ID1816</v>
          </cell>
          <cell r="C910" t="str">
            <v>4-10-2003</v>
          </cell>
          <cell r="D910" t="str">
            <v>true</v>
          </cell>
          <cell r="E910">
            <v>37898</v>
          </cell>
        </row>
        <row r="911">
          <cell r="B911" t="str">
            <v>ID1817</v>
          </cell>
          <cell r="C911" t="str">
            <v>18-10-1979</v>
          </cell>
          <cell r="D911" t="str">
            <v>true</v>
          </cell>
          <cell r="E911">
            <v>29146</v>
          </cell>
        </row>
        <row r="912">
          <cell r="B912" t="str">
            <v>ID1818</v>
          </cell>
          <cell r="C912" t="str">
            <v>13-7-1990</v>
          </cell>
          <cell r="D912" t="str">
            <v>true</v>
          </cell>
          <cell r="E912">
            <v>33067</v>
          </cell>
        </row>
        <row r="913">
          <cell r="B913" t="str">
            <v>ID1819</v>
          </cell>
          <cell r="C913" t="str">
            <v>26-9-1990</v>
          </cell>
          <cell r="D913" t="str">
            <v>true</v>
          </cell>
          <cell r="E913">
            <v>33142</v>
          </cell>
        </row>
        <row r="914">
          <cell r="B914" t="str">
            <v>ID182</v>
          </cell>
          <cell r="C914" t="str">
            <v>5-12-1972</v>
          </cell>
          <cell r="D914" t="str">
            <v>true</v>
          </cell>
          <cell r="E914">
            <v>26638</v>
          </cell>
        </row>
        <row r="915">
          <cell r="B915" t="str">
            <v>ID1820</v>
          </cell>
          <cell r="C915" t="str">
            <v>5-8-1990</v>
          </cell>
          <cell r="D915" t="str">
            <v>true</v>
          </cell>
          <cell r="E915">
            <v>33090</v>
          </cell>
        </row>
        <row r="916">
          <cell r="B916" t="str">
            <v>ID1821</v>
          </cell>
          <cell r="C916" t="str">
            <v>25-10-1996</v>
          </cell>
          <cell r="D916" t="str">
            <v>true</v>
          </cell>
          <cell r="E916">
            <v>35363</v>
          </cell>
        </row>
        <row r="917">
          <cell r="B917" t="str">
            <v>ID1822</v>
          </cell>
          <cell r="C917" t="str">
            <v>22-6-1985</v>
          </cell>
          <cell r="D917" t="str">
            <v>true</v>
          </cell>
          <cell r="E917">
            <v>31220</v>
          </cell>
        </row>
        <row r="918">
          <cell r="B918" t="str">
            <v>ID1823</v>
          </cell>
          <cell r="C918" t="str">
            <v>29-6-1998</v>
          </cell>
          <cell r="D918" t="str">
            <v>true</v>
          </cell>
          <cell r="E918">
            <v>35975</v>
          </cell>
        </row>
        <row r="919">
          <cell r="B919" t="str">
            <v>ID1824</v>
          </cell>
          <cell r="C919" t="str">
            <v>2-7-2000</v>
          </cell>
          <cell r="D919" t="str">
            <v>true</v>
          </cell>
          <cell r="E919">
            <v>36709</v>
          </cell>
        </row>
        <row r="920">
          <cell r="B920" t="str">
            <v>ID1825</v>
          </cell>
          <cell r="C920" t="str">
            <v>18-9-1989</v>
          </cell>
          <cell r="D920" t="str">
            <v>true</v>
          </cell>
          <cell r="E920">
            <v>32769</v>
          </cell>
        </row>
        <row r="921">
          <cell r="B921" t="str">
            <v>ID1826</v>
          </cell>
          <cell r="C921" t="str">
            <v>25-12-1996</v>
          </cell>
          <cell r="D921" t="str">
            <v>true</v>
          </cell>
          <cell r="E921">
            <v>35424</v>
          </cell>
        </row>
        <row r="922">
          <cell r="B922" t="str">
            <v>ID1827</v>
          </cell>
          <cell r="C922" t="str">
            <v>20-9-1990</v>
          </cell>
          <cell r="D922" t="str">
            <v>true</v>
          </cell>
          <cell r="E922">
            <v>33136</v>
          </cell>
        </row>
        <row r="923">
          <cell r="B923" t="str">
            <v>ID1828</v>
          </cell>
          <cell r="C923" t="str">
            <v>22-12-2004</v>
          </cell>
          <cell r="D923" t="str">
            <v>true</v>
          </cell>
          <cell r="E923">
            <v>38343</v>
          </cell>
        </row>
        <row r="924">
          <cell r="B924" t="str">
            <v>ID1829</v>
          </cell>
          <cell r="C924" t="str">
            <v>17-11-1990</v>
          </cell>
          <cell r="D924" t="str">
            <v>true</v>
          </cell>
          <cell r="E924">
            <v>33194</v>
          </cell>
        </row>
        <row r="925">
          <cell r="B925" t="str">
            <v>ID183</v>
          </cell>
          <cell r="C925" t="str">
            <v>4-7-1992</v>
          </cell>
          <cell r="D925" t="str">
            <v>true</v>
          </cell>
          <cell r="E925">
            <v>33789</v>
          </cell>
        </row>
        <row r="926">
          <cell r="B926" t="str">
            <v>ID1830</v>
          </cell>
          <cell r="C926" t="str">
            <v>13-6-1988</v>
          </cell>
          <cell r="D926" t="str">
            <v>true</v>
          </cell>
          <cell r="E926">
            <v>32307</v>
          </cell>
        </row>
        <row r="927">
          <cell r="B927" t="str">
            <v>ID1831</v>
          </cell>
          <cell r="C927" t="str">
            <v>29-6-1993</v>
          </cell>
          <cell r="D927" t="str">
            <v>true</v>
          </cell>
          <cell r="E927">
            <v>34149</v>
          </cell>
        </row>
        <row r="928">
          <cell r="B928" t="str">
            <v>ID1832</v>
          </cell>
          <cell r="C928" t="str">
            <v>13-8-1992</v>
          </cell>
          <cell r="D928" t="str">
            <v>true</v>
          </cell>
          <cell r="E928">
            <v>33829</v>
          </cell>
        </row>
        <row r="929">
          <cell r="B929" t="str">
            <v>ID1833</v>
          </cell>
          <cell r="C929" t="str">
            <v>21-12-1988</v>
          </cell>
          <cell r="D929" t="str">
            <v>true</v>
          </cell>
          <cell r="E929">
            <v>32498</v>
          </cell>
        </row>
        <row r="930">
          <cell r="B930" t="str">
            <v>ID1834</v>
          </cell>
          <cell r="C930" t="str">
            <v>5-12-1987</v>
          </cell>
          <cell r="D930" t="str">
            <v>true</v>
          </cell>
          <cell r="E930">
            <v>32116</v>
          </cell>
        </row>
        <row r="931">
          <cell r="B931" t="str">
            <v>ID1835</v>
          </cell>
          <cell r="C931" t="str">
            <v>2-10-2003</v>
          </cell>
          <cell r="D931" t="str">
            <v>true</v>
          </cell>
          <cell r="E931">
            <v>37896</v>
          </cell>
        </row>
        <row r="932">
          <cell r="B932" t="str">
            <v>ID1836</v>
          </cell>
          <cell r="C932" t="str">
            <v>16-6-1980</v>
          </cell>
          <cell r="D932" t="str">
            <v>true</v>
          </cell>
          <cell r="E932">
            <v>29388</v>
          </cell>
        </row>
        <row r="933">
          <cell r="B933" t="str">
            <v>ID1837</v>
          </cell>
          <cell r="C933" t="str">
            <v>27-9-1982</v>
          </cell>
          <cell r="D933" t="str">
            <v>true</v>
          </cell>
          <cell r="E933">
            <v>30221</v>
          </cell>
        </row>
        <row r="934">
          <cell r="B934" t="str">
            <v>ID1838</v>
          </cell>
          <cell r="C934" t="str">
            <v>13-10-1997</v>
          </cell>
          <cell r="D934" t="str">
            <v>true</v>
          </cell>
          <cell r="E934">
            <v>35716</v>
          </cell>
        </row>
        <row r="935">
          <cell r="B935" t="str">
            <v>ID1839</v>
          </cell>
          <cell r="C935" t="str">
            <v>26-6-1988</v>
          </cell>
          <cell r="D935" t="str">
            <v>true</v>
          </cell>
          <cell r="E935">
            <v>32320</v>
          </cell>
        </row>
        <row r="936">
          <cell r="B936" t="str">
            <v>ID184</v>
          </cell>
          <cell r="C936" t="str">
            <v>28-12-1965</v>
          </cell>
          <cell r="D936" t="str">
            <v>true</v>
          </cell>
          <cell r="E936">
            <v>24104</v>
          </cell>
        </row>
        <row r="937">
          <cell r="B937" t="str">
            <v>ID1840</v>
          </cell>
          <cell r="C937" t="str">
            <v>12-7-1992</v>
          </cell>
          <cell r="D937" t="str">
            <v>true</v>
          </cell>
          <cell r="E937">
            <v>33797</v>
          </cell>
        </row>
        <row r="938">
          <cell r="B938" t="str">
            <v>ID1841</v>
          </cell>
          <cell r="C938" t="str">
            <v>18-7-2004</v>
          </cell>
          <cell r="D938" t="str">
            <v>true</v>
          </cell>
          <cell r="E938">
            <v>38186</v>
          </cell>
        </row>
        <row r="939">
          <cell r="B939" t="str">
            <v>ID1842</v>
          </cell>
          <cell r="C939" t="str">
            <v>20-11-1999</v>
          </cell>
          <cell r="D939" t="str">
            <v>true</v>
          </cell>
          <cell r="E939">
            <v>36484</v>
          </cell>
        </row>
        <row r="940">
          <cell r="B940" t="str">
            <v>ID1843</v>
          </cell>
          <cell r="C940" t="str">
            <v>4-7-1991</v>
          </cell>
          <cell r="D940" t="str">
            <v>true</v>
          </cell>
          <cell r="E940">
            <v>33423</v>
          </cell>
        </row>
        <row r="941">
          <cell r="B941" t="str">
            <v>ID1844</v>
          </cell>
          <cell r="C941" t="str">
            <v>15-7-1990</v>
          </cell>
          <cell r="D941" t="str">
            <v>true</v>
          </cell>
          <cell r="E941">
            <v>33069</v>
          </cell>
        </row>
        <row r="942">
          <cell r="B942" t="str">
            <v>ID1845</v>
          </cell>
          <cell r="C942" t="str">
            <v>8-8-1990</v>
          </cell>
          <cell r="D942" t="str">
            <v>true</v>
          </cell>
          <cell r="E942">
            <v>33093</v>
          </cell>
        </row>
        <row r="943">
          <cell r="B943" t="str">
            <v>ID1846</v>
          </cell>
          <cell r="C943" t="str">
            <v>28-6-1994</v>
          </cell>
          <cell r="D943" t="str">
            <v>true</v>
          </cell>
          <cell r="E943">
            <v>34513</v>
          </cell>
        </row>
        <row r="944">
          <cell r="B944" t="str">
            <v>ID1847</v>
          </cell>
          <cell r="C944" t="str">
            <v>3-9-1991</v>
          </cell>
          <cell r="D944" t="str">
            <v>true</v>
          </cell>
          <cell r="E944">
            <v>33484</v>
          </cell>
        </row>
        <row r="945">
          <cell r="B945" t="str">
            <v>ID1848</v>
          </cell>
          <cell r="C945" t="str">
            <v>24-10-1994</v>
          </cell>
          <cell r="D945" t="str">
            <v>true</v>
          </cell>
          <cell r="E945">
            <v>34631</v>
          </cell>
        </row>
        <row r="946">
          <cell r="B946" t="str">
            <v>ID1849</v>
          </cell>
          <cell r="C946" t="str">
            <v>8-10-1994</v>
          </cell>
          <cell r="D946" t="str">
            <v>true</v>
          </cell>
          <cell r="E946">
            <v>34615</v>
          </cell>
        </row>
        <row r="947">
          <cell r="B947" t="str">
            <v>ID185</v>
          </cell>
          <cell r="C947" t="str">
            <v>14-7-1970</v>
          </cell>
          <cell r="D947" t="str">
            <v>true</v>
          </cell>
          <cell r="E947">
            <v>25763</v>
          </cell>
        </row>
        <row r="948">
          <cell r="B948" t="str">
            <v>ID1850</v>
          </cell>
          <cell r="C948" t="str">
            <v>23-12-1993</v>
          </cell>
          <cell r="D948" t="str">
            <v>true</v>
          </cell>
          <cell r="E948">
            <v>34326</v>
          </cell>
        </row>
        <row r="949">
          <cell r="B949" t="str">
            <v>ID1851</v>
          </cell>
          <cell r="C949" t="str">
            <v>4-9-1993</v>
          </cell>
          <cell r="D949" t="str">
            <v>true</v>
          </cell>
          <cell r="E949">
            <v>34216</v>
          </cell>
        </row>
        <row r="950">
          <cell r="B950" t="str">
            <v>ID1852</v>
          </cell>
          <cell r="C950" t="str">
            <v>29-12-1994</v>
          </cell>
          <cell r="D950" t="str">
            <v>true</v>
          </cell>
          <cell r="E950">
            <v>34697</v>
          </cell>
        </row>
        <row r="951">
          <cell r="B951" t="str">
            <v>ID1853</v>
          </cell>
          <cell r="C951" t="str">
            <v>15-8-1992</v>
          </cell>
          <cell r="D951" t="str">
            <v>true</v>
          </cell>
          <cell r="E951">
            <v>33831</v>
          </cell>
        </row>
        <row r="952">
          <cell r="B952" t="str">
            <v>ID1854</v>
          </cell>
          <cell r="C952" t="str">
            <v>16-9-1988</v>
          </cell>
          <cell r="D952" t="str">
            <v>true</v>
          </cell>
          <cell r="E952">
            <v>32402</v>
          </cell>
        </row>
        <row r="953">
          <cell r="B953" t="str">
            <v>ID1855</v>
          </cell>
          <cell r="C953" t="str">
            <v>13-7-1986</v>
          </cell>
          <cell r="D953" t="str">
            <v>true</v>
          </cell>
          <cell r="E953">
            <v>31606</v>
          </cell>
        </row>
        <row r="954">
          <cell r="B954" t="str">
            <v>ID1856</v>
          </cell>
          <cell r="C954" t="str">
            <v>11-8-1986</v>
          </cell>
          <cell r="D954" t="str">
            <v>true</v>
          </cell>
          <cell r="E954">
            <v>31635</v>
          </cell>
        </row>
        <row r="955">
          <cell r="B955" t="str">
            <v>ID1857</v>
          </cell>
          <cell r="C955" t="str">
            <v>18-7-1988</v>
          </cell>
          <cell r="D955" t="str">
            <v>true</v>
          </cell>
          <cell r="E955">
            <v>32342</v>
          </cell>
        </row>
        <row r="956">
          <cell r="B956" t="str">
            <v>ID1858</v>
          </cell>
          <cell r="C956" t="str">
            <v>29-6-1982</v>
          </cell>
          <cell r="D956" t="str">
            <v>true</v>
          </cell>
          <cell r="E956">
            <v>30131</v>
          </cell>
        </row>
        <row r="957">
          <cell r="B957" t="str">
            <v>ID1859</v>
          </cell>
          <cell r="C957" t="str">
            <v>29-11-1997</v>
          </cell>
          <cell r="D957" t="str">
            <v>true</v>
          </cell>
          <cell r="E957">
            <v>35763</v>
          </cell>
        </row>
        <row r="958">
          <cell r="B958" t="str">
            <v>ID186</v>
          </cell>
          <cell r="C958" t="str">
            <v>29-7-1961</v>
          </cell>
          <cell r="D958" t="str">
            <v>true</v>
          </cell>
          <cell r="E958">
            <v>22491</v>
          </cell>
        </row>
        <row r="959">
          <cell r="B959" t="str">
            <v>ID1860</v>
          </cell>
          <cell r="C959" t="str">
            <v>28-8-1990</v>
          </cell>
          <cell r="D959" t="str">
            <v>true</v>
          </cell>
          <cell r="E959">
            <v>33113</v>
          </cell>
        </row>
        <row r="960">
          <cell r="B960" t="str">
            <v>ID1861</v>
          </cell>
          <cell r="C960" t="str">
            <v>13-9-1991</v>
          </cell>
          <cell r="D960" t="str">
            <v>true</v>
          </cell>
          <cell r="E960">
            <v>33494</v>
          </cell>
        </row>
        <row r="961">
          <cell r="B961" t="str">
            <v>ID1862</v>
          </cell>
          <cell r="C961" t="str">
            <v>1-11-1994</v>
          </cell>
          <cell r="D961" t="str">
            <v>true</v>
          </cell>
          <cell r="E961">
            <v>34639</v>
          </cell>
        </row>
        <row r="962">
          <cell r="B962" t="str">
            <v>ID1863</v>
          </cell>
          <cell r="C962" t="str">
            <v>1-6-1991</v>
          </cell>
          <cell r="D962" t="str">
            <v>true</v>
          </cell>
          <cell r="E962">
            <v>33390</v>
          </cell>
        </row>
        <row r="963">
          <cell r="B963" t="str">
            <v>ID1864</v>
          </cell>
          <cell r="C963" t="str">
            <v>26-10-1994</v>
          </cell>
          <cell r="D963" t="str">
            <v>true</v>
          </cell>
          <cell r="E963">
            <v>34633</v>
          </cell>
        </row>
        <row r="964">
          <cell r="B964" t="str">
            <v>ID1865</v>
          </cell>
          <cell r="C964" t="str">
            <v>2-11-1994</v>
          </cell>
          <cell r="D964" t="str">
            <v>true</v>
          </cell>
          <cell r="E964">
            <v>34640</v>
          </cell>
        </row>
        <row r="965">
          <cell r="B965" t="str">
            <v>ID1866</v>
          </cell>
          <cell r="C965" t="str">
            <v>19-12-1988</v>
          </cell>
          <cell r="D965" t="str">
            <v>true</v>
          </cell>
          <cell r="E965">
            <v>32496</v>
          </cell>
        </row>
        <row r="966">
          <cell r="B966" t="str">
            <v>ID1867</v>
          </cell>
          <cell r="C966" t="str">
            <v>25-11-2000</v>
          </cell>
          <cell r="D966" t="str">
            <v>true</v>
          </cell>
          <cell r="E966">
            <v>36855</v>
          </cell>
        </row>
        <row r="967">
          <cell r="B967" t="str">
            <v>ID1868</v>
          </cell>
          <cell r="C967" t="str">
            <v>8-6-2003</v>
          </cell>
          <cell r="D967" t="str">
            <v>true</v>
          </cell>
          <cell r="E967">
            <v>37780</v>
          </cell>
        </row>
        <row r="968">
          <cell r="B968" t="str">
            <v>ID1869</v>
          </cell>
          <cell r="C968" t="str">
            <v>18-6-1992</v>
          </cell>
          <cell r="D968" t="str">
            <v>true</v>
          </cell>
          <cell r="E968">
            <v>33773</v>
          </cell>
        </row>
        <row r="969">
          <cell r="B969" t="str">
            <v>ID187</v>
          </cell>
          <cell r="C969" t="str">
            <v>9-10-1992</v>
          </cell>
          <cell r="D969" t="str">
            <v>true</v>
          </cell>
          <cell r="E969">
            <v>33886</v>
          </cell>
        </row>
        <row r="970">
          <cell r="B970" t="str">
            <v>ID1870</v>
          </cell>
          <cell r="C970" t="str">
            <v>20-11-1983</v>
          </cell>
          <cell r="D970" t="str">
            <v>true</v>
          </cell>
          <cell r="E970">
            <v>30640</v>
          </cell>
        </row>
        <row r="971">
          <cell r="B971" t="str">
            <v>ID1871</v>
          </cell>
          <cell r="C971" t="str">
            <v>14-10-1995</v>
          </cell>
          <cell r="D971" t="str">
            <v>true</v>
          </cell>
          <cell r="E971">
            <v>34986</v>
          </cell>
        </row>
        <row r="972">
          <cell r="B972" t="str">
            <v>ID1872</v>
          </cell>
          <cell r="C972" t="str">
            <v>16-6-1982</v>
          </cell>
          <cell r="D972" t="str">
            <v>true</v>
          </cell>
          <cell r="E972">
            <v>30118</v>
          </cell>
        </row>
        <row r="973">
          <cell r="B973" t="str">
            <v>ID1873</v>
          </cell>
          <cell r="C973" t="str">
            <v>1-12-1991</v>
          </cell>
          <cell r="D973" t="str">
            <v>true</v>
          </cell>
          <cell r="E973">
            <v>33573</v>
          </cell>
        </row>
        <row r="974">
          <cell r="B974" t="str">
            <v>ID1874</v>
          </cell>
          <cell r="C974" t="str">
            <v>3-11-1991</v>
          </cell>
          <cell r="D974" t="str">
            <v>true</v>
          </cell>
          <cell r="E974">
            <v>33545</v>
          </cell>
        </row>
        <row r="975">
          <cell r="B975" t="str">
            <v>ID1875</v>
          </cell>
          <cell r="C975" t="str">
            <v>27-6-1992</v>
          </cell>
          <cell r="D975" t="str">
            <v>true</v>
          </cell>
          <cell r="E975">
            <v>33782</v>
          </cell>
        </row>
        <row r="976">
          <cell r="B976" t="str">
            <v>ID1876</v>
          </cell>
          <cell r="C976" t="str">
            <v>14-12-1998</v>
          </cell>
          <cell r="D976" t="str">
            <v>true</v>
          </cell>
          <cell r="E976">
            <v>36143</v>
          </cell>
        </row>
        <row r="977">
          <cell r="B977" t="str">
            <v>ID1877</v>
          </cell>
          <cell r="C977" t="str">
            <v>6-9-1997</v>
          </cell>
          <cell r="D977" t="str">
            <v>true</v>
          </cell>
          <cell r="E977">
            <v>35679</v>
          </cell>
        </row>
        <row r="978">
          <cell r="B978" t="str">
            <v>ID1878</v>
          </cell>
          <cell r="C978" t="str">
            <v>3-10-1995</v>
          </cell>
          <cell r="D978" t="str">
            <v>true</v>
          </cell>
          <cell r="E978">
            <v>34975</v>
          </cell>
        </row>
        <row r="979">
          <cell r="B979" t="str">
            <v>ID1879</v>
          </cell>
          <cell r="C979" t="str">
            <v>25-6-1989</v>
          </cell>
          <cell r="D979" t="str">
            <v>true</v>
          </cell>
          <cell r="E979">
            <v>32684</v>
          </cell>
        </row>
        <row r="980">
          <cell r="B980" t="str">
            <v>ID188</v>
          </cell>
          <cell r="C980" t="str">
            <v>9-8-1973</v>
          </cell>
          <cell r="D980" t="str">
            <v>true</v>
          </cell>
          <cell r="E980">
            <v>26885</v>
          </cell>
        </row>
        <row r="981">
          <cell r="B981" t="str">
            <v>ID1880</v>
          </cell>
          <cell r="C981" t="str">
            <v>16-9-1984</v>
          </cell>
          <cell r="D981" t="str">
            <v>true</v>
          </cell>
          <cell r="E981">
            <v>30941</v>
          </cell>
        </row>
        <row r="982">
          <cell r="B982" t="str">
            <v>ID1881</v>
          </cell>
          <cell r="C982" t="str">
            <v>26-11-1998</v>
          </cell>
          <cell r="D982" t="str">
            <v>true</v>
          </cell>
          <cell r="E982">
            <v>36125</v>
          </cell>
        </row>
        <row r="983">
          <cell r="B983" t="str">
            <v>ID1882</v>
          </cell>
          <cell r="C983" t="str">
            <v>4-8-1992</v>
          </cell>
          <cell r="D983" t="str">
            <v>true</v>
          </cell>
          <cell r="E983">
            <v>33820</v>
          </cell>
        </row>
        <row r="984">
          <cell r="B984" t="str">
            <v>ID1883</v>
          </cell>
          <cell r="C984" t="str">
            <v>28-6-1992</v>
          </cell>
          <cell r="D984" t="str">
            <v>true</v>
          </cell>
          <cell r="E984">
            <v>33783</v>
          </cell>
        </row>
        <row r="985">
          <cell r="B985" t="str">
            <v>ID1884</v>
          </cell>
          <cell r="C985" t="str">
            <v>18-6-1992</v>
          </cell>
          <cell r="D985" t="str">
            <v>true</v>
          </cell>
          <cell r="E985">
            <v>33773</v>
          </cell>
        </row>
        <row r="986">
          <cell r="B986" t="str">
            <v>ID1885</v>
          </cell>
          <cell r="C986" t="str">
            <v>6-8-1991</v>
          </cell>
          <cell r="D986" t="str">
            <v>true</v>
          </cell>
          <cell r="E986">
            <v>33456</v>
          </cell>
        </row>
        <row r="987">
          <cell r="B987" t="str">
            <v>ID1886</v>
          </cell>
          <cell r="C987" t="str">
            <v>21-8-1994</v>
          </cell>
          <cell r="D987" t="str">
            <v>true</v>
          </cell>
          <cell r="E987">
            <v>34567</v>
          </cell>
        </row>
        <row r="988">
          <cell r="B988" t="str">
            <v>ID1887</v>
          </cell>
          <cell r="C988" t="str">
            <v>14-12-1990</v>
          </cell>
          <cell r="D988" t="str">
            <v>true</v>
          </cell>
          <cell r="E988">
            <v>33221</v>
          </cell>
        </row>
        <row r="989">
          <cell r="B989" t="str">
            <v>ID1888</v>
          </cell>
          <cell r="C989" t="str">
            <v>1-12-1990</v>
          </cell>
          <cell r="D989" t="str">
            <v>true</v>
          </cell>
          <cell r="E989">
            <v>33208</v>
          </cell>
        </row>
        <row r="990">
          <cell r="B990" t="str">
            <v>ID1889</v>
          </cell>
          <cell r="C990" t="str">
            <v>18-10-2002</v>
          </cell>
          <cell r="D990" t="str">
            <v>true</v>
          </cell>
          <cell r="E990">
            <v>37547</v>
          </cell>
        </row>
        <row r="991">
          <cell r="B991" t="str">
            <v>ID189</v>
          </cell>
          <cell r="C991" t="str">
            <v>19-11-1962</v>
          </cell>
          <cell r="D991" t="str">
            <v>true</v>
          </cell>
          <cell r="E991">
            <v>22969</v>
          </cell>
        </row>
        <row r="992">
          <cell r="B992" t="str">
            <v>ID1890</v>
          </cell>
          <cell r="C992" t="str">
            <v>16-9-1983</v>
          </cell>
          <cell r="D992" t="str">
            <v>true</v>
          </cell>
          <cell r="E992">
            <v>30575</v>
          </cell>
        </row>
        <row r="993">
          <cell r="B993" t="str">
            <v>ID1891</v>
          </cell>
          <cell r="C993" t="str">
            <v>14-9-1995</v>
          </cell>
          <cell r="D993" t="str">
            <v>true</v>
          </cell>
          <cell r="E993">
            <v>34956</v>
          </cell>
        </row>
        <row r="994">
          <cell r="B994" t="str">
            <v>ID1892</v>
          </cell>
          <cell r="C994" t="str">
            <v>13-8-1993</v>
          </cell>
          <cell r="D994" t="str">
            <v>true</v>
          </cell>
          <cell r="E994">
            <v>34194</v>
          </cell>
        </row>
        <row r="995">
          <cell r="B995" t="str">
            <v>ID1893</v>
          </cell>
          <cell r="C995" t="str">
            <v>30-11-1988</v>
          </cell>
          <cell r="D995" t="str">
            <v>true</v>
          </cell>
          <cell r="E995">
            <v>32477</v>
          </cell>
        </row>
        <row r="996">
          <cell r="B996" t="str">
            <v>ID1894</v>
          </cell>
          <cell r="C996" t="str">
            <v>26-12-1993</v>
          </cell>
          <cell r="D996" t="str">
            <v>true</v>
          </cell>
          <cell r="E996">
            <v>34329</v>
          </cell>
        </row>
        <row r="997">
          <cell r="B997" t="str">
            <v>ID1895</v>
          </cell>
          <cell r="C997" t="str">
            <v>10-11-1983</v>
          </cell>
          <cell r="D997" t="str">
            <v>true</v>
          </cell>
          <cell r="E997">
            <v>30630</v>
          </cell>
        </row>
        <row r="998">
          <cell r="B998" t="str">
            <v>ID1896</v>
          </cell>
          <cell r="C998" t="str">
            <v>7-7-1984</v>
          </cell>
          <cell r="D998" t="str">
            <v>true</v>
          </cell>
          <cell r="E998">
            <v>30870</v>
          </cell>
        </row>
        <row r="999">
          <cell r="B999" t="str">
            <v>ID1897</v>
          </cell>
          <cell r="C999" t="str">
            <v>11-10-1992</v>
          </cell>
          <cell r="D999" t="str">
            <v>true</v>
          </cell>
          <cell r="E999">
            <v>33888</v>
          </cell>
        </row>
        <row r="1000">
          <cell r="B1000" t="str">
            <v>ID1898</v>
          </cell>
          <cell r="C1000" t="str">
            <v>13-9-2000</v>
          </cell>
          <cell r="D1000" t="str">
            <v>true</v>
          </cell>
          <cell r="E1000">
            <v>36782</v>
          </cell>
        </row>
        <row r="1001">
          <cell r="B1001" t="str">
            <v>ID1899</v>
          </cell>
          <cell r="C1001" t="str">
            <v>10-7-1989</v>
          </cell>
          <cell r="D1001" t="str">
            <v>true</v>
          </cell>
          <cell r="E1001">
            <v>32699</v>
          </cell>
        </row>
        <row r="1002">
          <cell r="B1002" t="str">
            <v>ID19</v>
          </cell>
          <cell r="C1002" t="str">
            <v>7-11-1964</v>
          </cell>
          <cell r="D1002" t="str">
            <v>true</v>
          </cell>
          <cell r="E1002">
            <v>23688</v>
          </cell>
        </row>
        <row r="1003">
          <cell r="B1003" t="str">
            <v>ID190</v>
          </cell>
          <cell r="C1003" t="str">
            <v>9-12-2003</v>
          </cell>
          <cell r="D1003" t="str">
            <v>true</v>
          </cell>
          <cell r="E1003">
            <v>37964</v>
          </cell>
        </row>
        <row r="1004">
          <cell r="B1004" t="str">
            <v>ID1900</v>
          </cell>
          <cell r="C1004" t="str">
            <v>1-11-1990</v>
          </cell>
          <cell r="D1004" t="str">
            <v>true</v>
          </cell>
          <cell r="E1004">
            <v>33178</v>
          </cell>
        </row>
        <row r="1005">
          <cell r="B1005" t="str">
            <v>ID1901</v>
          </cell>
          <cell r="C1005" t="str">
            <v>22-11-1990</v>
          </cell>
          <cell r="D1005" t="str">
            <v>true</v>
          </cell>
          <cell r="E1005">
            <v>33199</v>
          </cell>
        </row>
        <row r="1006">
          <cell r="B1006" t="str">
            <v>ID1902</v>
          </cell>
          <cell r="C1006" t="str">
            <v>8-9-1996</v>
          </cell>
          <cell r="D1006" t="str">
            <v>true</v>
          </cell>
          <cell r="E1006">
            <v>35316</v>
          </cell>
        </row>
        <row r="1007">
          <cell r="B1007" t="str">
            <v>ID1903</v>
          </cell>
          <cell r="C1007" t="str">
            <v>17-8-1996</v>
          </cell>
          <cell r="D1007" t="str">
            <v>true</v>
          </cell>
          <cell r="E1007">
            <v>35294</v>
          </cell>
        </row>
        <row r="1008">
          <cell r="B1008" t="str">
            <v>ID1904</v>
          </cell>
          <cell r="C1008" t="str">
            <v>29-7-1990</v>
          </cell>
          <cell r="D1008" t="str">
            <v>true</v>
          </cell>
          <cell r="E1008">
            <v>33083</v>
          </cell>
        </row>
        <row r="1009">
          <cell r="B1009" t="str">
            <v>ID1905</v>
          </cell>
          <cell r="C1009" t="str">
            <v>11-7-1995</v>
          </cell>
          <cell r="D1009" t="str">
            <v>true</v>
          </cell>
          <cell r="E1009">
            <v>34891</v>
          </cell>
        </row>
        <row r="1010">
          <cell r="B1010" t="str">
            <v>ID1906</v>
          </cell>
          <cell r="C1010" t="str">
            <v>10-7-1999</v>
          </cell>
          <cell r="D1010" t="str">
            <v>true</v>
          </cell>
          <cell r="E1010">
            <v>36351</v>
          </cell>
        </row>
        <row r="1011">
          <cell r="B1011" t="str">
            <v>ID1907</v>
          </cell>
          <cell r="C1011" t="str">
            <v>11-11-1993</v>
          </cell>
          <cell r="D1011" t="str">
            <v>true</v>
          </cell>
          <cell r="E1011">
            <v>34284</v>
          </cell>
        </row>
        <row r="1012">
          <cell r="B1012" t="str">
            <v>ID1908</v>
          </cell>
          <cell r="C1012" t="str">
            <v>29-9-1993</v>
          </cell>
          <cell r="D1012" t="str">
            <v>true</v>
          </cell>
          <cell r="E1012">
            <v>34241</v>
          </cell>
        </row>
        <row r="1013">
          <cell r="B1013" t="str">
            <v>ID1909</v>
          </cell>
          <cell r="C1013" t="str">
            <v>24-10-1988</v>
          </cell>
          <cell r="D1013" t="str">
            <v>true</v>
          </cell>
          <cell r="E1013">
            <v>32440</v>
          </cell>
        </row>
        <row r="1014">
          <cell r="B1014" t="str">
            <v>ID191</v>
          </cell>
          <cell r="C1014" t="str">
            <v>5-6-1975</v>
          </cell>
          <cell r="D1014" t="str">
            <v>true</v>
          </cell>
          <cell r="E1014">
            <v>27550</v>
          </cell>
        </row>
        <row r="1015">
          <cell r="B1015" t="str">
            <v>ID1910</v>
          </cell>
          <cell r="C1015" t="str">
            <v>15-6-2002</v>
          </cell>
          <cell r="D1015" t="str">
            <v>true</v>
          </cell>
          <cell r="E1015">
            <v>37422</v>
          </cell>
        </row>
        <row r="1016">
          <cell r="B1016" t="str">
            <v>ID1911</v>
          </cell>
          <cell r="C1016" t="str">
            <v>10-7-2000</v>
          </cell>
          <cell r="D1016" t="str">
            <v>true</v>
          </cell>
          <cell r="E1016">
            <v>36717</v>
          </cell>
        </row>
        <row r="1017">
          <cell r="B1017" t="str">
            <v>ID1912</v>
          </cell>
          <cell r="C1017" t="str">
            <v>5-7-1985</v>
          </cell>
          <cell r="D1017" t="str">
            <v>true</v>
          </cell>
          <cell r="E1017">
            <v>31233</v>
          </cell>
        </row>
        <row r="1018">
          <cell r="B1018" t="str">
            <v>ID1913</v>
          </cell>
          <cell r="C1018" t="str">
            <v>24-11-1997</v>
          </cell>
          <cell r="D1018" t="str">
            <v>true</v>
          </cell>
          <cell r="E1018">
            <v>35758</v>
          </cell>
        </row>
        <row r="1019">
          <cell r="B1019" t="str">
            <v>ID1914</v>
          </cell>
          <cell r="C1019" t="str">
            <v>27-8-1981</v>
          </cell>
          <cell r="D1019" t="str">
            <v>true</v>
          </cell>
          <cell r="E1019">
            <v>29825</v>
          </cell>
        </row>
        <row r="1020">
          <cell r="B1020" t="str">
            <v>ID1915</v>
          </cell>
          <cell r="C1020" t="str">
            <v>14-9-1993</v>
          </cell>
          <cell r="D1020" t="str">
            <v>true</v>
          </cell>
          <cell r="E1020">
            <v>34226</v>
          </cell>
        </row>
        <row r="1021">
          <cell r="B1021" t="str">
            <v>ID1916</v>
          </cell>
          <cell r="C1021" t="str">
            <v>13-7-2004</v>
          </cell>
          <cell r="D1021" t="str">
            <v>true</v>
          </cell>
          <cell r="E1021">
            <v>38181</v>
          </cell>
        </row>
        <row r="1022">
          <cell r="B1022" t="str">
            <v>ID1917</v>
          </cell>
          <cell r="C1022" t="str">
            <v>23-10-1996</v>
          </cell>
          <cell r="D1022" t="str">
            <v>true</v>
          </cell>
          <cell r="E1022">
            <v>35361</v>
          </cell>
        </row>
        <row r="1023">
          <cell r="B1023" t="str">
            <v>ID1918</v>
          </cell>
          <cell r="C1023" t="str">
            <v>25-7-1991</v>
          </cell>
          <cell r="D1023" t="str">
            <v>true</v>
          </cell>
          <cell r="E1023">
            <v>33444</v>
          </cell>
        </row>
        <row r="1024">
          <cell r="B1024" t="str">
            <v>ID1919</v>
          </cell>
          <cell r="C1024" t="str">
            <v>24-6-1990</v>
          </cell>
          <cell r="D1024" t="str">
            <v>true</v>
          </cell>
          <cell r="E1024">
            <v>33048</v>
          </cell>
        </row>
        <row r="1025">
          <cell r="B1025" t="str">
            <v>ID192</v>
          </cell>
          <cell r="C1025" t="str">
            <v>18-10-1967</v>
          </cell>
          <cell r="D1025" t="str">
            <v>true</v>
          </cell>
          <cell r="E1025">
            <v>24763</v>
          </cell>
        </row>
        <row r="1026">
          <cell r="B1026" t="str">
            <v>ID1920</v>
          </cell>
          <cell r="C1026" t="str">
            <v>18-10-2001</v>
          </cell>
          <cell r="D1026" t="str">
            <v>true</v>
          </cell>
          <cell r="E1026">
            <v>37182</v>
          </cell>
        </row>
        <row r="1027">
          <cell r="B1027" t="str">
            <v>ID1921</v>
          </cell>
          <cell r="C1027" t="str">
            <v>6-6-2001</v>
          </cell>
          <cell r="D1027" t="str">
            <v>true</v>
          </cell>
          <cell r="E1027">
            <v>37048</v>
          </cell>
        </row>
        <row r="1028">
          <cell r="B1028" t="str">
            <v>ID1922</v>
          </cell>
          <cell r="C1028" t="str">
            <v>19-8-1991</v>
          </cell>
          <cell r="D1028" t="str">
            <v>true</v>
          </cell>
          <cell r="E1028">
            <v>33469</v>
          </cell>
        </row>
        <row r="1029">
          <cell r="B1029" t="str">
            <v>ID1923</v>
          </cell>
          <cell r="C1029" t="str">
            <v>12-8-1994</v>
          </cell>
          <cell r="D1029" t="str">
            <v>true</v>
          </cell>
          <cell r="E1029">
            <v>34558</v>
          </cell>
        </row>
        <row r="1030">
          <cell r="B1030" t="str">
            <v>ID1924</v>
          </cell>
          <cell r="C1030" t="str">
            <v>29-9-1981</v>
          </cell>
          <cell r="D1030" t="str">
            <v>true</v>
          </cell>
          <cell r="E1030">
            <v>29858</v>
          </cell>
        </row>
        <row r="1031">
          <cell r="B1031" t="str">
            <v>ID1925</v>
          </cell>
          <cell r="C1031" t="str">
            <v>24-6-1999</v>
          </cell>
          <cell r="D1031" t="str">
            <v>true</v>
          </cell>
          <cell r="E1031">
            <v>36335</v>
          </cell>
        </row>
        <row r="1032">
          <cell r="B1032" t="str">
            <v>ID1926</v>
          </cell>
          <cell r="C1032" t="str">
            <v>28-8-1988</v>
          </cell>
          <cell r="D1032" t="str">
            <v>true</v>
          </cell>
          <cell r="E1032">
            <v>32383</v>
          </cell>
        </row>
        <row r="1033">
          <cell r="B1033" t="str">
            <v>ID1927</v>
          </cell>
          <cell r="C1033" t="str">
            <v>13-12-1981</v>
          </cell>
          <cell r="D1033" t="str">
            <v>true</v>
          </cell>
          <cell r="E1033">
            <v>29933</v>
          </cell>
        </row>
        <row r="1034">
          <cell r="B1034" t="str">
            <v>ID1928</v>
          </cell>
          <cell r="C1034" t="str">
            <v>24-10-1987</v>
          </cell>
          <cell r="D1034" t="str">
            <v>true</v>
          </cell>
          <cell r="E1034">
            <v>32074</v>
          </cell>
        </row>
        <row r="1035">
          <cell r="B1035" t="str">
            <v>ID1929</v>
          </cell>
          <cell r="C1035" t="str">
            <v>21-11-1994</v>
          </cell>
          <cell r="D1035" t="str">
            <v>true</v>
          </cell>
          <cell r="E1035">
            <v>34659</v>
          </cell>
        </row>
        <row r="1036">
          <cell r="B1036" t="str">
            <v>ID193</v>
          </cell>
          <cell r="C1036" t="str">
            <v>16-6-1992</v>
          </cell>
          <cell r="D1036" t="str">
            <v>true</v>
          </cell>
          <cell r="E1036">
            <v>33771</v>
          </cell>
        </row>
        <row r="1037">
          <cell r="B1037" t="str">
            <v>ID1930</v>
          </cell>
          <cell r="C1037" t="str">
            <v>24-10-1991</v>
          </cell>
          <cell r="D1037" t="str">
            <v>true</v>
          </cell>
          <cell r="E1037">
            <v>33535</v>
          </cell>
        </row>
        <row r="1038">
          <cell r="B1038" t="str">
            <v>ID1931</v>
          </cell>
          <cell r="C1038" t="str">
            <v>25-8-1991</v>
          </cell>
          <cell r="D1038" t="str">
            <v>true</v>
          </cell>
          <cell r="E1038">
            <v>33475</v>
          </cell>
        </row>
        <row r="1039">
          <cell r="B1039" t="str">
            <v>ID1932</v>
          </cell>
          <cell r="C1039" t="str">
            <v>28-10-1991</v>
          </cell>
          <cell r="D1039" t="str">
            <v>true</v>
          </cell>
          <cell r="E1039">
            <v>33539</v>
          </cell>
        </row>
        <row r="1040">
          <cell r="B1040" t="str">
            <v>ID1933</v>
          </cell>
          <cell r="C1040" t="str">
            <v>9-9-1986</v>
          </cell>
          <cell r="D1040" t="str">
            <v>true</v>
          </cell>
          <cell r="E1040">
            <v>31664</v>
          </cell>
        </row>
        <row r="1041">
          <cell r="B1041" t="str">
            <v>ID1934</v>
          </cell>
          <cell r="C1041" t="str">
            <v>22-6-1993</v>
          </cell>
          <cell r="D1041" t="str">
            <v>true</v>
          </cell>
          <cell r="E1041">
            <v>34142</v>
          </cell>
        </row>
        <row r="1042">
          <cell r="B1042" t="str">
            <v>ID1935</v>
          </cell>
          <cell r="C1042" t="str">
            <v>22-8-1994</v>
          </cell>
          <cell r="D1042" t="str">
            <v>true</v>
          </cell>
          <cell r="E1042">
            <v>34568</v>
          </cell>
        </row>
        <row r="1043">
          <cell r="B1043" t="str">
            <v>ID1936</v>
          </cell>
          <cell r="C1043" t="str">
            <v>1-12-1986</v>
          </cell>
          <cell r="D1043" t="str">
            <v>true</v>
          </cell>
          <cell r="E1043">
            <v>31747</v>
          </cell>
        </row>
        <row r="1044">
          <cell r="B1044" t="str">
            <v>ID1937</v>
          </cell>
          <cell r="C1044" t="str">
            <v>5-11-2004</v>
          </cell>
          <cell r="D1044" t="str">
            <v>true</v>
          </cell>
          <cell r="E1044">
            <v>38296</v>
          </cell>
        </row>
        <row r="1045">
          <cell r="B1045" t="str">
            <v>ID1938</v>
          </cell>
          <cell r="C1045" t="str">
            <v>2-12-1989</v>
          </cell>
          <cell r="D1045" t="str">
            <v>true</v>
          </cell>
          <cell r="E1045">
            <v>32844</v>
          </cell>
        </row>
        <row r="1046">
          <cell r="B1046" t="str">
            <v>ID1939</v>
          </cell>
          <cell r="C1046" t="str">
            <v>18-8-1988</v>
          </cell>
          <cell r="D1046" t="str">
            <v>true</v>
          </cell>
          <cell r="E1046">
            <v>32373</v>
          </cell>
        </row>
        <row r="1047">
          <cell r="B1047" t="str">
            <v>ID194</v>
          </cell>
          <cell r="C1047" t="str">
            <v>25-12-2004</v>
          </cell>
          <cell r="D1047" t="str">
            <v>true</v>
          </cell>
          <cell r="E1047">
            <v>38346</v>
          </cell>
        </row>
        <row r="1048">
          <cell r="B1048" t="str">
            <v>ID1940</v>
          </cell>
          <cell r="C1048" t="str">
            <v>21-10-1995</v>
          </cell>
          <cell r="D1048" t="str">
            <v>true</v>
          </cell>
          <cell r="E1048">
            <v>34993</v>
          </cell>
        </row>
        <row r="1049">
          <cell r="B1049" t="str">
            <v>ID1941</v>
          </cell>
          <cell r="C1049" t="str">
            <v>14-12-1981</v>
          </cell>
          <cell r="D1049" t="str">
            <v>true</v>
          </cell>
          <cell r="E1049">
            <v>29934</v>
          </cell>
        </row>
        <row r="1050">
          <cell r="B1050" t="str">
            <v>ID1942</v>
          </cell>
          <cell r="C1050" t="str">
            <v>10-7-2003</v>
          </cell>
          <cell r="D1050" t="str">
            <v>true</v>
          </cell>
          <cell r="E1050">
            <v>37812</v>
          </cell>
        </row>
        <row r="1051">
          <cell r="B1051" t="str">
            <v>ID1943</v>
          </cell>
          <cell r="C1051" t="str">
            <v>6-7-1984</v>
          </cell>
          <cell r="D1051" t="str">
            <v>true</v>
          </cell>
          <cell r="E1051">
            <v>30869</v>
          </cell>
        </row>
        <row r="1052">
          <cell r="B1052" t="str">
            <v>ID1944</v>
          </cell>
          <cell r="C1052" t="str">
            <v>14-9-1992</v>
          </cell>
          <cell r="D1052" t="str">
            <v>true</v>
          </cell>
          <cell r="E1052">
            <v>33861</v>
          </cell>
        </row>
        <row r="1053">
          <cell r="B1053" t="str">
            <v>ID1945</v>
          </cell>
          <cell r="C1053" t="str">
            <v>8-11-1990</v>
          </cell>
          <cell r="D1053" t="str">
            <v>true</v>
          </cell>
          <cell r="E1053">
            <v>33185</v>
          </cell>
        </row>
        <row r="1054">
          <cell r="B1054" t="str">
            <v>ID1946</v>
          </cell>
          <cell r="C1054" t="str">
            <v>17-11-1992</v>
          </cell>
          <cell r="D1054" t="str">
            <v>true</v>
          </cell>
          <cell r="E1054">
            <v>33925</v>
          </cell>
        </row>
        <row r="1055">
          <cell r="B1055" t="str">
            <v>ID1947</v>
          </cell>
          <cell r="C1055" t="str">
            <v>14-6-1985</v>
          </cell>
          <cell r="D1055" t="str">
            <v>true</v>
          </cell>
          <cell r="E1055">
            <v>31212</v>
          </cell>
        </row>
        <row r="1056">
          <cell r="B1056" t="str">
            <v>ID1948</v>
          </cell>
          <cell r="C1056" t="str">
            <v>11-10-1990</v>
          </cell>
          <cell r="D1056" t="str">
            <v>true</v>
          </cell>
          <cell r="E1056">
            <v>33157</v>
          </cell>
        </row>
        <row r="1057">
          <cell r="B1057" t="str">
            <v>ID1949</v>
          </cell>
          <cell r="C1057" t="str">
            <v>4-11-1988</v>
          </cell>
          <cell r="D1057" t="str">
            <v>true</v>
          </cell>
          <cell r="E1057">
            <v>32451</v>
          </cell>
        </row>
        <row r="1058">
          <cell r="B1058" t="str">
            <v>ID195</v>
          </cell>
          <cell r="C1058" t="str">
            <v>5-9-2003</v>
          </cell>
          <cell r="D1058" t="str">
            <v>true</v>
          </cell>
          <cell r="E1058">
            <v>37869</v>
          </cell>
        </row>
        <row r="1059">
          <cell r="B1059" t="str">
            <v>ID1950</v>
          </cell>
          <cell r="C1059" t="str">
            <v>12-8-1999</v>
          </cell>
          <cell r="D1059" t="str">
            <v>true</v>
          </cell>
          <cell r="E1059">
            <v>36384</v>
          </cell>
        </row>
        <row r="1060">
          <cell r="B1060" t="str">
            <v>ID1951</v>
          </cell>
          <cell r="C1060" t="str">
            <v>4-11-1997</v>
          </cell>
          <cell r="D1060" t="str">
            <v>true</v>
          </cell>
          <cell r="E1060">
            <v>35738</v>
          </cell>
        </row>
        <row r="1061">
          <cell r="B1061" t="str">
            <v>ID1952</v>
          </cell>
          <cell r="C1061" t="str">
            <v>6-6-1999</v>
          </cell>
          <cell r="D1061" t="str">
            <v>true</v>
          </cell>
          <cell r="E1061">
            <v>36317</v>
          </cell>
        </row>
        <row r="1062">
          <cell r="B1062" t="str">
            <v>ID1953</v>
          </cell>
          <cell r="C1062" t="str">
            <v>27-12-1986</v>
          </cell>
          <cell r="D1062" t="str">
            <v>true</v>
          </cell>
          <cell r="E1062">
            <v>31773</v>
          </cell>
        </row>
        <row r="1063">
          <cell r="B1063" t="str">
            <v>ID1954</v>
          </cell>
          <cell r="C1063" t="str">
            <v>11-11-2001</v>
          </cell>
          <cell r="D1063" t="str">
            <v>true</v>
          </cell>
          <cell r="E1063">
            <v>37206</v>
          </cell>
        </row>
        <row r="1064">
          <cell r="B1064" t="str">
            <v>ID1955</v>
          </cell>
          <cell r="C1064" t="str">
            <v>23-8-1995</v>
          </cell>
          <cell r="D1064" t="str">
            <v>true</v>
          </cell>
          <cell r="E1064">
            <v>34934</v>
          </cell>
        </row>
        <row r="1065">
          <cell r="B1065" t="str">
            <v>ID1956</v>
          </cell>
          <cell r="C1065" t="str">
            <v>18-8-1988</v>
          </cell>
          <cell r="D1065" t="str">
            <v>true</v>
          </cell>
          <cell r="E1065">
            <v>32373</v>
          </cell>
        </row>
        <row r="1066">
          <cell r="B1066" t="str">
            <v>ID1957</v>
          </cell>
          <cell r="C1066" t="str">
            <v>10-10-1981</v>
          </cell>
          <cell r="D1066" t="str">
            <v>true</v>
          </cell>
          <cell r="E1066">
            <v>29869</v>
          </cell>
        </row>
        <row r="1067">
          <cell r="B1067" t="str">
            <v>ID1958</v>
          </cell>
          <cell r="C1067" t="str">
            <v>16-6-1995</v>
          </cell>
          <cell r="D1067" t="str">
            <v>true</v>
          </cell>
          <cell r="E1067">
            <v>34866</v>
          </cell>
        </row>
        <row r="1068">
          <cell r="B1068" t="str">
            <v>ID1959</v>
          </cell>
          <cell r="C1068" t="str">
            <v>9-10-1995</v>
          </cell>
          <cell r="D1068" t="str">
            <v>true</v>
          </cell>
          <cell r="E1068">
            <v>34981</v>
          </cell>
        </row>
        <row r="1069">
          <cell r="B1069" t="str">
            <v>ID196</v>
          </cell>
          <cell r="C1069" t="str">
            <v>28-12-1993</v>
          </cell>
          <cell r="D1069" t="str">
            <v>true</v>
          </cell>
          <cell r="E1069">
            <v>34331</v>
          </cell>
        </row>
        <row r="1070">
          <cell r="B1070" t="str">
            <v>ID1960</v>
          </cell>
          <cell r="C1070" t="str">
            <v>24-9-1994</v>
          </cell>
          <cell r="D1070" t="str">
            <v>true</v>
          </cell>
          <cell r="E1070">
            <v>34601</v>
          </cell>
        </row>
        <row r="1071">
          <cell r="B1071" t="str">
            <v>ID1961</v>
          </cell>
          <cell r="C1071" t="str">
            <v>22-12-1992</v>
          </cell>
          <cell r="D1071" t="str">
            <v>true</v>
          </cell>
          <cell r="E1071">
            <v>33960</v>
          </cell>
        </row>
        <row r="1072">
          <cell r="B1072" t="str">
            <v>ID1962</v>
          </cell>
          <cell r="C1072" t="str">
            <v>15-10-1988</v>
          </cell>
          <cell r="D1072" t="str">
            <v>true</v>
          </cell>
          <cell r="E1072">
            <v>32431</v>
          </cell>
        </row>
        <row r="1073">
          <cell r="B1073" t="str">
            <v>ID1963</v>
          </cell>
          <cell r="C1073" t="str">
            <v>24-8-2003</v>
          </cell>
          <cell r="D1073" t="str">
            <v>true</v>
          </cell>
          <cell r="E1073">
            <v>37857</v>
          </cell>
        </row>
        <row r="1074">
          <cell r="B1074" t="str">
            <v>ID1964</v>
          </cell>
          <cell r="C1074" t="str">
            <v>16-9-1998</v>
          </cell>
          <cell r="D1074" t="str">
            <v>true</v>
          </cell>
          <cell r="E1074">
            <v>36054</v>
          </cell>
        </row>
        <row r="1075">
          <cell r="B1075" t="str">
            <v>ID1965</v>
          </cell>
          <cell r="C1075" t="str">
            <v>22-9-1999</v>
          </cell>
          <cell r="D1075" t="str">
            <v>true</v>
          </cell>
          <cell r="E1075">
            <v>36425</v>
          </cell>
        </row>
        <row r="1076">
          <cell r="B1076" t="str">
            <v>ID1966</v>
          </cell>
          <cell r="C1076" t="str">
            <v>18-9-1996</v>
          </cell>
          <cell r="D1076" t="str">
            <v>true</v>
          </cell>
          <cell r="E1076">
            <v>35326</v>
          </cell>
        </row>
        <row r="1077">
          <cell r="B1077" t="str">
            <v>ID1967</v>
          </cell>
          <cell r="C1077" t="str">
            <v>19-9-1996</v>
          </cell>
          <cell r="D1077" t="str">
            <v>true</v>
          </cell>
          <cell r="E1077">
            <v>35327</v>
          </cell>
        </row>
        <row r="1078">
          <cell r="B1078" t="str">
            <v>ID1968</v>
          </cell>
          <cell r="C1078" t="str">
            <v>26-6-2004</v>
          </cell>
          <cell r="D1078" t="str">
            <v>true</v>
          </cell>
          <cell r="E1078">
            <v>38164</v>
          </cell>
        </row>
        <row r="1079">
          <cell r="B1079" t="str">
            <v>ID1969</v>
          </cell>
          <cell r="C1079" t="str">
            <v>12-10-1993</v>
          </cell>
          <cell r="D1079" t="str">
            <v>true</v>
          </cell>
          <cell r="E1079">
            <v>34254</v>
          </cell>
        </row>
        <row r="1080">
          <cell r="B1080" t="str">
            <v>ID197</v>
          </cell>
          <cell r="C1080" t="str">
            <v>1-10-1999</v>
          </cell>
          <cell r="D1080" t="str">
            <v>true</v>
          </cell>
          <cell r="E1080">
            <v>36434</v>
          </cell>
        </row>
        <row r="1081">
          <cell r="B1081" t="str">
            <v>ID1970</v>
          </cell>
          <cell r="C1081" t="str">
            <v>29-7-2003</v>
          </cell>
          <cell r="D1081" t="str">
            <v>true</v>
          </cell>
          <cell r="E1081">
            <v>37831</v>
          </cell>
        </row>
        <row r="1082">
          <cell r="B1082" t="str">
            <v>ID1971</v>
          </cell>
          <cell r="C1082" t="str">
            <v>14-9-1987</v>
          </cell>
          <cell r="D1082" t="str">
            <v>true</v>
          </cell>
          <cell r="E1082">
            <v>32034</v>
          </cell>
        </row>
        <row r="1083">
          <cell r="B1083" t="str">
            <v>ID1972</v>
          </cell>
          <cell r="C1083" t="str">
            <v>20-6-2000</v>
          </cell>
          <cell r="D1083" t="str">
            <v>true</v>
          </cell>
          <cell r="E1083">
            <v>36697</v>
          </cell>
        </row>
        <row r="1084">
          <cell r="B1084" t="str">
            <v>ID1973</v>
          </cell>
          <cell r="C1084" t="str">
            <v>27-8-1986</v>
          </cell>
          <cell r="D1084" t="str">
            <v>true</v>
          </cell>
          <cell r="E1084">
            <v>31651</v>
          </cell>
        </row>
        <row r="1085">
          <cell r="B1085" t="str">
            <v>ID1974</v>
          </cell>
          <cell r="C1085" t="str">
            <v>26-12-2001</v>
          </cell>
          <cell r="D1085" t="str">
            <v>true</v>
          </cell>
          <cell r="E1085">
            <v>37251</v>
          </cell>
        </row>
        <row r="1086">
          <cell r="B1086" t="str">
            <v>ID1975</v>
          </cell>
          <cell r="C1086" t="str">
            <v>19-12-1996</v>
          </cell>
          <cell r="D1086" t="str">
            <v>true</v>
          </cell>
          <cell r="E1086">
            <v>35418</v>
          </cell>
        </row>
        <row r="1087">
          <cell r="B1087" t="str">
            <v>ID1976</v>
          </cell>
          <cell r="C1087" t="str">
            <v>16-7-2004</v>
          </cell>
          <cell r="D1087" t="str">
            <v>true</v>
          </cell>
          <cell r="E1087">
            <v>38184</v>
          </cell>
        </row>
        <row r="1088">
          <cell r="B1088" t="str">
            <v>ID1977</v>
          </cell>
          <cell r="C1088" t="str">
            <v>27-10-1996</v>
          </cell>
          <cell r="D1088" t="str">
            <v>true</v>
          </cell>
          <cell r="E1088">
            <v>35365</v>
          </cell>
        </row>
        <row r="1089">
          <cell r="B1089" t="str">
            <v>ID1978</v>
          </cell>
          <cell r="C1089" t="str">
            <v>10-8-1996</v>
          </cell>
          <cell r="D1089" t="str">
            <v>true</v>
          </cell>
          <cell r="E1089">
            <v>35287</v>
          </cell>
        </row>
        <row r="1090">
          <cell r="B1090" t="str">
            <v>ID1979</v>
          </cell>
          <cell r="C1090" t="str">
            <v>13-11-1996</v>
          </cell>
          <cell r="D1090" t="str">
            <v>true</v>
          </cell>
          <cell r="E1090">
            <v>35382</v>
          </cell>
        </row>
        <row r="1091">
          <cell r="B1091" t="str">
            <v>ID198</v>
          </cell>
          <cell r="C1091" t="str">
            <v>6-12-1974</v>
          </cell>
          <cell r="D1091" t="str">
            <v>true</v>
          </cell>
          <cell r="E1091">
            <v>27369</v>
          </cell>
        </row>
        <row r="1092">
          <cell r="B1092" t="str">
            <v>ID1980</v>
          </cell>
          <cell r="C1092" t="str">
            <v>14-12-1996</v>
          </cell>
          <cell r="D1092" t="str">
            <v>true</v>
          </cell>
          <cell r="E1092">
            <v>35413</v>
          </cell>
        </row>
        <row r="1093">
          <cell r="B1093" t="str">
            <v>ID1981</v>
          </cell>
          <cell r="C1093" t="str">
            <v>7-10-1993</v>
          </cell>
          <cell r="D1093" t="str">
            <v>true</v>
          </cell>
          <cell r="E1093">
            <v>34249</v>
          </cell>
        </row>
        <row r="1094">
          <cell r="B1094" t="str">
            <v>ID1982</v>
          </cell>
          <cell r="C1094" t="str">
            <v>23-6-1995</v>
          </cell>
          <cell r="D1094" t="str">
            <v>true</v>
          </cell>
          <cell r="E1094">
            <v>34873</v>
          </cell>
        </row>
        <row r="1095">
          <cell r="B1095" t="str">
            <v>ID1983</v>
          </cell>
          <cell r="C1095" t="str">
            <v>28-10-1993</v>
          </cell>
          <cell r="D1095" t="str">
            <v>true</v>
          </cell>
          <cell r="E1095">
            <v>34270</v>
          </cell>
        </row>
        <row r="1096">
          <cell r="B1096" t="str">
            <v>ID1984</v>
          </cell>
          <cell r="C1096" t="str">
            <v>1-9-1991</v>
          </cell>
          <cell r="D1096" t="str">
            <v>true</v>
          </cell>
          <cell r="E1096">
            <v>33482</v>
          </cell>
        </row>
        <row r="1097">
          <cell r="B1097" t="str">
            <v>ID1985</v>
          </cell>
          <cell r="C1097" t="str">
            <v>20-6-1997</v>
          </cell>
          <cell r="D1097" t="str">
            <v>true</v>
          </cell>
          <cell r="E1097">
            <v>35601</v>
          </cell>
        </row>
        <row r="1098">
          <cell r="B1098" t="str">
            <v>ID1986</v>
          </cell>
          <cell r="C1098" t="str">
            <v>18-11-2003</v>
          </cell>
          <cell r="D1098" t="str">
            <v>true</v>
          </cell>
          <cell r="E1098">
            <v>37943</v>
          </cell>
        </row>
        <row r="1099">
          <cell r="B1099" t="str">
            <v>ID1987</v>
          </cell>
          <cell r="C1099" t="str">
            <v>5-12-2003</v>
          </cell>
          <cell r="D1099" t="str">
            <v>true</v>
          </cell>
          <cell r="E1099">
            <v>37960</v>
          </cell>
        </row>
        <row r="1100">
          <cell r="B1100" t="str">
            <v>ID1988</v>
          </cell>
          <cell r="C1100" t="str">
            <v>17-11-1996</v>
          </cell>
          <cell r="D1100" t="str">
            <v>true</v>
          </cell>
          <cell r="E1100">
            <v>35386</v>
          </cell>
        </row>
        <row r="1101">
          <cell r="B1101" t="str">
            <v>ID1989</v>
          </cell>
          <cell r="C1101" t="str">
            <v>3-7-2003</v>
          </cell>
          <cell r="D1101" t="str">
            <v>true</v>
          </cell>
          <cell r="E1101">
            <v>37805</v>
          </cell>
        </row>
        <row r="1102">
          <cell r="B1102" t="str">
            <v>ID199</v>
          </cell>
          <cell r="C1102" t="str">
            <v>30-8-2004</v>
          </cell>
          <cell r="D1102" t="str">
            <v>true</v>
          </cell>
          <cell r="E1102">
            <v>38229</v>
          </cell>
        </row>
        <row r="1103">
          <cell r="B1103" t="str">
            <v>ID1990</v>
          </cell>
          <cell r="C1103" t="str">
            <v>6-10-2001</v>
          </cell>
          <cell r="D1103" t="str">
            <v>true</v>
          </cell>
          <cell r="E1103">
            <v>37170</v>
          </cell>
        </row>
        <row r="1104">
          <cell r="B1104" t="str">
            <v>ID1991</v>
          </cell>
          <cell r="C1104" t="str">
            <v>1-7-1994</v>
          </cell>
          <cell r="D1104" t="str">
            <v>true</v>
          </cell>
          <cell r="E1104">
            <v>34516</v>
          </cell>
        </row>
        <row r="1105">
          <cell r="B1105" t="str">
            <v>ID1992</v>
          </cell>
          <cell r="C1105" t="str">
            <v>2-12-1994</v>
          </cell>
          <cell r="D1105" t="str">
            <v>true</v>
          </cell>
          <cell r="E1105">
            <v>34670</v>
          </cell>
        </row>
        <row r="1106">
          <cell r="B1106" t="str">
            <v>ID1993</v>
          </cell>
          <cell r="C1106" t="str">
            <v>13-11-1991</v>
          </cell>
          <cell r="D1106" t="str">
            <v>true</v>
          </cell>
          <cell r="E1106">
            <v>33555</v>
          </cell>
        </row>
        <row r="1107">
          <cell r="B1107" t="str">
            <v>ID1994</v>
          </cell>
          <cell r="C1107" t="str">
            <v>2-9-1997</v>
          </cell>
          <cell r="D1107" t="str">
            <v>true</v>
          </cell>
          <cell r="E1107">
            <v>35675</v>
          </cell>
        </row>
        <row r="1108">
          <cell r="B1108" t="str">
            <v>ID1995</v>
          </cell>
          <cell r="C1108" t="str">
            <v>2-8-1997</v>
          </cell>
          <cell r="D1108" t="str">
            <v>true</v>
          </cell>
          <cell r="E1108">
            <v>35644</v>
          </cell>
        </row>
        <row r="1109">
          <cell r="B1109" t="str">
            <v>ID1996</v>
          </cell>
          <cell r="C1109" t="str">
            <v>6-7-1997</v>
          </cell>
          <cell r="D1109" t="str">
            <v>true</v>
          </cell>
          <cell r="E1109">
            <v>35617</v>
          </cell>
        </row>
        <row r="1110">
          <cell r="B1110" t="str">
            <v>ID1997</v>
          </cell>
          <cell r="C1110" t="str">
            <v>22-12-1997</v>
          </cell>
          <cell r="D1110" t="str">
            <v>true</v>
          </cell>
          <cell r="E1110">
            <v>35786</v>
          </cell>
        </row>
        <row r="1111">
          <cell r="B1111" t="str">
            <v>ID1998</v>
          </cell>
          <cell r="C1111" t="str">
            <v>5-7-1997</v>
          </cell>
          <cell r="D1111" t="str">
            <v>true</v>
          </cell>
          <cell r="E1111">
            <v>35616</v>
          </cell>
        </row>
        <row r="1112">
          <cell r="B1112" t="str">
            <v>ID1999</v>
          </cell>
          <cell r="C1112" t="str">
            <v>11-10-1996</v>
          </cell>
          <cell r="D1112" t="str">
            <v>true</v>
          </cell>
          <cell r="E1112">
            <v>35349</v>
          </cell>
        </row>
        <row r="1113">
          <cell r="B1113" t="str">
            <v>ID2</v>
          </cell>
          <cell r="C1113" t="str">
            <v>8-6-1977</v>
          </cell>
          <cell r="D1113" t="str">
            <v>true</v>
          </cell>
          <cell r="E1113">
            <v>28284</v>
          </cell>
        </row>
        <row r="1114">
          <cell r="B1114" t="str">
            <v>ID20</v>
          </cell>
          <cell r="C1114" t="str">
            <v>27-9-1971</v>
          </cell>
          <cell r="D1114" t="str">
            <v>true</v>
          </cell>
          <cell r="E1114">
            <v>26203</v>
          </cell>
        </row>
        <row r="1115">
          <cell r="B1115" t="str">
            <v>ID200</v>
          </cell>
          <cell r="C1115" t="str">
            <v>12-6-1997</v>
          </cell>
          <cell r="D1115" t="str">
            <v>true</v>
          </cell>
          <cell r="E1115">
            <v>35593</v>
          </cell>
        </row>
        <row r="1116">
          <cell r="B1116" t="str">
            <v>ID2000</v>
          </cell>
          <cell r="C1116" t="str">
            <v>2-9-2001</v>
          </cell>
          <cell r="D1116" t="str">
            <v>true</v>
          </cell>
          <cell r="E1116">
            <v>37136</v>
          </cell>
        </row>
        <row r="1117">
          <cell r="B1117" t="str">
            <v>ID2001</v>
          </cell>
          <cell r="C1117" t="str">
            <v>23-9-2000</v>
          </cell>
          <cell r="D1117" t="str">
            <v>true</v>
          </cell>
          <cell r="E1117">
            <v>36792</v>
          </cell>
        </row>
        <row r="1118">
          <cell r="B1118" t="str">
            <v>ID2002</v>
          </cell>
          <cell r="C1118" t="str">
            <v>3-7-1996</v>
          </cell>
          <cell r="D1118" t="str">
            <v>true</v>
          </cell>
          <cell r="E1118">
            <v>35249</v>
          </cell>
        </row>
        <row r="1119">
          <cell r="B1119" t="str">
            <v>ID2003</v>
          </cell>
          <cell r="C1119" t="str">
            <v>14-8-1996</v>
          </cell>
          <cell r="D1119" t="str">
            <v>true</v>
          </cell>
          <cell r="E1119">
            <v>35291</v>
          </cell>
        </row>
        <row r="1120">
          <cell r="B1120" t="str">
            <v>ID2004</v>
          </cell>
          <cell r="C1120" t="str">
            <v>6-7-1994</v>
          </cell>
          <cell r="D1120" t="str">
            <v>true</v>
          </cell>
          <cell r="E1120">
            <v>34521</v>
          </cell>
        </row>
        <row r="1121">
          <cell r="B1121" t="str">
            <v>ID2005</v>
          </cell>
          <cell r="C1121" t="str">
            <v>25-10-1994</v>
          </cell>
          <cell r="D1121" t="str">
            <v>true</v>
          </cell>
          <cell r="E1121">
            <v>34632</v>
          </cell>
        </row>
        <row r="1122">
          <cell r="B1122" t="str">
            <v>ID2006</v>
          </cell>
          <cell r="C1122" t="str">
            <v>29-8-2001</v>
          </cell>
          <cell r="D1122" t="str">
            <v>true</v>
          </cell>
          <cell r="E1122">
            <v>37132</v>
          </cell>
        </row>
        <row r="1123">
          <cell r="B1123" t="str">
            <v>ID2007</v>
          </cell>
          <cell r="C1123" t="str">
            <v>25-9-1993</v>
          </cell>
          <cell r="D1123" t="str">
            <v>true</v>
          </cell>
          <cell r="E1123">
            <v>34237</v>
          </cell>
        </row>
        <row r="1124">
          <cell r="B1124" t="str">
            <v>ID2008</v>
          </cell>
          <cell r="C1124" t="str">
            <v>10-7-1994</v>
          </cell>
          <cell r="D1124" t="str">
            <v>true</v>
          </cell>
          <cell r="E1124">
            <v>34525</v>
          </cell>
        </row>
        <row r="1125">
          <cell r="B1125" t="str">
            <v>ID2009</v>
          </cell>
          <cell r="C1125" t="str">
            <v>25-6-1999</v>
          </cell>
          <cell r="D1125" t="str">
            <v>true</v>
          </cell>
          <cell r="E1125">
            <v>36336</v>
          </cell>
        </row>
        <row r="1126">
          <cell r="B1126" t="str">
            <v>ID201</v>
          </cell>
          <cell r="C1126" t="str">
            <v>4-11-1979</v>
          </cell>
          <cell r="D1126" t="str">
            <v>true</v>
          </cell>
          <cell r="E1126">
            <v>29163</v>
          </cell>
        </row>
        <row r="1127">
          <cell r="B1127" t="str">
            <v>ID2010</v>
          </cell>
          <cell r="C1127" t="str">
            <v>1-8-1987</v>
          </cell>
          <cell r="D1127" t="str">
            <v>true</v>
          </cell>
          <cell r="E1127">
            <v>31990</v>
          </cell>
        </row>
        <row r="1128">
          <cell r="B1128" t="str">
            <v>ID2011</v>
          </cell>
          <cell r="C1128" t="str">
            <v>13-10-2001</v>
          </cell>
          <cell r="D1128" t="str">
            <v>true</v>
          </cell>
          <cell r="E1128">
            <v>37177</v>
          </cell>
        </row>
        <row r="1129">
          <cell r="B1129" t="str">
            <v>ID2012</v>
          </cell>
          <cell r="C1129" t="str">
            <v>10-9-1995</v>
          </cell>
          <cell r="D1129" t="str">
            <v>true</v>
          </cell>
          <cell r="E1129">
            <v>34952</v>
          </cell>
        </row>
        <row r="1130">
          <cell r="B1130" t="str">
            <v>ID2013</v>
          </cell>
          <cell r="C1130" t="str">
            <v>1-10-1989</v>
          </cell>
          <cell r="D1130" t="str">
            <v>true</v>
          </cell>
          <cell r="E1130">
            <v>32782</v>
          </cell>
        </row>
        <row r="1131">
          <cell r="B1131" t="str">
            <v>ID2014</v>
          </cell>
          <cell r="C1131" t="str">
            <v>26-9-1994</v>
          </cell>
          <cell r="D1131" t="str">
            <v>true</v>
          </cell>
          <cell r="E1131">
            <v>34603</v>
          </cell>
        </row>
        <row r="1132">
          <cell r="B1132" t="str">
            <v>ID2015</v>
          </cell>
          <cell r="C1132" t="str">
            <v>21-6-2002</v>
          </cell>
          <cell r="D1132" t="str">
            <v>true</v>
          </cell>
          <cell r="E1132">
            <v>37428</v>
          </cell>
        </row>
        <row r="1133">
          <cell r="B1133" t="str">
            <v>ID2016</v>
          </cell>
          <cell r="C1133" t="str">
            <v>22-12-1997</v>
          </cell>
          <cell r="D1133" t="str">
            <v>true</v>
          </cell>
          <cell r="E1133">
            <v>35786</v>
          </cell>
        </row>
        <row r="1134">
          <cell r="B1134" t="str">
            <v>ID2017</v>
          </cell>
          <cell r="C1134" t="str">
            <v>9-8-1998</v>
          </cell>
          <cell r="D1134" t="str">
            <v>true</v>
          </cell>
          <cell r="E1134">
            <v>36016</v>
          </cell>
        </row>
        <row r="1135">
          <cell r="B1135" t="str">
            <v>ID2018</v>
          </cell>
          <cell r="C1135" t="str">
            <v>15-9-1998</v>
          </cell>
          <cell r="D1135" t="str">
            <v>true</v>
          </cell>
          <cell r="E1135">
            <v>36053</v>
          </cell>
        </row>
        <row r="1136">
          <cell r="B1136" t="str">
            <v>ID2019</v>
          </cell>
          <cell r="C1136" t="str">
            <v>19-12-1997</v>
          </cell>
          <cell r="D1136" t="str">
            <v>true</v>
          </cell>
          <cell r="E1136">
            <v>35783</v>
          </cell>
        </row>
        <row r="1137">
          <cell r="B1137" t="str">
            <v>ID202</v>
          </cell>
          <cell r="C1137" t="str">
            <v>20-8-1996</v>
          </cell>
          <cell r="D1137" t="str">
            <v>true</v>
          </cell>
          <cell r="E1137">
            <v>35297</v>
          </cell>
        </row>
        <row r="1138">
          <cell r="B1138" t="str">
            <v>ID2020</v>
          </cell>
          <cell r="C1138" t="str">
            <v>28-9-1988</v>
          </cell>
          <cell r="D1138" t="str">
            <v>true</v>
          </cell>
          <cell r="E1138">
            <v>32414</v>
          </cell>
        </row>
        <row r="1139">
          <cell r="B1139" t="str">
            <v>ID2021</v>
          </cell>
          <cell r="C1139" t="str">
            <v>15-12-2002</v>
          </cell>
          <cell r="D1139" t="str">
            <v>true</v>
          </cell>
          <cell r="E1139">
            <v>37605</v>
          </cell>
        </row>
        <row r="1140">
          <cell r="B1140" t="str">
            <v>ID2022</v>
          </cell>
          <cell r="C1140" t="str">
            <v>20-11-1991</v>
          </cell>
          <cell r="D1140" t="str">
            <v>true</v>
          </cell>
          <cell r="E1140">
            <v>33562</v>
          </cell>
        </row>
        <row r="1141">
          <cell r="B1141" t="str">
            <v>ID2023</v>
          </cell>
          <cell r="C1141" t="str">
            <v>18-6-1987</v>
          </cell>
          <cell r="D1141" t="str">
            <v>true</v>
          </cell>
          <cell r="E1141">
            <v>31946</v>
          </cell>
        </row>
        <row r="1142">
          <cell r="B1142" t="str">
            <v>ID2024</v>
          </cell>
          <cell r="C1142" t="str">
            <v>24-9-1995</v>
          </cell>
          <cell r="D1142" t="str">
            <v>true</v>
          </cell>
          <cell r="E1142">
            <v>34966</v>
          </cell>
        </row>
        <row r="1143">
          <cell r="B1143" t="str">
            <v>ID2025</v>
          </cell>
          <cell r="C1143" t="str">
            <v>30-9-2002</v>
          </cell>
          <cell r="D1143" t="str">
            <v>true</v>
          </cell>
          <cell r="E1143">
            <v>37529</v>
          </cell>
        </row>
        <row r="1144">
          <cell r="B1144" t="str">
            <v>ID2026</v>
          </cell>
          <cell r="C1144" t="str">
            <v>30-6-1996</v>
          </cell>
          <cell r="D1144" t="str">
            <v>true</v>
          </cell>
          <cell r="E1144">
            <v>35246</v>
          </cell>
        </row>
        <row r="1145">
          <cell r="B1145" t="str">
            <v>ID2027</v>
          </cell>
          <cell r="C1145" t="str">
            <v>5-6-2003</v>
          </cell>
          <cell r="D1145" t="str">
            <v>true</v>
          </cell>
          <cell r="E1145">
            <v>37777</v>
          </cell>
        </row>
        <row r="1146">
          <cell r="B1146" t="str">
            <v>ID2028</v>
          </cell>
          <cell r="C1146" t="str">
            <v>13-6-1996</v>
          </cell>
          <cell r="D1146" t="str">
            <v>true</v>
          </cell>
          <cell r="E1146">
            <v>35229</v>
          </cell>
        </row>
        <row r="1147">
          <cell r="B1147" t="str">
            <v>ID2029</v>
          </cell>
          <cell r="C1147" t="str">
            <v>24-10-1996</v>
          </cell>
          <cell r="D1147" t="str">
            <v>true</v>
          </cell>
          <cell r="E1147">
            <v>35362</v>
          </cell>
        </row>
        <row r="1148">
          <cell r="B1148" t="str">
            <v>ID203</v>
          </cell>
          <cell r="C1148" t="str">
            <v>22-7-1963</v>
          </cell>
          <cell r="D1148" t="str">
            <v>true</v>
          </cell>
          <cell r="E1148">
            <v>23214</v>
          </cell>
        </row>
        <row r="1149">
          <cell r="B1149" t="str">
            <v>ID2030</v>
          </cell>
          <cell r="C1149" t="str">
            <v>1-11-1999</v>
          </cell>
          <cell r="D1149" t="str">
            <v>true</v>
          </cell>
          <cell r="E1149">
            <v>36465</v>
          </cell>
        </row>
        <row r="1150">
          <cell r="B1150" t="str">
            <v>ID2031</v>
          </cell>
          <cell r="C1150" t="str">
            <v>14-7-2000</v>
          </cell>
          <cell r="D1150" t="str">
            <v>true</v>
          </cell>
          <cell r="E1150">
            <v>36721</v>
          </cell>
        </row>
        <row r="1151">
          <cell r="B1151" t="str">
            <v>ID2032</v>
          </cell>
          <cell r="C1151" t="str">
            <v>21-6-1996</v>
          </cell>
          <cell r="D1151" t="str">
            <v>true</v>
          </cell>
          <cell r="E1151">
            <v>35237</v>
          </cell>
        </row>
        <row r="1152">
          <cell r="B1152" t="str">
            <v>ID2033</v>
          </cell>
          <cell r="C1152" t="str">
            <v>12-8-1993</v>
          </cell>
          <cell r="D1152" t="str">
            <v>true</v>
          </cell>
          <cell r="E1152">
            <v>34193</v>
          </cell>
        </row>
        <row r="1153">
          <cell r="B1153" t="str">
            <v>ID2034</v>
          </cell>
          <cell r="C1153" t="str">
            <v>1-11-1993</v>
          </cell>
          <cell r="D1153" t="str">
            <v>true</v>
          </cell>
          <cell r="E1153">
            <v>34274</v>
          </cell>
        </row>
        <row r="1154">
          <cell r="B1154" t="str">
            <v>ID2035</v>
          </cell>
          <cell r="C1154" t="str">
            <v>4-9-1998</v>
          </cell>
          <cell r="D1154" t="str">
            <v>true</v>
          </cell>
          <cell r="E1154">
            <v>36042</v>
          </cell>
        </row>
        <row r="1155">
          <cell r="B1155" t="str">
            <v>ID2036</v>
          </cell>
          <cell r="C1155" t="str">
            <v>17-6-1998</v>
          </cell>
          <cell r="D1155" t="str">
            <v>true</v>
          </cell>
          <cell r="E1155">
            <v>35963</v>
          </cell>
        </row>
        <row r="1156">
          <cell r="B1156" t="str">
            <v>ID2037</v>
          </cell>
          <cell r="C1156" t="str">
            <v>15-11-1998</v>
          </cell>
          <cell r="D1156" t="str">
            <v>true</v>
          </cell>
          <cell r="E1156">
            <v>36114</v>
          </cell>
        </row>
        <row r="1157">
          <cell r="B1157" t="str">
            <v>ID2038</v>
          </cell>
          <cell r="C1157" t="str">
            <v>1-10-2000</v>
          </cell>
          <cell r="D1157" t="str">
            <v>true</v>
          </cell>
          <cell r="E1157">
            <v>36800</v>
          </cell>
        </row>
        <row r="1158">
          <cell r="B1158" t="str">
            <v>ID2039</v>
          </cell>
          <cell r="C1158" t="str">
            <v>23-9-2003</v>
          </cell>
          <cell r="D1158" t="str">
            <v>true</v>
          </cell>
          <cell r="E1158">
            <v>37887</v>
          </cell>
        </row>
        <row r="1159">
          <cell r="B1159" t="str">
            <v>ID204</v>
          </cell>
          <cell r="C1159" t="str">
            <v>4-9-1999</v>
          </cell>
          <cell r="D1159" t="str">
            <v>true</v>
          </cell>
          <cell r="E1159">
            <v>36407</v>
          </cell>
        </row>
        <row r="1160">
          <cell r="B1160" t="str">
            <v>ID2040</v>
          </cell>
          <cell r="C1160" t="str">
            <v>4-8-2004</v>
          </cell>
          <cell r="D1160" t="str">
            <v>true</v>
          </cell>
          <cell r="E1160">
            <v>38203</v>
          </cell>
        </row>
        <row r="1161">
          <cell r="B1161" t="str">
            <v>ID2041</v>
          </cell>
          <cell r="C1161" t="str">
            <v>24-12-1999</v>
          </cell>
          <cell r="D1161" t="str">
            <v>true</v>
          </cell>
          <cell r="E1161">
            <v>36518</v>
          </cell>
        </row>
        <row r="1162">
          <cell r="B1162" t="str">
            <v>ID2042</v>
          </cell>
          <cell r="C1162" t="str">
            <v>29-8-1999</v>
          </cell>
          <cell r="D1162" t="str">
            <v>true</v>
          </cell>
          <cell r="E1162">
            <v>36401</v>
          </cell>
        </row>
        <row r="1163">
          <cell r="B1163" t="str">
            <v>ID2043</v>
          </cell>
          <cell r="C1163" t="str">
            <v>14-11-2004</v>
          </cell>
          <cell r="D1163" t="str">
            <v>true</v>
          </cell>
          <cell r="E1163">
            <v>38305</v>
          </cell>
        </row>
        <row r="1164">
          <cell r="B1164" t="str">
            <v>ID2044</v>
          </cell>
          <cell r="C1164" t="str">
            <v>10-8-1997</v>
          </cell>
          <cell r="D1164" t="str">
            <v>true</v>
          </cell>
          <cell r="E1164">
            <v>35652</v>
          </cell>
        </row>
        <row r="1165">
          <cell r="B1165" t="str">
            <v>ID2045</v>
          </cell>
          <cell r="C1165" t="str">
            <v>11-10-2000</v>
          </cell>
          <cell r="D1165" t="str">
            <v>true</v>
          </cell>
          <cell r="E1165">
            <v>36810</v>
          </cell>
        </row>
        <row r="1166">
          <cell r="B1166" t="str">
            <v>ID2046</v>
          </cell>
          <cell r="C1166" t="str">
            <v>3-10-2000</v>
          </cell>
          <cell r="D1166" t="str">
            <v>true</v>
          </cell>
          <cell r="E1166">
            <v>36802</v>
          </cell>
        </row>
        <row r="1167">
          <cell r="B1167" t="str">
            <v>ID2047</v>
          </cell>
          <cell r="C1167" t="str">
            <v>17-12-2000</v>
          </cell>
          <cell r="D1167" t="str">
            <v>true</v>
          </cell>
          <cell r="E1167">
            <v>36877</v>
          </cell>
        </row>
        <row r="1168">
          <cell r="B1168" t="str">
            <v>ID2048</v>
          </cell>
          <cell r="C1168" t="str">
            <v>3-12-2003</v>
          </cell>
          <cell r="D1168" t="str">
            <v>true</v>
          </cell>
          <cell r="E1168">
            <v>37958</v>
          </cell>
        </row>
        <row r="1169">
          <cell r="B1169" t="str">
            <v>ID2049</v>
          </cell>
          <cell r="C1169" t="str">
            <v>6-10-1997</v>
          </cell>
          <cell r="D1169" t="str">
            <v>true</v>
          </cell>
          <cell r="E1169">
            <v>35709</v>
          </cell>
        </row>
        <row r="1170">
          <cell r="B1170" t="str">
            <v>ID205</v>
          </cell>
          <cell r="C1170" t="str">
            <v>22-11-1981</v>
          </cell>
          <cell r="D1170" t="str">
            <v>true</v>
          </cell>
          <cell r="E1170">
            <v>29912</v>
          </cell>
        </row>
        <row r="1171">
          <cell r="B1171" t="str">
            <v>ID2050</v>
          </cell>
          <cell r="C1171" t="str">
            <v>20-8-1988</v>
          </cell>
          <cell r="D1171" t="str">
            <v>true</v>
          </cell>
          <cell r="E1171">
            <v>32375</v>
          </cell>
        </row>
        <row r="1172">
          <cell r="B1172" t="str">
            <v>ID2051</v>
          </cell>
          <cell r="C1172" t="str">
            <v>30-10-1997</v>
          </cell>
          <cell r="D1172" t="str">
            <v>true</v>
          </cell>
          <cell r="E1172">
            <v>35733</v>
          </cell>
        </row>
        <row r="1173">
          <cell r="B1173" t="str">
            <v>ID2052</v>
          </cell>
          <cell r="C1173" t="str">
            <v>6-8-2003</v>
          </cell>
          <cell r="D1173" t="str">
            <v>true</v>
          </cell>
          <cell r="E1173">
            <v>37839</v>
          </cell>
        </row>
        <row r="1174">
          <cell r="B1174" t="str">
            <v>ID2053</v>
          </cell>
          <cell r="C1174" t="str">
            <v>1-12-2003</v>
          </cell>
          <cell r="D1174" t="str">
            <v>true</v>
          </cell>
          <cell r="E1174">
            <v>37956</v>
          </cell>
        </row>
        <row r="1175">
          <cell r="B1175" t="str">
            <v>ID2054</v>
          </cell>
          <cell r="C1175" t="str">
            <v>21-11-2003</v>
          </cell>
          <cell r="D1175" t="str">
            <v>true</v>
          </cell>
          <cell r="E1175">
            <v>37946</v>
          </cell>
        </row>
        <row r="1176">
          <cell r="B1176" t="str">
            <v>ID2055</v>
          </cell>
          <cell r="C1176" t="str">
            <v>17-7-2003</v>
          </cell>
          <cell r="D1176" t="str">
            <v>true</v>
          </cell>
          <cell r="E1176">
            <v>37819</v>
          </cell>
        </row>
        <row r="1177">
          <cell r="B1177" t="str">
            <v>ID2056</v>
          </cell>
          <cell r="C1177" t="str">
            <v>13-6-1996</v>
          </cell>
          <cell r="D1177" t="str">
            <v>true</v>
          </cell>
          <cell r="E1177">
            <v>35229</v>
          </cell>
        </row>
        <row r="1178">
          <cell r="B1178" t="str">
            <v>ID2057</v>
          </cell>
          <cell r="C1178" t="str">
            <v>11-6-1999</v>
          </cell>
          <cell r="D1178" t="str">
            <v>true</v>
          </cell>
          <cell r="E1178">
            <v>36322</v>
          </cell>
        </row>
        <row r="1179">
          <cell r="B1179" t="str">
            <v>ID2058</v>
          </cell>
          <cell r="C1179" t="str">
            <v>2-10-1994</v>
          </cell>
          <cell r="D1179" t="str">
            <v>true</v>
          </cell>
          <cell r="E1179">
            <v>34609</v>
          </cell>
        </row>
        <row r="1180">
          <cell r="B1180" t="str">
            <v>ID2059</v>
          </cell>
          <cell r="C1180" t="str">
            <v>17-9-1994</v>
          </cell>
          <cell r="D1180" t="str">
            <v>true</v>
          </cell>
          <cell r="E1180">
            <v>34594</v>
          </cell>
        </row>
        <row r="1181">
          <cell r="B1181" t="str">
            <v>ID206</v>
          </cell>
          <cell r="C1181" t="str">
            <v>18-6-1992</v>
          </cell>
          <cell r="D1181" t="str">
            <v>true</v>
          </cell>
          <cell r="E1181">
            <v>33773</v>
          </cell>
        </row>
        <row r="1182">
          <cell r="B1182" t="str">
            <v>ID2060</v>
          </cell>
          <cell r="C1182" t="str">
            <v>5-8-1996</v>
          </cell>
          <cell r="D1182" t="str">
            <v>true</v>
          </cell>
          <cell r="E1182">
            <v>35282</v>
          </cell>
        </row>
        <row r="1183">
          <cell r="B1183" t="str">
            <v>ID2061</v>
          </cell>
          <cell r="C1183" t="str">
            <v>9-12-2000</v>
          </cell>
          <cell r="D1183" t="str">
            <v>true</v>
          </cell>
          <cell r="E1183">
            <v>36869</v>
          </cell>
        </row>
        <row r="1184">
          <cell r="B1184" t="str">
            <v>ID2062</v>
          </cell>
          <cell r="C1184" t="str">
            <v>24-6-2000</v>
          </cell>
          <cell r="D1184" t="str">
            <v>true</v>
          </cell>
          <cell r="E1184">
            <v>36701</v>
          </cell>
        </row>
        <row r="1185">
          <cell r="B1185" t="str">
            <v>ID2063</v>
          </cell>
          <cell r="C1185" t="str">
            <v>26-8-1997</v>
          </cell>
          <cell r="D1185" t="str">
            <v>true</v>
          </cell>
          <cell r="E1185">
            <v>35668</v>
          </cell>
        </row>
        <row r="1186">
          <cell r="B1186" t="str">
            <v>ID2064</v>
          </cell>
          <cell r="C1186" t="str">
            <v>26-8-2001</v>
          </cell>
          <cell r="D1186" t="str">
            <v>true</v>
          </cell>
          <cell r="E1186">
            <v>37129</v>
          </cell>
        </row>
        <row r="1187">
          <cell r="B1187" t="str">
            <v>ID2065</v>
          </cell>
          <cell r="C1187" t="str">
            <v>28-7-2001</v>
          </cell>
          <cell r="D1187" t="str">
            <v>true</v>
          </cell>
          <cell r="E1187">
            <v>37100</v>
          </cell>
        </row>
        <row r="1188">
          <cell r="B1188" t="str">
            <v>ID2066</v>
          </cell>
          <cell r="C1188" t="str">
            <v>15-10-2001</v>
          </cell>
          <cell r="D1188" t="str">
            <v>true</v>
          </cell>
          <cell r="E1188">
            <v>37179</v>
          </cell>
        </row>
        <row r="1189">
          <cell r="B1189" t="str">
            <v>ID2067</v>
          </cell>
          <cell r="C1189" t="str">
            <v>20-7-2002</v>
          </cell>
          <cell r="D1189" t="str">
            <v>true</v>
          </cell>
          <cell r="E1189">
            <v>37457</v>
          </cell>
        </row>
        <row r="1190">
          <cell r="B1190" t="str">
            <v>ID2068</v>
          </cell>
          <cell r="C1190" t="str">
            <v>11-10-2002</v>
          </cell>
          <cell r="D1190" t="str">
            <v>true</v>
          </cell>
          <cell r="E1190">
            <v>37540</v>
          </cell>
        </row>
        <row r="1191">
          <cell r="B1191" t="str">
            <v>ID2069</v>
          </cell>
          <cell r="C1191" t="str">
            <v>17-11-1991</v>
          </cell>
          <cell r="D1191" t="str">
            <v>true</v>
          </cell>
          <cell r="E1191">
            <v>33559</v>
          </cell>
        </row>
        <row r="1192">
          <cell r="B1192" t="str">
            <v>ID207</v>
          </cell>
          <cell r="C1192" t="str">
            <v>4-10-1976</v>
          </cell>
          <cell r="D1192" t="str">
            <v>true</v>
          </cell>
          <cell r="E1192">
            <v>28037</v>
          </cell>
        </row>
        <row r="1193">
          <cell r="B1193" t="str">
            <v>ID2070</v>
          </cell>
          <cell r="C1193" t="str">
            <v>1-10-1990</v>
          </cell>
          <cell r="D1193" t="str">
            <v>true</v>
          </cell>
          <cell r="E1193">
            <v>33147</v>
          </cell>
        </row>
        <row r="1194">
          <cell r="B1194" t="str">
            <v>ID2071</v>
          </cell>
          <cell r="C1194" t="str">
            <v>28-7-1997</v>
          </cell>
          <cell r="D1194" t="str">
            <v>true</v>
          </cell>
          <cell r="E1194">
            <v>35639</v>
          </cell>
        </row>
        <row r="1195">
          <cell r="B1195" t="str">
            <v>ID2072</v>
          </cell>
          <cell r="C1195" t="str">
            <v>25-8-2000</v>
          </cell>
          <cell r="D1195" t="str">
            <v>true</v>
          </cell>
          <cell r="E1195">
            <v>36763</v>
          </cell>
        </row>
        <row r="1196">
          <cell r="B1196" t="str">
            <v>ID2073</v>
          </cell>
          <cell r="C1196" t="str">
            <v>2-11-1997</v>
          </cell>
          <cell r="D1196" t="str">
            <v>true</v>
          </cell>
          <cell r="E1196">
            <v>35736</v>
          </cell>
        </row>
        <row r="1197">
          <cell r="B1197" t="str">
            <v>ID2074</v>
          </cell>
          <cell r="C1197" t="str">
            <v>5-8-1991</v>
          </cell>
          <cell r="D1197" t="str">
            <v>true</v>
          </cell>
          <cell r="E1197">
            <v>33455</v>
          </cell>
        </row>
        <row r="1198">
          <cell r="B1198" t="str">
            <v>ID2075</v>
          </cell>
          <cell r="C1198" t="str">
            <v>6-9-2004</v>
          </cell>
          <cell r="D1198" t="str">
            <v>true</v>
          </cell>
          <cell r="E1198">
            <v>38236</v>
          </cell>
        </row>
        <row r="1199">
          <cell r="B1199" t="str">
            <v>ID2076</v>
          </cell>
          <cell r="C1199" t="str">
            <v>15-10-1995</v>
          </cell>
          <cell r="D1199" t="str">
            <v>true</v>
          </cell>
          <cell r="E1199">
            <v>34987</v>
          </cell>
        </row>
        <row r="1200">
          <cell r="B1200" t="str">
            <v>ID2077</v>
          </cell>
          <cell r="C1200" t="str">
            <v>9-7-1995</v>
          </cell>
          <cell r="D1200" t="str">
            <v>true</v>
          </cell>
          <cell r="E1200">
            <v>34889</v>
          </cell>
        </row>
        <row r="1201">
          <cell r="B1201" t="str">
            <v>ID2078</v>
          </cell>
          <cell r="C1201" t="str">
            <v>14-10-1995</v>
          </cell>
          <cell r="D1201" t="str">
            <v>true</v>
          </cell>
          <cell r="E1201">
            <v>34986</v>
          </cell>
        </row>
        <row r="1202">
          <cell r="B1202" t="str">
            <v>ID2079</v>
          </cell>
          <cell r="C1202" t="str">
            <v>6-11-1995</v>
          </cell>
          <cell r="D1202" t="str">
            <v>true</v>
          </cell>
          <cell r="E1202">
            <v>35009</v>
          </cell>
        </row>
        <row r="1203">
          <cell r="B1203" t="str">
            <v>ID208</v>
          </cell>
          <cell r="C1203" t="str">
            <v>15-7-1974</v>
          </cell>
          <cell r="D1203" t="str">
            <v>true</v>
          </cell>
          <cell r="E1203">
            <v>27225</v>
          </cell>
        </row>
        <row r="1204">
          <cell r="B1204" t="str">
            <v>ID2080</v>
          </cell>
          <cell r="C1204" t="str">
            <v>20-6-1998</v>
          </cell>
          <cell r="D1204" t="str">
            <v>true</v>
          </cell>
          <cell r="E1204">
            <v>35966</v>
          </cell>
        </row>
        <row r="1205">
          <cell r="B1205" t="str">
            <v>ID2081</v>
          </cell>
          <cell r="C1205" t="str">
            <v>2-7-1998</v>
          </cell>
          <cell r="D1205" t="str">
            <v>true</v>
          </cell>
          <cell r="E1205">
            <v>35978</v>
          </cell>
        </row>
        <row r="1206">
          <cell r="B1206" t="str">
            <v>ID2082</v>
          </cell>
          <cell r="C1206" t="str">
            <v>17-8-1998</v>
          </cell>
          <cell r="D1206" t="str">
            <v>true</v>
          </cell>
          <cell r="E1206">
            <v>36024</v>
          </cell>
        </row>
        <row r="1207">
          <cell r="B1207" t="str">
            <v>ID2083</v>
          </cell>
          <cell r="C1207" t="str">
            <v>11-7-2002</v>
          </cell>
          <cell r="D1207" t="str">
            <v>true</v>
          </cell>
          <cell r="E1207">
            <v>37448</v>
          </cell>
        </row>
        <row r="1208">
          <cell r="B1208" t="str">
            <v>ID2084</v>
          </cell>
          <cell r="C1208" t="str">
            <v>19-11-1998</v>
          </cell>
          <cell r="D1208" t="str">
            <v>true</v>
          </cell>
          <cell r="E1208">
            <v>36118</v>
          </cell>
        </row>
        <row r="1209">
          <cell r="B1209" t="str">
            <v>ID2085</v>
          </cell>
          <cell r="C1209" t="str">
            <v>29-7-2002</v>
          </cell>
          <cell r="D1209" t="str">
            <v>true</v>
          </cell>
          <cell r="E1209">
            <v>37466</v>
          </cell>
        </row>
        <row r="1210">
          <cell r="B1210" t="str">
            <v>ID2086</v>
          </cell>
          <cell r="C1210" t="str">
            <v>21-11-1999</v>
          </cell>
          <cell r="D1210" t="str">
            <v>true</v>
          </cell>
          <cell r="E1210">
            <v>36485</v>
          </cell>
        </row>
        <row r="1211">
          <cell r="B1211" t="str">
            <v>ID2087</v>
          </cell>
          <cell r="C1211" t="str">
            <v>12-11-1999</v>
          </cell>
          <cell r="D1211" t="str">
            <v>true</v>
          </cell>
          <cell r="E1211">
            <v>36476</v>
          </cell>
        </row>
        <row r="1212">
          <cell r="B1212" t="str">
            <v>ID2088</v>
          </cell>
          <cell r="C1212" t="str">
            <v>3-6-2001</v>
          </cell>
          <cell r="D1212" t="str">
            <v>true</v>
          </cell>
          <cell r="E1212">
            <v>37045</v>
          </cell>
        </row>
        <row r="1213">
          <cell r="B1213" t="str">
            <v>ID2089</v>
          </cell>
          <cell r="C1213" t="str">
            <v>10-8-1999</v>
          </cell>
          <cell r="D1213" t="str">
            <v>true</v>
          </cell>
          <cell r="E1213">
            <v>36382</v>
          </cell>
        </row>
        <row r="1214">
          <cell r="B1214" t="str">
            <v>ID209</v>
          </cell>
          <cell r="C1214" t="str">
            <v>19-12-1978</v>
          </cell>
          <cell r="D1214" t="str">
            <v>true</v>
          </cell>
          <cell r="E1214">
            <v>28843</v>
          </cell>
        </row>
        <row r="1215">
          <cell r="B1215" t="str">
            <v>ID2090</v>
          </cell>
          <cell r="C1215" t="str">
            <v>17-12-1999</v>
          </cell>
          <cell r="D1215" t="str">
            <v>true</v>
          </cell>
          <cell r="E1215">
            <v>36511</v>
          </cell>
        </row>
        <row r="1216">
          <cell r="B1216" t="str">
            <v>ID2091</v>
          </cell>
          <cell r="C1216" t="str">
            <v>12-12-1988</v>
          </cell>
          <cell r="D1216" t="str">
            <v>true</v>
          </cell>
          <cell r="E1216">
            <v>32489</v>
          </cell>
        </row>
        <row r="1217">
          <cell r="B1217" t="str">
            <v>ID2092</v>
          </cell>
          <cell r="C1217" t="str">
            <v>5-11-2002</v>
          </cell>
          <cell r="D1217" t="str">
            <v>true</v>
          </cell>
          <cell r="E1217">
            <v>37565</v>
          </cell>
        </row>
        <row r="1218">
          <cell r="B1218" t="str">
            <v>ID2093</v>
          </cell>
          <cell r="C1218" t="str">
            <v>21-10-1998</v>
          </cell>
          <cell r="D1218" t="str">
            <v>true</v>
          </cell>
          <cell r="E1218">
            <v>36089</v>
          </cell>
        </row>
        <row r="1219">
          <cell r="B1219" t="str">
            <v>ID2094</v>
          </cell>
          <cell r="C1219" t="str">
            <v>18-11-2003</v>
          </cell>
          <cell r="D1219" t="str">
            <v>true</v>
          </cell>
          <cell r="E1219">
            <v>37943</v>
          </cell>
        </row>
        <row r="1220">
          <cell r="B1220" t="str">
            <v>ID2095</v>
          </cell>
          <cell r="C1220" t="str">
            <v>17-12-1996</v>
          </cell>
          <cell r="D1220" t="str">
            <v>true</v>
          </cell>
          <cell r="E1220">
            <v>35416</v>
          </cell>
        </row>
        <row r="1221">
          <cell r="B1221" t="str">
            <v>ID2096</v>
          </cell>
          <cell r="C1221" t="str">
            <v>6-9-2004</v>
          </cell>
          <cell r="D1221" t="str">
            <v>true</v>
          </cell>
          <cell r="E1221">
            <v>38236</v>
          </cell>
        </row>
        <row r="1222">
          <cell r="B1222" t="str">
            <v>ID2097</v>
          </cell>
          <cell r="C1222" t="str">
            <v>28-11-1996</v>
          </cell>
          <cell r="D1222" t="str">
            <v>true</v>
          </cell>
          <cell r="E1222">
            <v>35397</v>
          </cell>
        </row>
        <row r="1223">
          <cell r="B1223" t="str">
            <v>ID2098</v>
          </cell>
          <cell r="C1223" t="str">
            <v>5-10-1989</v>
          </cell>
          <cell r="D1223" t="str">
            <v>true</v>
          </cell>
          <cell r="E1223">
            <v>32786</v>
          </cell>
        </row>
        <row r="1224">
          <cell r="B1224" t="str">
            <v>ID2099</v>
          </cell>
          <cell r="C1224" t="str">
            <v>16-6-1991</v>
          </cell>
          <cell r="D1224" t="str">
            <v>true</v>
          </cell>
          <cell r="E1224">
            <v>33405</v>
          </cell>
        </row>
        <row r="1225">
          <cell r="B1225" t="str">
            <v>ID21</v>
          </cell>
          <cell r="C1225" t="str">
            <v>13-6-1961</v>
          </cell>
          <cell r="D1225" t="str">
            <v>true</v>
          </cell>
          <cell r="E1225">
            <v>22445</v>
          </cell>
        </row>
        <row r="1226">
          <cell r="B1226" t="str">
            <v>ID210</v>
          </cell>
          <cell r="C1226" t="str">
            <v>17-12-2000</v>
          </cell>
          <cell r="D1226" t="str">
            <v>true</v>
          </cell>
          <cell r="E1226">
            <v>36877</v>
          </cell>
        </row>
        <row r="1227">
          <cell r="B1227" t="str">
            <v>ID2100</v>
          </cell>
          <cell r="C1227" t="str">
            <v>12-11-2002</v>
          </cell>
          <cell r="D1227" t="str">
            <v>true</v>
          </cell>
          <cell r="E1227">
            <v>37572</v>
          </cell>
        </row>
        <row r="1228">
          <cell r="B1228" t="str">
            <v>ID2101</v>
          </cell>
          <cell r="C1228" t="str">
            <v>15-7-2002</v>
          </cell>
          <cell r="D1228" t="str">
            <v>true</v>
          </cell>
          <cell r="E1228">
            <v>37452</v>
          </cell>
        </row>
        <row r="1229">
          <cell r="B1229" t="str">
            <v>ID2102</v>
          </cell>
          <cell r="C1229" t="str">
            <v>11-12-2000</v>
          </cell>
          <cell r="D1229" t="str">
            <v>true</v>
          </cell>
          <cell r="E1229">
            <v>36871</v>
          </cell>
        </row>
        <row r="1230">
          <cell r="B1230" t="str">
            <v>ID2103</v>
          </cell>
          <cell r="C1230" t="str">
            <v>30-6-2000</v>
          </cell>
          <cell r="D1230" t="str">
            <v>true</v>
          </cell>
          <cell r="E1230">
            <v>36707</v>
          </cell>
        </row>
        <row r="1231">
          <cell r="B1231" t="str">
            <v>ID2104</v>
          </cell>
          <cell r="C1231" t="str">
            <v>10-12-2003</v>
          </cell>
          <cell r="D1231" t="str">
            <v>true</v>
          </cell>
          <cell r="E1231">
            <v>37965</v>
          </cell>
        </row>
        <row r="1232">
          <cell r="B1232" t="str">
            <v>ID2105</v>
          </cell>
          <cell r="C1232" t="str">
            <v>12-12-2004</v>
          </cell>
          <cell r="D1232" t="str">
            <v>true</v>
          </cell>
          <cell r="E1232">
            <v>38333</v>
          </cell>
        </row>
        <row r="1233">
          <cell r="B1233" t="str">
            <v>ID2106</v>
          </cell>
          <cell r="C1233" t="str">
            <v>25-9-2004</v>
          </cell>
          <cell r="D1233" t="str">
            <v>true</v>
          </cell>
          <cell r="E1233">
            <v>38255</v>
          </cell>
        </row>
        <row r="1234">
          <cell r="B1234" t="str">
            <v>ID2107</v>
          </cell>
          <cell r="C1234" t="str">
            <v>13-6-2004</v>
          </cell>
          <cell r="D1234" t="str">
            <v>true</v>
          </cell>
          <cell r="E1234">
            <v>38151</v>
          </cell>
        </row>
        <row r="1235">
          <cell r="B1235" t="str">
            <v>ID2108</v>
          </cell>
          <cell r="C1235" t="str">
            <v>17-11-1994</v>
          </cell>
          <cell r="D1235" t="str">
            <v>true</v>
          </cell>
          <cell r="E1235">
            <v>34655</v>
          </cell>
        </row>
        <row r="1236">
          <cell r="B1236" t="str">
            <v>ID2109</v>
          </cell>
          <cell r="C1236" t="str">
            <v>27-7-2004</v>
          </cell>
          <cell r="D1236" t="str">
            <v>true</v>
          </cell>
          <cell r="E1236">
            <v>38195</v>
          </cell>
        </row>
        <row r="1237">
          <cell r="B1237" t="str">
            <v>ID211</v>
          </cell>
          <cell r="C1237" t="str">
            <v>19-11-2000</v>
          </cell>
          <cell r="D1237" t="str">
            <v>true</v>
          </cell>
          <cell r="E1237">
            <v>36849</v>
          </cell>
        </row>
        <row r="1238">
          <cell r="B1238" t="str">
            <v>ID2110</v>
          </cell>
          <cell r="C1238" t="str">
            <v>6-8-2004</v>
          </cell>
          <cell r="D1238" t="str">
            <v>true</v>
          </cell>
          <cell r="E1238">
            <v>38205</v>
          </cell>
        </row>
        <row r="1239">
          <cell r="B1239" t="str">
            <v>ID2111</v>
          </cell>
          <cell r="C1239" t="str">
            <v>13-11-2004</v>
          </cell>
          <cell r="D1239" t="str">
            <v>true</v>
          </cell>
          <cell r="E1239">
            <v>38304</v>
          </cell>
        </row>
        <row r="1240">
          <cell r="B1240" t="str">
            <v>ID2112</v>
          </cell>
          <cell r="C1240" t="str">
            <v>28-10-2004</v>
          </cell>
          <cell r="D1240" t="str">
            <v>true</v>
          </cell>
          <cell r="E1240">
            <v>38288</v>
          </cell>
        </row>
        <row r="1241">
          <cell r="B1241" t="str">
            <v>ID2113</v>
          </cell>
          <cell r="C1241" t="str">
            <v>6-8-2004</v>
          </cell>
          <cell r="D1241" t="str">
            <v>true</v>
          </cell>
          <cell r="E1241">
            <v>38205</v>
          </cell>
        </row>
        <row r="1242">
          <cell r="B1242" t="str">
            <v>ID2114</v>
          </cell>
          <cell r="C1242" t="str">
            <v>27-7-2004</v>
          </cell>
          <cell r="D1242" t="str">
            <v>true</v>
          </cell>
          <cell r="E1242">
            <v>38195</v>
          </cell>
        </row>
        <row r="1243">
          <cell r="B1243" t="str">
            <v>ID2115</v>
          </cell>
          <cell r="C1243" t="str">
            <v>12-9-2004</v>
          </cell>
          <cell r="D1243" t="str">
            <v>true</v>
          </cell>
          <cell r="E1243">
            <v>38242</v>
          </cell>
        </row>
        <row r="1244">
          <cell r="B1244" t="str">
            <v>ID2116</v>
          </cell>
          <cell r="C1244" t="str">
            <v>3-9-2004</v>
          </cell>
          <cell r="D1244" t="str">
            <v>true</v>
          </cell>
          <cell r="E1244">
            <v>38233</v>
          </cell>
        </row>
        <row r="1245">
          <cell r="B1245" t="str">
            <v>ID2117</v>
          </cell>
          <cell r="C1245" t="str">
            <v>7-12-2004</v>
          </cell>
          <cell r="D1245" t="str">
            <v>true</v>
          </cell>
          <cell r="E1245">
            <v>38328</v>
          </cell>
        </row>
        <row r="1246">
          <cell r="B1246" t="str">
            <v>ID2118</v>
          </cell>
          <cell r="C1246" t="str">
            <v>16-12-1991</v>
          </cell>
          <cell r="D1246" t="str">
            <v>true</v>
          </cell>
          <cell r="E1246">
            <v>33588</v>
          </cell>
        </row>
        <row r="1247">
          <cell r="B1247" t="str">
            <v>ID2119</v>
          </cell>
          <cell r="C1247" t="str">
            <v>27-9-1994</v>
          </cell>
          <cell r="D1247" t="str">
            <v>true</v>
          </cell>
          <cell r="E1247">
            <v>34604</v>
          </cell>
        </row>
        <row r="1248">
          <cell r="B1248" t="str">
            <v>ID212</v>
          </cell>
          <cell r="C1248" t="str">
            <v>10-8-1971</v>
          </cell>
          <cell r="D1248" t="str">
            <v>true</v>
          </cell>
          <cell r="E1248">
            <v>26155</v>
          </cell>
        </row>
        <row r="1249">
          <cell r="B1249" t="str">
            <v>ID2120</v>
          </cell>
          <cell r="C1249" t="str">
            <v>23-8-2000</v>
          </cell>
          <cell r="D1249" t="str">
            <v>true</v>
          </cell>
          <cell r="E1249">
            <v>36761</v>
          </cell>
        </row>
        <row r="1250">
          <cell r="B1250" t="str">
            <v>ID2121</v>
          </cell>
          <cell r="C1250" t="str">
            <v>10-12-2000</v>
          </cell>
          <cell r="D1250" t="str">
            <v>true</v>
          </cell>
          <cell r="E1250">
            <v>36870</v>
          </cell>
        </row>
        <row r="1251">
          <cell r="B1251" t="str">
            <v>ID2122</v>
          </cell>
          <cell r="C1251" t="str">
            <v>29-11-2000</v>
          </cell>
          <cell r="D1251" t="str">
            <v>true</v>
          </cell>
          <cell r="E1251">
            <v>36859</v>
          </cell>
        </row>
        <row r="1252">
          <cell r="B1252" t="str">
            <v>ID2123</v>
          </cell>
          <cell r="C1252" t="str">
            <v>22-10-2000</v>
          </cell>
          <cell r="D1252" t="str">
            <v>true</v>
          </cell>
          <cell r="E1252">
            <v>36821</v>
          </cell>
        </row>
        <row r="1253">
          <cell r="B1253" t="str">
            <v>ID2124</v>
          </cell>
          <cell r="C1253" t="str">
            <v>27-12-2000</v>
          </cell>
          <cell r="D1253" t="str">
            <v>true</v>
          </cell>
          <cell r="E1253">
            <v>36887</v>
          </cell>
        </row>
        <row r="1254">
          <cell r="B1254" t="str">
            <v>ID2125</v>
          </cell>
          <cell r="C1254" t="str">
            <v>4-10-2004</v>
          </cell>
          <cell r="D1254" t="str">
            <v>true</v>
          </cell>
          <cell r="E1254">
            <v>38264</v>
          </cell>
        </row>
        <row r="1255">
          <cell r="B1255" t="str">
            <v>ID2126</v>
          </cell>
          <cell r="C1255" t="str">
            <v>19-8-2003</v>
          </cell>
          <cell r="D1255" t="str">
            <v>true</v>
          </cell>
          <cell r="E1255">
            <v>37852</v>
          </cell>
        </row>
        <row r="1256">
          <cell r="B1256" t="str">
            <v>ID2127</v>
          </cell>
          <cell r="C1256" t="str">
            <v>3-9-1997</v>
          </cell>
          <cell r="D1256" t="str">
            <v>true</v>
          </cell>
          <cell r="E1256">
            <v>35676</v>
          </cell>
        </row>
        <row r="1257">
          <cell r="B1257" t="str">
            <v>ID2128</v>
          </cell>
          <cell r="C1257" t="str">
            <v>26-9-2003</v>
          </cell>
          <cell r="D1257" t="str">
            <v>true</v>
          </cell>
          <cell r="E1257">
            <v>37890</v>
          </cell>
        </row>
        <row r="1258">
          <cell r="B1258" t="str">
            <v>ID2129</v>
          </cell>
          <cell r="C1258" t="str">
            <v>1-9-2003</v>
          </cell>
          <cell r="D1258" t="str">
            <v>true</v>
          </cell>
          <cell r="E1258">
            <v>37865</v>
          </cell>
        </row>
        <row r="1259">
          <cell r="B1259" t="str">
            <v>ID213</v>
          </cell>
          <cell r="C1259" t="str">
            <v>29-8-1964</v>
          </cell>
          <cell r="D1259" t="str">
            <v>true</v>
          </cell>
          <cell r="E1259">
            <v>23618</v>
          </cell>
        </row>
        <row r="1260">
          <cell r="B1260" t="str">
            <v>ID2130</v>
          </cell>
          <cell r="C1260" t="str">
            <v>22-12-2003</v>
          </cell>
          <cell r="D1260" t="str">
            <v>true</v>
          </cell>
          <cell r="E1260">
            <v>37977</v>
          </cell>
        </row>
        <row r="1261">
          <cell r="B1261" t="str">
            <v>ID2131</v>
          </cell>
          <cell r="C1261" t="str">
            <v>30-8-2003</v>
          </cell>
          <cell r="D1261" t="str">
            <v>true</v>
          </cell>
          <cell r="E1261">
            <v>37863</v>
          </cell>
        </row>
        <row r="1262">
          <cell r="B1262" t="str">
            <v>ID2132</v>
          </cell>
          <cell r="C1262" t="str">
            <v>4-11-2004</v>
          </cell>
          <cell r="D1262" t="str">
            <v>true</v>
          </cell>
          <cell r="E1262">
            <v>38295</v>
          </cell>
        </row>
        <row r="1263">
          <cell r="B1263" t="str">
            <v>ID2133</v>
          </cell>
          <cell r="C1263" t="str">
            <v>30-9-2003</v>
          </cell>
          <cell r="D1263" t="str">
            <v>true</v>
          </cell>
          <cell r="E1263">
            <v>37894</v>
          </cell>
        </row>
        <row r="1264">
          <cell r="B1264" t="str">
            <v>ID2134</v>
          </cell>
          <cell r="C1264" t="str">
            <v>21-7-1989</v>
          </cell>
          <cell r="D1264" t="str">
            <v>true</v>
          </cell>
          <cell r="E1264">
            <v>32710</v>
          </cell>
        </row>
        <row r="1265">
          <cell r="B1265" t="str">
            <v>ID2135</v>
          </cell>
          <cell r="C1265" t="str">
            <v>28-11-2001</v>
          </cell>
          <cell r="D1265" t="str">
            <v>true</v>
          </cell>
          <cell r="E1265">
            <v>37223</v>
          </cell>
        </row>
        <row r="1266">
          <cell r="B1266" t="str">
            <v>ID2136</v>
          </cell>
          <cell r="C1266" t="str">
            <v>22-6-2001</v>
          </cell>
          <cell r="D1266" t="str">
            <v>true</v>
          </cell>
          <cell r="E1266">
            <v>37064</v>
          </cell>
        </row>
        <row r="1267">
          <cell r="B1267" t="str">
            <v>ID2137</v>
          </cell>
          <cell r="C1267" t="str">
            <v>14-8-2001</v>
          </cell>
          <cell r="D1267" t="str">
            <v>true</v>
          </cell>
          <cell r="E1267">
            <v>37117</v>
          </cell>
        </row>
        <row r="1268">
          <cell r="B1268" t="str">
            <v>ID2138</v>
          </cell>
          <cell r="C1268" t="str">
            <v>12-6-2004</v>
          </cell>
          <cell r="D1268" t="str">
            <v>true</v>
          </cell>
          <cell r="E1268">
            <v>38150</v>
          </cell>
        </row>
        <row r="1269">
          <cell r="B1269" t="str">
            <v>ID2139</v>
          </cell>
          <cell r="C1269" t="str">
            <v>26-7-2000</v>
          </cell>
          <cell r="D1269" t="str">
            <v>true</v>
          </cell>
          <cell r="E1269">
            <v>36733</v>
          </cell>
        </row>
        <row r="1270">
          <cell r="B1270" t="str">
            <v>ID214</v>
          </cell>
          <cell r="C1270" t="str">
            <v>27-10-1973</v>
          </cell>
          <cell r="D1270" t="str">
            <v>true</v>
          </cell>
          <cell r="E1270">
            <v>26964</v>
          </cell>
        </row>
        <row r="1271">
          <cell r="B1271" t="str">
            <v>ID2140</v>
          </cell>
          <cell r="C1271" t="str">
            <v>2-9-2000</v>
          </cell>
          <cell r="D1271" t="str">
            <v>true</v>
          </cell>
          <cell r="E1271">
            <v>36771</v>
          </cell>
        </row>
        <row r="1272">
          <cell r="B1272" t="str">
            <v>ID2141</v>
          </cell>
          <cell r="C1272" t="str">
            <v>4-8-2001</v>
          </cell>
          <cell r="D1272" t="str">
            <v>true</v>
          </cell>
          <cell r="E1272">
            <v>37107</v>
          </cell>
        </row>
        <row r="1273">
          <cell r="B1273" t="str">
            <v>ID2142</v>
          </cell>
          <cell r="C1273" t="str">
            <v>6-9-2001</v>
          </cell>
          <cell r="D1273" t="str">
            <v>true</v>
          </cell>
          <cell r="E1273">
            <v>37140</v>
          </cell>
        </row>
        <row r="1274">
          <cell r="B1274" t="str">
            <v>ID2143</v>
          </cell>
          <cell r="C1274" t="str">
            <v>1-7-2001</v>
          </cell>
          <cell r="D1274" t="str">
            <v>true</v>
          </cell>
          <cell r="E1274">
            <v>37073</v>
          </cell>
        </row>
        <row r="1275">
          <cell r="B1275" t="str">
            <v>ID2144</v>
          </cell>
          <cell r="C1275" t="str">
            <v>14-8-2001</v>
          </cell>
          <cell r="D1275" t="str">
            <v>true</v>
          </cell>
          <cell r="E1275">
            <v>37117</v>
          </cell>
        </row>
        <row r="1276">
          <cell r="B1276" t="str">
            <v>ID2145</v>
          </cell>
          <cell r="C1276" t="str">
            <v>14-9-1998</v>
          </cell>
          <cell r="D1276" t="str">
            <v>true</v>
          </cell>
          <cell r="E1276">
            <v>36052</v>
          </cell>
        </row>
        <row r="1277">
          <cell r="B1277" t="str">
            <v>ID2146</v>
          </cell>
          <cell r="C1277" t="str">
            <v>29-9-2002</v>
          </cell>
          <cell r="D1277" t="str">
            <v>true</v>
          </cell>
          <cell r="E1277">
            <v>37528</v>
          </cell>
        </row>
        <row r="1278">
          <cell r="B1278" t="str">
            <v>ID2147</v>
          </cell>
          <cell r="C1278" t="str">
            <v>29-12-1998</v>
          </cell>
          <cell r="D1278" t="str">
            <v>true</v>
          </cell>
          <cell r="E1278">
            <v>36158</v>
          </cell>
        </row>
        <row r="1279">
          <cell r="B1279" t="str">
            <v>ID2148</v>
          </cell>
          <cell r="C1279" t="str">
            <v>16-7-2002</v>
          </cell>
          <cell r="D1279" t="str">
            <v>true</v>
          </cell>
          <cell r="E1279">
            <v>37453</v>
          </cell>
        </row>
        <row r="1280">
          <cell r="B1280" t="str">
            <v>ID2149</v>
          </cell>
          <cell r="C1280" t="str">
            <v>29-9-1998</v>
          </cell>
          <cell r="D1280" t="str">
            <v>true</v>
          </cell>
          <cell r="E1280">
            <v>36067</v>
          </cell>
        </row>
        <row r="1281">
          <cell r="B1281" t="str">
            <v>ID215</v>
          </cell>
          <cell r="C1281" t="str">
            <v>13-9-1992</v>
          </cell>
          <cell r="D1281" t="str">
            <v>true</v>
          </cell>
          <cell r="E1281">
            <v>33860</v>
          </cell>
        </row>
        <row r="1282">
          <cell r="B1282" t="str">
            <v>ID2150</v>
          </cell>
          <cell r="C1282" t="str">
            <v>5-10-1998</v>
          </cell>
          <cell r="D1282" t="str">
            <v>true</v>
          </cell>
          <cell r="E1282">
            <v>36073</v>
          </cell>
        </row>
        <row r="1283">
          <cell r="B1283" t="str">
            <v>ID2151</v>
          </cell>
          <cell r="C1283" t="str">
            <v>28-9-1998</v>
          </cell>
          <cell r="D1283" t="str">
            <v>true</v>
          </cell>
          <cell r="E1283">
            <v>36066</v>
          </cell>
        </row>
        <row r="1284">
          <cell r="B1284" t="str">
            <v>ID2152</v>
          </cell>
          <cell r="C1284" t="str">
            <v>29-7-2002</v>
          </cell>
          <cell r="D1284" t="str">
            <v>true</v>
          </cell>
          <cell r="E1284">
            <v>37466</v>
          </cell>
        </row>
        <row r="1285">
          <cell r="B1285" t="str">
            <v>ID2153</v>
          </cell>
          <cell r="C1285" t="str">
            <v>7-9-2002</v>
          </cell>
          <cell r="D1285" t="str">
            <v>true</v>
          </cell>
          <cell r="E1285">
            <v>37506</v>
          </cell>
        </row>
        <row r="1286">
          <cell r="B1286" t="str">
            <v>ID2154</v>
          </cell>
          <cell r="C1286" t="str">
            <v>9-12-2001</v>
          </cell>
          <cell r="D1286" t="str">
            <v>true</v>
          </cell>
          <cell r="E1286">
            <v>37234</v>
          </cell>
        </row>
        <row r="1287">
          <cell r="B1287" t="str">
            <v>ID2155</v>
          </cell>
          <cell r="C1287" t="str">
            <v>3-8-2001</v>
          </cell>
          <cell r="D1287" t="str">
            <v>true</v>
          </cell>
          <cell r="E1287">
            <v>37106</v>
          </cell>
        </row>
        <row r="1288">
          <cell r="B1288" t="str">
            <v>ID2156</v>
          </cell>
          <cell r="C1288" t="str">
            <v>6-10-1994</v>
          </cell>
          <cell r="D1288" t="str">
            <v>true</v>
          </cell>
          <cell r="E1288">
            <v>34613</v>
          </cell>
        </row>
        <row r="1289">
          <cell r="B1289" t="str">
            <v>ID2157</v>
          </cell>
          <cell r="C1289" t="str">
            <v>10-8-2001</v>
          </cell>
          <cell r="D1289" t="str">
            <v>true</v>
          </cell>
          <cell r="E1289">
            <v>37113</v>
          </cell>
        </row>
        <row r="1290">
          <cell r="B1290" t="str">
            <v>ID2158</v>
          </cell>
          <cell r="C1290" t="str">
            <v>21-8-2002</v>
          </cell>
          <cell r="D1290" t="str">
            <v>true</v>
          </cell>
          <cell r="E1290">
            <v>37489</v>
          </cell>
        </row>
        <row r="1291">
          <cell r="B1291" t="str">
            <v>ID2159</v>
          </cell>
          <cell r="C1291" t="str">
            <v>29-8-2002</v>
          </cell>
          <cell r="D1291" t="str">
            <v>true</v>
          </cell>
          <cell r="E1291">
            <v>37497</v>
          </cell>
        </row>
        <row r="1292">
          <cell r="B1292" t="str">
            <v>ID216</v>
          </cell>
          <cell r="C1292" t="str">
            <v>16-12-1973</v>
          </cell>
          <cell r="D1292" t="str">
            <v>true</v>
          </cell>
          <cell r="E1292">
            <v>27014</v>
          </cell>
        </row>
        <row r="1293">
          <cell r="B1293" t="str">
            <v>ID2160</v>
          </cell>
          <cell r="C1293" t="str">
            <v>29-10-2002</v>
          </cell>
          <cell r="D1293" t="str">
            <v>true</v>
          </cell>
          <cell r="E1293">
            <v>37558</v>
          </cell>
        </row>
        <row r="1294">
          <cell r="B1294" t="str">
            <v>ID2161</v>
          </cell>
          <cell r="C1294" t="str">
            <v>22-9-2002</v>
          </cell>
          <cell r="D1294" t="str">
            <v>true</v>
          </cell>
          <cell r="E1294">
            <v>37521</v>
          </cell>
        </row>
        <row r="1295">
          <cell r="B1295" t="str">
            <v>ID2162</v>
          </cell>
          <cell r="C1295" t="str">
            <v>2-7-1996</v>
          </cell>
          <cell r="D1295" t="str">
            <v>true</v>
          </cell>
          <cell r="E1295">
            <v>35248</v>
          </cell>
        </row>
        <row r="1296">
          <cell r="B1296" t="str">
            <v>ID2163</v>
          </cell>
          <cell r="C1296" t="str">
            <v>27-12-2004</v>
          </cell>
          <cell r="D1296" t="str">
            <v>true</v>
          </cell>
          <cell r="E1296">
            <v>38348</v>
          </cell>
        </row>
        <row r="1297">
          <cell r="B1297" t="str">
            <v>ID2164</v>
          </cell>
          <cell r="C1297" t="str">
            <v>6-12-1994</v>
          </cell>
          <cell r="D1297" t="str">
            <v>true</v>
          </cell>
          <cell r="E1297">
            <v>34674</v>
          </cell>
        </row>
        <row r="1298">
          <cell r="B1298" t="str">
            <v>ID2165</v>
          </cell>
          <cell r="C1298" t="str">
            <v>20-7-2003</v>
          </cell>
          <cell r="D1298" t="str">
            <v>true</v>
          </cell>
          <cell r="E1298">
            <v>37822</v>
          </cell>
        </row>
        <row r="1299">
          <cell r="B1299" t="str">
            <v>ID2166</v>
          </cell>
          <cell r="C1299" t="str">
            <v>12-12-1999</v>
          </cell>
          <cell r="D1299" t="str">
            <v>true</v>
          </cell>
          <cell r="E1299">
            <v>36506</v>
          </cell>
        </row>
        <row r="1300">
          <cell r="B1300" t="str">
            <v>ID2167</v>
          </cell>
          <cell r="C1300" t="str">
            <v>4-8-2003</v>
          </cell>
          <cell r="D1300" t="str">
            <v>true</v>
          </cell>
          <cell r="E1300">
            <v>37837</v>
          </cell>
        </row>
        <row r="1301">
          <cell r="B1301" t="str">
            <v>ID2168</v>
          </cell>
          <cell r="C1301" t="str">
            <v>11-8-2003</v>
          </cell>
          <cell r="D1301" t="str">
            <v>true</v>
          </cell>
          <cell r="E1301">
            <v>37844</v>
          </cell>
        </row>
        <row r="1302">
          <cell r="B1302" t="str">
            <v>ID2169</v>
          </cell>
          <cell r="C1302" t="str">
            <v>1-10-1999</v>
          </cell>
          <cell r="D1302" t="str">
            <v>true</v>
          </cell>
          <cell r="E1302">
            <v>36434</v>
          </cell>
        </row>
        <row r="1303">
          <cell r="B1303" t="str">
            <v>ID217</v>
          </cell>
          <cell r="C1303" t="str">
            <v>20-11-1988</v>
          </cell>
          <cell r="D1303" t="str">
            <v>true</v>
          </cell>
          <cell r="E1303">
            <v>32467</v>
          </cell>
        </row>
        <row r="1304">
          <cell r="B1304" t="str">
            <v>ID2170</v>
          </cell>
          <cell r="C1304" t="str">
            <v>17-11-1999</v>
          </cell>
          <cell r="D1304" t="str">
            <v>true</v>
          </cell>
          <cell r="E1304">
            <v>36481</v>
          </cell>
        </row>
        <row r="1305">
          <cell r="B1305" t="str">
            <v>ID2171</v>
          </cell>
          <cell r="C1305" t="str">
            <v>19-8-2004</v>
          </cell>
          <cell r="D1305" t="str">
            <v>true</v>
          </cell>
          <cell r="E1305">
            <v>38218</v>
          </cell>
        </row>
        <row r="1306">
          <cell r="B1306" t="str">
            <v>ID2172</v>
          </cell>
          <cell r="C1306" t="str">
            <v>25-9-1999</v>
          </cell>
          <cell r="D1306" t="str">
            <v>true</v>
          </cell>
          <cell r="E1306">
            <v>36428</v>
          </cell>
        </row>
        <row r="1307">
          <cell r="B1307" t="str">
            <v>ID2173</v>
          </cell>
          <cell r="C1307" t="str">
            <v>13-12-2002</v>
          </cell>
          <cell r="D1307" t="str">
            <v>true</v>
          </cell>
          <cell r="E1307">
            <v>37603</v>
          </cell>
        </row>
        <row r="1308">
          <cell r="B1308" t="str">
            <v>ID2174</v>
          </cell>
          <cell r="C1308" t="str">
            <v>19-11-2003</v>
          </cell>
          <cell r="D1308" t="str">
            <v>true</v>
          </cell>
          <cell r="E1308">
            <v>37944</v>
          </cell>
        </row>
        <row r="1309">
          <cell r="B1309" t="str">
            <v>ID2175</v>
          </cell>
          <cell r="C1309" t="str">
            <v>7-10-1998</v>
          </cell>
          <cell r="D1309" t="str">
            <v>true</v>
          </cell>
          <cell r="E1309">
            <v>36075</v>
          </cell>
        </row>
        <row r="1310">
          <cell r="B1310" t="str">
            <v>ID2176</v>
          </cell>
          <cell r="C1310" t="str">
            <v>26-9-2003</v>
          </cell>
          <cell r="D1310" t="str">
            <v>true</v>
          </cell>
          <cell r="E1310">
            <v>37890</v>
          </cell>
        </row>
        <row r="1311">
          <cell r="B1311" t="str">
            <v>ID2177</v>
          </cell>
          <cell r="C1311" t="str">
            <v>28-7-2003</v>
          </cell>
          <cell r="D1311" t="str">
            <v>true</v>
          </cell>
          <cell r="E1311">
            <v>37830</v>
          </cell>
        </row>
        <row r="1312">
          <cell r="B1312" t="str">
            <v>ID2178</v>
          </cell>
          <cell r="C1312" t="str">
            <v>25-7-2003</v>
          </cell>
          <cell r="D1312" t="str">
            <v>true</v>
          </cell>
          <cell r="E1312">
            <v>37827</v>
          </cell>
        </row>
        <row r="1313">
          <cell r="B1313" t="str">
            <v>ID2179</v>
          </cell>
          <cell r="C1313" t="str">
            <v>14-11-2003</v>
          </cell>
          <cell r="D1313" t="str">
            <v>true</v>
          </cell>
          <cell r="E1313">
            <v>37939</v>
          </cell>
        </row>
        <row r="1314">
          <cell r="B1314" t="str">
            <v>ID218</v>
          </cell>
          <cell r="C1314" t="str">
            <v>22-9-1971</v>
          </cell>
          <cell r="D1314" t="str">
            <v>true</v>
          </cell>
          <cell r="E1314">
            <v>26198</v>
          </cell>
        </row>
        <row r="1315">
          <cell r="B1315" t="str">
            <v>ID2180</v>
          </cell>
          <cell r="C1315" t="str">
            <v>9-11-2003</v>
          </cell>
          <cell r="D1315" t="str">
            <v>true</v>
          </cell>
          <cell r="E1315">
            <v>37934</v>
          </cell>
        </row>
        <row r="1316">
          <cell r="B1316" t="str">
            <v>ID2181</v>
          </cell>
          <cell r="C1316" t="str">
            <v>1-9-2003</v>
          </cell>
          <cell r="D1316" t="str">
            <v>true</v>
          </cell>
          <cell r="E1316">
            <v>37865</v>
          </cell>
        </row>
        <row r="1317">
          <cell r="B1317" t="str">
            <v>ID2182</v>
          </cell>
          <cell r="C1317" t="str">
            <v>21-11-2003</v>
          </cell>
          <cell r="D1317" t="str">
            <v>true</v>
          </cell>
          <cell r="E1317">
            <v>37946</v>
          </cell>
        </row>
        <row r="1318">
          <cell r="B1318" t="str">
            <v>ID2183</v>
          </cell>
          <cell r="C1318" t="str">
            <v>9-9-2004</v>
          </cell>
          <cell r="D1318" t="str">
            <v>true</v>
          </cell>
          <cell r="E1318">
            <v>38239</v>
          </cell>
        </row>
        <row r="1319">
          <cell r="B1319" t="str">
            <v>ID2184</v>
          </cell>
          <cell r="C1319" t="str">
            <v>21-10-2004</v>
          </cell>
          <cell r="D1319" t="str">
            <v>true</v>
          </cell>
          <cell r="E1319">
            <v>38281</v>
          </cell>
        </row>
        <row r="1320">
          <cell r="B1320" t="str">
            <v>ID2185</v>
          </cell>
          <cell r="C1320" t="str">
            <v>11-9-2004</v>
          </cell>
          <cell r="D1320" t="str">
            <v>true</v>
          </cell>
          <cell r="E1320">
            <v>38241</v>
          </cell>
        </row>
        <row r="1321">
          <cell r="B1321" t="str">
            <v>ID2186</v>
          </cell>
          <cell r="C1321" t="str">
            <v>10-6-2004</v>
          </cell>
          <cell r="D1321" t="str">
            <v>true</v>
          </cell>
          <cell r="E1321">
            <v>38148</v>
          </cell>
        </row>
        <row r="1322">
          <cell r="B1322" t="str">
            <v>ID2187</v>
          </cell>
          <cell r="C1322" t="str">
            <v>21-9-2004</v>
          </cell>
          <cell r="D1322" t="str">
            <v>true</v>
          </cell>
          <cell r="E1322">
            <v>38251</v>
          </cell>
        </row>
        <row r="1323">
          <cell r="B1323" t="str">
            <v>ID2188</v>
          </cell>
          <cell r="C1323" t="str">
            <v>19-9-2004</v>
          </cell>
          <cell r="D1323" t="str">
            <v>true</v>
          </cell>
          <cell r="E1323">
            <v>38249</v>
          </cell>
        </row>
        <row r="1324">
          <cell r="B1324" t="str">
            <v>ID2189</v>
          </cell>
          <cell r="C1324" t="str">
            <v>12-12-2004</v>
          </cell>
          <cell r="D1324" t="str">
            <v>true</v>
          </cell>
          <cell r="E1324">
            <v>38333</v>
          </cell>
        </row>
        <row r="1325">
          <cell r="B1325" t="str">
            <v>ID219</v>
          </cell>
          <cell r="C1325" t="str">
            <v>19-9-1988</v>
          </cell>
          <cell r="D1325" t="str">
            <v>true</v>
          </cell>
          <cell r="E1325">
            <v>32405</v>
          </cell>
        </row>
        <row r="1326">
          <cell r="B1326" t="str">
            <v>ID2190</v>
          </cell>
          <cell r="C1326" t="str">
            <v>17-10-2004</v>
          </cell>
          <cell r="D1326" t="str">
            <v>true</v>
          </cell>
          <cell r="E1326">
            <v>38277</v>
          </cell>
        </row>
        <row r="1327">
          <cell r="B1327" t="str">
            <v>ID2191</v>
          </cell>
          <cell r="C1327" t="str">
            <v>6-12-2004</v>
          </cell>
          <cell r="D1327" t="str">
            <v>true</v>
          </cell>
          <cell r="E1327">
            <v>38327</v>
          </cell>
        </row>
        <row r="1328">
          <cell r="B1328" t="str">
            <v>ID2192</v>
          </cell>
          <cell r="C1328" t="str">
            <v>14-12-2004</v>
          </cell>
          <cell r="D1328" t="str">
            <v>true</v>
          </cell>
          <cell r="E1328">
            <v>38335</v>
          </cell>
        </row>
        <row r="1329">
          <cell r="B1329" t="str">
            <v>ID2193</v>
          </cell>
          <cell r="C1329" t="str">
            <v>7-11-2004</v>
          </cell>
          <cell r="D1329" t="str">
            <v>true</v>
          </cell>
          <cell r="E1329">
            <v>38298</v>
          </cell>
        </row>
        <row r="1330">
          <cell r="B1330" t="str">
            <v>ID2194</v>
          </cell>
          <cell r="C1330" t="str">
            <v>10-12-2004</v>
          </cell>
          <cell r="D1330" t="str">
            <v>true</v>
          </cell>
          <cell r="E1330">
            <v>38331</v>
          </cell>
        </row>
        <row r="1331">
          <cell r="B1331" t="str">
            <v>ID2195</v>
          </cell>
          <cell r="C1331" t="str">
            <v>17-11-2004</v>
          </cell>
          <cell r="D1331" t="str">
            <v>true</v>
          </cell>
          <cell r="E1331">
            <v>38308</v>
          </cell>
        </row>
        <row r="1332">
          <cell r="B1332" t="str">
            <v>ID2196</v>
          </cell>
          <cell r="C1332" t="str">
            <v>21-10-2000</v>
          </cell>
          <cell r="D1332" t="str">
            <v>true</v>
          </cell>
          <cell r="E1332">
            <v>36820</v>
          </cell>
        </row>
        <row r="1333">
          <cell r="B1333" t="str">
            <v>ID2197</v>
          </cell>
          <cell r="C1333" t="str">
            <v>10-6-2000</v>
          </cell>
          <cell r="D1333" t="str">
            <v>true</v>
          </cell>
          <cell r="E1333">
            <v>36687</v>
          </cell>
        </row>
        <row r="1334">
          <cell r="B1334" t="str">
            <v>ID2198</v>
          </cell>
          <cell r="C1334" t="str">
            <v>23-10-2000</v>
          </cell>
          <cell r="D1334" t="str">
            <v>true</v>
          </cell>
          <cell r="E1334">
            <v>36822</v>
          </cell>
        </row>
        <row r="1335">
          <cell r="B1335" t="str">
            <v>ID2199</v>
          </cell>
          <cell r="C1335" t="str">
            <v>30-12-2003</v>
          </cell>
          <cell r="D1335" t="str">
            <v>true</v>
          </cell>
          <cell r="E1335">
            <v>37985</v>
          </cell>
        </row>
        <row r="1336">
          <cell r="B1336" t="str">
            <v>ID22</v>
          </cell>
          <cell r="C1336" t="str">
            <v>4-10-1959</v>
          </cell>
          <cell r="D1336" t="str">
            <v>true</v>
          </cell>
          <cell r="E1336">
            <v>21827</v>
          </cell>
        </row>
        <row r="1337">
          <cell r="B1337" t="str">
            <v>ID220</v>
          </cell>
          <cell r="C1337" t="str">
            <v>9-7-1997</v>
          </cell>
          <cell r="D1337" t="str">
            <v>true</v>
          </cell>
          <cell r="E1337">
            <v>35620</v>
          </cell>
        </row>
        <row r="1338">
          <cell r="B1338" t="str">
            <v>ID2200</v>
          </cell>
          <cell r="C1338" t="str">
            <v>21-8-2003</v>
          </cell>
          <cell r="D1338" t="str">
            <v>true</v>
          </cell>
          <cell r="E1338">
            <v>37854</v>
          </cell>
        </row>
        <row r="1339">
          <cell r="B1339" t="str">
            <v>ID2201</v>
          </cell>
          <cell r="C1339" t="str">
            <v>16-9-2003</v>
          </cell>
          <cell r="D1339" t="str">
            <v>true</v>
          </cell>
          <cell r="E1339">
            <v>37880</v>
          </cell>
        </row>
        <row r="1340">
          <cell r="B1340" t="str">
            <v>ID2202</v>
          </cell>
          <cell r="C1340" t="str">
            <v>30-12-2003</v>
          </cell>
          <cell r="D1340" t="str">
            <v>true</v>
          </cell>
          <cell r="E1340">
            <v>37985</v>
          </cell>
        </row>
        <row r="1341">
          <cell r="B1341" t="str">
            <v>ID2203</v>
          </cell>
          <cell r="C1341" t="str">
            <v>13-6-2004</v>
          </cell>
          <cell r="D1341" t="str">
            <v>true</v>
          </cell>
          <cell r="E1341">
            <v>38151</v>
          </cell>
        </row>
        <row r="1342">
          <cell r="B1342" t="str">
            <v>ID2204</v>
          </cell>
          <cell r="C1342" t="str">
            <v>8-8-2004</v>
          </cell>
          <cell r="D1342" t="str">
            <v>true</v>
          </cell>
          <cell r="E1342">
            <v>38207</v>
          </cell>
        </row>
        <row r="1343">
          <cell r="B1343" t="str">
            <v>ID2205</v>
          </cell>
          <cell r="C1343" t="str">
            <v>13-12-2004</v>
          </cell>
          <cell r="D1343" t="str">
            <v>true</v>
          </cell>
          <cell r="E1343">
            <v>38334</v>
          </cell>
        </row>
        <row r="1344">
          <cell r="B1344" t="str">
            <v>ID2206</v>
          </cell>
          <cell r="C1344" t="str">
            <v>16-9-2003</v>
          </cell>
          <cell r="D1344" t="str">
            <v>true</v>
          </cell>
          <cell r="E1344">
            <v>37880</v>
          </cell>
        </row>
        <row r="1345">
          <cell r="B1345" t="str">
            <v>ID2207</v>
          </cell>
          <cell r="C1345" t="str">
            <v>3-10-2003</v>
          </cell>
          <cell r="D1345" t="str">
            <v>true</v>
          </cell>
          <cell r="E1345">
            <v>37897</v>
          </cell>
        </row>
        <row r="1346">
          <cell r="B1346" t="str">
            <v>ID2208</v>
          </cell>
          <cell r="C1346" t="str">
            <v>9-7-2004</v>
          </cell>
          <cell r="D1346" t="str">
            <v>true</v>
          </cell>
          <cell r="E1346">
            <v>38177</v>
          </cell>
        </row>
        <row r="1347">
          <cell r="B1347" t="str">
            <v>ID2209</v>
          </cell>
          <cell r="C1347" t="str">
            <v>5-12-2004</v>
          </cell>
          <cell r="D1347" t="str">
            <v>true</v>
          </cell>
          <cell r="E1347">
            <v>38326</v>
          </cell>
        </row>
        <row r="1348">
          <cell r="B1348" t="str">
            <v>ID221</v>
          </cell>
          <cell r="C1348" t="str">
            <v>30-12-1967</v>
          </cell>
          <cell r="D1348" t="str">
            <v>true</v>
          </cell>
          <cell r="E1348">
            <v>24836</v>
          </cell>
        </row>
        <row r="1349">
          <cell r="B1349" t="str">
            <v>ID2210</v>
          </cell>
          <cell r="C1349" t="str">
            <v>4-10-2004</v>
          </cell>
          <cell r="D1349" t="str">
            <v>true</v>
          </cell>
          <cell r="E1349">
            <v>38264</v>
          </cell>
        </row>
        <row r="1350">
          <cell r="B1350" t="str">
            <v>ID2211</v>
          </cell>
          <cell r="C1350" t="str">
            <v>17-7-2003</v>
          </cell>
          <cell r="D1350" t="str">
            <v>true</v>
          </cell>
          <cell r="E1350">
            <v>37819</v>
          </cell>
        </row>
        <row r="1351">
          <cell r="B1351" t="str">
            <v>ID2212</v>
          </cell>
          <cell r="C1351" t="str">
            <v>4-12-2003</v>
          </cell>
          <cell r="D1351" t="str">
            <v>true</v>
          </cell>
          <cell r="E1351">
            <v>37959</v>
          </cell>
        </row>
        <row r="1352">
          <cell r="B1352" t="str">
            <v>ID2213</v>
          </cell>
          <cell r="C1352" t="str">
            <v>9-9-2003</v>
          </cell>
          <cell r="D1352" t="str">
            <v>true</v>
          </cell>
          <cell r="E1352">
            <v>37873</v>
          </cell>
        </row>
        <row r="1353">
          <cell r="B1353" t="str">
            <v>ID2214</v>
          </cell>
          <cell r="C1353" t="str">
            <v>25-7-2004</v>
          </cell>
          <cell r="D1353" t="str">
            <v>true</v>
          </cell>
          <cell r="E1353">
            <v>38193</v>
          </cell>
        </row>
        <row r="1354">
          <cell r="B1354" t="str">
            <v>ID2215</v>
          </cell>
          <cell r="C1354" t="str">
            <v>21-8-2004</v>
          </cell>
          <cell r="D1354" t="str">
            <v>true</v>
          </cell>
          <cell r="E1354">
            <v>38220</v>
          </cell>
        </row>
        <row r="1355">
          <cell r="B1355" t="str">
            <v>ID2216</v>
          </cell>
          <cell r="C1355" t="str">
            <v>14-9-2003</v>
          </cell>
          <cell r="D1355" t="str">
            <v>true</v>
          </cell>
          <cell r="E1355">
            <v>37878</v>
          </cell>
        </row>
        <row r="1356">
          <cell r="B1356" t="str">
            <v>ID2217</v>
          </cell>
          <cell r="C1356" t="str">
            <v>5-8-1995</v>
          </cell>
          <cell r="D1356" t="str">
            <v>true</v>
          </cell>
          <cell r="E1356">
            <v>34916</v>
          </cell>
        </row>
        <row r="1357">
          <cell r="B1357" t="str">
            <v>ID2218</v>
          </cell>
          <cell r="C1357" t="str">
            <v>22-7-2004</v>
          </cell>
          <cell r="D1357" t="str">
            <v>true</v>
          </cell>
          <cell r="E1357">
            <v>38190</v>
          </cell>
        </row>
        <row r="1358">
          <cell r="B1358" t="str">
            <v>ID2219</v>
          </cell>
          <cell r="C1358" t="str">
            <v>19-11-2004</v>
          </cell>
          <cell r="D1358" t="str">
            <v>true</v>
          </cell>
          <cell r="E1358">
            <v>38310</v>
          </cell>
        </row>
        <row r="1359">
          <cell r="B1359" t="str">
            <v>ID222</v>
          </cell>
          <cell r="C1359" t="str">
            <v>22-12-1998</v>
          </cell>
          <cell r="D1359" t="str">
            <v>true</v>
          </cell>
          <cell r="E1359">
            <v>36151</v>
          </cell>
        </row>
        <row r="1360">
          <cell r="B1360" t="str">
            <v>ID2220</v>
          </cell>
          <cell r="C1360" t="str">
            <v>22-9-1992</v>
          </cell>
          <cell r="D1360" t="str">
            <v>true</v>
          </cell>
          <cell r="E1360">
            <v>33869</v>
          </cell>
        </row>
        <row r="1361">
          <cell r="B1361" t="str">
            <v>ID2221</v>
          </cell>
          <cell r="C1361" t="str">
            <v>5-12-2001</v>
          </cell>
          <cell r="D1361" t="str">
            <v>true</v>
          </cell>
          <cell r="E1361">
            <v>37230</v>
          </cell>
        </row>
        <row r="1362">
          <cell r="B1362" t="str">
            <v>ID2222</v>
          </cell>
          <cell r="C1362" t="str">
            <v>2-6-2001</v>
          </cell>
          <cell r="D1362" t="str">
            <v>true</v>
          </cell>
          <cell r="E1362">
            <v>37044</v>
          </cell>
        </row>
        <row r="1363">
          <cell r="B1363" t="str">
            <v>ID2223</v>
          </cell>
          <cell r="C1363" t="str">
            <v>7-7-2001</v>
          </cell>
          <cell r="D1363" t="str">
            <v>true</v>
          </cell>
          <cell r="E1363">
            <v>37079</v>
          </cell>
        </row>
        <row r="1364">
          <cell r="B1364" t="str">
            <v>ID2224</v>
          </cell>
          <cell r="C1364" t="str">
            <v>25-8-2001</v>
          </cell>
          <cell r="D1364" t="str">
            <v>true</v>
          </cell>
          <cell r="E1364">
            <v>37128</v>
          </cell>
        </row>
        <row r="1365">
          <cell r="B1365" t="str">
            <v>ID2225</v>
          </cell>
          <cell r="C1365" t="str">
            <v>19-6-1998</v>
          </cell>
          <cell r="D1365" t="str">
            <v>true</v>
          </cell>
          <cell r="E1365">
            <v>35965</v>
          </cell>
        </row>
        <row r="1366">
          <cell r="B1366" t="str">
            <v>ID2226</v>
          </cell>
          <cell r="C1366" t="str">
            <v>7-10-1995</v>
          </cell>
          <cell r="D1366" t="str">
            <v>true</v>
          </cell>
          <cell r="E1366">
            <v>34979</v>
          </cell>
        </row>
        <row r="1367">
          <cell r="B1367" t="str">
            <v>ID2227</v>
          </cell>
          <cell r="C1367" t="str">
            <v>9-6-1997</v>
          </cell>
          <cell r="D1367" t="str">
            <v>true</v>
          </cell>
          <cell r="E1367">
            <v>35590</v>
          </cell>
        </row>
        <row r="1368">
          <cell r="B1368" t="str">
            <v>ID2228</v>
          </cell>
          <cell r="C1368" t="str">
            <v>7-12-1998</v>
          </cell>
          <cell r="D1368" t="str">
            <v>true</v>
          </cell>
          <cell r="E1368">
            <v>36136</v>
          </cell>
        </row>
        <row r="1369">
          <cell r="B1369" t="str">
            <v>ID2229</v>
          </cell>
          <cell r="C1369" t="str">
            <v>20-6-2003</v>
          </cell>
          <cell r="D1369" t="str">
            <v>true</v>
          </cell>
          <cell r="E1369">
            <v>37792</v>
          </cell>
        </row>
        <row r="1370">
          <cell r="B1370" t="str">
            <v>ID223</v>
          </cell>
          <cell r="C1370" t="str">
            <v>29-6-1977</v>
          </cell>
          <cell r="D1370" t="str">
            <v>true</v>
          </cell>
          <cell r="E1370">
            <v>28305</v>
          </cell>
        </row>
        <row r="1371">
          <cell r="B1371" t="str">
            <v>ID2230</v>
          </cell>
          <cell r="C1371" t="str">
            <v>19-6-1997</v>
          </cell>
          <cell r="D1371" t="str">
            <v>true</v>
          </cell>
          <cell r="E1371">
            <v>35600</v>
          </cell>
        </row>
        <row r="1372">
          <cell r="B1372" t="str">
            <v>ID2231</v>
          </cell>
          <cell r="C1372" t="str">
            <v>1-9-2000</v>
          </cell>
          <cell r="D1372" t="str">
            <v>true</v>
          </cell>
          <cell r="E1372">
            <v>36770</v>
          </cell>
        </row>
        <row r="1373">
          <cell r="B1373" t="str">
            <v>ID2232</v>
          </cell>
          <cell r="C1373" t="str">
            <v>5-12-1997</v>
          </cell>
          <cell r="D1373" t="str">
            <v>true</v>
          </cell>
          <cell r="E1373">
            <v>35769</v>
          </cell>
        </row>
        <row r="1374">
          <cell r="B1374" t="str">
            <v>ID2233</v>
          </cell>
          <cell r="C1374" t="str">
            <v>23-8-2001</v>
          </cell>
          <cell r="D1374" t="str">
            <v>true</v>
          </cell>
          <cell r="E1374">
            <v>37126</v>
          </cell>
        </row>
        <row r="1375">
          <cell r="B1375" t="str">
            <v>ID2234</v>
          </cell>
          <cell r="C1375" t="str">
            <v>23-6-1996</v>
          </cell>
          <cell r="D1375" t="str">
            <v>true</v>
          </cell>
          <cell r="E1375">
            <v>35239</v>
          </cell>
        </row>
        <row r="1376">
          <cell r="B1376" t="str">
            <v>ID2235</v>
          </cell>
          <cell r="C1376" t="str">
            <v>27-10-1997</v>
          </cell>
          <cell r="D1376" t="str">
            <v>true</v>
          </cell>
          <cell r="E1376">
            <v>35730</v>
          </cell>
        </row>
        <row r="1377">
          <cell r="B1377" t="str">
            <v>ID2236</v>
          </cell>
          <cell r="C1377" t="str">
            <v>5-9-1998</v>
          </cell>
          <cell r="D1377" t="str">
            <v>true</v>
          </cell>
          <cell r="E1377">
            <v>36043</v>
          </cell>
        </row>
        <row r="1378">
          <cell r="B1378" t="str">
            <v>ID2237</v>
          </cell>
          <cell r="C1378" t="str">
            <v>22-12-2002</v>
          </cell>
          <cell r="D1378" t="str">
            <v>true</v>
          </cell>
          <cell r="E1378">
            <v>37612</v>
          </cell>
        </row>
        <row r="1379">
          <cell r="B1379" t="str">
            <v>ID2238</v>
          </cell>
          <cell r="C1379" t="str">
            <v>14-11-2002</v>
          </cell>
          <cell r="D1379" t="str">
            <v>true</v>
          </cell>
          <cell r="E1379">
            <v>37574</v>
          </cell>
        </row>
        <row r="1380">
          <cell r="B1380" t="str">
            <v>ID2239</v>
          </cell>
          <cell r="C1380" t="str">
            <v>6-7-1999</v>
          </cell>
          <cell r="D1380" t="str">
            <v>true</v>
          </cell>
          <cell r="E1380">
            <v>36347</v>
          </cell>
        </row>
        <row r="1381">
          <cell r="B1381" t="str">
            <v>ID224</v>
          </cell>
          <cell r="C1381" t="str">
            <v>29-8-1975</v>
          </cell>
          <cell r="D1381" t="str">
            <v>true</v>
          </cell>
          <cell r="E1381">
            <v>27635</v>
          </cell>
        </row>
        <row r="1382">
          <cell r="B1382" t="str">
            <v>ID2240</v>
          </cell>
          <cell r="C1382" t="str">
            <v>15-8-2002</v>
          </cell>
          <cell r="D1382" t="str">
            <v>true</v>
          </cell>
          <cell r="E1382">
            <v>37483</v>
          </cell>
        </row>
        <row r="1383">
          <cell r="B1383" t="str">
            <v>ID2241</v>
          </cell>
          <cell r="C1383" t="str">
            <v>3-12-1998</v>
          </cell>
          <cell r="D1383" t="str">
            <v>true</v>
          </cell>
          <cell r="E1383">
            <v>36132</v>
          </cell>
        </row>
        <row r="1384">
          <cell r="B1384" t="str">
            <v>ID2242</v>
          </cell>
          <cell r="C1384" t="str">
            <v>7-11-1997</v>
          </cell>
          <cell r="D1384" t="str">
            <v>true</v>
          </cell>
          <cell r="E1384">
            <v>35741</v>
          </cell>
        </row>
        <row r="1385">
          <cell r="B1385" t="str">
            <v>ID2243</v>
          </cell>
          <cell r="C1385" t="str">
            <v>30-7-1995</v>
          </cell>
          <cell r="D1385" t="str">
            <v>true</v>
          </cell>
          <cell r="E1385">
            <v>34910</v>
          </cell>
        </row>
        <row r="1386">
          <cell r="B1386" t="str">
            <v>ID2244</v>
          </cell>
          <cell r="C1386" t="str">
            <v>12-7-1998</v>
          </cell>
          <cell r="D1386" t="str">
            <v>true</v>
          </cell>
          <cell r="E1386">
            <v>35988</v>
          </cell>
        </row>
        <row r="1387">
          <cell r="B1387" t="str">
            <v>ID2245</v>
          </cell>
          <cell r="C1387" t="str">
            <v>14-10-1999</v>
          </cell>
          <cell r="D1387" t="str">
            <v>true</v>
          </cell>
          <cell r="E1387">
            <v>36447</v>
          </cell>
        </row>
        <row r="1388">
          <cell r="B1388" t="str">
            <v>ID2246</v>
          </cell>
          <cell r="C1388" t="str">
            <v>13-10-2002</v>
          </cell>
          <cell r="D1388" t="str">
            <v>true</v>
          </cell>
          <cell r="E1388">
            <v>37542</v>
          </cell>
        </row>
        <row r="1389">
          <cell r="B1389" t="str">
            <v>ID2247</v>
          </cell>
          <cell r="C1389" t="str">
            <v>2-12-1999</v>
          </cell>
          <cell r="D1389" t="str">
            <v>true</v>
          </cell>
          <cell r="E1389">
            <v>36496</v>
          </cell>
        </row>
        <row r="1390">
          <cell r="B1390" t="str">
            <v>ID2248</v>
          </cell>
          <cell r="C1390" t="str">
            <v>10-12-2002</v>
          </cell>
          <cell r="D1390" t="str">
            <v>true</v>
          </cell>
          <cell r="E1390">
            <v>37600</v>
          </cell>
        </row>
        <row r="1391">
          <cell r="B1391" t="str">
            <v>ID2249</v>
          </cell>
          <cell r="C1391" t="str">
            <v>29-11-2001</v>
          </cell>
          <cell r="D1391" t="str">
            <v>true</v>
          </cell>
          <cell r="E1391">
            <v>37224</v>
          </cell>
        </row>
        <row r="1392">
          <cell r="B1392" t="str">
            <v>ID225</v>
          </cell>
          <cell r="C1392" t="str">
            <v>5-7-1982</v>
          </cell>
          <cell r="D1392" t="str">
            <v>true</v>
          </cell>
          <cell r="E1392">
            <v>30137</v>
          </cell>
        </row>
        <row r="1393">
          <cell r="B1393" t="str">
            <v>ID2250</v>
          </cell>
          <cell r="C1393" t="str">
            <v>4-6-1998</v>
          </cell>
          <cell r="D1393" t="str">
            <v>true</v>
          </cell>
          <cell r="E1393">
            <v>35950</v>
          </cell>
        </row>
        <row r="1394">
          <cell r="B1394" t="str">
            <v>ID2251</v>
          </cell>
          <cell r="C1394" t="str">
            <v>26-6-2000</v>
          </cell>
          <cell r="D1394" t="str">
            <v>true</v>
          </cell>
          <cell r="E1394">
            <v>36703</v>
          </cell>
        </row>
        <row r="1395">
          <cell r="B1395" t="str">
            <v>ID2252</v>
          </cell>
          <cell r="C1395" t="str">
            <v>28-7-2004</v>
          </cell>
          <cell r="D1395" t="str">
            <v>true</v>
          </cell>
          <cell r="E1395">
            <v>38196</v>
          </cell>
        </row>
        <row r="1396">
          <cell r="B1396" t="str">
            <v>ID2253</v>
          </cell>
          <cell r="C1396" t="str">
            <v>30-9-2004</v>
          </cell>
          <cell r="D1396" t="str">
            <v>true</v>
          </cell>
          <cell r="E1396">
            <v>38260</v>
          </cell>
        </row>
        <row r="1397">
          <cell r="B1397" t="str">
            <v>ID2254</v>
          </cell>
          <cell r="C1397" t="str">
            <v>26-10-1997</v>
          </cell>
          <cell r="D1397" t="str">
            <v>true</v>
          </cell>
          <cell r="E1397">
            <v>35729</v>
          </cell>
        </row>
        <row r="1398">
          <cell r="B1398" t="str">
            <v>ID2255</v>
          </cell>
          <cell r="C1398" t="str">
            <v>4-12-2002</v>
          </cell>
          <cell r="D1398" t="str">
            <v>true</v>
          </cell>
          <cell r="E1398">
            <v>37594</v>
          </cell>
        </row>
        <row r="1399">
          <cell r="B1399" t="str">
            <v>ID2256</v>
          </cell>
          <cell r="C1399" t="str">
            <v>21-11-2003</v>
          </cell>
          <cell r="D1399" t="str">
            <v>true</v>
          </cell>
          <cell r="E1399">
            <v>37946</v>
          </cell>
        </row>
        <row r="1400">
          <cell r="B1400" t="str">
            <v>ID2257</v>
          </cell>
          <cell r="C1400" t="str">
            <v>15-8-2003</v>
          </cell>
          <cell r="D1400" t="str">
            <v>true</v>
          </cell>
          <cell r="E1400">
            <v>37848</v>
          </cell>
        </row>
        <row r="1401">
          <cell r="B1401" t="str">
            <v>ID2258</v>
          </cell>
          <cell r="C1401" t="str">
            <v>30-10-2003</v>
          </cell>
          <cell r="D1401" t="str">
            <v>true</v>
          </cell>
          <cell r="E1401">
            <v>37924</v>
          </cell>
        </row>
        <row r="1402">
          <cell r="B1402" t="str">
            <v>ID2259</v>
          </cell>
          <cell r="C1402" t="str">
            <v>13-10-2003</v>
          </cell>
          <cell r="D1402" t="str">
            <v>true</v>
          </cell>
          <cell r="E1402">
            <v>37907</v>
          </cell>
        </row>
        <row r="1403">
          <cell r="B1403" t="str">
            <v>ID226</v>
          </cell>
          <cell r="C1403" t="str">
            <v>22-8-1997</v>
          </cell>
          <cell r="D1403" t="str">
            <v>true</v>
          </cell>
          <cell r="E1403">
            <v>35664</v>
          </cell>
        </row>
        <row r="1404">
          <cell r="B1404" t="str">
            <v>ID2260</v>
          </cell>
          <cell r="C1404" t="str">
            <v>10-12-2003</v>
          </cell>
          <cell r="D1404" t="str">
            <v>true</v>
          </cell>
          <cell r="E1404">
            <v>37965</v>
          </cell>
        </row>
        <row r="1405">
          <cell r="B1405" t="str">
            <v>ID2261</v>
          </cell>
          <cell r="C1405" t="str">
            <v>4-11-1997</v>
          </cell>
          <cell r="D1405" t="str">
            <v>true</v>
          </cell>
          <cell r="E1405">
            <v>35738</v>
          </cell>
        </row>
        <row r="1406">
          <cell r="B1406" t="str">
            <v>ID2262</v>
          </cell>
          <cell r="C1406" t="str">
            <v>15-9-2003</v>
          </cell>
          <cell r="D1406" t="str">
            <v>true</v>
          </cell>
          <cell r="E1406">
            <v>37879</v>
          </cell>
        </row>
        <row r="1407">
          <cell r="B1407" t="str">
            <v>ID2263</v>
          </cell>
          <cell r="C1407" t="str">
            <v>8-9-2003</v>
          </cell>
          <cell r="D1407" t="str">
            <v>true</v>
          </cell>
          <cell r="E1407">
            <v>37872</v>
          </cell>
        </row>
        <row r="1408">
          <cell r="B1408" t="str">
            <v>ID2264</v>
          </cell>
          <cell r="C1408" t="str">
            <v>15-9-2003</v>
          </cell>
          <cell r="D1408" t="str">
            <v>true</v>
          </cell>
          <cell r="E1408">
            <v>37879</v>
          </cell>
        </row>
        <row r="1409">
          <cell r="B1409" t="str">
            <v>ID2265</v>
          </cell>
          <cell r="C1409" t="str">
            <v>2-8-2003</v>
          </cell>
          <cell r="D1409" t="str">
            <v>true</v>
          </cell>
          <cell r="E1409">
            <v>37835</v>
          </cell>
        </row>
        <row r="1410">
          <cell r="B1410" t="str">
            <v>ID2266</v>
          </cell>
          <cell r="C1410" t="str">
            <v>1-7-2002</v>
          </cell>
          <cell r="D1410" t="str">
            <v>true</v>
          </cell>
          <cell r="E1410">
            <v>37438</v>
          </cell>
        </row>
        <row r="1411">
          <cell r="B1411" t="str">
            <v>ID2267</v>
          </cell>
          <cell r="C1411" t="str">
            <v>11-10-1998</v>
          </cell>
          <cell r="D1411" t="str">
            <v>true</v>
          </cell>
          <cell r="E1411">
            <v>36079</v>
          </cell>
        </row>
        <row r="1412">
          <cell r="B1412" t="str">
            <v>ID2268</v>
          </cell>
          <cell r="C1412" t="str">
            <v>12-12-2002</v>
          </cell>
          <cell r="D1412" t="str">
            <v>true</v>
          </cell>
          <cell r="E1412">
            <v>37602</v>
          </cell>
        </row>
        <row r="1413">
          <cell r="B1413" t="str">
            <v>ID2269</v>
          </cell>
          <cell r="C1413" t="str">
            <v>13-7-1998</v>
          </cell>
          <cell r="D1413" t="str">
            <v>true</v>
          </cell>
          <cell r="E1413">
            <v>35989</v>
          </cell>
        </row>
        <row r="1414">
          <cell r="B1414" t="str">
            <v>ID227</v>
          </cell>
          <cell r="C1414" t="str">
            <v>22-8-1998</v>
          </cell>
          <cell r="D1414" t="str">
            <v>true</v>
          </cell>
          <cell r="E1414">
            <v>36029</v>
          </cell>
        </row>
        <row r="1415">
          <cell r="B1415" t="str">
            <v>ID2270</v>
          </cell>
          <cell r="C1415" t="str">
            <v>16-10-2004</v>
          </cell>
          <cell r="D1415" t="str">
            <v>true</v>
          </cell>
          <cell r="E1415">
            <v>38276</v>
          </cell>
        </row>
        <row r="1416">
          <cell r="B1416" t="str">
            <v>ID2271</v>
          </cell>
          <cell r="C1416" t="str">
            <v>9-7-2004</v>
          </cell>
          <cell r="D1416" t="str">
            <v>true</v>
          </cell>
          <cell r="E1416">
            <v>38177</v>
          </cell>
        </row>
        <row r="1417">
          <cell r="B1417" t="str">
            <v>ID2272</v>
          </cell>
          <cell r="C1417" t="str">
            <v>4-11-1996</v>
          </cell>
          <cell r="D1417" t="str">
            <v>true</v>
          </cell>
          <cell r="E1417">
            <v>35373</v>
          </cell>
        </row>
        <row r="1418">
          <cell r="B1418" t="str">
            <v>ID2273</v>
          </cell>
          <cell r="C1418" t="str">
            <v>2-6-2004</v>
          </cell>
          <cell r="D1418" t="str">
            <v>true</v>
          </cell>
          <cell r="E1418">
            <v>38140</v>
          </cell>
        </row>
        <row r="1419">
          <cell r="B1419" t="str">
            <v>ID2274</v>
          </cell>
          <cell r="C1419" t="str">
            <v>6-10-1992</v>
          </cell>
          <cell r="D1419" t="str">
            <v>true</v>
          </cell>
          <cell r="E1419">
            <v>33883</v>
          </cell>
        </row>
        <row r="1420">
          <cell r="B1420" t="str">
            <v>ID2275</v>
          </cell>
          <cell r="C1420" t="str">
            <v>28-6-1999</v>
          </cell>
          <cell r="D1420" t="str">
            <v>true</v>
          </cell>
          <cell r="E1420">
            <v>36339</v>
          </cell>
        </row>
        <row r="1421">
          <cell r="B1421" t="str">
            <v>ID2276</v>
          </cell>
          <cell r="C1421" t="str">
            <v>26-8-2002</v>
          </cell>
          <cell r="D1421" t="str">
            <v>true</v>
          </cell>
          <cell r="E1421">
            <v>37494</v>
          </cell>
        </row>
        <row r="1422">
          <cell r="B1422" t="str">
            <v>ID2277</v>
          </cell>
          <cell r="C1422" t="str">
            <v>28-6-1997</v>
          </cell>
          <cell r="D1422" t="str">
            <v>true</v>
          </cell>
          <cell r="E1422">
            <v>35609</v>
          </cell>
        </row>
        <row r="1423">
          <cell r="B1423" t="str">
            <v>ID2278</v>
          </cell>
          <cell r="C1423" t="str">
            <v>11-8-1996</v>
          </cell>
          <cell r="D1423" t="str">
            <v>true</v>
          </cell>
          <cell r="E1423">
            <v>35288</v>
          </cell>
        </row>
        <row r="1424">
          <cell r="B1424" t="str">
            <v>ID2279</v>
          </cell>
          <cell r="C1424" t="str">
            <v>12-11-2001</v>
          </cell>
          <cell r="D1424" t="str">
            <v>true</v>
          </cell>
          <cell r="E1424">
            <v>37207</v>
          </cell>
        </row>
        <row r="1425">
          <cell r="B1425" t="str">
            <v>ID228</v>
          </cell>
          <cell r="C1425" t="str">
            <v>7-10-1967</v>
          </cell>
          <cell r="D1425" t="str">
            <v>true</v>
          </cell>
          <cell r="E1425">
            <v>24752</v>
          </cell>
        </row>
        <row r="1426">
          <cell r="B1426" t="str">
            <v>ID2280</v>
          </cell>
          <cell r="C1426" t="str">
            <v>11-6-2002</v>
          </cell>
          <cell r="D1426" t="str">
            <v>true</v>
          </cell>
          <cell r="E1426">
            <v>37418</v>
          </cell>
        </row>
        <row r="1427">
          <cell r="B1427" t="str">
            <v>ID2281</v>
          </cell>
          <cell r="C1427" t="str">
            <v>11-11-2004</v>
          </cell>
          <cell r="D1427" t="str">
            <v>true</v>
          </cell>
          <cell r="E1427">
            <v>38302</v>
          </cell>
        </row>
        <row r="1428">
          <cell r="B1428" t="str">
            <v>ID2282</v>
          </cell>
          <cell r="C1428" t="str">
            <v>26-7-1994</v>
          </cell>
          <cell r="D1428" t="str">
            <v>true</v>
          </cell>
          <cell r="E1428">
            <v>34541</v>
          </cell>
        </row>
        <row r="1429">
          <cell r="B1429" t="str">
            <v>ID2283</v>
          </cell>
          <cell r="C1429" t="str">
            <v>18-7-2004</v>
          </cell>
          <cell r="D1429" t="str">
            <v>true</v>
          </cell>
          <cell r="E1429">
            <v>38186</v>
          </cell>
        </row>
        <row r="1430">
          <cell r="B1430" t="str">
            <v>ID2284</v>
          </cell>
          <cell r="C1430" t="str">
            <v>12-6-2003</v>
          </cell>
          <cell r="D1430" t="str">
            <v>true</v>
          </cell>
          <cell r="E1430">
            <v>37784</v>
          </cell>
        </row>
        <row r="1431">
          <cell r="B1431" t="str">
            <v>ID2285</v>
          </cell>
          <cell r="C1431" t="str">
            <v>10-6-2004</v>
          </cell>
          <cell r="D1431" t="str">
            <v>true</v>
          </cell>
          <cell r="E1431">
            <v>38148</v>
          </cell>
        </row>
        <row r="1432">
          <cell r="B1432" t="str">
            <v>ID2286</v>
          </cell>
          <cell r="C1432" t="str">
            <v>1-10-2002</v>
          </cell>
          <cell r="D1432" t="str">
            <v>true</v>
          </cell>
          <cell r="E1432">
            <v>37530</v>
          </cell>
        </row>
        <row r="1433">
          <cell r="B1433" t="str">
            <v>ID2287</v>
          </cell>
          <cell r="C1433" t="str">
            <v>12-9-2004</v>
          </cell>
          <cell r="D1433" t="str">
            <v>true</v>
          </cell>
          <cell r="E1433">
            <v>38242</v>
          </cell>
        </row>
        <row r="1434">
          <cell r="B1434" t="str">
            <v>ID2288</v>
          </cell>
          <cell r="C1434" t="str">
            <v>25-10-2001</v>
          </cell>
          <cell r="D1434" t="str">
            <v>true</v>
          </cell>
          <cell r="E1434">
            <v>37189</v>
          </cell>
        </row>
        <row r="1435">
          <cell r="B1435" t="str">
            <v>ID2289</v>
          </cell>
          <cell r="C1435" t="str">
            <v>27-11-2004</v>
          </cell>
          <cell r="D1435" t="str">
            <v>true</v>
          </cell>
          <cell r="E1435">
            <v>38318</v>
          </cell>
        </row>
        <row r="1436">
          <cell r="B1436" t="str">
            <v>ID229</v>
          </cell>
          <cell r="C1436" t="str">
            <v>29-7-1983</v>
          </cell>
          <cell r="D1436" t="str">
            <v>true</v>
          </cell>
          <cell r="E1436">
            <v>30526</v>
          </cell>
        </row>
        <row r="1437">
          <cell r="B1437" t="str">
            <v>ID2290</v>
          </cell>
          <cell r="C1437" t="str">
            <v>15-10-2004</v>
          </cell>
          <cell r="D1437" t="str">
            <v>true</v>
          </cell>
          <cell r="E1437">
            <v>38275</v>
          </cell>
        </row>
        <row r="1438">
          <cell r="B1438" t="str">
            <v>ID2291</v>
          </cell>
          <cell r="C1438" t="str">
            <v>11-8-2002</v>
          </cell>
          <cell r="D1438" t="str">
            <v>true</v>
          </cell>
          <cell r="E1438">
            <v>37479</v>
          </cell>
        </row>
        <row r="1439">
          <cell r="B1439" t="str">
            <v>ID2292</v>
          </cell>
          <cell r="C1439" t="str">
            <v>28-11-2004</v>
          </cell>
          <cell r="D1439" t="str">
            <v>true</v>
          </cell>
          <cell r="E1439">
            <v>38319</v>
          </cell>
        </row>
        <row r="1440">
          <cell r="B1440" t="str">
            <v>ID2293</v>
          </cell>
          <cell r="C1440" t="str">
            <v>11-6-2004</v>
          </cell>
          <cell r="D1440" t="str">
            <v>true</v>
          </cell>
          <cell r="E1440">
            <v>38149</v>
          </cell>
        </row>
        <row r="1441">
          <cell r="B1441" t="str">
            <v>ID2294</v>
          </cell>
          <cell r="C1441" t="str">
            <v>6-10-2004</v>
          </cell>
          <cell r="D1441" t="str">
            <v>true</v>
          </cell>
          <cell r="E1441">
            <v>38266</v>
          </cell>
        </row>
        <row r="1442">
          <cell r="B1442" t="str">
            <v>ID2295</v>
          </cell>
          <cell r="C1442" t="str">
            <v>19-7-2002</v>
          </cell>
          <cell r="D1442" t="str">
            <v>true</v>
          </cell>
          <cell r="E1442">
            <v>37456</v>
          </cell>
        </row>
        <row r="1443">
          <cell r="B1443" t="str">
            <v>ID2296</v>
          </cell>
          <cell r="C1443" t="str">
            <v>14-6-2004</v>
          </cell>
          <cell r="D1443" t="str">
            <v>true</v>
          </cell>
          <cell r="E1443">
            <v>38152</v>
          </cell>
        </row>
        <row r="1444">
          <cell r="B1444" t="str">
            <v>ID2297</v>
          </cell>
          <cell r="C1444" t="str">
            <v>12-11-2004</v>
          </cell>
          <cell r="D1444" t="str">
            <v>true</v>
          </cell>
          <cell r="E1444">
            <v>38303</v>
          </cell>
        </row>
        <row r="1445">
          <cell r="B1445" t="str">
            <v>ID2298</v>
          </cell>
          <cell r="C1445" t="str">
            <v>13-8-2002</v>
          </cell>
          <cell r="D1445" t="str">
            <v>true</v>
          </cell>
          <cell r="E1445">
            <v>37481</v>
          </cell>
        </row>
        <row r="1446">
          <cell r="B1446" t="str">
            <v>ID2299</v>
          </cell>
          <cell r="C1446" t="str">
            <v>26-12-1998</v>
          </cell>
          <cell r="D1446" t="str">
            <v>true</v>
          </cell>
          <cell r="E1446">
            <v>36155</v>
          </cell>
        </row>
        <row r="1447">
          <cell r="B1447" t="str">
            <v>ID23</v>
          </cell>
          <cell r="C1447" t="str">
            <v>3-9-1958</v>
          </cell>
          <cell r="D1447" t="str">
            <v>true</v>
          </cell>
          <cell r="E1447">
            <v>21431</v>
          </cell>
        </row>
        <row r="1448">
          <cell r="B1448" t="str">
            <v>ID230</v>
          </cell>
          <cell r="C1448" t="str">
            <v>17-10-1995</v>
          </cell>
          <cell r="D1448" t="str">
            <v>true</v>
          </cell>
          <cell r="E1448">
            <v>34989</v>
          </cell>
        </row>
        <row r="1449">
          <cell r="B1449" t="str">
            <v>ID2300</v>
          </cell>
          <cell r="C1449" t="str">
            <v>13-8-1997</v>
          </cell>
          <cell r="D1449" t="str">
            <v>true</v>
          </cell>
          <cell r="E1449">
            <v>35655</v>
          </cell>
        </row>
        <row r="1450">
          <cell r="B1450" t="str">
            <v>ID2301</v>
          </cell>
          <cell r="C1450" t="str">
            <v>24-8-2004</v>
          </cell>
          <cell r="D1450" t="str">
            <v>true</v>
          </cell>
          <cell r="E1450">
            <v>38223</v>
          </cell>
        </row>
        <row r="1451">
          <cell r="B1451" t="str">
            <v>ID2302</v>
          </cell>
          <cell r="C1451" t="str">
            <v>28-9-1993</v>
          </cell>
          <cell r="D1451" t="str">
            <v>true</v>
          </cell>
          <cell r="E1451">
            <v>34240</v>
          </cell>
        </row>
        <row r="1452">
          <cell r="B1452" t="str">
            <v>ID2303</v>
          </cell>
          <cell r="C1452" t="str">
            <v>1-6-1995</v>
          </cell>
          <cell r="D1452" t="str">
            <v>true</v>
          </cell>
          <cell r="E1452">
            <v>34851</v>
          </cell>
        </row>
        <row r="1453">
          <cell r="B1453" t="str">
            <v>ID2304</v>
          </cell>
          <cell r="C1453" t="str">
            <v>1-7-2002</v>
          </cell>
          <cell r="D1453" t="str">
            <v>true</v>
          </cell>
          <cell r="E1453">
            <v>37438</v>
          </cell>
        </row>
        <row r="1454">
          <cell r="B1454" t="str">
            <v>ID2305</v>
          </cell>
          <cell r="C1454" t="str">
            <v>20-7-2002</v>
          </cell>
          <cell r="D1454" t="str">
            <v>true</v>
          </cell>
          <cell r="E1454">
            <v>37457</v>
          </cell>
        </row>
        <row r="1455">
          <cell r="B1455" t="str">
            <v>ID2306</v>
          </cell>
          <cell r="C1455" t="str">
            <v>17-11-1994</v>
          </cell>
          <cell r="D1455" t="str">
            <v>true</v>
          </cell>
          <cell r="E1455">
            <v>34655</v>
          </cell>
        </row>
        <row r="1456">
          <cell r="B1456" t="str">
            <v>ID2307</v>
          </cell>
          <cell r="C1456" t="str">
            <v>5-10-1995</v>
          </cell>
          <cell r="D1456" t="str">
            <v>true</v>
          </cell>
          <cell r="E1456">
            <v>34977</v>
          </cell>
        </row>
        <row r="1457">
          <cell r="B1457" t="str">
            <v>ID2308</v>
          </cell>
          <cell r="C1457" t="str">
            <v>5-8-1999</v>
          </cell>
          <cell r="D1457" t="str">
            <v>true</v>
          </cell>
          <cell r="E1457">
            <v>36377</v>
          </cell>
        </row>
        <row r="1458">
          <cell r="B1458" t="str">
            <v>ID2309</v>
          </cell>
          <cell r="C1458" t="str">
            <v>9-10-2000</v>
          </cell>
          <cell r="D1458" t="str">
            <v>true</v>
          </cell>
          <cell r="E1458">
            <v>36808</v>
          </cell>
        </row>
        <row r="1459">
          <cell r="B1459" t="str">
            <v>ID231</v>
          </cell>
          <cell r="C1459" t="str">
            <v>17-9-2003</v>
          </cell>
          <cell r="D1459" t="str">
            <v>true</v>
          </cell>
          <cell r="E1459">
            <v>37881</v>
          </cell>
        </row>
        <row r="1460">
          <cell r="B1460" t="str">
            <v>ID2310</v>
          </cell>
          <cell r="C1460" t="str">
            <v>22-11-1994</v>
          </cell>
          <cell r="D1460" t="str">
            <v>true</v>
          </cell>
          <cell r="E1460">
            <v>34660</v>
          </cell>
        </row>
        <row r="1461">
          <cell r="B1461" t="str">
            <v>ID2311</v>
          </cell>
          <cell r="C1461" t="str">
            <v>19-8-2001</v>
          </cell>
          <cell r="D1461" t="str">
            <v>true</v>
          </cell>
          <cell r="E1461">
            <v>37122</v>
          </cell>
        </row>
        <row r="1462">
          <cell r="B1462" t="str">
            <v>ID2312</v>
          </cell>
          <cell r="C1462" t="str">
            <v>28-10-1995</v>
          </cell>
          <cell r="D1462" t="str">
            <v>true</v>
          </cell>
          <cell r="E1462">
            <v>35000</v>
          </cell>
        </row>
        <row r="1463">
          <cell r="B1463" t="str">
            <v>ID2313</v>
          </cell>
          <cell r="C1463" t="str">
            <v>30-10-1994</v>
          </cell>
          <cell r="D1463" t="str">
            <v>true</v>
          </cell>
          <cell r="E1463">
            <v>34637</v>
          </cell>
        </row>
        <row r="1464">
          <cell r="B1464" t="str">
            <v>ID2314</v>
          </cell>
          <cell r="C1464" t="str">
            <v>27-11-1993</v>
          </cell>
          <cell r="D1464" t="str">
            <v>true</v>
          </cell>
          <cell r="E1464">
            <v>34300</v>
          </cell>
        </row>
        <row r="1465">
          <cell r="B1465" t="str">
            <v>ID2315</v>
          </cell>
          <cell r="C1465" t="str">
            <v>18-11-2000</v>
          </cell>
          <cell r="D1465" t="str">
            <v>true</v>
          </cell>
          <cell r="E1465">
            <v>36848</v>
          </cell>
        </row>
        <row r="1466">
          <cell r="B1466" t="str">
            <v>ID2316</v>
          </cell>
          <cell r="C1466" t="str">
            <v>7-10-2004</v>
          </cell>
          <cell r="D1466" t="str">
            <v>true</v>
          </cell>
          <cell r="E1466">
            <v>38267</v>
          </cell>
        </row>
        <row r="1467">
          <cell r="B1467" t="str">
            <v>ID2317</v>
          </cell>
          <cell r="C1467" t="str">
            <v>7-12-1995</v>
          </cell>
          <cell r="D1467" t="str">
            <v>true</v>
          </cell>
          <cell r="E1467">
            <v>35040</v>
          </cell>
        </row>
        <row r="1468">
          <cell r="B1468" t="str">
            <v>ID2318</v>
          </cell>
          <cell r="C1468" t="str">
            <v>18-9-1996</v>
          </cell>
          <cell r="D1468" t="str">
            <v>true</v>
          </cell>
          <cell r="E1468">
            <v>35326</v>
          </cell>
        </row>
        <row r="1469">
          <cell r="B1469" t="str">
            <v>ID2319</v>
          </cell>
          <cell r="C1469" t="str">
            <v>28-6-1993</v>
          </cell>
          <cell r="D1469" t="str">
            <v>true</v>
          </cell>
          <cell r="E1469">
            <v>34148</v>
          </cell>
        </row>
        <row r="1470">
          <cell r="B1470" t="str">
            <v>ID232</v>
          </cell>
          <cell r="C1470" t="str">
            <v>27-12-1995</v>
          </cell>
          <cell r="D1470" t="str">
            <v>true</v>
          </cell>
          <cell r="E1470">
            <v>35060</v>
          </cell>
        </row>
        <row r="1471">
          <cell r="B1471" t="str">
            <v>ID2320</v>
          </cell>
          <cell r="C1471" t="str">
            <v>22-10-1996</v>
          </cell>
          <cell r="D1471" t="str">
            <v>true</v>
          </cell>
          <cell r="E1471">
            <v>35360</v>
          </cell>
        </row>
        <row r="1472">
          <cell r="B1472" t="str">
            <v>ID2321</v>
          </cell>
          <cell r="C1472" t="str">
            <v>9-8-1993</v>
          </cell>
          <cell r="D1472" t="str">
            <v>true</v>
          </cell>
          <cell r="E1472">
            <v>34190</v>
          </cell>
        </row>
        <row r="1473">
          <cell r="B1473" t="str">
            <v>ID2322</v>
          </cell>
          <cell r="C1473" t="str">
            <v>19-9-2002</v>
          </cell>
          <cell r="D1473" t="str">
            <v>true</v>
          </cell>
          <cell r="E1473">
            <v>37518</v>
          </cell>
        </row>
        <row r="1474">
          <cell r="B1474" t="str">
            <v>ID2323</v>
          </cell>
          <cell r="C1474" t="str">
            <v>14-12-1999</v>
          </cell>
          <cell r="D1474" t="str">
            <v>true</v>
          </cell>
          <cell r="E1474">
            <v>36508</v>
          </cell>
        </row>
        <row r="1475">
          <cell r="B1475" t="str">
            <v>ID2324</v>
          </cell>
          <cell r="C1475" t="str">
            <v>26-12-1999</v>
          </cell>
          <cell r="D1475" t="str">
            <v>true</v>
          </cell>
          <cell r="E1475">
            <v>36520</v>
          </cell>
        </row>
        <row r="1476">
          <cell r="B1476" t="str">
            <v>ID2325</v>
          </cell>
          <cell r="C1476" t="str">
            <v>12-9-2001</v>
          </cell>
          <cell r="D1476" t="str">
            <v>true</v>
          </cell>
          <cell r="E1476">
            <v>37146</v>
          </cell>
        </row>
        <row r="1477">
          <cell r="B1477" t="str">
            <v>ID2326</v>
          </cell>
          <cell r="C1477" t="str">
            <v>9-11-1997</v>
          </cell>
          <cell r="D1477" t="str">
            <v>true</v>
          </cell>
          <cell r="E1477">
            <v>35743</v>
          </cell>
        </row>
        <row r="1478">
          <cell r="B1478" t="str">
            <v>ID2327</v>
          </cell>
          <cell r="C1478" t="str">
            <v>29-11-2002</v>
          </cell>
          <cell r="D1478" t="str">
            <v>true</v>
          </cell>
          <cell r="E1478">
            <v>37589</v>
          </cell>
        </row>
        <row r="1479">
          <cell r="B1479" t="str">
            <v>ID2328</v>
          </cell>
          <cell r="C1479" t="str">
            <v>4-7-1995</v>
          </cell>
          <cell r="D1479" t="str">
            <v>true</v>
          </cell>
          <cell r="E1479">
            <v>34884</v>
          </cell>
        </row>
        <row r="1480">
          <cell r="B1480" t="str">
            <v>ID2329</v>
          </cell>
          <cell r="C1480" t="str">
            <v>1-6-1993</v>
          </cell>
          <cell r="D1480" t="str">
            <v>true</v>
          </cell>
          <cell r="E1480">
            <v>34121</v>
          </cell>
        </row>
        <row r="1481">
          <cell r="B1481" t="str">
            <v>ID233</v>
          </cell>
          <cell r="C1481" t="str">
            <v>3-7-2003</v>
          </cell>
          <cell r="D1481" t="str">
            <v>true</v>
          </cell>
          <cell r="E1481">
            <v>37805</v>
          </cell>
        </row>
        <row r="1482">
          <cell r="B1482" t="str">
            <v>ID2330</v>
          </cell>
          <cell r="C1482" t="str">
            <v>20-11-2001</v>
          </cell>
          <cell r="D1482" t="str">
            <v>true</v>
          </cell>
          <cell r="E1482">
            <v>37215</v>
          </cell>
        </row>
        <row r="1483">
          <cell r="B1483" t="str">
            <v>ID2331</v>
          </cell>
          <cell r="C1483" t="str">
            <v>27-7-1998</v>
          </cell>
          <cell r="D1483" t="str">
            <v>true</v>
          </cell>
          <cell r="E1483">
            <v>36003</v>
          </cell>
        </row>
        <row r="1484">
          <cell r="B1484" t="str">
            <v>ID2332</v>
          </cell>
          <cell r="C1484" t="str">
            <v>13-9-1992</v>
          </cell>
          <cell r="D1484" t="str">
            <v>true</v>
          </cell>
          <cell r="E1484">
            <v>33860</v>
          </cell>
        </row>
        <row r="1485">
          <cell r="B1485" t="str">
            <v>ID2333</v>
          </cell>
          <cell r="C1485" t="str">
            <v>30-6-1993</v>
          </cell>
          <cell r="D1485" t="str">
            <v>true</v>
          </cell>
          <cell r="E1485">
            <v>34150</v>
          </cell>
        </row>
        <row r="1486">
          <cell r="B1486" t="str">
            <v>ID2334</v>
          </cell>
          <cell r="C1486" t="str">
            <v>30-11-1992</v>
          </cell>
          <cell r="D1486" t="str">
            <v>true</v>
          </cell>
          <cell r="E1486">
            <v>33938</v>
          </cell>
        </row>
        <row r="1487">
          <cell r="B1487" t="str">
            <v>ID2335</v>
          </cell>
          <cell r="C1487" t="str">
            <v>9-7-1992</v>
          </cell>
          <cell r="D1487" t="str">
            <v>true</v>
          </cell>
          <cell r="E1487">
            <v>33794</v>
          </cell>
        </row>
        <row r="1488">
          <cell r="B1488" t="str">
            <v>ID234</v>
          </cell>
          <cell r="C1488" t="str">
            <v>7-7-1994</v>
          </cell>
          <cell r="D1488" t="str">
            <v>true</v>
          </cell>
          <cell r="E1488">
            <v>34522</v>
          </cell>
        </row>
        <row r="1489">
          <cell r="B1489" t="str">
            <v>ID235</v>
          </cell>
          <cell r="C1489" t="str">
            <v>9-10-2004</v>
          </cell>
          <cell r="D1489" t="str">
            <v>true</v>
          </cell>
          <cell r="E1489">
            <v>38269</v>
          </cell>
        </row>
        <row r="1490">
          <cell r="B1490" t="str">
            <v>ID236</v>
          </cell>
          <cell r="C1490" t="str">
            <v>25-11-1976</v>
          </cell>
          <cell r="D1490" t="str">
            <v>true</v>
          </cell>
          <cell r="E1490">
            <v>28089</v>
          </cell>
        </row>
        <row r="1491">
          <cell r="B1491" t="str">
            <v>ID237</v>
          </cell>
          <cell r="C1491" t="str">
            <v>24-6-1998</v>
          </cell>
          <cell r="D1491" t="str">
            <v>true</v>
          </cell>
          <cell r="E1491">
            <v>35970</v>
          </cell>
        </row>
        <row r="1492">
          <cell r="B1492" t="str">
            <v>ID238</v>
          </cell>
          <cell r="C1492" t="str">
            <v>24-9-1990</v>
          </cell>
          <cell r="D1492" t="str">
            <v>true</v>
          </cell>
          <cell r="E1492">
            <v>33140</v>
          </cell>
        </row>
        <row r="1493">
          <cell r="B1493" t="str">
            <v>ID239</v>
          </cell>
          <cell r="C1493" t="str">
            <v>5-10-2003</v>
          </cell>
          <cell r="D1493" t="str">
            <v>true</v>
          </cell>
          <cell r="E1493">
            <v>37899</v>
          </cell>
        </row>
        <row r="1494">
          <cell r="B1494" t="str">
            <v>ID24</v>
          </cell>
          <cell r="C1494" t="str">
            <v>28-12-1970</v>
          </cell>
          <cell r="D1494" t="str">
            <v>true</v>
          </cell>
          <cell r="E1494">
            <v>25930</v>
          </cell>
        </row>
        <row r="1495">
          <cell r="B1495" t="str">
            <v>ID240</v>
          </cell>
          <cell r="C1495" t="str">
            <v>1-10-1984</v>
          </cell>
          <cell r="D1495" t="str">
            <v>true</v>
          </cell>
          <cell r="E1495">
            <v>30956</v>
          </cell>
        </row>
        <row r="1496">
          <cell r="B1496" t="str">
            <v>ID241</v>
          </cell>
          <cell r="C1496" t="str">
            <v>2-10-1983</v>
          </cell>
          <cell r="D1496" t="str">
            <v>true</v>
          </cell>
          <cell r="E1496">
            <v>30591</v>
          </cell>
        </row>
        <row r="1497">
          <cell r="B1497" t="str">
            <v>ID242</v>
          </cell>
          <cell r="C1497" t="str">
            <v>11-10-1986</v>
          </cell>
          <cell r="D1497" t="str">
            <v>true</v>
          </cell>
          <cell r="E1497">
            <v>31696</v>
          </cell>
        </row>
        <row r="1498">
          <cell r="B1498" t="str">
            <v>ID243</v>
          </cell>
          <cell r="C1498" t="str">
            <v>30-10-1995</v>
          </cell>
          <cell r="D1498" t="str">
            <v>true</v>
          </cell>
          <cell r="E1498">
            <v>35002</v>
          </cell>
        </row>
        <row r="1499">
          <cell r="B1499" t="str">
            <v>ID244</v>
          </cell>
          <cell r="C1499" t="str">
            <v>11-6-1998</v>
          </cell>
          <cell r="D1499" t="str">
            <v>true</v>
          </cell>
          <cell r="E1499">
            <v>35957</v>
          </cell>
        </row>
        <row r="1500">
          <cell r="B1500" t="str">
            <v>ID245</v>
          </cell>
          <cell r="C1500" t="str">
            <v>5-7-1962</v>
          </cell>
          <cell r="D1500" t="str">
            <v>true</v>
          </cell>
          <cell r="E1500">
            <v>22832</v>
          </cell>
        </row>
        <row r="1501">
          <cell r="B1501" t="str">
            <v>ID246</v>
          </cell>
          <cell r="C1501" t="str">
            <v>21-7-1975</v>
          </cell>
          <cell r="D1501" t="str">
            <v>true</v>
          </cell>
          <cell r="E1501">
            <v>27596</v>
          </cell>
        </row>
        <row r="1502">
          <cell r="B1502" t="str">
            <v>ID247</v>
          </cell>
          <cell r="C1502" t="str">
            <v>25-8-1971</v>
          </cell>
          <cell r="D1502" t="str">
            <v>true</v>
          </cell>
          <cell r="E1502">
            <v>26170</v>
          </cell>
        </row>
        <row r="1503">
          <cell r="B1503" t="str">
            <v>ID248</v>
          </cell>
          <cell r="C1503" t="str">
            <v>6-11-1999</v>
          </cell>
          <cell r="D1503" t="str">
            <v>true</v>
          </cell>
          <cell r="E1503">
            <v>36470</v>
          </cell>
        </row>
        <row r="1504">
          <cell r="B1504" t="str">
            <v>ID249</v>
          </cell>
          <cell r="C1504" t="str">
            <v>26-12-2002</v>
          </cell>
          <cell r="D1504" t="str">
            <v>true</v>
          </cell>
          <cell r="E1504">
            <v>37616</v>
          </cell>
        </row>
        <row r="1505">
          <cell r="B1505" t="str">
            <v>ID25</v>
          </cell>
          <cell r="C1505" t="str">
            <v>14-7-1959</v>
          </cell>
          <cell r="D1505" t="str">
            <v>true</v>
          </cell>
          <cell r="E1505">
            <v>21745</v>
          </cell>
        </row>
        <row r="1506">
          <cell r="B1506" t="str">
            <v>ID250</v>
          </cell>
          <cell r="C1506" t="str">
            <v>26-7-1972</v>
          </cell>
          <cell r="D1506" t="str">
            <v>true</v>
          </cell>
          <cell r="E1506">
            <v>26506</v>
          </cell>
        </row>
        <row r="1507">
          <cell r="B1507" t="str">
            <v>ID251</v>
          </cell>
          <cell r="C1507" t="str">
            <v>25-9-1994</v>
          </cell>
          <cell r="D1507" t="str">
            <v>true</v>
          </cell>
          <cell r="E1507">
            <v>34602</v>
          </cell>
        </row>
        <row r="1508">
          <cell r="B1508" t="str">
            <v>ID252</v>
          </cell>
          <cell r="C1508" t="str">
            <v>27-12-2000</v>
          </cell>
          <cell r="D1508" t="str">
            <v>true</v>
          </cell>
          <cell r="E1508">
            <v>36887</v>
          </cell>
        </row>
        <row r="1509">
          <cell r="B1509" t="str">
            <v>ID253</v>
          </cell>
          <cell r="C1509" t="str">
            <v>9-8-1997</v>
          </cell>
          <cell r="D1509" t="str">
            <v>true</v>
          </cell>
          <cell r="E1509">
            <v>35651</v>
          </cell>
        </row>
        <row r="1510">
          <cell r="B1510" t="str">
            <v>ID254</v>
          </cell>
          <cell r="C1510" t="str">
            <v>26-10-2000</v>
          </cell>
          <cell r="D1510" t="str">
            <v>true</v>
          </cell>
          <cell r="E1510">
            <v>36825</v>
          </cell>
        </row>
        <row r="1511">
          <cell r="B1511" t="str">
            <v>ID255</v>
          </cell>
          <cell r="C1511" t="str">
            <v>11-12-1962</v>
          </cell>
          <cell r="D1511" t="str">
            <v>true</v>
          </cell>
          <cell r="E1511">
            <v>22991</v>
          </cell>
        </row>
        <row r="1512">
          <cell r="B1512" t="str">
            <v>ID256</v>
          </cell>
          <cell r="C1512" t="str">
            <v>12-9-2003</v>
          </cell>
          <cell r="D1512" t="str">
            <v>true</v>
          </cell>
          <cell r="E1512">
            <v>37876</v>
          </cell>
        </row>
        <row r="1513">
          <cell r="B1513" t="str">
            <v>ID257</v>
          </cell>
          <cell r="C1513" t="str">
            <v>1-11-2004</v>
          </cell>
          <cell r="D1513" t="str">
            <v>true</v>
          </cell>
          <cell r="E1513">
            <v>38292</v>
          </cell>
        </row>
        <row r="1514">
          <cell r="B1514" t="str">
            <v>ID258</v>
          </cell>
          <cell r="C1514" t="str">
            <v>28-11-1993</v>
          </cell>
          <cell r="D1514" t="str">
            <v>true</v>
          </cell>
          <cell r="E1514">
            <v>34301</v>
          </cell>
        </row>
        <row r="1515">
          <cell r="B1515" t="str">
            <v>ID259</v>
          </cell>
          <cell r="C1515" t="str">
            <v>9-9-2003</v>
          </cell>
          <cell r="D1515" t="str">
            <v>true</v>
          </cell>
          <cell r="E1515">
            <v>37873</v>
          </cell>
        </row>
        <row r="1516">
          <cell r="B1516" t="str">
            <v>ID26</v>
          </cell>
          <cell r="C1516" t="str">
            <v>15-9-1958</v>
          </cell>
          <cell r="D1516" t="str">
            <v>true</v>
          </cell>
          <cell r="E1516">
            <v>21443</v>
          </cell>
        </row>
        <row r="1517">
          <cell r="B1517" t="str">
            <v>ID260</v>
          </cell>
          <cell r="C1517" t="str">
            <v>22-7-1984</v>
          </cell>
          <cell r="D1517" t="str">
            <v>true</v>
          </cell>
          <cell r="E1517">
            <v>30885</v>
          </cell>
        </row>
        <row r="1518">
          <cell r="B1518" t="str">
            <v>ID261</v>
          </cell>
          <cell r="C1518" t="str">
            <v>25-8-2002</v>
          </cell>
          <cell r="D1518" t="str">
            <v>true</v>
          </cell>
          <cell r="E1518">
            <v>37493</v>
          </cell>
        </row>
        <row r="1519">
          <cell r="B1519" t="str">
            <v>ID262</v>
          </cell>
          <cell r="C1519" t="str">
            <v>18-6-1970</v>
          </cell>
          <cell r="D1519" t="str">
            <v>true</v>
          </cell>
          <cell r="E1519">
            <v>25737</v>
          </cell>
        </row>
        <row r="1520">
          <cell r="B1520" t="str">
            <v>ID263</v>
          </cell>
          <cell r="C1520" t="str">
            <v>7-12-1985</v>
          </cell>
          <cell r="D1520" t="str">
            <v>true</v>
          </cell>
          <cell r="E1520">
            <v>31388</v>
          </cell>
        </row>
        <row r="1521">
          <cell r="B1521" t="str">
            <v>ID264</v>
          </cell>
          <cell r="C1521" t="str">
            <v>5-9-1972</v>
          </cell>
          <cell r="D1521" t="str">
            <v>true</v>
          </cell>
          <cell r="E1521">
            <v>26547</v>
          </cell>
        </row>
        <row r="1522">
          <cell r="B1522" t="str">
            <v>ID265</v>
          </cell>
          <cell r="C1522" t="str">
            <v>28-11-2003</v>
          </cell>
          <cell r="D1522" t="str">
            <v>true</v>
          </cell>
          <cell r="E1522">
            <v>37953</v>
          </cell>
        </row>
        <row r="1523">
          <cell r="B1523" t="str">
            <v>ID266</v>
          </cell>
          <cell r="C1523" t="str">
            <v>12-10-1990</v>
          </cell>
          <cell r="D1523" t="str">
            <v>true</v>
          </cell>
          <cell r="E1523">
            <v>33158</v>
          </cell>
        </row>
        <row r="1524">
          <cell r="B1524" t="str">
            <v>ID267</v>
          </cell>
          <cell r="C1524" t="str">
            <v>15-7-1985</v>
          </cell>
          <cell r="D1524" t="str">
            <v>true</v>
          </cell>
          <cell r="E1524">
            <v>31243</v>
          </cell>
        </row>
        <row r="1525">
          <cell r="B1525" t="str">
            <v>ID268</v>
          </cell>
          <cell r="C1525" t="str">
            <v>30-10-1969</v>
          </cell>
          <cell r="D1525" t="str">
            <v>true</v>
          </cell>
          <cell r="E1525">
            <v>25506</v>
          </cell>
        </row>
        <row r="1526">
          <cell r="B1526" t="str">
            <v>ID269</v>
          </cell>
          <cell r="C1526" t="str">
            <v>1-7-1962</v>
          </cell>
          <cell r="D1526" t="str">
            <v>true</v>
          </cell>
          <cell r="E1526">
            <v>22828</v>
          </cell>
        </row>
        <row r="1527">
          <cell r="B1527" t="str">
            <v>ID27</v>
          </cell>
          <cell r="C1527" t="str">
            <v>17-11-1960</v>
          </cell>
          <cell r="D1527" t="str">
            <v>true</v>
          </cell>
          <cell r="E1527">
            <v>22237</v>
          </cell>
        </row>
        <row r="1528">
          <cell r="B1528" t="str">
            <v>ID270</v>
          </cell>
          <cell r="C1528" t="str">
            <v>28-7-1994</v>
          </cell>
          <cell r="D1528" t="str">
            <v>true</v>
          </cell>
          <cell r="E1528">
            <v>34543</v>
          </cell>
        </row>
        <row r="1529">
          <cell r="B1529" t="str">
            <v>ID271</v>
          </cell>
          <cell r="C1529" t="str">
            <v>10-7-1967</v>
          </cell>
          <cell r="D1529" t="str">
            <v>true</v>
          </cell>
          <cell r="E1529">
            <v>24663</v>
          </cell>
        </row>
        <row r="1530">
          <cell r="B1530" t="str">
            <v>ID272</v>
          </cell>
          <cell r="C1530" t="str">
            <v>8-7-1995</v>
          </cell>
          <cell r="D1530" t="str">
            <v>true</v>
          </cell>
          <cell r="E1530">
            <v>34888</v>
          </cell>
        </row>
        <row r="1531">
          <cell r="B1531" t="str">
            <v>ID273</v>
          </cell>
          <cell r="C1531" t="str">
            <v>24-8-1971</v>
          </cell>
          <cell r="D1531" t="str">
            <v>true</v>
          </cell>
          <cell r="E1531">
            <v>26169</v>
          </cell>
        </row>
        <row r="1532">
          <cell r="B1532" t="str">
            <v>ID274</v>
          </cell>
          <cell r="C1532" t="str">
            <v>17-11-1981</v>
          </cell>
          <cell r="D1532" t="str">
            <v>true</v>
          </cell>
          <cell r="E1532">
            <v>29907</v>
          </cell>
        </row>
        <row r="1533">
          <cell r="B1533" t="str">
            <v>ID275</v>
          </cell>
          <cell r="C1533" t="str">
            <v>4-12-1995</v>
          </cell>
          <cell r="D1533" t="str">
            <v>true</v>
          </cell>
          <cell r="E1533">
            <v>35037</v>
          </cell>
        </row>
        <row r="1534">
          <cell r="B1534" t="str">
            <v>ID276</v>
          </cell>
          <cell r="C1534" t="str">
            <v>12-12-1980</v>
          </cell>
          <cell r="D1534" t="str">
            <v>true</v>
          </cell>
          <cell r="E1534">
            <v>29567</v>
          </cell>
        </row>
        <row r="1535">
          <cell r="B1535" t="str">
            <v>ID277</v>
          </cell>
          <cell r="C1535" t="str">
            <v>7-11-1972</v>
          </cell>
          <cell r="D1535" t="str">
            <v>true</v>
          </cell>
          <cell r="E1535">
            <v>26610</v>
          </cell>
        </row>
        <row r="1536">
          <cell r="B1536" t="str">
            <v>ID278</v>
          </cell>
          <cell r="C1536" t="str">
            <v>6-12-1974</v>
          </cell>
          <cell r="D1536" t="str">
            <v>true</v>
          </cell>
          <cell r="E1536">
            <v>27369</v>
          </cell>
        </row>
        <row r="1537">
          <cell r="B1537" t="str">
            <v>ID279</v>
          </cell>
          <cell r="C1537" t="str">
            <v>9-7-1990</v>
          </cell>
          <cell r="D1537" t="str">
            <v>true</v>
          </cell>
          <cell r="E1537">
            <v>33063</v>
          </cell>
        </row>
        <row r="1538">
          <cell r="B1538" t="str">
            <v>ID28</v>
          </cell>
          <cell r="C1538" t="str">
            <v>23-6-1969</v>
          </cell>
          <cell r="D1538" t="str">
            <v>true</v>
          </cell>
          <cell r="E1538">
            <v>25377</v>
          </cell>
        </row>
        <row r="1539">
          <cell r="B1539" t="str">
            <v>ID280</v>
          </cell>
          <cell r="C1539" t="str">
            <v>30-9-1990</v>
          </cell>
          <cell r="D1539" t="str">
            <v>true</v>
          </cell>
          <cell r="E1539">
            <v>33146</v>
          </cell>
        </row>
        <row r="1540">
          <cell r="B1540" t="str">
            <v>ID281</v>
          </cell>
          <cell r="C1540" t="str">
            <v>1-11-1968</v>
          </cell>
          <cell r="D1540" t="str">
            <v>true</v>
          </cell>
          <cell r="E1540">
            <v>25143</v>
          </cell>
        </row>
        <row r="1541">
          <cell r="B1541" t="str">
            <v>ID282</v>
          </cell>
          <cell r="C1541" t="str">
            <v>13-7-1990</v>
          </cell>
          <cell r="D1541" t="str">
            <v>true</v>
          </cell>
          <cell r="E1541">
            <v>33067</v>
          </cell>
        </row>
        <row r="1542">
          <cell r="B1542" t="str">
            <v>ID283</v>
          </cell>
          <cell r="C1542" t="str">
            <v>8-10-2003</v>
          </cell>
          <cell r="D1542" t="str">
            <v>true</v>
          </cell>
          <cell r="E1542">
            <v>37902</v>
          </cell>
        </row>
        <row r="1543">
          <cell r="B1543" t="str">
            <v>ID284</v>
          </cell>
          <cell r="C1543" t="str">
            <v>19-9-1976</v>
          </cell>
          <cell r="D1543" t="str">
            <v>true</v>
          </cell>
          <cell r="E1543">
            <v>28022</v>
          </cell>
        </row>
        <row r="1544">
          <cell r="B1544" t="str">
            <v>ID285</v>
          </cell>
          <cell r="C1544" t="str">
            <v>27-9-1981</v>
          </cell>
          <cell r="D1544" t="str">
            <v>true</v>
          </cell>
          <cell r="E1544">
            <v>29856</v>
          </cell>
        </row>
        <row r="1545">
          <cell r="B1545" t="str">
            <v>ID286</v>
          </cell>
          <cell r="C1545" t="str">
            <v>9-8-1976</v>
          </cell>
          <cell r="D1545" t="str">
            <v>true</v>
          </cell>
          <cell r="E1545">
            <v>27981</v>
          </cell>
        </row>
        <row r="1546">
          <cell r="B1546" t="str">
            <v>ID287</v>
          </cell>
          <cell r="C1546" t="str">
            <v>19-10-1972</v>
          </cell>
          <cell r="D1546" t="str">
            <v>true</v>
          </cell>
          <cell r="E1546">
            <v>26591</v>
          </cell>
        </row>
        <row r="1547">
          <cell r="B1547" t="str">
            <v>ID288</v>
          </cell>
          <cell r="C1547" t="str">
            <v>2-12-1986</v>
          </cell>
          <cell r="D1547" t="str">
            <v>true</v>
          </cell>
          <cell r="E1547">
            <v>31748</v>
          </cell>
        </row>
        <row r="1548">
          <cell r="B1548" t="str">
            <v>ID289</v>
          </cell>
          <cell r="C1548" t="str">
            <v>17-12-1975</v>
          </cell>
          <cell r="D1548" t="str">
            <v>true</v>
          </cell>
          <cell r="E1548">
            <v>27745</v>
          </cell>
        </row>
        <row r="1549">
          <cell r="B1549" t="str">
            <v>ID29</v>
          </cell>
          <cell r="C1549" t="str">
            <v>8-8-1961</v>
          </cell>
          <cell r="D1549" t="str">
            <v>true</v>
          </cell>
          <cell r="E1549">
            <v>22501</v>
          </cell>
        </row>
        <row r="1550">
          <cell r="B1550" t="str">
            <v>ID290</v>
          </cell>
          <cell r="C1550" t="str">
            <v>8-9-1994</v>
          </cell>
          <cell r="D1550" t="str">
            <v>true</v>
          </cell>
          <cell r="E1550">
            <v>34585</v>
          </cell>
        </row>
        <row r="1551">
          <cell r="B1551" t="str">
            <v>ID291</v>
          </cell>
          <cell r="C1551" t="str">
            <v>11-9-1969</v>
          </cell>
          <cell r="D1551" t="str">
            <v>true</v>
          </cell>
          <cell r="E1551">
            <v>25457</v>
          </cell>
        </row>
        <row r="1552">
          <cell r="B1552" t="str">
            <v>ID292</v>
          </cell>
          <cell r="C1552" t="str">
            <v>10-11-1978</v>
          </cell>
          <cell r="D1552" t="str">
            <v>true</v>
          </cell>
          <cell r="E1552">
            <v>28804</v>
          </cell>
        </row>
        <row r="1553">
          <cell r="B1553" t="str">
            <v>ID293</v>
          </cell>
          <cell r="C1553" t="str">
            <v>13-9-1993</v>
          </cell>
          <cell r="D1553" t="str">
            <v>true</v>
          </cell>
          <cell r="E1553">
            <v>34225</v>
          </cell>
        </row>
        <row r="1554">
          <cell r="B1554" t="str">
            <v>ID294</v>
          </cell>
          <cell r="C1554" t="str">
            <v>21-9-1972</v>
          </cell>
          <cell r="D1554" t="str">
            <v>true</v>
          </cell>
          <cell r="E1554">
            <v>26563</v>
          </cell>
        </row>
        <row r="1555">
          <cell r="B1555" t="str">
            <v>ID295</v>
          </cell>
          <cell r="C1555" t="str">
            <v>25-9-1975</v>
          </cell>
          <cell r="D1555" t="str">
            <v>true</v>
          </cell>
          <cell r="E1555">
            <v>27662</v>
          </cell>
        </row>
        <row r="1556">
          <cell r="B1556" t="str">
            <v>ID296</v>
          </cell>
          <cell r="C1556" t="str">
            <v>10-9-1984</v>
          </cell>
          <cell r="D1556" t="str">
            <v>true</v>
          </cell>
          <cell r="E1556">
            <v>30935</v>
          </cell>
        </row>
        <row r="1557">
          <cell r="B1557" t="str">
            <v>ID297</v>
          </cell>
          <cell r="C1557" t="str">
            <v>14-10-1977</v>
          </cell>
          <cell r="D1557" t="str">
            <v>true</v>
          </cell>
          <cell r="E1557">
            <v>28412</v>
          </cell>
        </row>
        <row r="1558">
          <cell r="B1558" t="str">
            <v>ID298</v>
          </cell>
          <cell r="C1558" t="str">
            <v>13-12-1960</v>
          </cell>
          <cell r="D1558" t="str">
            <v>true</v>
          </cell>
          <cell r="E1558">
            <v>22263</v>
          </cell>
        </row>
        <row r="1559">
          <cell r="B1559" t="str">
            <v>ID299</v>
          </cell>
          <cell r="C1559" t="str">
            <v>29-10-1975</v>
          </cell>
          <cell r="D1559" t="str">
            <v>true</v>
          </cell>
          <cell r="E1559">
            <v>27696</v>
          </cell>
        </row>
        <row r="1560">
          <cell r="B1560" t="str">
            <v>ID3</v>
          </cell>
          <cell r="C1560" t="str">
            <v>11-9-1970</v>
          </cell>
          <cell r="D1560" t="str">
            <v>true</v>
          </cell>
          <cell r="E1560">
            <v>25822</v>
          </cell>
        </row>
        <row r="1561">
          <cell r="B1561" t="str">
            <v>ID30</v>
          </cell>
          <cell r="C1561" t="str">
            <v>6-12-1971</v>
          </cell>
          <cell r="D1561" t="str">
            <v>true</v>
          </cell>
          <cell r="E1561">
            <v>26273</v>
          </cell>
        </row>
        <row r="1562">
          <cell r="B1562" t="str">
            <v>ID300</v>
          </cell>
          <cell r="C1562" t="str">
            <v>8-10-1974</v>
          </cell>
          <cell r="D1562" t="str">
            <v>true</v>
          </cell>
          <cell r="E1562">
            <v>27310</v>
          </cell>
        </row>
        <row r="1563">
          <cell r="B1563" t="str">
            <v>ID301</v>
          </cell>
          <cell r="C1563" t="str">
            <v>27-9-1995</v>
          </cell>
          <cell r="D1563" t="str">
            <v>true</v>
          </cell>
          <cell r="E1563">
            <v>34969</v>
          </cell>
        </row>
        <row r="1564">
          <cell r="B1564" t="str">
            <v>ID302</v>
          </cell>
          <cell r="C1564" t="str">
            <v>9-7-1968</v>
          </cell>
          <cell r="D1564" t="str">
            <v>true</v>
          </cell>
          <cell r="E1564">
            <v>25028</v>
          </cell>
        </row>
        <row r="1565">
          <cell r="B1565" t="str">
            <v>ID303</v>
          </cell>
          <cell r="C1565" t="str">
            <v>22-7-2000</v>
          </cell>
          <cell r="D1565" t="str">
            <v>true</v>
          </cell>
          <cell r="E1565">
            <v>36729</v>
          </cell>
        </row>
        <row r="1566">
          <cell r="B1566" t="str">
            <v>ID304</v>
          </cell>
          <cell r="C1566" t="str">
            <v>9-11-2004</v>
          </cell>
          <cell r="D1566" t="str">
            <v>true</v>
          </cell>
          <cell r="E1566">
            <v>38300</v>
          </cell>
        </row>
        <row r="1567">
          <cell r="B1567" t="str">
            <v>ID305</v>
          </cell>
          <cell r="C1567" t="str">
            <v>9-9-1961</v>
          </cell>
          <cell r="D1567" t="str">
            <v>true</v>
          </cell>
          <cell r="E1567">
            <v>22533</v>
          </cell>
        </row>
        <row r="1568">
          <cell r="B1568" t="str">
            <v>ID306</v>
          </cell>
          <cell r="C1568" t="str">
            <v>5-9-1988</v>
          </cell>
          <cell r="D1568" t="str">
            <v>true</v>
          </cell>
          <cell r="E1568">
            <v>32391</v>
          </cell>
        </row>
        <row r="1569">
          <cell r="B1569" t="str">
            <v>ID307</v>
          </cell>
          <cell r="C1569" t="str">
            <v>21-12-1983</v>
          </cell>
          <cell r="D1569" t="str">
            <v>true</v>
          </cell>
          <cell r="E1569">
            <v>30671</v>
          </cell>
        </row>
        <row r="1570">
          <cell r="B1570" t="str">
            <v>ID308</v>
          </cell>
          <cell r="C1570" t="str">
            <v>21-9-1999</v>
          </cell>
          <cell r="D1570" t="str">
            <v>true</v>
          </cell>
          <cell r="E1570">
            <v>36424</v>
          </cell>
        </row>
        <row r="1571">
          <cell r="B1571" t="str">
            <v>ID309</v>
          </cell>
          <cell r="C1571" t="str">
            <v>11-11-1970</v>
          </cell>
          <cell r="D1571" t="str">
            <v>true</v>
          </cell>
          <cell r="E1571">
            <v>25883</v>
          </cell>
        </row>
        <row r="1572">
          <cell r="B1572" t="str">
            <v>ID31</v>
          </cell>
          <cell r="C1572" t="str">
            <v>17-8-1978</v>
          </cell>
          <cell r="D1572" t="str">
            <v>true</v>
          </cell>
          <cell r="E1572">
            <v>28719</v>
          </cell>
        </row>
        <row r="1573">
          <cell r="B1573" t="str">
            <v>ID310</v>
          </cell>
          <cell r="C1573" t="str">
            <v>10-8-1986</v>
          </cell>
          <cell r="D1573" t="str">
            <v>true</v>
          </cell>
          <cell r="E1573">
            <v>31634</v>
          </cell>
        </row>
        <row r="1574">
          <cell r="B1574" t="str">
            <v>ID311</v>
          </cell>
          <cell r="C1574" t="str">
            <v>3-9-1983</v>
          </cell>
          <cell r="D1574" t="str">
            <v>true</v>
          </cell>
          <cell r="E1574">
            <v>30562</v>
          </cell>
        </row>
        <row r="1575">
          <cell r="B1575" t="str">
            <v>ID312</v>
          </cell>
          <cell r="C1575" t="str">
            <v>28-10-1998</v>
          </cell>
          <cell r="D1575" t="str">
            <v>true</v>
          </cell>
          <cell r="E1575">
            <v>36096</v>
          </cell>
        </row>
        <row r="1576">
          <cell r="B1576" t="str">
            <v>ID313</v>
          </cell>
          <cell r="C1576" t="str">
            <v>3-9-1976</v>
          </cell>
          <cell r="D1576" t="str">
            <v>true</v>
          </cell>
          <cell r="E1576">
            <v>28006</v>
          </cell>
        </row>
        <row r="1577">
          <cell r="B1577" t="str">
            <v>ID314</v>
          </cell>
          <cell r="C1577" t="str">
            <v>30-7-1969</v>
          </cell>
          <cell r="D1577" t="str">
            <v>true</v>
          </cell>
          <cell r="E1577">
            <v>25414</v>
          </cell>
        </row>
        <row r="1578">
          <cell r="B1578" t="str">
            <v>ID315</v>
          </cell>
          <cell r="C1578" t="str">
            <v>1-6-2004</v>
          </cell>
          <cell r="D1578" t="str">
            <v>true</v>
          </cell>
          <cell r="E1578">
            <v>38139</v>
          </cell>
        </row>
        <row r="1579">
          <cell r="B1579" t="str">
            <v>ID316</v>
          </cell>
          <cell r="C1579" t="str">
            <v>24-7-1972</v>
          </cell>
          <cell r="D1579" t="str">
            <v>true</v>
          </cell>
          <cell r="E1579">
            <v>26504</v>
          </cell>
        </row>
        <row r="1580">
          <cell r="B1580" t="str">
            <v>ID317</v>
          </cell>
          <cell r="C1580" t="str">
            <v>15-9-1962</v>
          </cell>
          <cell r="D1580" t="str">
            <v>true</v>
          </cell>
          <cell r="E1580">
            <v>22904</v>
          </cell>
        </row>
        <row r="1581">
          <cell r="B1581" t="str">
            <v>ID318</v>
          </cell>
          <cell r="C1581" t="str">
            <v>13-9-1963</v>
          </cell>
          <cell r="D1581" t="str">
            <v>true</v>
          </cell>
          <cell r="E1581">
            <v>23267</v>
          </cell>
        </row>
        <row r="1582">
          <cell r="B1582" t="str">
            <v>ID319</v>
          </cell>
          <cell r="C1582" t="str">
            <v>11-8-1958</v>
          </cell>
          <cell r="D1582" t="str">
            <v>true</v>
          </cell>
          <cell r="E1582">
            <v>21408</v>
          </cell>
        </row>
        <row r="1583">
          <cell r="B1583" t="str">
            <v>ID32</v>
          </cell>
          <cell r="C1583" t="str">
            <v>2-12-1976</v>
          </cell>
          <cell r="D1583" t="str">
            <v>true</v>
          </cell>
          <cell r="E1583">
            <v>28096</v>
          </cell>
        </row>
        <row r="1584">
          <cell r="B1584" t="str">
            <v>ID320</v>
          </cell>
          <cell r="C1584" t="str">
            <v>25-12-1971</v>
          </cell>
          <cell r="D1584" t="str">
            <v>true</v>
          </cell>
          <cell r="E1584">
            <v>26292</v>
          </cell>
        </row>
        <row r="1585">
          <cell r="B1585" t="str">
            <v>ID321</v>
          </cell>
          <cell r="C1585" t="str">
            <v>2-9-1979</v>
          </cell>
          <cell r="D1585" t="str">
            <v>true</v>
          </cell>
          <cell r="E1585">
            <v>29100</v>
          </cell>
        </row>
        <row r="1586">
          <cell r="B1586" t="str">
            <v>ID322</v>
          </cell>
          <cell r="C1586" t="str">
            <v>16-6-1967</v>
          </cell>
          <cell r="D1586" t="str">
            <v>true</v>
          </cell>
          <cell r="E1586">
            <v>24639</v>
          </cell>
        </row>
        <row r="1587">
          <cell r="B1587" t="str">
            <v>ID323</v>
          </cell>
          <cell r="C1587" t="str">
            <v>4-8-1981</v>
          </cell>
          <cell r="D1587" t="str">
            <v>true</v>
          </cell>
          <cell r="E1587">
            <v>29802</v>
          </cell>
        </row>
        <row r="1588">
          <cell r="B1588" t="str">
            <v>ID324</v>
          </cell>
          <cell r="C1588" t="str">
            <v>5-10-1991</v>
          </cell>
          <cell r="D1588" t="str">
            <v>true</v>
          </cell>
          <cell r="E1588">
            <v>33516</v>
          </cell>
        </row>
        <row r="1589">
          <cell r="B1589" t="str">
            <v>ID325</v>
          </cell>
          <cell r="C1589" t="str">
            <v>12-6-1976</v>
          </cell>
          <cell r="D1589" t="str">
            <v>true</v>
          </cell>
          <cell r="E1589">
            <v>27923</v>
          </cell>
        </row>
        <row r="1590">
          <cell r="B1590" t="str">
            <v>ID326</v>
          </cell>
          <cell r="C1590" t="str">
            <v>30-12-1988</v>
          </cell>
          <cell r="D1590" t="str">
            <v>true</v>
          </cell>
          <cell r="E1590">
            <v>32507</v>
          </cell>
        </row>
        <row r="1591">
          <cell r="B1591" t="str">
            <v>ID327</v>
          </cell>
          <cell r="C1591" t="str">
            <v>19-8-1975</v>
          </cell>
          <cell r="D1591" t="str">
            <v>true</v>
          </cell>
          <cell r="E1591">
            <v>27625</v>
          </cell>
        </row>
        <row r="1592">
          <cell r="B1592" t="str">
            <v>ID328</v>
          </cell>
          <cell r="C1592" t="str">
            <v>30-12-1989</v>
          </cell>
          <cell r="D1592" t="str">
            <v>true</v>
          </cell>
          <cell r="E1592">
            <v>32872</v>
          </cell>
        </row>
        <row r="1593">
          <cell r="B1593" t="str">
            <v>ID329</v>
          </cell>
          <cell r="C1593" t="str">
            <v>29-10-1982</v>
          </cell>
          <cell r="D1593" t="str">
            <v>true</v>
          </cell>
          <cell r="E1593">
            <v>30253</v>
          </cell>
        </row>
        <row r="1594">
          <cell r="B1594" t="str">
            <v>ID33</v>
          </cell>
          <cell r="C1594" t="str">
            <v>4-12-1962</v>
          </cell>
          <cell r="D1594" t="str">
            <v>true</v>
          </cell>
          <cell r="E1594">
            <v>22984</v>
          </cell>
        </row>
        <row r="1595">
          <cell r="B1595" t="str">
            <v>ID330</v>
          </cell>
          <cell r="C1595" t="str">
            <v>13-8-1981</v>
          </cell>
          <cell r="D1595" t="str">
            <v>true</v>
          </cell>
          <cell r="E1595">
            <v>29811</v>
          </cell>
        </row>
        <row r="1596">
          <cell r="B1596" t="str">
            <v>ID331</v>
          </cell>
          <cell r="C1596" t="str">
            <v>20-6-1998</v>
          </cell>
          <cell r="D1596" t="str">
            <v>true</v>
          </cell>
          <cell r="E1596">
            <v>35966</v>
          </cell>
        </row>
        <row r="1597">
          <cell r="B1597" t="str">
            <v>ID332</v>
          </cell>
          <cell r="C1597" t="str">
            <v>23-8-1973</v>
          </cell>
          <cell r="D1597" t="str">
            <v>true</v>
          </cell>
          <cell r="E1597">
            <v>26899</v>
          </cell>
        </row>
        <row r="1598">
          <cell r="B1598" t="str">
            <v>ID333</v>
          </cell>
          <cell r="C1598" t="str">
            <v>27-7-1993</v>
          </cell>
          <cell r="D1598" t="str">
            <v>true</v>
          </cell>
          <cell r="E1598">
            <v>34177</v>
          </cell>
        </row>
        <row r="1599">
          <cell r="B1599" t="str">
            <v>ID334</v>
          </cell>
          <cell r="C1599" t="str">
            <v>3-11-1975</v>
          </cell>
          <cell r="D1599" t="str">
            <v>true</v>
          </cell>
          <cell r="E1599">
            <v>27701</v>
          </cell>
        </row>
        <row r="1600">
          <cell r="B1600" t="str">
            <v>ID335</v>
          </cell>
          <cell r="C1600" t="str">
            <v>20-10-1959</v>
          </cell>
          <cell r="D1600" t="str">
            <v>true</v>
          </cell>
          <cell r="E1600">
            <v>21843</v>
          </cell>
        </row>
        <row r="1601">
          <cell r="B1601" t="str">
            <v>ID336</v>
          </cell>
          <cell r="C1601" t="str">
            <v>16-7-1987</v>
          </cell>
          <cell r="D1601" t="str">
            <v>true</v>
          </cell>
          <cell r="E1601">
            <v>31974</v>
          </cell>
        </row>
        <row r="1602">
          <cell r="B1602" t="str">
            <v>ID337</v>
          </cell>
          <cell r="C1602" t="str">
            <v>7-11-1985</v>
          </cell>
          <cell r="D1602" t="str">
            <v>true</v>
          </cell>
          <cell r="E1602">
            <v>31358</v>
          </cell>
        </row>
        <row r="1603">
          <cell r="B1603" t="str">
            <v>ID338</v>
          </cell>
          <cell r="C1603" t="str">
            <v>5-6-1958</v>
          </cell>
          <cell r="D1603" t="str">
            <v>true</v>
          </cell>
          <cell r="E1603">
            <v>21341</v>
          </cell>
        </row>
        <row r="1604">
          <cell r="B1604" t="str">
            <v>ID339</v>
          </cell>
          <cell r="C1604" t="str">
            <v>21-7-1978</v>
          </cell>
          <cell r="D1604" t="str">
            <v>true</v>
          </cell>
          <cell r="E1604">
            <v>28692</v>
          </cell>
        </row>
        <row r="1605">
          <cell r="B1605" t="str">
            <v>ID34</v>
          </cell>
          <cell r="C1605" t="str">
            <v>30-9-1985</v>
          </cell>
          <cell r="D1605" t="str">
            <v>true</v>
          </cell>
          <cell r="E1605">
            <v>31320</v>
          </cell>
        </row>
        <row r="1606">
          <cell r="B1606" t="str">
            <v>ID340</v>
          </cell>
          <cell r="C1606" t="str">
            <v>9-7-1969</v>
          </cell>
          <cell r="D1606" t="str">
            <v>true</v>
          </cell>
          <cell r="E1606">
            <v>25393</v>
          </cell>
        </row>
        <row r="1607">
          <cell r="B1607" t="str">
            <v>ID341</v>
          </cell>
          <cell r="C1607" t="str">
            <v>8-11-1976</v>
          </cell>
          <cell r="D1607" t="str">
            <v>true</v>
          </cell>
          <cell r="E1607">
            <v>28072</v>
          </cell>
        </row>
        <row r="1608">
          <cell r="B1608" t="str">
            <v>ID342</v>
          </cell>
          <cell r="C1608" t="str">
            <v>24-12-1961</v>
          </cell>
          <cell r="D1608" t="str">
            <v>true</v>
          </cell>
          <cell r="E1608">
            <v>22639</v>
          </cell>
        </row>
        <row r="1609">
          <cell r="B1609" t="str">
            <v>ID343</v>
          </cell>
          <cell r="C1609" t="str">
            <v>29-11-1978</v>
          </cell>
          <cell r="D1609" t="str">
            <v>true</v>
          </cell>
          <cell r="E1609">
            <v>28823</v>
          </cell>
        </row>
        <row r="1610">
          <cell r="B1610" t="str">
            <v>ID344</v>
          </cell>
          <cell r="C1610" t="str">
            <v>14-7-1980</v>
          </cell>
          <cell r="D1610" t="str">
            <v>true</v>
          </cell>
          <cell r="E1610">
            <v>29416</v>
          </cell>
        </row>
        <row r="1611">
          <cell r="B1611" t="str">
            <v>ID345</v>
          </cell>
          <cell r="C1611" t="str">
            <v>7-7-1992</v>
          </cell>
          <cell r="D1611" t="str">
            <v>true</v>
          </cell>
          <cell r="E1611">
            <v>33792</v>
          </cell>
        </row>
        <row r="1612">
          <cell r="B1612" t="str">
            <v>ID346</v>
          </cell>
          <cell r="C1612" t="str">
            <v>1-9-2003</v>
          </cell>
          <cell r="D1612" t="str">
            <v>true</v>
          </cell>
          <cell r="E1612">
            <v>37865</v>
          </cell>
        </row>
        <row r="1613">
          <cell r="B1613" t="str">
            <v>ID347</v>
          </cell>
          <cell r="C1613" t="str">
            <v>5-12-1959</v>
          </cell>
          <cell r="D1613" t="str">
            <v>true</v>
          </cell>
          <cell r="E1613">
            <v>21889</v>
          </cell>
        </row>
        <row r="1614">
          <cell r="B1614" t="str">
            <v>ID348</v>
          </cell>
          <cell r="C1614" t="str">
            <v>25-7-1962</v>
          </cell>
          <cell r="D1614" t="str">
            <v>true</v>
          </cell>
          <cell r="E1614">
            <v>22852</v>
          </cell>
        </row>
        <row r="1615">
          <cell r="B1615" t="str">
            <v>ID349</v>
          </cell>
          <cell r="C1615" t="str">
            <v>3-8-1961</v>
          </cell>
          <cell r="D1615" t="str">
            <v>true</v>
          </cell>
          <cell r="E1615">
            <v>22496</v>
          </cell>
        </row>
        <row r="1616">
          <cell r="B1616" t="str">
            <v>ID35</v>
          </cell>
          <cell r="C1616" t="str">
            <v>12-8-1979</v>
          </cell>
          <cell r="D1616" t="str">
            <v>true</v>
          </cell>
          <cell r="E1616">
            <v>29079</v>
          </cell>
        </row>
        <row r="1617">
          <cell r="B1617" t="str">
            <v>ID350</v>
          </cell>
          <cell r="C1617" t="str">
            <v>5-12-1990</v>
          </cell>
          <cell r="D1617" t="str">
            <v>true</v>
          </cell>
          <cell r="E1617">
            <v>33212</v>
          </cell>
        </row>
        <row r="1618">
          <cell r="B1618" t="str">
            <v>ID351</v>
          </cell>
          <cell r="C1618" t="str">
            <v>27-9-1985</v>
          </cell>
          <cell r="D1618" t="str">
            <v>true</v>
          </cell>
          <cell r="E1618">
            <v>31317</v>
          </cell>
        </row>
        <row r="1619">
          <cell r="B1619" t="str">
            <v>ID352</v>
          </cell>
          <cell r="C1619" t="str">
            <v>11-12-1982</v>
          </cell>
          <cell r="D1619" t="str">
            <v>true</v>
          </cell>
          <cell r="E1619">
            <v>30296</v>
          </cell>
        </row>
        <row r="1620">
          <cell r="B1620" t="str">
            <v>ID353</v>
          </cell>
          <cell r="C1620" t="str">
            <v>16-9-1974</v>
          </cell>
          <cell r="D1620" t="str">
            <v>true</v>
          </cell>
          <cell r="E1620">
            <v>27288</v>
          </cell>
        </row>
        <row r="1621">
          <cell r="B1621" t="str">
            <v>ID354</v>
          </cell>
          <cell r="C1621" t="str">
            <v>2-12-1977</v>
          </cell>
          <cell r="D1621" t="str">
            <v>true</v>
          </cell>
          <cell r="E1621">
            <v>28461</v>
          </cell>
        </row>
        <row r="1622">
          <cell r="B1622" t="str">
            <v>ID355</v>
          </cell>
          <cell r="C1622" t="str">
            <v>24-12-1990</v>
          </cell>
          <cell r="D1622" t="str">
            <v>true</v>
          </cell>
          <cell r="E1622">
            <v>33231</v>
          </cell>
        </row>
        <row r="1623">
          <cell r="B1623" t="str">
            <v>ID356</v>
          </cell>
          <cell r="C1623" t="str">
            <v>25-11-1963</v>
          </cell>
          <cell r="D1623" t="str">
            <v>true</v>
          </cell>
          <cell r="E1623">
            <v>23340</v>
          </cell>
        </row>
        <row r="1624">
          <cell r="B1624" t="str">
            <v>ID357</v>
          </cell>
          <cell r="C1624" t="str">
            <v>6-9-1999</v>
          </cell>
          <cell r="D1624" t="str">
            <v>true</v>
          </cell>
          <cell r="E1624">
            <v>36409</v>
          </cell>
        </row>
        <row r="1625">
          <cell r="B1625" t="str">
            <v>ID358</v>
          </cell>
          <cell r="C1625" t="str">
            <v>22-11-1960</v>
          </cell>
          <cell r="D1625" t="str">
            <v>true</v>
          </cell>
          <cell r="E1625">
            <v>22242</v>
          </cell>
        </row>
        <row r="1626">
          <cell r="B1626" t="str">
            <v>ID359</v>
          </cell>
          <cell r="C1626" t="str">
            <v>29-11-1985</v>
          </cell>
          <cell r="D1626" t="str">
            <v>true</v>
          </cell>
          <cell r="E1626">
            <v>31380</v>
          </cell>
        </row>
        <row r="1627">
          <cell r="B1627" t="str">
            <v>ID36</v>
          </cell>
          <cell r="C1627" t="str">
            <v>21-12-1960</v>
          </cell>
          <cell r="D1627" t="str">
            <v>true</v>
          </cell>
          <cell r="E1627">
            <v>22271</v>
          </cell>
        </row>
        <row r="1628">
          <cell r="B1628" t="str">
            <v>ID360</v>
          </cell>
          <cell r="C1628" t="str">
            <v>21-12-1999</v>
          </cell>
          <cell r="D1628" t="str">
            <v>true</v>
          </cell>
          <cell r="E1628">
            <v>36515</v>
          </cell>
        </row>
        <row r="1629">
          <cell r="B1629" t="str">
            <v>ID361</v>
          </cell>
          <cell r="C1629" t="str">
            <v>28-7-1961</v>
          </cell>
          <cell r="D1629" t="str">
            <v>true</v>
          </cell>
          <cell r="E1629">
            <v>22490</v>
          </cell>
        </row>
        <row r="1630">
          <cell r="B1630" t="str">
            <v>ID362</v>
          </cell>
          <cell r="C1630" t="str">
            <v>4-6-1991</v>
          </cell>
          <cell r="D1630" t="str">
            <v>true</v>
          </cell>
          <cell r="E1630">
            <v>33393</v>
          </cell>
        </row>
        <row r="1631">
          <cell r="B1631" t="str">
            <v>ID363</v>
          </cell>
          <cell r="C1631" t="str">
            <v>21-11-1989</v>
          </cell>
          <cell r="D1631" t="str">
            <v>true</v>
          </cell>
          <cell r="E1631">
            <v>32833</v>
          </cell>
        </row>
        <row r="1632">
          <cell r="B1632" t="str">
            <v>ID364</v>
          </cell>
          <cell r="C1632" t="str">
            <v>4-12-1985</v>
          </cell>
          <cell r="D1632" t="str">
            <v>true</v>
          </cell>
          <cell r="E1632">
            <v>31385</v>
          </cell>
        </row>
        <row r="1633">
          <cell r="B1633" t="str">
            <v>ID365</v>
          </cell>
          <cell r="C1633" t="str">
            <v>6-7-1960</v>
          </cell>
          <cell r="D1633" t="str">
            <v>true</v>
          </cell>
          <cell r="E1633">
            <v>22103</v>
          </cell>
        </row>
        <row r="1634">
          <cell r="B1634" t="str">
            <v>ID366</v>
          </cell>
          <cell r="C1634" t="str">
            <v>6-12-2002</v>
          </cell>
          <cell r="D1634" t="str">
            <v>true</v>
          </cell>
          <cell r="E1634">
            <v>37596</v>
          </cell>
        </row>
        <row r="1635">
          <cell r="B1635" t="str">
            <v>ID367</v>
          </cell>
          <cell r="C1635" t="str">
            <v>3-7-1992</v>
          </cell>
          <cell r="D1635" t="str">
            <v>true</v>
          </cell>
          <cell r="E1635">
            <v>33788</v>
          </cell>
        </row>
        <row r="1636">
          <cell r="B1636" t="str">
            <v>ID368</v>
          </cell>
          <cell r="C1636" t="str">
            <v>7-10-1997</v>
          </cell>
          <cell r="D1636" t="str">
            <v>true</v>
          </cell>
          <cell r="E1636">
            <v>35710</v>
          </cell>
        </row>
        <row r="1637">
          <cell r="B1637" t="str">
            <v>ID369</v>
          </cell>
          <cell r="C1637" t="str">
            <v>9-9-1997</v>
          </cell>
          <cell r="D1637" t="str">
            <v>true</v>
          </cell>
          <cell r="E1637">
            <v>35682</v>
          </cell>
        </row>
        <row r="1638">
          <cell r="B1638" t="str">
            <v>ID37</v>
          </cell>
          <cell r="C1638" t="str">
            <v>9-8-1974</v>
          </cell>
          <cell r="D1638" t="str">
            <v>true</v>
          </cell>
          <cell r="E1638">
            <v>27250</v>
          </cell>
        </row>
        <row r="1639">
          <cell r="B1639" t="str">
            <v>ID370</v>
          </cell>
          <cell r="C1639" t="str">
            <v>11-6-1992</v>
          </cell>
          <cell r="D1639" t="str">
            <v>true</v>
          </cell>
          <cell r="E1639">
            <v>33766</v>
          </cell>
        </row>
        <row r="1640">
          <cell r="B1640" t="str">
            <v>ID371</v>
          </cell>
          <cell r="C1640" t="str">
            <v>6-11-1985</v>
          </cell>
          <cell r="D1640" t="str">
            <v>true</v>
          </cell>
          <cell r="E1640">
            <v>31357</v>
          </cell>
        </row>
        <row r="1641">
          <cell r="B1641" t="str">
            <v>ID372</v>
          </cell>
          <cell r="C1641" t="str">
            <v>22-7-1984</v>
          </cell>
          <cell r="D1641" t="str">
            <v>true</v>
          </cell>
          <cell r="E1641">
            <v>30885</v>
          </cell>
        </row>
        <row r="1642">
          <cell r="B1642" t="str">
            <v>ID373</v>
          </cell>
          <cell r="C1642" t="str">
            <v>19-10-1965</v>
          </cell>
          <cell r="D1642" t="str">
            <v>true</v>
          </cell>
          <cell r="E1642">
            <v>24034</v>
          </cell>
        </row>
        <row r="1643">
          <cell r="B1643" t="str">
            <v>ID374</v>
          </cell>
          <cell r="C1643" t="str">
            <v>3-10-1981</v>
          </cell>
          <cell r="D1643" t="str">
            <v>true</v>
          </cell>
          <cell r="E1643">
            <v>29862</v>
          </cell>
        </row>
        <row r="1644">
          <cell r="B1644" t="str">
            <v>ID375</v>
          </cell>
          <cell r="C1644" t="str">
            <v>5-12-1985</v>
          </cell>
          <cell r="D1644" t="str">
            <v>true</v>
          </cell>
          <cell r="E1644">
            <v>31386</v>
          </cell>
        </row>
        <row r="1645">
          <cell r="B1645" t="str">
            <v>ID376</v>
          </cell>
          <cell r="C1645" t="str">
            <v>15-9-1988</v>
          </cell>
          <cell r="D1645" t="str">
            <v>true</v>
          </cell>
          <cell r="E1645">
            <v>32401</v>
          </cell>
        </row>
        <row r="1646">
          <cell r="B1646" t="str">
            <v>ID377</v>
          </cell>
          <cell r="C1646" t="str">
            <v>16-10-1969</v>
          </cell>
          <cell r="D1646" t="str">
            <v>true</v>
          </cell>
          <cell r="E1646">
            <v>25492</v>
          </cell>
        </row>
        <row r="1647">
          <cell r="B1647" t="str">
            <v>ID378</v>
          </cell>
          <cell r="C1647" t="str">
            <v>6-6-1968</v>
          </cell>
          <cell r="D1647" t="str">
            <v>true</v>
          </cell>
          <cell r="E1647">
            <v>24995</v>
          </cell>
        </row>
        <row r="1648">
          <cell r="B1648" t="str">
            <v>ID379</v>
          </cell>
          <cell r="C1648" t="str">
            <v>2-12-1999</v>
          </cell>
          <cell r="D1648" t="str">
            <v>true</v>
          </cell>
          <cell r="E1648">
            <v>36496</v>
          </cell>
        </row>
        <row r="1649">
          <cell r="B1649" t="str">
            <v>ID38</v>
          </cell>
          <cell r="C1649" t="str">
            <v>17-12-1962</v>
          </cell>
          <cell r="D1649" t="str">
            <v>true</v>
          </cell>
          <cell r="E1649">
            <v>22997</v>
          </cell>
        </row>
        <row r="1650">
          <cell r="B1650" t="str">
            <v>ID380</v>
          </cell>
          <cell r="C1650" t="str">
            <v>21-12-1965</v>
          </cell>
          <cell r="D1650" t="str">
            <v>true</v>
          </cell>
          <cell r="E1650">
            <v>24097</v>
          </cell>
        </row>
        <row r="1651">
          <cell r="B1651" t="str">
            <v>ID381</v>
          </cell>
          <cell r="C1651" t="str">
            <v>2-10-1970</v>
          </cell>
          <cell r="D1651" t="str">
            <v>true</v>
          </cell>
          <cell r="E1651">
            <v>25843</v>
          </cell>
        </row>
        <row r="1652">
          <cell r="B1652" t="str">
            <v>ID382</v>
          </cell>
          <cell r="C1652" t="str">
            <v>13-12-1990</v>
          </cell>
          <cell r="D1652" t="str">
            <v>true</v>
          </cell>
          <cell r="E1652">
            <v>33220</v>
          </cell>
        </row>
        <row r="1653">
          <cell r="B1653" t="str">
            <v>ID383</v>
          </cell>
          <cell r="C1653" t="str">
            <v>2-7-1994</v>
          </cell>
          <cell r="D1653" t="str">
            <v>true</v>
          </cell>
          <cell r="E1653">
            <v>34517</v>
          </cell>
        </row>
        <row r="1654">
          <cell r="B1654" t="str">
            <v>ID384</v>
          </cell>
          <cell r="C1654" t="str">
            <v>30-6-1958</v>
          </cell>
          <cell r="D1654" t="str">
            <v>true</v>
          </cell>
          <cell r="E1654">
            <v>21366</v>
          </cell>
        </row>
        <row r="1655">
          <cell r="B1655" t="str">
            <v>ID385</v>
          </cell>
          <cell r="C1655" t="str">
            <v>9-7-1960</v>
          </cell>
          <cell r="D1655" t="str">
            <v>true</v>
          </cell>
          <cell r="E1655">
            <v>22106</v>
          </cell>
        </row>
        <row r="1656">
          <cell r="B1656" t="str">
            <v>ID386</v>
          </cell>
          <cell r="C1656" t="str">
            <v>9-11-2000</v>
          </cell>
          <cell r="D1656" t="str">
            <v>true</v>
          </cell>
          <cell r="E1656">
            <v>36839</v>
          </cell>
        </row>
        <row r="1657">
          <cell r="B1657" t="str">
            <v>ID387</v>
          </cell>
          <cell r="C1657" t="str">
            <v>17-6-2002</v>
          </cell>
          <cell r="D1657" t="str">
            <v>true</v>
          </cell>
          <cell r="E1657">
            <v>37424</v>
          </cell>
        </row>
        <row r="1658">
          <cell r="B1658" t="str">
            <v>ID388</v>
          </cell>
          <cell r="C1658" t="str">
            <v>25-12-1958</v>
          </cell>
          <cell r="D1658" t="str">
            <v>true</v>
          </cell>
          <cell r="E1658">
            <v>21544</v>
          </cell>
        </row>
        <row r="1659">
          <cell r="B1659" t="str">
            <v>ID389</v>
          </cell>
          <cell r="C1659" t="str">
            <v>22-8-1991</v>
          </cell>
          <cell r="D1659" t="str">
            <v>true</v>
          </cell>
          <cell r="E1659">
            <v>33472</v>
          </cell>
        </row>
        <row r="1660">
          <cell r="B1660" t="str">
            <v>ID39</v>
          </cell>
          <cell r="C1660" t="str">
            <v>13-8-1971</v>
          </cell>
          <cell r="D1660" t="str">
            <v>true</v>
          </cell>
          <cell r="E1660">
            <v>26158</v>
          </cell>
        </row>
        <row r="1661">
          <cell r="B1661" t="str">
            <v>ID390</v>
          </cell>
          <cell r="C1661" t="str">
            <v>22-7-1988</v>
          </cell>
          <cell r="D1661" t="str">
            <v>true</v>
          </cell>
          <cell r="E1661">
            <v>32346</v>
          </cell>
        </row>
        <row r="1662">
          <cell r="B1662" t="str">
            <v>ID391</v>
          </cell>
          <cell r="C1662" t="str">
            <v>5-9-2004</v>
          </cell>
          <cell r="D1662" t="str">
            <v>true</v>
          </cell>
          <cell r="E1662">
            <v>38235</v>
          </cell>
        </row>
        <row r="1663">
          <cell r="B1663" t="str">
            <v>ID392</v>
          </cell>
          <cell r="C1663" t="str">
            <v>27-8-1970</v>
          </cell>
          <cell r="D1663" t="str">
            <v>true</v>
          </cell>
          <cell r="E1663">
            <v>25807</v>
          </cell>
        </row>
        <row r="1664">
          <cell r="B1664" t="str">
            <v>ID393</v>
          </cell>
          <cell r="C1664" t="str">
            <v>21-9-1974</v>
          </cell>
          <cell r="D1664" t="str">
            <v>true</v>
          </cell>
          <cell r="E1664">
            <v>27293</v>
          </cell>
        </row>
        <row r="1665">
          <cell r="B1665" t="str">
            <v>ID394</v>
          </cell>
          <cell r="C1665" t="str">
            <v>5-12-2004</v>
          </cell>
          <cell r="D1665" t="str">
            <v>true</v>
          </cell>
          <cell r="E1665">
            <v>38326</v>
          </cell>
        </row>
        <row r="1666">
          <cell r="B1666" t="str">
            <v>ID395</v>
          </cell>
          <cell r="C1666" t="str">
            <v>4-6-1975</v>
          </cell>
          <cell r="D1666" t="str">
            <v>true</v>
          </cell>
          <cell r="E1666">
            <v>27549</v>
          </cell>
        </row>
        <row r="1667">
          <cell r="B1667" t="str">
            <v>ID396</v>
          </cell>
          <cell r="C1667" t="str">
            <v>7-7-1973</v>
          </cell>
          <cell r="D1667" t="str">
            <v>true</v>
          </cell>
          <cell r="E1667">
            <v>26852</v>
          </cell>
        </row>
        <row r="1668">
          <cell r="B1668" t="str">
            <v>ID397</v>
          </cell>
          <cell r="C1668" t="str">
            <v>11-10-2002</v>
          </cell>
          <cell r="D1668" t="str">
            <v>true</v>
          </cell>
          <cell r="E1668">
            <v>37540</v>
          </cell>
        </row>
        <row r="1669">
          <cell r="B1669" t="str">
            <v>ID398</v>
          </cell>
          <cell r="C1669" t="str">
            <v>9-7-1966</v>
          </cell>
          <cell r="D1669" t="str">
            <v>true</v>
          </cell>
          <cell r="E1669">
            <v>24297</v>
          </cell>
        </row>
        <row r="1670">
          <cell r="B1670" t="str">
            <v>ID399</v>
          </cell>
          <cell r="C1670" t="str">
            <v>26-12-2000</v>
          </cell>
          <cell r="D1670" t="str">
            <v>true</v>
          </cell>
          <cell r="E1670">
            <v>36886</v>
          </cell>
        </row>
        <row r="1671">
          <cell r="B1671" t="str">
            <v>ID4</v>
          </cell>
          <cell r="C1671" t="str">
            <v>6-6-1991</v>
          </cell>
          <cell r="D1671" t="str">
            <v>true</v>
          </cell>
          <cell r="E1671">
            <v>33395</v>
          </cell>
        </row>
        <row r="1672">
          <cell r="B1672" t="str">
            <v>ID40</v>
          </cell>
          <cell r="C1672" t="str">
            <v>11-10-1993</v>
          </cell>
          <cell r="D1672" t="str">
            <v>true</v>
          </cell>
          <cell r="E1672">
            <v>34253</v>
          </cell>
        </row>
        <row r="1673">
          <cell r="B1673" t="str">
            <v>ID400</v>
          </cell>
          <cell r="C1673" t="str">
            <v>5-6-2001</v>
          </cell>
          <cell r="D1673" t="str">
            <v>true</v>
          </cell>
          <cell r="E1673">
            <v>37047</v>
          </cell>
        </row>
        <row r="1674">
          <cell r="B1674" t="str">
            <v>ID401</v>
          </cell>
          <cell r="C1674" t="str">
            <v>3-12-1970</v>
          </cell>
          <cell r="D1674" t="str">
            <v>true</v>
          </cell>
          <cell r="E1674">
            <v>25905</v>
          </cell>
        </row>
        <row r="1675">
          <cell r="B1675" t="str">
            <v>ID402</v>
          </cell>
          <cell r="C1675" t="str">
            <v>21-8-1963</v>
          </cell>
          <cell r="D1675" t="str">
            <v>true</v>
          </cell>
          <cell r="E1675">
            <v>23244</v>
          </cell>
        </row>
        <row r="1676">
          <cell r="B1676" t="str">
            <v>ID403</v>
          </cell>
          <cell r="C1676" t="str">
            <v>17-7-1972</v>
          </cell>
          <cell r="D1676" t="str">
            <v>true</v>
          </cell>
          <cell r="E1676">
            <v>26497</v>
          </cell>
        </row>
        <row r="1677">
          <cell r="B1677" t="str">
            <v>ID404</v>
          </cell>
          <cell r="C1677" t="str">
            <v>2-8-2001</v>
          </cell>
          <cell r="D1677" t="str">
            <v>true</v>
          </cell>
          <cell r="E1677">
            <v>37105</v>
          </cell>
        </row>
        <row r="1678">
          <cell r="B1678" t="str">
            <v>ID405</v>
          </cell>
          <cell r="C1678" t="str">
            <v>11-12-1968</v>
          </cell>
          <cell r="D1678" t="str">
            <v>true</v>
          </cell>
          <cell r="E1678">
            <v>25183</v>
          </cell>
        </row>
        <row r="1679">
          <cell r="B1679" t="str">
            <v>ID406</v>
          </cell>
          <cell r="C1679" t="str">
            <v>22-8-1968</v>
          </cell>
          <cell r="D1679" t="str">
            <v>true</v>
          </cell>
          <cell r="E1679">
            <v>25072</v>
          </cell>
        </row>
        <row r="1680">
          <cell r="B1680" t="str">
            <v>ID407</v>
          </cell>
          <cell r="C1680" t="str">
            <v>26-9-1972</v>
          </cell>
          <cell r="D1680" t="str">
            <v>true</v>
          </cell>
          <cell r="E1680">
            <v>26568</v>
          </cell>
        </row>
        <row r="1681">
          <cell r="B1681" t="str">
            <v>ID408</v>
          </cell>
          <cell r="C1681" t="str">
            <v>14-12-1975</v>
          </cell>
          <cell r="D1681" t="str">
            <v>true</v>
          </cell>
          <cell r="E1681">
            <v>27742</v>
          </cell>
        </row>
        <row r="1682">
          <cell r="B1682" t="str">
            <v>ID409</v>
          </cell>
          <cell r="C1682" t="str">
            <v>24-11-1998</v>
          </cell>
          <cell r="D1682" t="str">
            <v>true</v>
          </cell>
          <cell r="E1682">
            <v>36123</v>
          </cell>
        </row>
        <row r="1683">
          <cell r="B1683" t="str">
            <v>ID41</v>
          </cell>
          <cell r="C1683" t="str">
            <v>2-8-2000</v>
          </cell>
          <cell r="D1683" t="str">
            <v>true</v>
          </cell>
          <cell r="E1683">
            <v>36740</v>
          </cell>
        </row>
        <row r="1684">
          <cell r="B1684" t="str">
            <v>ID410</v>
          </cell>
          <cell r="C1684" t="str">
            <v>14-6-1998</v>
          </cell>
          <cell r="D1684" t="str">
            <v>true</v>
          </cell>
          <cell r="E1684">
            <v>35960</v>
          </cell>
        </row>
        <row r="1685">
          <cell r="B1685" t="str">
            <v>ID411</v>
          </cell>
          <cell r="C1685" t="str">
            <v>4-12-1995</v>
          </cell>
          <cell r="D1685" t="str">
            <v>true</v>
          </cell>
          <cell r="E1685">
            <v>35037</v>
          </cell>
        </row>
        <row r="1686">
          <cell r="B1686" t="str">
            <v>ID412</v>
          </cell>
          <cell r="C1686" t="str">
            <v>14-11-1975</v>
          </cell>
          <cell r="D1686" t="str">
            <v>true</v>
          </cell>
          <cell r="E1686">
            <v>27712</v>
          </cell>
        </row>
        <row r="1687">
          <cell r="B1687" t="str">
            <v>ID413</v>
          </cell>
          <cell r="C1687" t="str">
            <v>14-6-1987</v>
          </cell>
          <cell r="D1687" t="str">
            <v>true</v>
          </cell>
          <cell r="E1687">
            <v>31942</v>
          </cell>
        </row>
        <row r="1688">
          <cell r="B1688" t="str">
            <v>ID414</v>
          </cell>
          <cell r="C1688" t="str">
            <v>23-7-1969</v>
          </cell>
          <cell r="D1688" t="str">
            <v>true</v>
          </cell>
          <cell r="E1688">
            <v>25407</v>
          </cell>
        </row>
        <row r="1689">
          <cell r="B1689" t="str">
            <v>ID415</v>
          </cell>
          <cell r="C1689" t="str">
            <v>26-11-1970</v>
          </cell>
          <cell r="D1689" t="str">
            <v>true</v>
          </cell>
          <cell r="E1689">
            <v>25898</v>
          </cell>
        </row>
        <row r="1690">
          <cell r="B1690" t="str">
            <v>ID416</v>
          </cell>
          <cell r="C1690" t="str">
            <v>10-6-1995</v>
          </cell>
          <cell r="D1690" t="str">
            <v>true</v>
          </cell>
          <cell r="E1690">
            <v>34860</v>
          </cell>
        </row>
        <row r="1691">
          <cell r="B1691" t="str">
            <v>ID417</v>
          </cell>
          <cell r="C1691" t="str">
            <v>9-9-1994</v>
          </cell>
          <cell r="D1691" t="str">
            <v>true</v>
          </cell>
          <cell r="E1691">
            <v>34586</v>
          </cell>
        </row>
        <row r="1692">
          <cell r="B1692" t="str">
            <v>ID418</v>
          </cell>
          <cell r="C1692" t="str">
            <v>11-10-1992</v>
          </cell>
          <cell r="D1692" t="str">
            <v>true</v>
          </cell>
          <cell r="E1692">
            <v>33888</v>
          </cell>
        </row>
        <row r="1693">
          <cell r="B1693" t="str">
            <v>ID419</v>
          </cell>
          <cell r="C1693" t="str">
            <v>28-8-1996</v>
          </cell>
          <cell r="D1693" t="str">
            <v>true</v>
          </cell>
          <cell r="E1693">
            <v>35305</v>
          </cell>
        </row>
        <row r="1694">
          <cell r="B1694" t="str">
            <v>ID42</v>
          </cell>
          <cell r="C1694" t="str">
            <v>14-9-1967</v>
          </cell>
          <cell r="D1694" t="str">
            <v>true</v>
          </cell>
          <cell r="E1694">
            <v>24729</v>
          </cell>
        </row>
        <row r="1695">
          <cell r="B1695" t="str">
            <v>ID420</v>
          </cell>
          <cell r="C1695" t="str">
            <v>12-6-1970</v>
          </cell>
          <cell r="D1695" t="str">
            <v>true</v>
          </cell>
          <cell r="E1695">
            <v>25731</v>
          </cell>
        </row>
        <row r="1696">
          <cell r="B1696" t="str">
            <v>ID421</v>
          </cell>
          <cell r="C1696" t="str">
            <v>12-10-1976</v>
          </cell>
          <cell r="D1696" t="str">
            <v>true</v>
          </cell>
          <cell r="E1696">
            <v>28045</v>
          </cell>
        </row>
        <row r="1697">
          <cell r="B1697" t="str">
            <v>ID422</v>
          </cell>
          <cell r="C1697" t="str">
            <v>13-6-1975</v>
          </cell>
          <cell r="D1697" t="str">
            <v>true</v>
          </cell>
          <cell r="E1697">
            <v>27558</v>
          </cell>
        </row>
        <row r="1698">
          <cell r="B1698" t="str">
            <v>ID423</v>
          </cell>
          <cell r="C1698" t="str">
            <v>14-9-1972</v>
          </cell>
          <cell r="D1698" t="str">
            <v>true</v>
          </cell>
          <cell r="E1698">
            <v>26556</v>
          </cell>
        </row>
        <row r="1699">
          <cell r="B1699" t="str">
            <v>ID424</v>
          </cell>
          <cell r="C1699" t="str">
            <v>21-10-1961</v>
          </cell>
          <cell r="D1699" t="str">
            <v>true</v>
          </cell>
          <cell r="E1699">
            <v>22575</v>
          </cell>
        </row>
        <row r="1700">
          <cell r="B1700" t="str">
            <v>ID425</v>
          </cell>
          <cell r="C1700" t="str">
            <v>6-7-1968</v>
          </cell>
          <cell r="D1700" t="str">
            <v>true</v>
          </cell>
          <cell r="E1700">
            <v>25025</v>
          </cell>
        </row>
        <row r="1701">
          <cell r="B1701" t="str">
            <v>ID426</v>
          </cell>
          <cell r="C1701" t="str">
            <v>30-11-1970</v>
          </cell>
          <cell r="D1701" t="str">
            <v>true</v>
          </cell>
          <cell r="E1701">
            <v>25902</v>
          </cell>
        </row>
        <row r="1702">
          <cell r="B1702" t="str">
            <v>ID427</v>
          </cell>
          <cell r="C1702" t="str">
            <v>7-10-1999</v>
          </cell>
          <cell r="D1702" t="str">
            <v>true</v>
          </cell>
          <cell r="E1702">
            <v>36440</v>
          </cell>
        </row>
        <row r="1703">
          <cell r="B1703" t="str">
            <v>ID428</v>
          </cell>
          <cell r="C1703" t="str">
            <v>3-8-2004</v>
          </cell>
          <cell r="D1703" t="str">
            <v>true</v>
          </cell>
          <cell r="E1703">
            <v>38202</v>
          </cell>
        </row>
        <row r="1704">
          <cell r="B1704" t="str">
            <v>ID429</v>
          </cell>
          <cell r="C1704" t="str">
            <v>16-12-1964</v>
          </cell>
          <cell r="D1704" t="str">
            <v>true</v>
          </cell>
          <cell r="E1704">
            <v>23727</v>
          </cell>
        </row>
        <row r="1705">
          <cell r="B1705" t="str">
            <v>ID43</v>
          </cell>
          <cell r="C1705" t="str">
            <v>29-10-1971</v>
          </cell>
          <cell r="D1705" t="str">
            <v>true</v>
          </cell>
          <cell r="E1705">
            <v>26235</v>
          </cell>
        </row>
        <row r="1706">
          <cell r="B1706" t="str">
            <v>ID430</v>
          </cell>
          <cell r="C1706" t="str">
            <v>10-9-1974</v>
          </cell>
          <cell r="D1706" t="str">
            <v>true</v>
          </cell>
          <cell r="E1706">
            <v>27282</v>
          </cell>
        </row>
        <row r="1707">
          <cell r="B1707" t="str">
            <v>ID431</v>
          </cell>
          <cell r="C1707" t="str">
            <v>13-6-1973</v>
          </cell>
          <cell r="D1707" t="str">
            <v>true</v>
          </cell>
          <cell r="E1707">
            <v>26828</v>
          </cell>
        </row>
        <row r="1708">
          <cell r="B1708" t="str">
            <v>ID432</v>
          </cell>
          <cell r="C1708" t="str">
            <v>30-12-2003</v>
          </cell>
          <cell r="D1708" t="str">
            <v>true</v>
          </cell>
          <cell r="E1708">
            <v>37985</v>
          </cell>
        </row>
        <row r="1709">
          <cell r="B1709" t="str">
            <v>ID433</v>
          </cell>
          <cell r="C1709" t="str">
            <v>10-7-1971</v>
          </cell>
          <cell r="D1709" t="str">
            <v>true</v>
          </cell>
          <cell r="E1709">
            <v>26124</v>
          </cell>
        </row>
        <row r="1710">
          <cell r="B1710" t="str">
            <v>ID434</v>
          </cell>
          <cell r="C1710" t="str">
            <v>8-8-1970</v>
          </cell>
          <cell r="D1710" t="str">
            <v>true</v>
          </cell>
          <cell r="E1710">
            <v>25788</v>
          </cell>
        </row>
        <row r="1711">
          <cell r="B1711" t="str">
            <v>ID435</v>
          </cell>
          <cell r="C1711" t="str">
            <v>27-6-1973</v>
          </cell>
          <cell r="D1711" t="str">
            <v>true</v>
          </cell>
          <cell r="E1711">
            <v>26842</v>
          </cell>
        </row>
        <row r="1712">
          <cell r="B1712" t="str">
            <v>ID436</v>
          </cell>
          <cell r="C1712" t="str">
            <v>2-6-1974</v>
          </cell>
          <cell r="D1712" t="str">
            <v>true</v>
          </cell>
          <cell r="E1712">
            <v>27182</v>
          </cell>
        </row>
        <row r="1713">
          <cell r="B1713" t="str">
            <v>ID437</v>
          </cell>
          <cell r="C1713" t="str">
            <v>26-8-1983</v>
          </cell>
          <cell r="D1713" t="str">
            <v>true</v>
          </cell>
          <cell r="E1713">
            <v>30554</v>
          </cell>
        </row>
        <row r="1714">
          <cell r="B1714" t="str">
            <v>ID438</v>
          </cell>
          <cell r="C1714" t="str">
            <v>13-11-1975</v>
          </cell>
          <cell r="D1714" t="str">
            <v>true</v>
          </cell>
          <cell r="E1714">
            <v>27711</v>
          </cell>
        </row>
        <row r="1715">
          <cell r="B1715" t="str">
            <v>ID439</v>
          </cell>
          <cell r="C1715" t="str">
            <v>22-10-1973</v>
          </cell>
          <cell r="D1715" t="str">
            <v>true</v>
          </cell>
          <cell r="E1715">
            <v>26959</v>
          </cell>
        </row>
        <row r="1716">
          <cell r="B1716" t="str">
            <v>ID44</v>
          </cell>
          <cell r="C1716" t="str">
            <v>24-11-1968</v>
          </cell>
          <cell r="D1716" t="str">
            <v>true</v>
          </cell>
          <cell r="E1716">
            <v>25166</v>
          </cell>
        </row>
        <row r="1717">
          <cell r="B1717" t="str">
            <v>ID440</v>
          </cell>
          <cell r="C1717" t="str">
            <v>3-10-1994</v>
          </cell>
          <cell r="D1717" t="str">
            <v>true</v>
          </cell>
          <cell r="E1717">
            <v>34610</v>
          </cell>
        </row>
        <row r="1718">
          <cell r="B1718" t="str">
            <v>ID441</v>
          </cell>
          <cell r="C1718" t="str">
            <v>14-11-1969</v>
          </cell>
          <cell r="D1718" t="str">
            <v>true</v>
          </cell>
          <cell r="E1718">
            <v>25521</v>
          </cell>
        </row>
        <row r="1719">
          <cell r="B1719" t="str">
            <v>ID442</v>
          </cell>
          <cell r="C1719" t="str">
            <v>7-8-1997</v>
          </cell>
          <cell r="D1719" t="str">
            <v>true</v>
          </cell>
          <cell r="E1719">
            <v>35649</v>
          </cell>
        </row>
        <row r="1720">
          <cell r="B1720" t="str">
            <v>ID443</v>
          </cell>
          <cell r="C1720" t="str">
            <v>14-12-2003</v>
          </cell>
          <cell r="D1720" t="str">
            <v>true</v>
          </cell>
          <cell r="E1720">
            <v>37969</v>
          </cell>
        </row>
        <row r="1721">
          <cell r="B1721" t="str">
            <v>ID444</v>
          </cell>
          <cell r="C1721" t="str">
            <v>9-9-1975</v>
          </cell>
          <cell r="D1721" t="str">
            <v>true</v>
          </cell>
          <cell r="E1721">
            <v>27646</v>
          </cell>
        </row>
        <row r="1722">
          <cell r="B1722" t="str">
            <v>ID445</v>
          </cell>
          <cell r="C1722" t="str">
            <v>9-11-1970</v>
          </cell>
          <cell r="D1722" t="str">
            <v>true</v>
          </cell>
          <cell r="E1722">
            <v>25881</v>
          </cell>
        </row>
        <row r="1723">
          <cell r="B1723" t="str">
            <v>ID446</v>
          </cell>
          <cell r="C1723" t="str">
            <v>25-7-2003</v>
          </cell>
          <cell r="D1723" t="str">
            <v>true</v>
          </cell>
          <cell r="E1723">
            <v>37827</v>
          </cell>
        </row>
        <row r="1724">
          <cell r="B1724" t="str">
            <v>ID447</v>
          </cell>
          <cell r="C1724" t="str">
            <v>14-11-1979</v>
          </cell>
          <cell r="D1724" t="str">
            <v>true</v>
          </cell>
          <cell r="E1724">
            <v>29173</v>
          </cell>
        </row>
        <row r="1725">
          <cell r="B1725" t="str">
            <v>ID448</v>
          </cell>
          <cell r="C1725" t="str">
            <v>21-12-1983</v>
          </cell>
          <cell r="D1725" t="str">
            <v>true</v>
          </cell>
          <cell r="E1725">
            <v>30671</v>
          </cell>
        </row>
        <row r="1726">
          <cell r="B1726" t="str">
            <v>ID449</v>
          </cell>
          <cell r="C1726" t="str">
            <v>18-8-1966</v>
          </cell>
          <cell r="D1726" t="str">
            <v>true</v>
          </cell>
          <cell r="E1726">
            <v>24337</v>
          </cell>
        </row>
        <row r="1727">
          <cell r="B1727" t="str">
            <v>ID45</v>
          </cell>
          <cell r="C1727" t="str">
            <v>1-6-1975</v>
          </cell>
          <cell r="D1727" t="str">
            <v>true</v>
          </cell>
          <cell r="E1727">
            <v>27546</v>
          </cell>
        </row>
        <row r="1728">
          <cell r="B1728" t="str">
            <v>ID450</v>
          </cell>
          <cell r="C1728" t="str">
            <v>26-8-1999</v>
          </cell>
          <cell r="D1728" t="str">
            <v>true</v>
          </cell>
          <cell r="E1728">
            <v>36398</v>
          </cell>
        </row>
        <row r="1729">
          <cell r="B1729" t="str">
            <v>ID451</v>
          </cell>
          <cell r="C1729" t="str">
            <v>27-12-1982</v>
          </cell>
          <cell r="D1729" t="str">
            <v>true</v>
          </cell>
          <cell r="E1729">
            <v>30312</v>
          </cell>
        </row>
        <row r="1730">
          <cell r="B1730" t="str">
            <v>ID452</v>
          </cell>
          <cell r="C1730" t="str">
            <v>16-6-1971</v>
          </cell>
          <cell r="D1730" t="str">
            <v>true</v>
          </cell>
          <cell r="E1730">
            <v>26100</v>
          </cell>
        </row>
        <row r="1731">
          <cell r="B1731" t="str">
            <v>ID453</v>
          </cell>
          <cell r="C1731" t="str">
            <v>24-8-1965</v>
          </cell>
          <cell r="D1731" t="str">
            <v>true</v>
          </cell>
          <cell r="E1731">
            <v>23978</v>
          </cell>
        </row>
        <row r="1732">
          <cell r="B1732" t="str">
            <v>ID454</v>
          </cell>
          <cell r="C1732" t="str">
            <v>12-9-1980</v>
          </cell>
          <cell r="D1732" t="str">
            <v>true</v>
          </cell>
          <cell r="E1732">
            <v>29476</v>
          </cell>
        </row>
        <row r="1733">
          <cell r="B1733" t="str">
            <v>ID455</v>
          </cell>
          <cell r="C1733" t="str">
            <v>28-8-2001</v>
          </cell>
          <cell r="D1733" t="str">
            <v>true</v>
          </cell>
          <cell r="E1733">
            <v>37131</v>
          </cell>
        </row>
        <row r="1734">
          <cell r="B1734" t="str">
            <v>ID456</v>
          </cell>
          <cell r="C1734" t="str">
            <v>14-10-1989</v>
          </cell>
          <cell r="D1734" t="str">
            <v>true</v>
          </cell>
          <cell r="E1734">
            <v>32795</v>
          </cell>
        </row>
        <row r="1735">
          <cell r="B1735" t="str">
            <v>ID457</v>
          </cell>
          <cell r="C1735" t="str">
            <v>19-12-1975</v>
          </cell>
          <cell r="D1735" t="str">
            <v>true</v>
          </cell>
          <cell r="E1735">
            <v>27747</v>
          </cell>
        </row>
        <row r="1736">
          <cell r="B1736" t="str">
            <v>ID458</v>
          </cell>
          <cell r="C1736" t="str">
            <v>28-9-2003</v>
          </cell>
          <cell r="D1736" t="str">
            <v>true</v>
          </cell>
          <cell r="E1736">
            <v>37892</v>
          </cell>
        </row>
        <row r="1737">
          <cell r="B1737" t="str">
            <v>ID459</v>
          </cell>
          <cell r="C1737" t="str">
            <v>17-8-1979</v>
          </cell>
          <cell r="D1737" t="str">
            <v>true</v>
          </cell>
          <cell r="E1737">
            <v>29084</v>
          </cell>
        </row>
        <row r="1738">
          <cell r="B1738" t="str">
            <v>ID46</v>
          </cell>
          <cell r="C1738" t="str">
            <v>16-7-1988</v>
          </cell>
          <cell r="D1738" t="str">
            <v>true</v>
          </cell>
          <cell r="E1738">
            <v>32340</v>
          </cell>
        </row>
        <row r="1739">
          <cell r="B1739" t="str">
            <v>ID460</v>
          </cell>
          <cell r="C1739" t="str">
            <v>27-8-1963</v>
          </cell>
          <cell r="D1739" t="str">
            <v>true</v>
          </cell>
          <cell r="E1739">
            <v>23250</v>
          </cell>
        </row>
        <row r="1740">
          <cell r="B1740" t="str">
            <v>ID461</v>
          </cell>
          <cell r="C1740" t="str">
            <v>28-9-1979</v>
          </cell>
          <cell r="D1740" t="str">
            <v>true</v>
          </cell>
          <cell r="E1740">
            <v>29126</v>
          </cell>
        </row>
        <row r="1741">
          <cell r="B1741" t="str">
            <v>ID462</v>
          </cell>
          <cell r="C1741" t="str">
            <v>20-9-1979</v>
          </cell>
          <cell r="D1741" t="str">
            <v>true</v>
          </cell>
          <cell r="E1741">
            <v>29118</v>
          </cell>
        </row>
        <row r="1742">
          <cell r="B1742" t="str">
            <v>ID463</v>
          </cell>
          <cell r="C1742" t="str">
            <v>18-7-1976</v>
          </cell>
          <cell r="D1742" t="str">
            <v>true</v>
          </cell>
          <cell r="E1742">
            <v>27959</v>
          </cell>
        </row>
        <row r="1743">
          <cell r="B1743" t="str">
            <v>ID464</v>
          </cell>
          <cell r="C1743" t="str">
            <v>16-11-1962</v>
          </cell>
          <cell r="D1743" t="str">
            <v>true</v>
          </cell>
          <cell r="E1743">
            <v>22966</v>
          </cell>
        </row>
        <row r="1744">
          <cell r="B1744" t="str">
            <v>ID465</v>
          </cell>
          <cell r="C1744" t="str">
            <v>25-12-1983</v>
          </cell>
          <cell r="D1744" t="str">
            <v>true</v>
          </cell>
          <cell r="E1744">
            <v>30675</v>
          </cell>
        </row>
        <row r="1745">
          <cell r="B1745" t="str">
            <v>ID466</v>
          </cell>
          <cell r="C1745" t="str">
            <v>12-6-1999</v>
          </cell>
          <cell r="D1745" t="str">
            <v>true</v>
          </cell>
          <cell r="E1745">
            <v>36323</v>
          </cell>
        </row>
        <row r="1746">
          <cell r="B1746" t="str">
            <v>ID467</v>
          </cell>
          <cell r="C1746" t="str">
            <v>21-11-1990</v>
          </cell>
          <cell r="D1746" t="str">
            <v>true</v>
          </cell>
          <cell r="E1746">
            <v>33198</v>
          </cell>
        </row>
        <row r="1747">
          <cell r="B1747" t="str">
            <v>ID468</v>
          </cell>
          <cell r="C1747" t="str">
            <v>4-9-1980</v>
          </cell>
          <cell r="D1747" t="str">
            <v>true</v>
          </cell>
          <cell r="E1747">
            <v>29468</v>
          </cell>
        </row>
        <row r="1748">
          <cell r="B1748" t="str">
            <v>ID469</v>
          </cell>
          <cell r="C1748" t="str">
            <v>4-8-2004</v>
          </cell>
          <cell r="D1748" t="str">
            <v>true</v>
          </cell>
          <cell r="E1748">
            <v>38203</v>
          </cell>
        </row>
        <row r="1749">
          <cell r="B1749" t="str">
            <v>ID47</v>
          </cell>
          <cell r="C1749" t="str">
            <v>5-10-1966</v>
          </cell>
          <cell r="D1749" t="str">
            <v>true</v>
          </cell>
          <cell r="E1749">
            <v>24385</v>
          </cell>
        </row>
        <row r="1750">
          <cell r="B1750" t="str">
            <v>ID470</v>
          </cell>
          <cell r="C1750" t="str">
            <v>10-12-1980</v>
          </cell>
          <cell r="D1750" t="str">
            <v>true</v>
          </cell>
          <cell r="E1750">
            <v>29565</v>
          </cell>
        </row>
        <row r="1751">
          <cell r="B1751" t="str">
            <v>ID471</v>
          </cell>
          <cell r="C1751" t="str">
            <v>3-9-1974</v>
          </cell>
          <cell r="D1751" t="str">
            <v>true</v>
          </cell>
          <cell r="E1751">
            <v>27275</v>
          </cell>
        </row>
        <row r="1752">
          <cell r="B1752" t="str">
            <v>ID472</v>
          </cell>
          <cell r="C1752" t="str">
            <v>14-10-1974</v>
          </cell>
          <cell r="D1752" t="str">
            <v>true</v>
          </cell>
          <cell r="E1752">
            <v>27316</v>
          </cell>
        </row>
        <row r="1753">
          <cell r="B1753" t="str">
            <v>ID473</v>
          </cell>
          <cell r="C1753" t="str">
            <v>26-8-1969</v>
          </cell>
          <cell r="D1753" t="str">
            <v>true</v>
          </cell>
          <cell r="E1753">
            <v>25441</v>
          </cell>
        </row>
        <row r="1754">
          <cell r="B1754" t="str">
            <v>ID474</v>
          </cell>
          <cell r="C1754" t="str">
            <v>23-11-1977</v>
          </cell>
          <cell r="D1754" t="str">
            <v>true</v>
          </cell>
          <cell r="E1754">
            <v>28452</v>
          </cell>
        </row>
        <row r="1755">
          <cell r="B1755" t="str">
            <v>ID475</v>
          </cell>
          <cell r="C1755" t="str">
            <v>2-7-1983</v>
          </cell>
          <cell r="D1755" t="str">
            <v>true</v>
          </cell>
          <cell r="E1755">
            <v>30499</v>
          </cell>
        </row>
        <row r="1756">
          <cell r="B1756" t="str">
            <v>ID476</v>
          </cell>
          <cell r="C1756" t="str">
            <v>19-11-1964</v>
          </cell>
          <cell r="D1756" t="str">
            <v>true</v>
          </cell>
          <cell r="E1756">
            <v>23700</v>
          </cell>
        </row>
        <row r="1757">
          <cell r="B1757" t="str">
            <v>ID477</v>
          </cell>
          <cell r="C1757" t="str">
            <v>8-12-1975</v>
          </cell>
          <cell r="D1757" t="str">
            <v>true</v>
          </cell>
          <cell r="E1757">
            <v>27736</v>
          </cell>
        </row>
        <row r="1758">
          <cell r="B1758" t="str">
            <v>ID478</v>
          </cell>
          <cell r="C1758" t="str">
            <v>8-9-1967</v>
          </cell>
          <cell r="D1758" t="str">
            <v>true</v>
          </cell>
          <cell r="E1758">
            <v>24723</v>
          </cell>
        </row>
        <row r="1759">
          <cell r="B1759" t="str">
            <v>ID479</v>
          </cell>
          <cell r="C1759" t="str">
            <v>4-8-1986</v>
          </cell>
          <cell r="D1759" t="str">
            <v>true</v>
          </cell>
          <cell r="E1759">
            <v>31628</v>
          </cell>
        </row>
        <row r="1760">
          <cell r="B1760" t="str">
            <v>ID48</v>
          </cell>
          <cell r="C1760" t="str">
            <v>10-11-1980</v>
          </cell>
          <cell r="D1760" t="str">
            <v>true</v>
          </cell>
          <cell r="E1760">
            <v>29535</v>
          </cell>
        </row>
        <row r="1761">
          <cell r="B1761" t="str">
            <v>ID480</v>
          </cell>
          <cell r="C1761" t="str">
            <v>14-9-1992</v>
          </cell>
          <cell r="D1761" t="str">
            <v>true</v>
          </cell>
          <cell r="E1761">
            <v>33861</v>
          </cell>
        </row>
        <row r="1762">
          <cell r="B1762" t="str">
            <v>ID481</v>
          </cell>
          <cell r="C1762" t="str">
            <v>1-8-1965</v>
          </cell>
          <cell r="D1762" t="str">
            <v>true</v>
          </cell>
          <cell r="E1762">
            <v>23955</v>
          </cell>
        </row>
        <row r="1763">
          <cell r="B1763" t="str">
            <v>ID482</v>
          </cell>
          <cell r="C1763" t="str">
            <v>17-12-1967</v>
          </cell>
          <cell r="D1763" t="str">
            <v>true</v>
          </cell>
          <cell r="E1763">
            <v>24823</v>
          </cell>
        </row>
        <row r="1764">
          <cell r="B1764" t="str">
            <v>ID483</v>
          </cell>
          <cell r="C1764" t="str">
            <v>9-7-1966</v>
          </cell>
          <cell r="D1764" t="str">
            <v>true</v>
          </cell>
          <cell r="E1764">
            <v>24297</v>
          </cell>
        </row>
        <row r="1765">
          <cell r="B1765" t="str">
            <v>ID484</v>
          </cell>
          <cell r="C1765" t="str">
            <v>13-10-1969</v>
          </cell>
          <cell r="D1765" t="str">
            <v>true</v>
          </cell>
          <cell r="E1765">
            <v>25489</v>
          </cell>
        </row>
        <row r="1766">
          <cell r="B1766" t="str">
            <v>ID485</v>
          </cell>
          <cell r="C1766" t="str">
            <v>18-10-1962</v>
          </cell>
          <cell r="D1766" t="str">
            <v>true</v>
          </cell>
          <cell r="E1766">
            <v>22937</v>
          </cell>
        </row>
        <row r="1767">
          <cell r="B1767" t="str">
            <v>ID486</v>
          </cell>
          <cell r="C1767" t="str">
            <v>12-7-1985</v>
          </cell>
          <cell r="D1767" t="str">
            <v>true</v>
          </cell>
          <cell r="E1767">
            <v>31240</v>
          </cell>
        </row>
        <row r="1768">
          <cell r="B1768" t="str">
            <v>ID487</v>
          </cell>
          <cell r="C1768" t="str">
            <v>2-7-1962</v>
          </cell>
          <cell r="D1768" t="str">
            <v>true</v>
          </cell>
          <cell r="E1768">
            <v>22829</v>
          </cell>
        </row>
        <row r="1769">
          <cell r="B1769" t="str">
            <v>ID488</v>
          </cell>
          <cell r="C1769" t="str">
            <v>17-9-1985</v>
          </cell>
          <cell r="D1769" t="str">
            <v>true</v>
          </cell>
          <cell r="E1769">
            <v>31307</v>
          </cell>
        </row>
        <row r="1770">
          <cell r="B1770" t="str">
            <v>ID489</v>
          </cell>
          <cell r="C1770" t="str">
            <v>7-9-1993</v>
          </cell>
          <cell r="D1770" t="str">
            <v>true</v>
          </cell>
          <cell r="E1770">
            <v>34219</v>
          </cell>
        </row>
        <row r="1771">
          <cell r="B1771" t="str">
            <v>ID49</v>
          </cell>
          <cell r="C1771" t="str">
            <v>2-7-1966</v>
          </cell>
          <cell r="D1771" t="str">
            <v>true</v>
          </cell>
          <cell r="E1771">
            <v>24290</v>
          </cell>
        </row>
        <row r="1772">
          <cell r="B1772" t="str">
            <v>ID490</v>
          </cell>
          <cell r="C1772" t="str">
            <v>22-8-1966</v>
          </cell>
          <cell r="D1772" t="str">
            <v>true</v>
          </cell>
          <cell r="E1772">
            <v>24341</v>
          </cell>
        </row>
        <row r="1773">
          <cell r="B1773" t="str">
            <v>ID491</v>
          </cell>
          <cell r="C1773" t="str">
            <v>17-10-1987</v>
          </cell>
          <cell r="D1773" t="str">
            <v>true</v>
          </cell>
          <cell r="E1773">
            <v>32067</v>
          </cell>
        </row>
        <row r="1774">
          <cell r="B1774" t="str">
            <v>ID492</v>
          </cell>
          <cell r="C1774" t="str">
            <v>8-6-1994</v>
          </cell>
          <cell r="D1774" t="str">
            <v>true</v>
          </cell>
          <cell r="E1774">
            <v>34493</v>
          </cell>
        </row>
        <row r="1775">
          <cell r="B1775" t="str">
            <v>ID493</v>
          </cell>
          <cell r="C1775" t="str">
            <v>9-7-2002</v>
          </cell>
          <cell r="D1775" t="str">
            <v>true</v>
          </cell>
          <cell r="E1775">
            <v>37446</v>
          </cell>
        </row>
        <row r="1776">
          <cell r="B1776" t="str">
            <v>ID494</v>
          </cell>
          <cell r="C1776" t="str">
            <v>6-10-1983</v>
          </cell>
          <cell r="D1776" t="str">
            <v>true</v>
          </cell>
          <cell r="E1776">
            <v>30595</v>
          </cell>
        </row>
        <row r="1777">
          <cell r="B1777" t="str">
            <v>ID495</v>
          </cell>
          <cell r="C1777" t="str">
            <v>25-7-1988</v>
          </cell>
          <cell r="D1777" t="str">
            <v>true</v>
          </cell>
          <cell r="E1777">
            <v>32349</v>
          </cell>
        </row>
        <row r="1778">
          <cell r="B1778" t="str">
            <v>ID496</v>
          </cell>
          <cell r="C1778" t="str">
            <v>10-8-1966</v>
          </cell>
          <cell r="D1778" t="str">
            <v>true</v>
          </cell>
          <cell r="E1778">
            <v>24329</v>
          </cell>
        </row>
        <row r="1779">
          <cell r="B1779" t="str">
            <v>ID497</v>
          </cell>
          <cell r="C1779" t="str">
            <v>9-10-1980</v>
          </cell>
          <cell r="D1779" t="str">
            <v>true</v>
          </cell>
          <cell r="E1779">
            <v>29503</v>
          </cell>
        </row>
        <row r="1780">
          <cell r="B1780" t="str">
            <v>ID498</v>
          </cell>
          <cell r="C1780" t="str">
            <v>18-10-1997</v>
          </cell>
          <cell r="D1780" t="str">
            <v>true</v>
          </cell>
          <cell r="E1780">
            <v>35721</v>
          </cell>
        </row>
        <row r="1781">
          <cell r="B1781" t="str">
            <v>ID499</v>
          </cell>
          <cell r="C1781" t="str">
            <v>30-10-1979</v>
          </cell>
          <cell r="D1781" t="str">
            <v>true</v>
          </cell>
          <cell r="E1781">
            <v>29158</v>
          </cell>
        </row>
        <row r="1782">
          <cell r="B1782" t="str">
            <v>ID5</v>
          </cell>
          <cell r="C1782" t="str">
            <v>19-6-1989</v>
          </cell>
          <cell r="D1782" t="str">
            <v>true</v>
          </cell>
          <cell r="E1782">
            <v>32678</v>
          </cell>
        </row>
        <row r="1783">
          <cell r="B1783" t="str">
            <v>ID50</v>
          </cell>
          <cell r="C1783" t="str">
            <v>25-10-1966</v>
          </cell>
          <cell r="D1783" t="str">
            <v>true</v>
          </cell>
          <cell r="E1783">
            <v>24405</v>
          </cell>
        </row>
        <row r="1784">
          <cell r="B1784" t="str">
            <v>ID500</v>
          </cell>
          <cell r="C1784" t="str">
            <v>14-6-1972</v>
          </cell>
          <cell r="D1784" t="str">
            <v>true</v>
          </cell>
          <cell r="E1784">
            <v>26464</v>
          </cell>
        </row>
        <row r="1785">
          <cell r="B1785" t="str">
            <v>ID501</v>
          </cell>
          <cell r="C1785" t="str">
            <v>8-8-1990</v>
          </cell>
          <cell r="D1785" t="str">
            <v>true</v>
          </cell>
          <cell r="E1785">
            <v>33093</v>
          </cell>
        </row>
        <row r="1786">
          <cell r="B1786" t="str">
            <v>ID502</v>
          </cell>
          <cell r="C1786" t="str">
            <v>27-8-1994</v>
          </cell>
          <cell r="D1786" t="str">
            <v>true</v>
          </cell>
          <cell r="E1786">
            <v>34573</v>
          </cell>
        </row>
        <row r="1787">
          <cell r="B1787" t="str">
            <v>ID503</v>
          </cell>
          <cell r="C1787" t="str">
            <v>24-9-1978</v>
          </cell>
          <cell r="D1787" t="str">
            <v>true</v>
          </cell>
          <cell r="E1787">
            <v>28757</v>
          </cell>
        </row>
        <row r="1788">
          <cell r="B1788" t="str">
            <v>ID504</v>
          </cell>
          <cell r="C1788" t="str">
            <v>14-7-1963</v>
          </cell>
          <cell r="D1788" t="str">
            <v>true</v>
          </cell>
          <cell r="E1788">
            <v>23206</v>
          </cell>
        </row>
        <row r="1789">
          <cell r="B1789" t="str">
            <v>ID505</v>
          </cell>
          <cell r="C1789" t="str">
            <v>17-9-1985</v>
          </cell>
          <cell r="D1789" t="str">
            <v>true</v>
          </cell>
          <cell r="E1789">
            <v>31307</v>
          </cell>
        </row>
        <row r="1790">
          <cell r="B1790" t="str">
            <v>ID506</v>
          </cell>
          <cell r="C1790" t="str">
            <v>19-8-1992</v>
          </cell>
          <cell r="D1790" t="str">
            <v>true</v>
          </cell>
          <cell r="E1790">
            <v>33835</v>
          </cell>
        </row>
        <row r="1791">
          <cell r="B1791" t="str">
            <v>ID507</v>
          </cell>
          <cell r="C1791" t="str">
            <v>8-11-1980</v>
          </cell>
          <cell r="D1791" t="str">
            <v>true</v>
          </cell>
          <cell r="E1791">
            <v>29533</v>
          </cell>
        </row>
        <row r="1792">
          <cell r="B1792" t="str">
            <v>ID508</v>
          </cell>
          <cell r="C1792" t="str">
            <v>30-11-1987</v>
          </cell>
          <cell r="D1792" t="str">
            <v>true</v>
          </cell>
          <cell r="E1792">
            <v>32111</v>
          </cell>
        </row>
        <row r="1793">
          <cell r="B1793" t="str">
            <v>ID509</v>
          </cell>
          <cell r="C1793" t="str">
            <v>15-12-1982</v>
          </cell>
          <cell r="D1793" t="str">
            <v>true</v>
          </cell>
          <cell r="E1793">
            <v>30300</v>
          </cell>
        </row>
        <row r="1794">
          <cell r="B1794" t="str">
            <v>ID51</v>
          </cell>
          <cell r="C1794" t="str">
            <v>29-12-1986</v>
          </cell>
          <cell r="D1794" t="str">
            <v>true</v>
          </cell>
          <cell r="E1794">
            <v>31775</v>
          </cell>
        </row>
        <row r="1795">
          <cell r="B1795" t="str">
            <v>ID510</v>
          </cell>
          <cell r="C1795" t="str">
            <v>6-9-1993</v>
          </cell>
          <cell r="D1795" t="str">
            <v>true</v>
          </cell>
          <cell r="E1795">
            <v>34218</v>
          </cell>
        </row>
        <row r="1796">
          <cell r="B1796" t="str">
            <v>ID511</v>
          </cell>
          <cell r="C1796" t="str">
            <v>30-6-1987</v>
          </cell>
          <cell r="D1796" t="str">
            <v>true</v>
          </cell>
          <cell r="E1796">
            <v>31958</v>
          </cell>
        </row>
        <row r="1797">
          <cell r="B1797" t="str">
            <v>ID512</v>
          </cell>
          <cell r="C1797" t="str">
            <v>24-8-1991</v>
          </cell>
          <cell r="D1797" t="str">
            <v>true</v>
          </cell>
          <cell r="E1797">
            <v>33474</v>
          </cell>
        </row>
        <row r="1798">
          <cell r="B1798" t="str">
            <v>ID513</v>
          </cell>
          <cell r="C1798" t="str">
            <v>15-11-1966</v>
          </cell>
          <cell r="D1798" t="str">
            <v>true</v>
          </cell>
          <cell r="E1798">
            <v>24426</v>
          </cell>
        </row>
        <row r="1799">
          <cell r="B1799" t="str">
            <v>ID514</v>
          </cell>
          <cell r="C1799" t="str">
            <v>29-7-1967</v>
          </cell>
          <cell r="D1799" t="str">
            <v>true</v>
          </cell>
          <cell r="E1799">
            <v>24682</v>
          </cell>
        </row>
        <row r="1800">
          <cell r="B1800" t="str">
            <v>ID515</v>
          </cell>
          <cell r="C1800" t="str">
            <v>28-12-1985</v>
          </cell>
          <cell r="D1800" t="str">
            <v>true</v>
          </cell>
          <cell r="E1800">
            <v>31409</v>
          </cell>
        </row>
        <row r="1801">
          <cell r="B1801" t="str">
            <v>ID516</v>
          </cell>
          <cell r="C1801" t="str">
            <v>16-9-1991</v>
          </cell>
          <cell r="D1801" t="str">
            <v>true</v>
          </cell>
          <cell r="E1801">
            <v>33497</v>
          </cell>
        </row>
        <row r="1802">
          <cell r="B1802" t="str">
            <v>ID517</v>
          </cell>
          <cell r="C1802" t="str">
            <v>2-7-1979</v>
          </cell>
          <cell r="D1802" t="str">
            <v>true</v>
          </cell>
          <cell r="E1802">
            <v>29038</v>
          </cell>
        </row>
        <row r="1803">
          <cell r="B1803" t="str">
            <v>ID518</v>
          </cell>
          <cell r="C1803" t="str">
            <v>28-9-1993</v>
          </cell>
          <cell r="D1803" t="str">
            <v>true</v>
          </cell>
          <cell r="E1803">
            <v>34240</v>
          </cell>
        </row>
        <row r="1804">
          <cell r="B1804" t="str">
            <v>ID519</v>
          </cell>
          <cell r="C1804" t="str">
            <v>5-6-1989</v>
          </cell>
          <cell r="D1804" t="str">
            <v>true</v>
          </cell>
          <cell r="E1804">
            <v>32664</v>
          </cell>
        </row>
        <row r="1805">
          <cell r="B1805" t="str">
            <v>ID52</v>
          </cell>
          <cell r="C1805" t="str">
            <v>22-8-1965</v>
          </cell>
          <cell r="D1805" t="str">
            <v>true</v>
          </cell>
          <cell r="E1805">
            <v>23976</v>
          </cell>
        </row>
        <row r="1806">
          <cell r="B1806" t="str">
            <v>ID520</v>
          </cell>
          <cell r="C1806" t="str">
            <v>19-12-1983</v>
          </cell>
          <cell r="D1806" t="str">
            <v>true</v>
          </cell>
          <cell r="E1806">
            <v>30669</v>
          </cell>
        </row>
        <row r="1807">
          <cell r="B1807" t="str">
            <v>ID521</v>
          </cell>
          <cell r="C1807" t="str">
            <v>24-10-1988</v>
          </cell>
          <cell r="D1807" t="str">
            <v>true</v>
          </cell>
          <cell r="E1807">
            <v>32440</v>
          </cell>
        </row>
        <row r="1808">
          <cell r="B1808" t="str">
            <v>ID522</v>
          </cell>
          <cell r="C1808" t="str">
            <v>30-11-1992</v>
          </cell>
          <cell r="D1808" t="str">
            <v>true</v>
          </cell>
          <cell r="E1808">
            <v>33938</v>
          </cell>
        </row>
        <row r="1809">
          <cell r="B1809" t="str">
            <v>ID523</v>
          </cell>
          <cell r="C1809" t="str">
            <v>6-8-1998</v>
          </cell>
          <cell r="D1809" t="str">
            <v>true</v>
          </cell>
          <cell r="E1809">
            <v>36013</v>
          </cell>
        </row>
        <row r="1810">
          <cell r="B1810" t="str">
            <v>ID524</v>
          </cell>
          <cell r="C1810" t="str">
            <v>20-10-1963</v>
          </cell>
          <cell r="D1810" t="str">
            <v>true</v>
          </cell>
          <cell r="E1810">
            <v>23304</v>
          </cell>
        </row>
        <row r="1811">
          <cell r="B1811" t="str">
            <v>ID525</v>
          </cell>
          <cell r="C1811" t="str">
            <v>3-8-1969</v>
          </cell>
          <cell r="D1811" t="str">
            <v>true</v>
          </cell>
          <cell r="E1811">
            <v>25418</v>
          </cell>
        </row>
        <row r="1812">
          <cell r="B1812" t="str">
            <v>ID526</v>
          </cell>
          <cell r="C1812" t="str">
            <v>27-9-1995</v>
          </cell>
          <cell r="D1812" t="str">
            <v>true</v>
          </cell>
          <cell r="E1812">
            <v>34969</v>
          </cell>
        </row>
        <row r="1813">
          <cell r="B1813" t="str">
            <v>ID527</v>
          </cell>
          <cell r="C1813" t="str">
            <v>6-12-1963</v>
          </cell>
          <cell r="D1813" t="str">
            <v>true</v>
          </cell>
          <cell r="E1813">
            <v>23351</v>
          </cell>
        </row>
        <row r="1814">
          <cell r="B1814" t="str">
            <v>ID528</v>
          </cell>
          <cell r="C1814" t="str">
            <v>24-7-2003</v>
          </cell>
          <cell r="D1814" t="str">
            <v>true</v>
          </cell>
          <cell r="E1814">
            <v>37826</v>
          </cell>
        </row>
        <row r="1815">
          <cell r="B1815" t="str">
            <v>ID529</v>
          </cell>
          <cell r="C1815" t="str">
            <v>18-12-1962</v>
          </cell>
          <cell r="D1815" t="str">
            <v>true</v>
          </cell>
          <cell r="E1815">
            <v>22998</v>
          </cell>
        </row>
        <row r="1816">
          <cell r="B1816" t="str">
            <v>ID53</v>
          </cell>
          <cell r="C1816" t="str">
            <v>3-12-1969</v>
          </cell>
          <cell r="D1816" t="str">
            <v>true</v>
          </cell>
          <cell r="E1816">
            <v>25540</v>
          </cell>
        </row>
        <row r="1817">
          <cell r="B1817" t="str">
            <v>ID530</v>
          </cell>
          <cell r="C1817" t="str">
            <v>15-10-1979</v>
          </cell>
          <cell r="D1817" t="str">
            <v>true</v>
          </cell>
          <cell r="E1817">
            <v>29143</v>
          </cell>
        </row>
        <row r="1818">
          <cell r="B1818" t="str">
            <v>ID531</v>
          </cell>
          <cell r="C1818" t="str">
            <v>28-11-1995</v>
          </cell>
          <cell r="D1818" t="str">
            <v>true</v>
          </cell>
          <cell r="E1818">
            <v>35031</v>
          </cell>
        </row>
        <row r="1819">
          <cell r="B1819" t="str">
            <v>ID532</v>
          </cell>
          <cell r="C1819" t="str">
            <v>19-11-1979</v>
          </cell>
          <cell r="D1819" t="str">
            <v>true</v>
          </cell>
          <cell r="E1819">
            <v>29178</v>
          </cell>
        </row>
        <row r="1820">
          <cell r="B1820" t="str">
            <v>ID533</v>
          </cell>
          <cell r="C1820" t="str">
            <v>27-12-1992</v>
          </cell>
          <cell r="D1820" t="str">
            <v>true</v>
          </cell>
          <cell r="E1820">
            <v>33965</v>
          </cell>
        </row>
        <row r="1821">
          <cell r="B1821" t="str">
            <v>ID534</v>
          </cell>
          <cell r="C1821" t="str">
            <v>30-8-1967</v>
          </cell>
          <cell r="D1821" t="str">
            <v>true</v>
          </cell>
          <cell r="E1821">
            <v>24714</v>
          </cell>
        </row>
        <row r="1822">
          <cell r="B1822" t="str">
            <v>ID535</v>
          </cell>
          <cell r="C1822" t="str">
            <v>17-10-1970</v>
          </cell>
          <cell r="D1822" t="str">
            <v>true</v>
          </cell>
          <cell r="E1822">
            <v>25858</v>
          </cell>
        </row>
        <row r="1823">
          <cell r="B1823" t="str">
            <v>ID536</v>
          </cell>
          <cell r="C1823" t="str">
            <v>23-9-1998</v>
          </cell>
          <cell r="D1823" t="str">
            <v>true</v>
          </cell>
          <cell r="E1823">
            <v>36061</v>
          </cell>
        </row>
        <row r="1824">
          <cell r="B1824" t="str">
            <v>ID537</v>
          </cell>
          <cell r="C1824" t="str">
            <v>12-8-1986</v>
          </cell>
          <cell r="D1824" t="str">
            <v>true</v>
          </cell>
          <cell r="E1824">
            <v>31636</v>
          </cell>
        </row>
        <row r="1825">
          <cell r="B1825" t="str">
            <v>ID538</v>
          </cell>
          <cell r="C1825" t="str">
            <v>26-9-1964</v>
          </cell>
          <cell r="D1825" t="str">
            <v>true</v>
          </cell>
          <cell r="E1825">
            <v>23646</v>
          </cell>
        </row>
        <row r="1826">
          <cell r="B1826" t="str">
            <v>ID539</v>
          </cell>
          <cell r="C1826" t="str">
            <v>15-12-1999</v>
          </cell>
          <cell r="D1826" t="str">
            <v>true</v>
          </cell>
          <cell r="E1826">
            <v>36509</v>
          </cell>
        </row>
        <row r="1827">
          <cell r="B1827" t="str">
            <v>ID54</v>
          </cell>
          <cell r="C1827" t="str">
            <v>29-11-1965</v>
          </cell>
          <cell r="D1827" t="str">
            <v>true</v>
          </cell>
          <cell r="E1827">
            <v>24075</v>
          </cell>
        </row>
        <row r="1828">
          <cell r="B1828" t="str">
            <v>ID540</v>
          </cell>
          <cell r="C1828" t="str">
            <v>4-7-1995</v>
          </cell>
          <cell r="D1828" t="str">
            <v>true</v>
          </cell>
          <cell r="E1828">
            <v>34884</v>
          </cell>
        </row>
        <row r="1829">
          <cell r="B1829" t="str">
            <v>ID541</v>
          </cell>
          <cell r="C1829" t="str">
            <v>25-12-1992</v>
          </cell>
          <cell r="D1829" t="str">
            <v>true</v>
          </cell>
          <cell r="E1829">
            <v>33963</v>
          </cell>
        </row>
        <row r="1830">
          <cell r="B1830" t="str">
            <v>ID542</v>
          </cell>
          <cell r="C1830" t="str">
            <v>3-8-1995</v>
          </cell>
          <cell r="D1830" t="str">
            <v>true</v>
          </cell>
          <cell r="E1830">
            <v>34914</v>
          </cell>
        </row>
        <row r="1831">
          <cell r="B1831" t="str">
            <v>ID543</v>
          </cell>
          <cell r="C1831" t="str">
            <v>10-9-2004</v>
          </cell>
          <cell r="D1831" t="str">
            <v>true</v>
          </cell>
          <cell r="E1831">
            <v>38240</v>
          </cell>
        </row>
        <row r="1832">
          <cell r="B1832" t="str">
            <v>ID544</v>
          </cell>
          <cell r="C1832" t="str">
            <v>15-6-1997</v>
          </cell>
          <cell r="D1832" t="str">
            <v>true</v>
          </cell>
          <cell r="E1832">
            <v>35596</v>
          </cell>
        </row>
        <row r="1833">
          <cell r="B1833" t="str">
            <v>ID545</v>
          </cell>
          <cell r="C1833" t="str">
            <v>4-7-1963</v>
          </cell>
          <cell r="D1833" t="str">
            <v>true</v>
          </cell>
          <cell r="E1833">
            <v>23196</v>
          </cell>
        </row>
        <row r="1834">
          <cell r="B1834" t="str">
            <v>ID546</v>
          </cell>
          <cell r="C1834" t="str">
            <v>12-7-1993</v>
          </cell>
          <cell r="D1834" t="str">
            <v>true</v>
          </cell>
          <cell r="E1834">
            <v>34162</v>
          </cell>
        </row>
        <row r="1835">
          <cell r="B1835" t="str">
            <v>ID547</v>
          </cell>
          <cell r="C1835" t="str">
            <v>24-10-1999</v>
          </cell>
          <cell r="D1835" t="str">
            <v>true</v>
          </cell>
          <cell r="E1835">
            <v>36457</v>
          </cell>
        </row>
        <row r="1836">
          <cell r="B1836" t="str">
            <v>ID548</v>
          </cell>
          <cell r="C1836" t="str">
            <v>17-10-1965</v>
          </cell>
          <cell r="D1836" t="str">
            <v>true</v>
          </cell>
          <cell r="E1836">
            <v>24032</v>
          </cell>
        </row>
        <row r="1837">
          <cell r="B1837" t="str">
            <v>ID549</v>
          </cell>
          <cell r="C1837" t="str">
            <v>27-6-1975</v>
          </cell>
          <cell r="D1837" t="str">
            <v>true</v>
          </cell>
          <cell r="E1837">
            <v>27572</v>
          </cell>
        </row>
        <row r="1838">
          <cell r="B1838" t="str">
            <v>ID55</v>
          </cell>
          <cell r="C1838" t="str">
            <v>4-11-1978</v>
          </cell>
          <cell r="D1838" t="str">
            <v>true</v>
          </cell>
          <cell r="E1838">
            <v>28798</v>
          </cell>
        </row>
        <row r="1839">
          <cell r="B1839" t="str">
            <v>ID550</v>
          </cell>
          <cell r="C1839" t="str">
            <v>28-9-2001</v>
          </cell>
          <cell r="D1839" t="str">
            <v>true</v>
          </cell>
          <cell r="E1839">
            <v>37162</v>
          </cell>
        </row>
        <row r="1840">
          <cell r="B1840" t="str">
            <v>ID551</v>
          </cell>
          <cell r="C1840" t="str">
            <v>17-10-1977</v>
          </cell>
          <cell r="D1840" t="str">
            <v>true</v>
          </cell>
          <cell r="E1840">
            <v>28415</v>
          </cell>
        </row>
        <row r="1841">
          <cell r="B1841" t="str">
            <v>ID552</v>
          </cell>
          <cell r="C1841" t="str">
            <v>4-12-1989</v>
          </cell>
          <cell r="D1841" t="str">
            <v>true</v>
          </cell>
          <cell r="E1841">
            <v>32846</v>
          </cell>
        </row>
        <row r="1842">
          <cell r="B1842" t="str">
            <v>ID553</v>
          </cell>
          <cell r="C1842" t="str">
            <v>12-11-1979</v>
          </cell>
          <cell r="D1842" t="str">
            <v>true</v>
          </cell>
          <cell r="E1842">
            <v>29171</v>
          </cell>
        </row>
        <row r="1843">
          <cell r="B1843" t="str">
            <v>ID554</v>
          </cell>
          <cell r="C1843" t="str">
            <v>26-8-1997</v>
          </cell>
          <cell r="D1843" t="str">
            <v>true</v>
          </cell>
          <cell r="E1843">
            <v>35668</v>
          </cell>
        </row>
        <row r="1844">
          <cell r="B1844" t="str">
            <v>ID555</v>
          </cell>
          <cell r="C1844" t="str">
            <v>12-12-1976</v>
          </cell>
          <cell r="D1844" t="str">
            <v>true</v>
          </cell>
          <cell r="E1844">
            <v>28106</v>
          </cell>
        </row>
        <row r="1845">
          <cell r="B1845" t="str">
            <v>ID556</v>
          </cell>
          <cell r="C1845" t="str">
            <v>8-12-1963</v>
          </cell>
          <cell r="D1845" t="str">
            <v>true</v>
          </cell>
          <cell r="E1845">
            <v>23353</v>
          </cell>
        </row>
        <row r="1846">
          <cell r="B1846" t="str">
            <v>ID557</v>
          </cell>
          <cell r="C1846" t="str">
            <v>10-10-1979</v>
          </cell>
          <cell r="D1846" t="str">
            <v>true</v>
          </cell>
          <cell r="E1846">
            <v>29138</v>
          </cell>
        </row>
        <row r="1847">
          <cell r="B1847" t="str">
            <v>ID558</v>
          </cell>
          <cell r="C1847" t="str">
            <v>21-6-1966</v>
          </cell>
          <cell r="D1847" t="str">
            <v>true</v>
          </cell>
          <cell r="E1847">
            <v>24279</v>
          </cell>
        </row>
        <row r="1848">
          <cell r="B1848" t="str">
            <v>ID559</v>
          </cell>
          <cell r="C1848" t="str">
            <v>14-7-2003</v>
          </cell>
          <cell r="D1848" t="str">
            <v>true</v>
          </cell>
          <cell r="E1848">
            <v>37816</v>
          </cell>
        </row>
        <row r="1849">
          <cell r="B1849" t="str">
            <v>ID56</v>
          </cell>
          <cell r="C1849" t="str">
            <v>23-10-1975</v>
          </cell>
          <cell r="D1849" t="str">
            <v>true</v>
          </cell>
          <cell r="E1849">
            <v>27690</v>
          </cell>
        </row>
        <row r="1850">
          <cell r="B1850" t="str">
            <v>ID560</v>
          </cell>
          <cell r="C1850" t="str">
            <v>1-7-1994</v>
          </cell>
          <cell r="D1850" t="str">
            <v>true</v>
          </cell>
          <cell r="E1850">
            <v>34516</v>
          </cell>
        </row>
        <row r="1851">
          <cell r="B1851" t="str">
            <v>ID561</v>
          </cell>
          <cell r="C1851" t="str">
            <v>25-10-1990</v>
          </cell>
          <cell r="D1851" t="str">
            <v>true</v>
          </cell>
          <cell r="E1851">
            <v>33171</v>
          </cell>
        </row>
        <row r="1852">
          <cell r="B1852" t="str">
            <v>ID562</v>
          </cell>
          <cell r="C1852" t="str">
            <v>26-7-1970</v>
          </cell>
          <cell r="D1852" t="str">
            <v>true</v>
          </cell>
          <cell r="E1852">
            <v>25775</v>
          </cell>
        </row>
        <row r="1853">
          <cell r="B1853" t="str">
            <v>ID563</v>
          </cell>
          <cell r="C1853" t="str">
            <v>25-8-2002</v>
          </cell>
          <cell r="D1853" t="str">
            <v>true</v>
          </cell>
          <cell r="E1853">
            <v>37493</v>
          </cell>
        </row>
        <row r="1854">
          <cell r="B1854" t="str">
            <v>ID564</v>
          </cell>
          <cell r="C1854" t="str">
            <v>16-11-1963</v>
          </cell>
          <cell r="D1854" t="str">
            <v>true</v>
          </cell>
          <cell r="E1854">
            <v>23331</v>
          </cell>
        </row>
        <row r="1855">
          <cell r="B1855" t="str">
            <v>ID565</v>
          </cell>
          <cell r="C1855" t="str">
            <v>12-7-1968</v>
          </cell>
          <cell r="D1855" t="str">
            <v>true</v>
          </cell>
          <cell r="E1855">
            <v>25031</v>
          </cell>
        </row>
        <row r="1856">
          <cell r="B1856" t="str">
            <v>ID566</v>
          </cell>
          <cell r="C1856" t="str">
            <v>16-6-1965</v>
          </cell>
          <cell r="D1856" t="str">
            <v>true</v>
          </cell>
          <cell r="E1856">
            <v>23909</v>
          </cell>
        </row>
        <row r="1857">
          <cell r="B1857" t="str">
            <v>ID567</v>
          </cell>
          <cell r="C1857" t="str">
            <v>29-12-1990</v>
          </cell>
          <cell r="D1857" t="str">
            <v>true</v>
          </cell>
          <cell r="E1857">
            <v>33236</v>
          </cell>
        </row>
        <row r="1858">
          <cell r="B1858" t="str">
            <v>ID568</v>
          </cell>
          <cell r="C1858" t="str">
            <v>8-6-1971</v>
          </cell>
          <cell r="D1858" t="str">
            <v>true</v>
          </cell>
          <cell r="E1858">
            <v>26092</v>
          </cell>
        </row>
        <row r="1859">
          <cell r="B1859" t="str">
            <v>ID569</v>
          </cell>
          <cell r="C1859" t="str">
            <v>2-11-2003</v>
          </cell>
          <cell r="D1859" t="str">
            <v>true</v>
          </cell>
          <cell r="E1859">
            <v>37927</v>
          </cell>
        </row>
        <row r="1860">
          <cell r="B1860" t="str">
            <v>ID57</v>
          </cell>
          <cell r="C1860" t="str">
            <v>10-9-1972</v>
          </cell>
          <cell r="D1860" t="str">
            <v>true</v>
          </cell>
          <cell r="E1860">
            <v>26552</v>
          </cell>
        </row>
        <row r="1861">
          <cell r="B1861" t="str">
            <v>ID570</v>
          </cell>
          <cell r="C1861" t="str">
            <v>18-10-1992</v>
          </cell>
          <cell r="D1861" t="str">
            <v>true</v>
          </cell>
          <cell r="E1861">
            <v>33895</v>
          </cell>
        </row>
        <row r="1862">
          <cell r="B1862" t="str">
            <v>ID571</v>
          </cell>
          <cell r="C1862" t="str">
            <v>1-11-2003</v>
          </cell>
          <cell r="D1862" t="str">
            <v>true</v>
          </cell>
          <cell r="E1862">
            <v>37926</v>
          </cell>
        </row>
        <row r="1863">
          <cell r="B1863" t="str">
            <v>ID572</v>
          </cell>
          <cell r="C1863" t="str">
            <v>12-7-1963</v>
          </cell>
          <cell r="D1863" t="str">
            <v>true</v>
          </cell>
          <cell r="E1863">
            <v>23204</v>
          </cell>
        </row>
        <row r="1864">
          <cell r="B1864" t="str">
            <v>ID573</v>
          </cell>
          <cell r="C1864" t="str">
            <v>25-8-1975</v>
          </cell>
          <cell r="D1864" t="str">
            <v>true</v>
          </cell>
          <cell r="E1864">
            <v>27631</v>
          </cell>
        </row>
        <row r="1865">
          <cell r="B1865" t="str">
            <v>ID574</v>
          </cell>
          <cell r="C1865" t="str">
            <v>22-10-1982</v>
          </cell>
          <cell r="D1865" t="str">
            <v>true</v>
          </cell>
          <cell r="E1865">
            <v>30246</v>
          </cell>
        </row>
        <row r="1866">
          <cell r="B1866" t="str">
            <v>ID575</v>
          </cell>
          <cell r="C1866" t="str">
            <v>18-8-2004</v>
          </cell>
          <cell r="D1866" t="str">
            <v>true</v>
          </cell>
          <cell r="E1866">
            <v>38217</v>
          </cell>
        </row>
        <row r="1867">
          <cell r="B1867" t="str">
            <v>ID576</v>
          </cell>
          <cell r="C1867" t="str">
            <v>7-6-1964</v>
          </cell>
          <cell r="D1867" t="str">
            <v>true</v>
          </cell>
          <cell r="E1867">
            <v>23535</v>
          </cell>
        </row>
        <row r="1868">
          <cell r="B1868" t="str">
            <v>ID577</v>
          </cell>
          <cell r="C1868" t="str">
            <v>16-9-1965</v>
          </cell>
          <cell r="D1868" t="str">
            <v>true</v>
          </cell>
          <cell r="E1868">
            <v>24001</v>
          </cell>
        </row>
        <row r="1869">
          <cell r="B1869" t="str">
            <v>ID578</v>
          </cell>
          <cell r="C1869" t="str">
            <v>3-6-1998</v>
          </cell>
          <cell r="D1869" t="str">
            <v>true</v>
          </cell>
          <cell r="E1869">
            <v>35949</v>
          </cell>
        </row>
        <row r="1870">
          <cell r="B1870" t="str">
            <v>ID579</v>
          </cell>
          <cell r="C1870" t="str">
            <v>28-6-2002</v>
          </cell>
          <cell r="D1870" t="str">
            <v>true</v>
          </cell>
          <cell r="E1870">
            <v>37435</v>
          </cell>
        </row>
        <row r="1871">
          <cell r="B1871" t="str">
            <v>ID58</v>
          </cell>
          <cell r="C1871" t="str">
            <v>29-10-1965</v>
          </cell>
          <cell r="D1871" t="str">
            <v>true</v>
          </cell>
          <cell r="E1871">
            <v>24044</v>
          </cell>
        </row>
        <row r="1872">
          <cell r="B1872" t="str">
            <v>ID580</v>
          </cell>
          <cell r="C1872" t="str">
            <v>26-12-2003</v>
          </cell>
          <cell r="D1872" t="str">
            <v>true</v>
          </cell>
          <cell r="E1872">
            <v>37981</v>
          </cell>
        </row>
        <row r="1873">
          <cell r="B1873" t="str">
            <v>ID581</v>
          </cell>
          <cell r="C1873" t="str">
            <v>10-6-1996</v>
          </cell>
          <cell r="D1873" t="str">
            <v>true</v>
          </cell>
          <cell r="E1873">
            <v>35226</v>
          </cell>
        </row>
        <row r="1874">
          <cell r="B1874" t="str">
            <v>ID582</v>
          </cell>
          <cell r="C1874" t="str">
            <v>22-8-1971</v>
          </cell>
          <cell r="D1874" t="str">
            <v>true</v>
          </cell>
          <cell r="E1874">
            <v>26167</v>
          </cell>
        </row>
        <row r="1875">
          <cell r="B1875" t="str">
            <v>ID583</v>
          </cell>
          <cell r="C1875" t="str">
            <v>16-7-1980</v>
          </cell>
          <cell r="D1875" t="str">
            <v>true</v>
          </cell>
          <cell r="E1875">
            <v>29418</v>
          </cell>
        </row>
        <row r="1876">
          <cell r="B1876" t="str">
            <v>ID584</v>
          </cell>
          <cell r="C1876" t="str">
            <v>25-8-1977</v>
          </cell>
          <cell r="D1876" t="str">
            <v>true</v>
          </cell>
          <cell r="E1876">
            <v>28362</v>
          </cell>
        </row>
        <row r="1877">
          <cell r="B1877" t="str">
            <v>ID585</v>
          </cell>
          <cell r="C1877" t="str">
            <v>21-10-1968</v>
          </cell>
          <cell r="D1877" t="str">
            <v>true</v>
          </cell>
          <cell r="E1877">
            <v>25132</v>
          </cell>
        </row>
        <row r="1878">
          <cell r="B1878" t="str">
            <v>ID586</v>
          </cell>
          <cell r="C1878" t="str">
            <v>10-9-2003</v>
          </cell>
          <cell r="D1878" t="str">
            <v>true</v>
          </cell>
          <cell r="E1878">
            <v>37874</v>
          </cell>
        </row>
        <row r="1879">
          <cell r="B1879" t="str">
            <v>ID587</v>
          </cell>
          <cell r="C1879" t="str">
            <v>8-8-1974</v>
          </cell>
          <cell r="D1879" t="str">
            <v>true</v>
          </cell>
          <cell r="E1879">
            <v>27249</v>
          </cell>
        </row>
        <row r="1880">
          <cell r="B1880" t="str">
            <v>ID588</v>
          </cell>
          <cell r="C1880" t="str">
            <v>19-10-1995</v>
          </cell>
          <cell r="D1880" t="str">
            <v>true</v>
          </cell>
          <cell r="E1880">
            <v>34991</v>
          </cell>
        </row>
        <row r="1881">
          <cell r="B1881" t="str">
            <v>ID589</v>
          </cell>
          <cell r="C1881" t="str">
            <v>29-7-1962</v>
          </cell>
          <cell r="D1881" t="str">
            <v>true</v>
          </cell>
          <cell r="E1881">
            <v>22856</v>
          </cell>
        </row>
        <row r="1882">
          <cell r="B1882" t="str">
            <v>ID59</v>
          </cell>
          <cell r="C1882" t="str">
            <v>21-10-1977</v>
          </cell>
          <cell r="D1882" t="str">
            <v>true</v>
          </cell>
          <cell r="E1882">
            <v>28419</v>
          </cell>
        </row>
        <row r="1883">
          <cell r="B1883" t="str">
            <v>ID590</v>
          </cell>
          <cell r="C1883" t="str">
            <v>23-9-1989</v>
          </cell>
          <cell r="D1883" t="str">
            <v>true</v>
          </cell>
          <cell r="E1883">
            <v>32774</v>
          </cell>
        </row>
        <row r="1884">
          <cell r="B1884" t="str">
            <v>ID591</v>
          </cell>
          <cell r="C1884" t="str">
            <v>28-8-1974</v>
          </cell>
          <cell r="D1884" t="str">
            <v>true</v>
          </cell>
          <cell r="E1884">
            <v>27269</v>
          </cell>
        </row>
        <row r="1885">
          <cell r="B1885" t="str">
            <v>ID592</v>
          </cell>
          <cell r="C1885" t="str">
            <v>5-11-1993</v>
          </cell>
          <cell r="D1885" t="str">
            <v>true</v>
          </cell>
          <cell r="E1885">
            <v>34278</v>
          </cell>
        </row>
        <row r="1886">
          <cell r="B1886" t="str">
            <v>ID593</v>
          </cell>
          <cell r="C1886" t="str">
            <v>25-9-1977</v>
          </cell>
          <cell r="D1886" t="str">
            <v>true</v>
          </cell>
          <cell r="E1886">
            <v>28393</v>
          </cell>
        </row>
        <row r="1887">
          <cell r="B1887" t="str">
            <v>ID594</v>
          </cell>
          <cell r="C1887" t="str">
            <v>24-7-1975</v>
          </cell>
          <cell r="D1887" t="str">
            <v>true</v>
          </cell>
          <cell r="E1887">
            <v>27599</v>
          </cell>
        </row>
        <row r="1888">
          <cell r="B1888" t="str">
            <v>ID595</v>
          </cell>
          <cell r="C1888" t="str">
            <v>10-7-1970</v>
          </cell>
          <cell r="D1888" t="str">
            <v>true</v>
          </cell>
          <cell r="E1888">
            <v>25759</v>
          </cell>
        </row>
        <row r="1889">
          <cell r="B1889" t="str">
            <v>ID596</v>
          </cell>
          <cell r="C1889" t="str">
            <v>25-6-1963</v>
          </cell>
          <cell r="D1889" t="str">
            <v>true</v>
          </cell>
          <cell r="E1889">
            <v>23187</v>
          </cell>
        </row>
        <row r="1890">
          <cell r="B1890" t="str">
            <v>ID597</v>
          </cell>
          <cell r="C1890" t="str">
            <v>25-6-2001</v>
          </cell>
          <cell r="D1890" t="str">
            <v>true</v>
          </cell>
          <cell r="E1890">
            <v>37067</v>
          </cell>
        </row>
        <row r="1891">
          <cell r="B1891" t="str">
            <v>ID598</v>
          </cell>
          <cell r="C1891" t="str">
            <v>23-12-1995</v>
          </cell>
          <cell r="D1891" t="str">
            <v>true</v>
          </cell>
          <cell r="E1891">
            <v>35056</v>
          </cell>
        </row>
        <row r="1892">
          <cell r="B1892" t="str">
            <v>ID599</v>
          </cell>
          <cell r="C1892" t="str">
            <v>10-10-1958</v>
          </cell>
          <cell r="D1892" t="str">
            <v>true</v>
          </cell>
          <cell r="E1892">
            <v>21468</v>
          </cell>
        </row>
        <row r="1893">
          <cell r="B1893" t="str">
            <v>ID6</v>
          </cell>
          <cell r="C1893" t="str">
            <v>4-8-1962</v>
          </cell>
          <cell r="D1893" t="str">
            <v>true</v>
          </cell>
          <cell r="E1893">
            <v>22862</v>
          </cell>
        </row>
        <row r="1894">
          <cell r="B1894" t="str">
            <v>ID60</v>
          </cell>
          <cell r="C1894" t="str">
            <v>3-11-1971</v>
          </cell>
          <cell r="D1894" t="str">
            <v>true</v>
          </cell>
          <cell r="E1894">
            <v>26240</v>
          </cell>
        </row>
        <row r="1895">
          <cell r="B1895" t="str">
            <v>ID600</v>
          </cell>
          <cell r="C1895" t="str">
            <v>20-12-2003</v>
          </cell>
          <cell r="D1895" t="str">
            <v>true</v>
          </cell>
          <cell r="E1895">
            <v>37975</v>
          </cell>
        </row>
        <row r="1896">
          <cell r="B1896" t="str">
            <v>ID601</v>
          </cell>
          <cell r="C1896" t="str">
            <v>28-9-1995</v>
          </cell>
          <cell r="D1896" t="str">
            <v>true</v>
          </cell>
          <cell r="E1896">
            <v>34970</v>
          </cell>
        </row>
        <row r="1897">
          <cell r="B1897" t="str">
            <v>ID602</v>
          </cell>
          <cell r="C1897" t="str">
            <v>5-12-1965</v>
          </cell>
          <cell r="D1897" t="str">
            <v>true</v>
          </cell>
          <cell r="E1897">
            <v>24081</v>
          </cell>
        </row>
        <row r="1898">
          <cell r="B1898" t="str">
            <v>ID603</v>
          </cell>
          <cell r="C1898" t="str">
            <v>8-8-1969</v>
          </cell>
          <cell r="D1898" t="str">
            <v>true</v>
          </cell>
          <cell r="E1898">
            <v>25423</v>
          </cell>
        </row>
        <row r="1899">
          <cell r="B1899" t="str">
            <v>ID604</v>
          </cell>
          <cell r="C1899" t="str">
            <v>24-8-2003</v>
          </cell>
          <cell r="D1899" t="str">
            <v>true</v>
          </cell>
          <cell r="E1899">
            <v>37857</v>
          </cell>
        </row>
        <row r="1900">
          <cell r="B1900" t="str">
            <v>ID605</v>
          </cell>
          <cell r="C1900" t="str">
            <v>30-7-1972</v>
          </cell>
          <cell r="D1900" t="str">
            <v>true</v>
          </cell>
          <cell r="E1900">
            <v>26510</v>
          </cell>
        </row>
        <row r="1901">
          <cell r="B1901" t="str">
            <v>ID606</v>
          </cell>
          <cell r="C1901" t="str">
            <v>8-9-2002</v>
          </cell>
          <cell r="D1901" t="str">
            <v>true</v>
          </cell>
          <cell r="E1901">
            <v>37507</v>
          </cell>
        </row>
        <row r="1902">
          <cell r="B1902" t="str">
            <v>ID607</v>
          </cell>
          <cell r="C1902" t="str">
            <v>21-8-1988</v>
          </cell>
          <cell r="D1902" t="str">
            <v>true</v>
          </cell>
          <cell r="E1902">
            <v>32376</v>
          </cell>
        </row>
        <row r="1903">
          <cell r="B1903" t="str">
            <v>ID608</v>
          </cell>
          <cell r="C1903" t="str">
            <v>6-8-1988</v>
          </cell>
          <cell r="D1903" t="str">
            <v>true</v>
          </cell>
          <cell r="E1903">
            <v>32361</v>
          </cell>
        </row>
        <row r="1904">
          <cell r="B1904" t="str">
            <v>ID609</v>
          </cell>
          <cell r="C1904" t="str">
            <v>11-9-1974</v>
          </cell>
          <cell r="D1904" t="str">
            <v>true</v>
          </cell>
          <cell r="E1904">
            <v>27283</v>
          </cell>
        </row>
        <row r="1905">
          <cell r="B1905" t="str">
            <v>ID61</v>
          </cell>
          <cell r="C1905" t="str">
            <v>27-12-1979</v>
          </cell>
          <cell r="D1905" t="str">
            <v>true</v>
          </cell>
          <cell r="E1905">
            <v>29216</v>
          </cell>
        </row>
        <row r="1906">
          <cell r="B1906" t="str">
            <v>ID610</v>
          </cell>
          <cell r="C1906" t="str">
            <v>6-7-1982</v>
          </cell>
          <cell r="D1906" t="str">
            <v>true</v>
          </cell>
          <cell r="E1906">
            <v>30138</v>
          </cell>
        </row>
        <row r="1907">
          <cell r="B1907" t="str">
            <v>ID611</v>
          </cell>
          <cell r="C1907" t="str">
            <v>12-12-1993</v>
          </cell>
          <cell r="D1907" t="str">
            <v>true</v>
          </cell>
          <cell r="E1907">
            <v>34315</v>
          </cell>
        </row>
        <row r="1908">
          <cell r="B1908" t="str">
            <v>ID612</v>
          </cell>
          <cell r="C1908" t="str">
            <v>6-10-1987</v>
          </cell>
          <cell r="D1908" t="str">
            <v>true</v>
          </cell>
          <cell r="E1908">
            <v>32056</v>
          </cell>
        </row>
        <row r="1909">
          <cell r="B1909" t="str">
            <v>ID613</v>
          </cell>
          <cell r="C1909" t="str">
            <v>8-8-1993</v>
          </cell>
          <cell r="D1909" t="str">
            <v>true</v>
          </cell>
          <cell r="E1909">
            <v>34189</v>
          </cell>
        </row>
        <row r="1910">
          <cell r="B1910" t="str">
            <v>ID614</v>
          </cell>
          <cell r="C1910" t="str">
            <v>27-8-1985</v>
          </cell>
          <cell r="D1910" t="str">
            <v>true</v>
          </cell>
          <cell r="E1910">
            <v>31286</v>
          </cell>
        </row>
        <row r="1911">
          <cell r="B1911" t="str">
            <v>ID615</v>
          </cell>
          <cell r="C1911" t="str">
            <v>21-6-1958</v>
          </cell>
          <cell r="D1911" t="str">
            <v>true</v>
          </cell>
          <cell r="E1911">
            <v>21357</v>
          </cell>
        </row>
        <row r="1912">
          <cell r="B1912" t="str">
            <v>ID616</v>
          </cell>
          <cell r="C1912" t="str">
            <v>22-10-1958</v>
          </cell>
          <cell r="D1912" t="str">
            <v>true</v>
          </cell>
          <cell r="E1912">
            <v>21480</v>
          </cell>
        </row>
        <row r="1913">
          <cell r="B1913" t="str">
            <v>ID617</v>
          </cell>
          <cell r="C1913" t="str">
            <v>16-9-1978</v>
          </cell>
          <cell r="D1913" t="str">
            <v>true</v>
          </cell>
          <cell r="E1913">
            <v>28749</v>
          </cell>
        </row>
        <row r="1914">
          <cell r="B1914" t="str">
            <v>ID618</v>
          </cell>
          <cell r="C1914" t="str">
            <v>5-12-1988</v>
          </cell>
          <cell r="D1914" t="str">
            <v>true</v>
          </cell>
          <cell r="E1914">
            <v>32482</v>
          </cell>
        </row>
        <row r="1915">
          <cell r="B1915" t="str">
            <v>ID619</v>
          </cell>
          <cell r="C1915" t="str">
            <v>19-9-1980</v>
          </cell>
          <cell r="D1915" t="str">
            <v>true</v>
          </cell>
          <cell r="E1915">
            <v>29483</v>
          </cell>
        </row>
        <row r="1916">
          <cell r="B1916" t="str">
            <v>ID62</v>
          </cell>
          <cell r="C1916" t="str">
            <v>27-6-1967</v>
          </cell>
          <cell r="D1916" t="str">
            <v>true</v>
          </cell>
          <cell r="E1916">
            <v>24650</v>
          </cell>
        </row>
        <row r="1917">
          <cell r="B1917" t="str">
            <v>ID620</v>
          </cell>
          <cell r="C1917" t="str">
            <v>24-7-1982</v>
          </cell>
          <cell r="D1917" t="str">
            <v>true</v>
          </cell>
          <cell r="E1917">
            <v>30156</v>
          </cell>
        </row>
        <row r="1918">
          <cell r="B1918" t="str">
            <v>ID621</v>
          </cell>
          <cell r="C1918" t="str">
            <v>12-10-1980</v>
          </cell>
          <cell r="D1918" t="str">
            <v>true</v>
          </cell>
          <cell r="E1918">
            <v>29506</v>
          </cell>
        </row>
        <row r="1919">
          <cell r="B1919" t="str">
            <v>ID622</v>
          </cell>
          <cell r="C1919" t="str">
            <v>25-12-1962</v>
          </cell>
          <cell r="D1919" t="str">
            <v>true</v>
          </cell>
          <cell r="E1919">
            <v>23005</v>
          </cell>
        </row>
        <row r="1920">
          <cell r="B1920" t="str">
            <v>ID623</v>
          </cell>
          <cell r="C1920" t="str">
            <v>11-11-1982</v>
          </cell>
          <cell r="D1920" t="str">
            <v>true</v>
          </cell>
          <cell r="E1920">
            <v>30266</v>
          </cell>
        </row>
        <row r="1921">
          <cell r="B1921" t="str">
            <v>ID624</v>
          </cell>
          <cell r="C1921" t="str">
            <v>26-6-1984</v>
          </cell>
          <cell r="D1921" t="str">
            <v>true</v>
          </cell>
          <cell r="E1921">
            <v>30859</v>
          </cell>
        </row>
        <row r="1922">
          <cell r="B1922" t="str">
            <v>ID625</v>
          </cell>
          <cell r="C1922" t="str">
            <v>9-10-1997</v>
          </cell>
          <cell r="D1922" t="str">
            <v>true</v>
          </cell>
          <cell r="E1922">
            <v>35712</v>
          </cell>
        </row>
        <row r="1923">
          <cell r="B1923" t="str">
            <v>ID626</v>
          </cell>
          <cell r="C1923" t="str">
            <v>29-8-1974</v>
          </cell>
          <cell r="D1923" t="str">
            <v>true</v>
          </cell>
          <cell r="E1923">
            <v>27270</v>
          </cell>
        </row>
        <row r="1924">
          <cell r="B1924" t="str">
            <v>ID627</v>
          </cell>
          <cell r="C1924" t="str">
            <v>20-9-1976</v>
          </cell>
          <cell r="D1924" t="str">
            <v>true</v>
          </cell>
          <cell r="E1924">
            <v>28023</v>
          </cell>
        </row>
        <row r="1925">
          <cell r="B1925" t="str">
            <v>ID628</v>
          </cell>
          <cell r="C1925" t="str">
            <v>26-6-1973</v>
          </cell>
          <cell r="D1925" t="str">
            <v>true</v>
          </cell>
          <cell r="E1925">
            <v>26841</v>
          </cell>
        </row>
        <row r="1926">
          <cell r="B1926" t="str">
            <v>ID629</v>
          </cell>
          <cell r="C1926" t="str">
            <v>22-12-1988</v>
          </cell>
          <cell r="D1926" t="str">
            <v>true</v>
          </cell>
          <cell r="E1926">
            <v>32499</v>
          </cell>
        </row>
        <row r="1927">
          <cell r="B1927" t="str">
            <v>ID63</v>
          </cell>
          <cell r="C1927" t="str">
            <v>3-8-1968</v>
          </cell>
          <cell r="D1927" t="str">
            <v>true</v>
          </cell>
          <cell r="E1927">
            <v>25053</v>
          </cell>
        </row>
        <row r="1928">
          <cell r="B1928" t="str">
            <v>ID630</v>
          </cell>
          <cell r="C1928" t="str">
            <v>6-6-1960</v>
          </cell>
          <cell r="D1928" t="str">
            <v>true</v>
          </cell>
          <cell r="E1928">
            <v>22073</v>
          </cell>
        </row>
        <row r="1929">
          <cell r="B1929" t="str">
            <v>ID631</v>
          </cell>
          <cell r="C1929" t="str">
            <v>28-10-1965</v>
          </cell>
          <cell r="D1929" t="str">
            <v>true</v>
          </cell>
          <cell r="E1929">
            <v>24043</v>
          </cell>
        </row>
        <row r="1930">
          <cell r="B1930" t="str">
            <v>ID632</v>
          </cell>
          <cell r="C1930" t="str">
            <v>30-7-1974</v>
          </cell>
          <cell r="D1930" t="str">
            <v>true</v>
          </cell>
          <cell r="E1930">
            <v>27240</v>
          </cell>
        </row>
        <row r="1931">
          <cell r="B1931" t="str">
            <v>ID633</v>
          </cell>
          <cell r="C1931" t="str">
            <v>2-10-1959</v>
          </cell>
          <cell r="D1931" t="str">
            <v>true</v>
          </cell>
          <cell r="E1931">
            <v>21825</v>
          </cell>
        </row>
        <row r="1932">
          <cell r="B1932" t="str">
            <v>ID634</v>
          </cell>
          <cell r="C1932" t="str">
            <v>28-6-1974</v>
          </cell>
          <cell r="D1932" t="str">
            <v>true</v>
          </cell>
          <cell r="E1932">
            <v>27208</v>
          </cell>
        </row>
        <row r="1933">
          <cell r="B1933" t="str">
            <v>ID635</v>
          </cell>
          <cell r="C1933" t="str">
            <v>17-7-2004</v>
          </cell>
          <cell r="D1933" t="str">
            <v>true</v>
          </cell>
          <cell r="E1933">
            <v>38185</v>
          </cell>
        </row>
        <row r="1934">
          <cell r="B1934" t="str">
            <v>ID636</v>
          </cell>
          <cell r="C1934" t="str">
            <v>20-7-1976</v>
          </cell>
          <cell r="D1934" t="str">
            <v>true</v>
          </cell>
          <cell r="E1934">
            <v>27961</v>
          </cell>
        </row>
        <row r="1935">
          <cell r="B1935" t="str">
            <v>ID637</v>
          </cell>
          <cell r="C1935" t="str">
            <v>25-10-1990</v>
          </cell>
          <cell r="D1935" t="str">
            <v>true</v>
          </cell>
          <cell r="E1935">
            <v>33171</v>
          </cell>
        </row>
        <row r="1936">
          <cell r="B1936" t="str">
            <v>ID638</v>
          </cell>
          <cell r="C1936" t="str">
            <v>4-9-1964</v>
          </cell>
          <cell r="D1936" t="str">
            <v>true</v>
          </cell>
          <cell r="E1936">
            <v>23624</v>
          </cell>
        </row>
        <row r="1937">
          <cell r="B1937" t="str">
            <v>ID639</v>
          </cell>
          <cell r="C1937" t="str">
            <v>6-9-1962</v>
          </cell>
          <cell r="D1937" t="str">
            <v>true</v>
          </cell>
          <cell r="E1937">
            <v>22895</v>
          </cell>
        </row>
        <row r="1938">
          <cell r="B1938" t="str">
            <v>ID64</v>
          </cell>
          <cell r="C1938" t="str">
            <v>28-6-1967</v>
          </cell>
          <cell r="D1938" t="str">
            <v>true</v>
          </cell>
          <cell r="E1938">
            <v>24651</v>
          </cell>
        </row>
        <row r="1939">
          <cell r="B1939" t="str">
            <v>ID640</v>
          </cell>
          <cell r="C1939" t="str">
            <v>18-7-1968</v>
          </cell>
          <cell r="D1939" t="str">
            <v>true</v>
          </cell>
          <cell r="E1939">
            <v>25037</v>
          </cell>
        </row>
        <row r="1940">
          <cell r="B1940" t="str">
            <v>ID641</v>
          </cell>
          <cell r="C1940" t="str">
            <v>17-12-1988</v>
          </cell>
          <cell r="D1940" t="str">
            <v>true</v>
          </cell>
          <cell r="E1940">
            <v>32494</v>
          </cell>
        </row>
        <row r="1941">
          <cell r="B1941" t="str">
            <v>ID642</v>
          </cell>
          <cell r="C1941" t="str">
            <v>14-7-2001</v>
          </cell>
          <cell r="D1941" t="str">
            <v>true</v>
          </cell>
          <cell r="E1941">
            <v>37086</v>
          </cell>
        </row>
        <row r="1942">
          <cell r="B1942" t="str">
            <v>ID643</v>
          </cell>
          <cell r="C1942" t="str">
            <v>13-12-1963</v>
          </cell>
          <cell r="D1942" t="str">
            <v>true</v>
          </cell>
          <cell r="E1942">
            <v>23358</v>
          </cell>
        </row>
        <row r="1943">
          <cell r="B1943" t="str">
            <v>ID644</v>
          </cell>
          <cell r="C1943" t="str">
            <v>16-9-1969</v>
          </cell>
          <cell r="D1943" t="str">
            <v>true</v>
          </cell>
          <cell r="E1943">
            <v>25462</v>
          </cell>
        </row>
        <row r="1944">
          <cell r="B1944" t="str">
            <v>ID645</v>
          </cell>
          <cell r="C1944" t="str">
            <v>25-7-1960</v>
          </cell>
          <cell r="D1944" t="str">
            <v>true</v>
          </cell>
          <cell r="E1944">
            <v>22122</v>
          </cell>
        </row>
        <row r="1945">
          <cell r="B1945" t="str">
            <v>ID646</v>
          </cell>
          <cell r="C1945" t="str">
            <v>23-11-1978</v>
          </cell>
          <cell r="D1945" t="str">
            <v>true</v>
          </cell>
          <cell r="E1945">
            <v>28817</v>
          </cell>
        </row>
        <row r="1946">
          <cell r="B1946" t="str">
            <v>ID647</v>
          </cell>
          <cell r="C1946" t="str">
            <v>17-6-1962</v>
          </cell>
          <cell r="D1946" t="str">
            <v>true</v>
          </cell>
          <cell r="E1946">
            <v>22814</v>
          </cell>
        </row>
        <row r="1947">
          <cell r="B1947" t="str">
            <v>ID648</v>
          </cell>
          <cell r="C1947" t="str">
            <v>3-12-1959</v>
          </cell>
          <cell r="D1947" t="str">
            <v>true</v>
          </cell>
          <cell r="E1947">
            <v>21887</v>
          </cell>
        </row>
        <row r="1948">
          <cell r="B1948" t="str">
            <v>ID649</v>
          </cell>
          <cell r="C1948" t="str">
            <v>4-6-1959</v>
          </cell>
          <cell r="D1948" t="str">
            <v>true</v>
          </cell>
          <cell r="E1948">
            <v>21705</v>
          </cell>
        </row>
        <row r="1949">
          <cell r="B1949" t="str">
            <v>ID65</v>
          </cell>
          <cell r="C1949" t="str">
            <v>15-8-1975</v>
          </cell>
          <cell r="D1949" t="str">
            <v>true</v>
          </cell>
          <cell r="E1949">
            <v>27621</v>
          </cell>
        </row>
        <row r="1950">
          <cell r="B1950" t="str">
            <v>ID650</v>
          </cell>
          <cell r="C1950" t="str">
            <v>25-10-1962</v>
          </cell>
          <cell r="D1950" t="str">
            <v>true</v>
          </cell>
          <cell r="E1950">
            <v>22944</v>
          </cell>
        </row>
        <row r="1951">
          <cell r="B1951" t="str">
            <v>ID651</v>
          </cell>
          <cell r="C1951" t="str">
            <v>25-11-1971</v>
          </cell>
          <cell r="D1951" t="str">
            <v>true</v>
          </cell>
          <cell r="E1951">
            <v>26262</v>
          </cell>
        </row>
        <row r="1952">
          <cell r="B1952" t="str">
            <v>ID652</v>
          </cell>
          <cell r="C1952" t="str">
            <v>5-9-1978</v>
          </cell>
          <cell r="D1952" t="str">
            <v>true</v>
          </cell>
          <cell r="E1952">
            <v>28738</v>
          </cell>
        </row>
        <row r="1953">
          <cell r="B1953" t="str">
            <v>ID653</v>
          </cell>
          <cell r="C1953" t="str">
            <v>7-11-1972</v>
          </cell>
          <cell r="D1953" t="str">
            <v>true</v>
          </cell>
          <cell r="E1953">
            <v>26610</v>
          </cell>
        </row>
        <row r="1954">
          <cell r="B1954" t="str">
            <v>ID654</v>
          </cell>
          <cell r="C1954" t="str">
            <v>26-10-1975</v>
          </cell>
          <cell r="D1954" t="str">
            <v>true</v>
          </cell>
          <cell r="E1954">
            <v>27693</v>
          </cell>
        </row>
        <row r="1955">
          <cell r="B1955" t="str">
            <v>ID655</v>
          </cell>
          <cell r="C1955" t="str">
            <v>12-6-1968</v>
          </cell>
          <cell r="D1955" t="str">
            <v>true</v>
          </cell>
          <cell r="E1955">
            <v>25001</v>
          </cell>
        </row>
        <row r="1956">
          <cell r="B1956" t="str">
            <v>ID656</v>
          </cell>
          <cell r="C1956" t="str">
            <v>15-8-1971</v>
          </cell>
          <cell r="D1956" t="str">
            <v>true</v>
          </cell>
          <cell r="E1956">
            <v>26160</v>
          </cell>
        </row>
        <row r="1957">
          <cell r="B1957" t="str">
            <v>ID657</v>
          </cell>
          <cell r="C1957" t="str">
            <v>11-9-1970</v>
          </cell>
          <cell r="D1957" t="str">
            <v>true</v>
          </cell>
          <cell r="E1957">
            <v>25822</v>
          </cell>
        </row>
        <row r="1958">
          <cell r="B1958" t="str">
            <v>ID658</v>
          </cell>
          <cell r="C1958" t="str">
            <v>25-11-1979</v>
          </cell>
          <cell r="D1958" t="str">
            <v>true</v>
          </cell>
          <cell r="E1958">
            <v>29184</v>
          </cell>
        </row>
        <row r="1959">
          <cell r="B1959" t="str">
            <v>ID659</v>
          </cell>
          <cell r="C1959" t="str">
            <v>8-8-1960</v>
          </cell>
          <cell r="D1959" t="str">
            <v>true</v>
          </cell>
          <cell r="E1959">
            <v>22136</v>
          </cell>
        </row>
        <row r="1960">
          <cell r="B1960" t="str">
            <v>ID66</v>
          </cell>
          <cell r="C1960" t="str">
            <v>18-9-1973</v>
          </cell>
          <cell r="D1960" t="str">
            <v>true</v>
          </cell>
          <cell r="E1960">
            <v>26925</v>
          </cell>
        </row>
        <row r="1961">
          <cell r="B1961" t="str">
            <v>ID660</v>
          </cell>
          <cell r="C1961" t="str">
            <v>2-8-1995</v>
          </cell>
          <cell r="D1961" t="str">
            <v>true</v>
          </cell>
          <cell r="E1961">
            <v>34913</v>
          </cell>
        </row>
        <row r="1962">
          <cell r="B1962" t="str">
            <v>ID661</v>
          </cell>
          <cell r="C1962" t="str">
            <v>29-7-1958</v>
          </cell>
          <cell r="D1962" t="str">
            <v>true</v>
          </cell>
          <cell r="E1962">
            <v>21395</v>
          </cell>
        </row>
        <row r="1963">
          <cell r="B1963" t="str">
            <v>ID662</v>
          </cell>
          <cell r="C1963" t="str">
            <v>29-11-1962</v>
          </cell>
          <cell r="D1963" t="str">
            <v>true</v>
          </cell>
          <cell r="E1963">
            <v>22979</v>
          </cell>
        </row>
        <row r="1964">
          <cell r="B1964" t="str">
            <v>ID663</v>
          </cell>
          <cell r="C1964" t="str">
            <v>8-11-1968</v>
          </cell>
          <cell r="D1964" t="str">
            <v>true</v>
          </cell>
          <cell r="E1964">
            <v>25150</v>
          </cell>
        </row>
        <row r="1965">
          <cell r="B1965" t="str">
            <v>ID664</v>
          </cell>
          <cell r="C1965" t="str">
            <v>4-7-1981</v>
          </cell>
          <cell r="D1965" t="str">
            <v>true</v>
          </cell>
          <cell r="E1965">
            <v>29771</v>
          </cell>
        </row>
        <row r="1966">
          <cell r="B1966" t="str">
            <v>ID665</v>
          </cell>
          <cell r="C1966" t="str">
            <v>17-10-1958</v>
          </cell>
          <cell r="D1966" t="str">
            <v>true</v>
          </cell>
          <cell r="E1966">
            <v>21475</v>
          </cell>
        </row>
        <row r="1967">
          <cell r="B1967" t="str">
            <v>ID666</v>
          </cell>
          <cell r="C1967" t="str">
            <v>11-11-1970</v>
          </cell>
          <cell r="D1967" t="str">
            <v>true</v>
          </cell>
          <cell r="E1967">
            <v>25883</v>
          </cell>
        </row>
        <row r="1968">
          <cell r="B1968" t="str">
            <v>ID667</v>
          </cell>
          <cell r="C1968" t="str">
            <v>5-6-1981</v>
          </cell>
          <cell r="D1968" t="str">
            <v>true</v>
          </cell>
          <cell r="E1968">
            <v>29742</v>
          </cell>
        </row>
        <row r="1969">
          <cell r="B1969" t="str">
            <v>ID668</v>
          </cell>
          <cell r="C1969" t="str">
            <v>18-10-1979</v>
          </cell>
          <cell r="D1969" t="str">
            <v>true</v>
          </cell>
          <cell r="E1969">
            <v>29146</v>
          </cell>
        </row>
        <row r="1970">
          <cell r="B1970" t="str">
            <v>ID669</v>
          </cell>
          <cell r="C1970" t="str">
            <v>10-12-1975</v>
          </cell>
          <cell r="D1970" t="str">
            <v>true</v>
          </cell>
          <cell r="E1970">
            <v>27738</v>
          </cell>
        </row>
        <row r="1971">
          <cell r="B1971" t="str">
            <v>ID67</v>
          </cell>
          <cell r="C1971" t="str">
            <v>3-7-1979</v>
          </cell>
          <cell r="D1971" t="str">
            <v>true</v>
          </cell>
          <cell r="E1971">
            <v>29039</v>
          </cell>
        </row>
        <row r="1972">
          <cell r="B1972" t="str">
            <v>ID670</v>
          </cell>
          <cell r="C1972" t="str">
            <v>27-7-1965</v>
          </cell>
          <cell r="D1972" t="str">
            <v>true</v>
          </cell>
          <cell r="E1972">
            <v>23950</v>
          </cell>
        </row>
        <row r="1973">
          <cell r="B1973" t="str">
            <v>ID671</v>
          </cell>
          <cell r="C1973" t="str">
            <v>29-7-1962</v>
          </cell>
          <cell r="D1973" t="str">
            <v>true</v>
          </cell>
          <cell r="E1973">
            <v>22856</v>
          </cell>
        </row>
        <row r="1974">
          <cell r="B1974" t="str">
            <v>ID672</v>
          </cell>
          <cell r="C1974" t="str">
            <v>24-9-2002</v>
          </cell>
          <cell r="D1974" t="str">
            <v>true</v>
          </cell>
          <cell r="E1974">
            <v>37523</v>
          </cell>
        </row>
        <row r="1975">
          <cell r="B1975" t="str">
            <v>ID673</v>
          </cell>
          <cell r="C1975" t="str">
            <v>4-9-1982</v>
          </cell>
          <cell r="D1975" t="str">
            <v>true</v>
          </cell>
          <cell r="E1975">
            <v>30198</v>
          </cell>
        </row>
        <row r="1976">
          <cell r="B1976" t="str">
            <v>ID674</v>
          </cell>
          <cell r="C1976" t="str">
            <v>23-7-1958</v>
          </cell>
          <cell r="D1976" t="str">
            <v>true</v>
          </cell>
          <cell r="E1976">
            <v>21389</v>
          </cell>
        </row>
        <row r="1977">
          <cell r="B1977" t="str">
            <v>ID675</v>
          </cell>
          <cell r="C1977" t="str">
            <v>20-10-1969</v>
          </cell>
          <cell r="D1977" t="str">
            <v>true</v>
          </cell>
          <cell r="E1977">
            <v>25496</v>
          </cell>
        </row>
        <row r="1978">
          <cell r="B1978" t="str">
            <v>ID676</v>
          </cell>
          <cell r="C1978" t="str">
            <v>13-11-1981</v>
          </cell>
          <cell r="D1978" t="str">
            <v>true</v>
          </cell>
          <cell r="E1978">
            <v>29903</v>
          </cell>
        </row>
        <row r="1979">
          <cell r="B1979" t="str">
            <v>ID677</v>
          </cell>
          <cell r="C1979" t="str">
            <v>1-9-1967</v>
          </cell>
          <cell r="D1979" t="str">
            <v>true</v>
          </cell>
          <cell r="E1979">
            <v>24716</v>
          </cell>
        </row>
        <row r="1980">
          <cell r="B1980" t="str">
            <v>ID678</v>
          </cell>
          <cell r="C1980" t="str">
            <v>21-8-1991</v>
          </cell>
          <cell r="D1980" t="str">
            <v>true</v>
          </cell>
          <cell r="E1980">
            <v>33471</v>
          </cell>
        </row>
        <row r="1981">
          <cell r="B1981" t="str">
            <v>ID679</v>
          </cell>
          <cell r="C1981" t="str">
            <v>8-11-1965</v>
          </cell>
          <cell r="D1981" t="str">
            <v>true</v>
          </cell>
          <cell r="E1981">
            <v>24054</v>
          </cell>
        </row>
        <row r="1982">
          <cell r="B1982" t="str">
            <v>ID68</v>
          </cell>
          <cell r="C1982" t="str">
            <v>9-12-1997</v>
          </cell>
          <cell r="D1982" t="str">
            <v>true</v>
          </cell>
          <cell r="E1982">
            <v>35773</v>
          </cell>
        </row>
        <row r="1983">
          <cell r="B1983" t="str">
            <v>ID680</v>
          </cell>
          <cell r="C1983" t="str">
            <v>18-7-1967</v>
          </cell>
          <cell r="D1983" t="str">
            <v>true</v>
          </cell>
          <cell r="E1983">
            <v>24671</v>
          </cell>
        </row>
        <row r="1984">
          <cell r="B1984" t="str">
            <v>ID681</v>
          </cell>
          <cell r="C1984" t="str">
            <v>14-10-1963</v>
          </cell>
          <cell r="D1984" t="str">
            <v>true</v>
          </cell>
          <cell r="E1984">
            <v>23298</v>
          </cell>
        </row>
        <row r="1985">
          <cell r="B1985" t="str">
            <v>ID682</v>
          </cell>
          <cell r="C1985" t="str">
            <v>3-12-1962</v>
          </cell>
          <cell r="D1985" t="str">
            <v>true</v>
          </cell>
          <cell r="E1985">
            <v>22983</v>
          </cell>
        </row>
        <row r="1986">
          <cell r="B1986" t="str">
            <v>ID683</v>
          </cell>
          <cell r="C1986" t="str">
            <v>12-9-1998</v>
          </cell>
          <cell r="D1986" t="str">
            <v>true</v>
          </cell>
          <cell r="E1986">
            <v>36050</v>
          </cell>
        </row>
        <row r="1987">
          <cell r="B1987" t="str">
            <v>ID684</v>
          </cell>
          <cell r="C1987" t="str">
            <v>14-7-1989</v>
          </cell>
          <cell r="D1987" t="str">
            <v>true</v>
          </cell>
          <cell r="E1987">
            <v>32703</v>
          </cell>
        </row>
        <row r="1988">
          <cell r="B1988" t="str">
            <v>ID685</v>
          </cell>
          <cell r="C1988" t="str">
            <v>22-7-1989</v>
          </cell>
          <cell r="D1988" t="str">
            <v>true</v>
          </cell>
          <cell r="E1988">
            <v>32711</v>
          </cell>
        </row>
        <row r="1989">
          <cell r="B1989" t="str">
            <v>ID686</v>
          </cell>
          <cell r="C1989" t="str">
            <v>20-10-1979</v>
          </cell>
          <cell r="D1989" t="str">
            <v>true</v>
          </cell>
          <cell r="E1989">
            <v>29148</v>
          </cell>
        </row>
        <row r="1990">
          <cell r="B1990" t="str">
            <v>ID687</v>
          </cell>
          <cell r="C1990" t="str">
            <v>20-11-1959</v>
          </cell>
          <cell r="D1990" t="str">
            <v>true</v>
          </cell>
          <cell r="E1990">
            <v>21874</v>
          </cell>
        </row>
        <row r="1991">
          <cell r="B1991" t="str">
            <v>ID688</v>
          </cell>
          <cell r="C1991" t="str">
            <v>27-11-1976</v>
          </cell>
          <cell r="D1991" t="str">
            <v>true</v>
          </cell>
          <cell r="E1991">
            <v>28091</v>
          </cell>
        </row>
        <row r="1992">
          <cell r="B1992" t="str">
            <v>ID689</v>
          </cell>
          <cell r="C1992" t="str">
            <v>10-11-1996</v>
          </cell>
          <cell r="D1992" t="str">
            <v>true</v>
          </cell>
          <cell r="E1992">
            <v>35379</v>
          </cell>
        </row>
        <row r="1993">
          <cell r="B1993" t="str">
            <v>ID69</v>
          </cell>
          <cell r="C1993" t="str">
            <v>28-11-1976</v>
          </cell>
          <cell r="D1993" t="str">
            <v>true</v>
          </cell>
          <cell r="E1993">
            <v>28092</v>
          </cell>
        </row>
        <row r="1994">
          <cell r="B1994" t="str">
            <v>ID690</v>
          </cell>
          <cell r="C1994" t="str">
            <v>3-8-1959</v>
          </cell>
          <cell r="D1994" t="str">
            <v>true</v>
          </cell>
          <cell r="E1994">
            <v>21765</v>
          </cell>
        </row>
        <row r="1995">
          <cell r="B1995" t="str">
            <v>ID691</v>
          </cell>
          <cell r="C1995" t="str">
            <v>29-6-1959</v>
          </cell>
          <cell r="D1995" t="str">
            <v>true</v>
          </cell>
          <cell r="E1995">
            <v>21730</v>
          </cell>
        </row>
        <row r="1996">
          <cell r="B1996" t="str">
            <v>ID692</v>
          </cell>
          <cell r="C1996" t="str">
            <v>4-11-1967</v>
          </cell>
          <cell r="D1996" t="str">
            <v>true</v>
          </cell>
          <cell r="E1996">
            <v>24780</v>
          </cell>
        </row>
        <row r="1997">
          <cell r="B1997" t="str">
            <v>ID693</v>
          </cell>
          <cell r="C1997" t="str">
            <v>15-8-1967</v>
          </cell>
          <cell r="D1997" t="str">
            <v>true</v>
          </cell>
          <cell r="E1997">
            <v>24699</v>
          </cell>
        </row>
        <row r="1998">
          <cell r="B1998" t="str">
            <v>ID694</v>
          </cell>
          <cell r="C1998" t="str">
            <v>10-8-1999</v>
          </cell>
          <cell r="D1998" t="str">
            <v>true</v>
          </cell>
          <cell r="E1998">
            <v>36382</v>
          </cell>
        </row>
        <row r="1999">
          <cell r="B1999" t="str">
            <v>ID695</v>
          </cell>
          <cell r="C1999" t="str">
            <v>20-9-1958</v>
          </cell>
          <cell r="D1999" t="str">
            <v>true</v>
          </cell>
          <cell r="E1999">
            <v>21448</v>
          </cell>
        </row>
        <row r="2000">
          <cell r="B2000" t="str">
            <v>ID696</v>
          </cell>
          <cell r="C2000" t="str">
            <v>29-7-1958</v>
          </cell>
          <cell r="D2000" t="str">
            <v>true</v>
          </cell>
          <cell r="E2000">
            <v>21395</v>
          </cell>
        </row>
        <row r="2001">
          <cell r="B2001" t="str">
            <v>ID697</v>
          </cell>
          <cell r="C2001" t="str">
            <v>14-9-1958</v>
          </cell>
          <cell r="D2001" t="str">
            <v>true</v>
          </cell>
          <cell r="E2001">
            <v>21442</v>
          </cell>
        </row>
        <row r="2002">
          <cell r="B2002" t="str">
            <v>ID698</v>
          </cell>
          <cell r="C2002" t="str">
            <v>22-6-1965</v>
          </cell>
          <cell r="D2002" t="str">
            <v>true</v>
          </cell>
          <cell r="E2002">
            <v>23915</v>
          </cell>
        </row>
        <row r="2003">
          <cell r="B2003" t="str">
            <v>ID699</v>
          </cell>
          <cell r="C2003" t="str">
            <v>16-7-1963</v>
          </cell>
          <cell r="D2003" t="str">
            <v>true</v>
          </cell>
          <cell r="E2003">
            <v>23208</v>
          </cell>
        </row>
        <row r="2004">
          <cell r="B2004" t="str">
            <v>ID7</v>
          </cell>
          <cell r="C2004" t="str">
            <v>27-10-1994</v>
          </cell>
          <cell r="D2004" t="str">
            <v>true</v>
          </cell>
          <cell r="E2004">
            <v>34634</v>
          </cell>
        </row>
        <row r="2005">
          <cell r="B2005" t="str">
            <v>ID70</v>
          </cell>
          <cell r="C2005" t="str">
            <v>19-12-1968</v>
          </cell>
          <cell r="D2005" t="str">
            <v>true</v>
          </cell>
          <cell r="E2005">
            <v>25191</v>
          </cell>
        </row>
        <row r="2006">
          <cell r="B2006" t="str">
            <v>ID700</v>
          </cell>
          <cell r="C2006" t="str">
            <v>16-11-1988</v>
          </cell>
          <cell r="D2006" t="str">
            <v>true</v>
          </cell>
          <cell r="E2006">
            <v>32463</v>
          </cell>
        </row>
        <row r="2007">
          <cell r="B2007" t="str">
            <v>ID701</v>
          </cell>
          <cell r="C2007" t="str">
            <v>10-10-1967</v>
          </cell>
          <cell r="D2007" t="str">
            <v>true</v>
          </cell>
          <cell r="E2007">
            <v>24755</v>
          </cell>
        </row>
        <row r="2008">
          <cell r="B2008" t="str">
            <v>ID702</v>
          </cell>
          <cell r="C2008" t="str">
            <v>24-12-1959</v>
          </cell>
          <cell r="D2008" t="str">
            <v>true</v>
          </cell>
          <cell r="E2008">
            <v>21908</v>
          </cell>
        </row>
        <row r="2009">
          <cell r="B2009" t="str">
            <v>ID703</v>
          </cell>
          <cell r="C2009" t="str">
            <v>26-9-1969</v>
          </cell>
          <cell r="D2009" t="str">
            <v>true</v>
          </cell>
          <cell r="E2009">
            <v>25472</v>
          </cell>
        </row>
        <row r="2010">
          <cell r="B2010" t="str">
            <v>ID704</v>
          </cell>
          <cell r="C2010" t="str">
            <v>10-7-1958</v>
          </cell>
          <cell r="D2010" t="str">
            <v>true</v>
          </cell>
          <cell r="E2010">
            <v>21376</v>
          </cell>
        </row>
        <row r="2011">
          <cell r="B2011" t="str">
            <v>ID705</v>
          </cell>
          <cell r="C2011" t="str">
            <v>15-10-1958</v>
          </cell>
          <cell r="D2011" t="str">
            <v>true</v>
          </cell>
          <cell r="E2011">
            <v>21473</v>
          </cell>
        </row>
        <row r="2012">
          <cell r="B2012" t="str">
            <v>ID706</v>
          </cell>
          <cell r="C2012" t="str">
            <v>15-12-1968</v>
          </cell>
          <cell r="D2012" t="str">
            <v>true</v>
          </cell>
          <cell r="E2012">
            <v>25187</v>
          </cell>
        </row>
        <row r="2013">
          <cell r="B2013" t="str">
            <v>ID707</v>
          </cell>
          <cell r="C2013" t="str">
            <v>6-9-2004</v>
          </cell>
          <cell r="D2013" t="str">
            <v>true</v>
          </cell>
          <cell r="E2013">
            <v>38236</v>
          </cell>
        </row>
        <row r="2014">
          <cell r="B2014" t="str">
            <v>ID708</v>
          </cell>
          <cell r="C2014" t="str">
            <v>13-7-1972</v>
          </cell>
          <cell r="D2014" t="str">
            <v>true</v>
          </cell>
          <cell r="E2014">
            <v>26493</v>
          </cell>
        </row>
        <row r="2015">
          <cell r="B2015" t="str">
            <v>ID709</v>
          </cell>
          <cell r="C2015" t="str">
            <v>26-12-1974</v>
          </cell>
          <cell r="D2015" t="str">
            <v>true</v>
          </cell>
          <cell r="E2015">
            <v>27389</v>
          </cell>
        </row>
        <row r="2016">
          <cell r="B2016" t="str">
            <v>ID71</v>
          </cell>
          <cell r="C2016" t="str">
            <v>10-11-1984</v>
          </cell>
          <cell r="D2016" t="str">
            <v>true</v>
          </cell>
          <cell r="E2016">
            <v>30996</v>
          </cell>
        </row>
        <row r="2017">
          <cell r="B2017" t="str">
            <v>ID710</v>
          </cell>
          <cell r="C2017" t="str">
            <v>8-11-1959</v>
          </cell>
          <cell r="D2017" t="str">
            <v>true</v>
          </cell>
          <cell r="E2017">
            <v>21862</v>
          </cell>
        </row>
        <row r="2018">
          <cell r="B2018" t="str">
            <v>ID711</v>
          </cell>
          <cell r="C2018" t="str">
            <v>10-10-1959</v>
          </cell>
          <cell r="D2018" t="str">
            <v>true</v>
          </cell>
          <cell r="E2018">
            <v>21833</v>
          </cell>
        </row>
        <row r="2019">
          <cell r="B2019" t="str">
            <v>ID712</v>
          </cell>
          <cell r="C2019" t="str">
            <v>25-9-1961</v>
          </cell>
          <cell r="D2019" t="str">
            <v>true</v>
          </cell>
          <cell r="E2019">
            <v>22549</v>
          </cell>
        </row>
        <row r="2020">
          <cell r="B2020" t="str">
            <v>ID713</v>
          </cell>
          <cell r="C2020" t="str">
            <v>21-9-1958</v>
          </cell>
          <cell r="D2020" t="str">
            <v>true</v>
          </cell>
          <cell r="E2020">
            <v>21449</v>
          </cell>
        </row>
        <row r="2021">
          <cell r="B2021" t="str">
            <v>ID714</v>
          </cell>
          <cell r="C2021" t="str">
            <v>17-11-1983</v>
          </cell>
          <cell r="D2021" t="str">
            <v>true</v>
          </cell>
          <cell r="E2021">
            <v>30637</v>
          </cell>
        </row>
        <row r="2022">
          <cell r="B2022" t="str">
            <v>ID715</v>
          </cell>
          <cell r="C2022" t="str">
            <v>25-12-1968</v>
          </cell>
          <cell r="D2022" t="str">
            <v>true</v>
          </cell>
          <cell r="E2022">
            <v>25197</v>
          </cell>
        </row>
        <row r="2023">
          <cell r="B2023" t="str">
            <v>ID716</v>
          </cell>
          <cell r="C2023" t="str">
            <v>7-7-1984</v>
          </cell>
          <cell r="D2023" t="str">
            <v>true</v>
          </cell>
          <cell r="E2023">
            <v>30870</v>
          </cell>
        </row>
        <row r="2024">
          <cell r="B2024" t="str">
            <v>ID717</v>
          </cell>
          <cell r="C2024" t="str">
            <v>6-7-2004</v>
          </cell>
          <cell r="D2024" t="str">
            <v>true</v>
          </cell>
          <cell r="E2024">
            <v>38174</v>
          </cell>
        </row>
        <row r="2025">
          <cell r="B2025" t="str">
            <v>ID718</v>
          </cell>
          <cell r="C2025" t="str">
            <v>14-6-1961</v>
          </cell>
          <cell r="D2025" t="str">
            <v>true</v>
          </cell>
          <cell r="E2025">
            <v>22446</v>
          </cell>
        </row>
        <row r="2026">
          <cell r="B2026" t="str">
            <v>ID719</v>
          </cell>
          <cell r="C2026" t="str">
            <v>26-9-1976</v>
          </cell>
          <cell r="D2026" t="str">
            <v>true</v>
          </cell>
          <cell r="E2026">
            <v>28029</v>
          </cell>
        </row>
        <row r="2027">
          <cell r="B2027" t="str">
            <v>ID72</v>
          </cell>
          <cell r="C2027" t="str">
            <v>8-6-1972</v>
          </cell>
          <cell r="D2027" t="str">
            <v>true</v>
          </cell>
          <cell r="E2027">
            <v>26458</v>
          </cell>
        </row>
        <row r="2028">
          <cell r="B2028" t="str">
            <v>ID720</v>
          </cell>
          <cell r="C2028" t="str">
            <v>12-9-1991</v>
          </cell>
          <cell r="D2028" t="str">
            <v>true</v>
          </cell>
          <cell r="E2028">
            <v>33493</v>
          </cell>
        </row>
        <row r="2029">
          <cell r="B2029" t="str">
            <v>ID721</v>
          </cell>
          <cell r="C2029" t="str">
            <v>8-11-1960</v>
          </cell>
          <cell r="D2029" t="str">
            <v>true</v>
          </cell>
          <cell r="E2029">
            <v>22228</v>
          </cell>
        </row>
        <row r="2030">
          <cell r="B2030" t="str">
            <v>ID722</v>
          </cell>
          <cell r="C2030" t="str">
            <v>8-7-1963</v>
          </cell>
          <cell r="D2030" t="str">
            <v>true</v>
          </cell>
          <cell r="E2030">
            <v>23200</v>
          </cell>
        </row>
        <row r="2031">
          <cell r="B2031" t="str">
            <v>ID723</v>
          </cell>
          <cell r="C2031" t="str">
            <v>6-7-1963</v>
          </cell>
          <cell r="D2031" t="str">
            <v>true</v>
          </cell>
          <cell r="E2031">
            <v>23198</v>
          </cell>
        </row>
        <row r="2032">
          <cell r="B2032" t="str">
            <v>ID724</v>
          </cell>
          <cell r="C2032" t="str">
            <v>23-12-1963</v>
          </cell>
          <cell r="D2032" t="str">
            <v>true</v>
          </cell>
          <cell r="E2032">
            <v>23368</v>
          </cell>
        </row>
        <row r="2033">
          <cell r="B2033" t="str">
            <v>ID725</v>
          </cell>
          <cell r="C2033" t="str">
            <v>6-9-1959</v>
          </cell>
          <cell r="D2033" t="str">
            <v>true</v>
          </cell>
          <cell r="E2033">
            <v>21799</v>
          </cell>
        </row>
        <row r="2034">
          <cell r="B2034" t="str">
            <v>ID726</v>
          </cell>
          <cell r="C2034" t="str">
            <v>13-7-1990</v>
          </cell>
          <cell r="D2034" t="str">
            <v>true</v>
          </cell>
          <cell r="E2034">
            <v>33067</v>
          </cell>
        </row>
        <row r="2035">
          <cell r="B2035" t="str">
            <v>ID727</v>
          </cell>
          <cell r="C2035" t="str">
            <v>29-8-1959</v>
          </cell>
          <cell r="D2035" t="str">
            <v>true</v>
          </cell>
          <cell r="E2035">
            <v>21791</v>
          </cell>
        </row>
        <row r="2036">
          <cell r="B2036" t="str">
            <v>ID728</v>
          </cell>
          <cell r="C2036" t="str">
            <v>18-6-1960</v>
          </cell>
          <cell r="D2036" t="str">
            <v>true</v>
          </cell>
          <cell r="E2036">
            <v>22085</v>
          </cell>
        </row>
        <row r="2037">
          <cell r="B2037" t="str">
            <v>ID729</v>
          </cell>
          <cell r="C2037" t="str">
            <v>27-7-1962</v>
          </cell>
          <cell r="D2037" t="str">
            <v>true</v>
          </cell>
          <cell r="E2037">
            <v>22854</v>
          </cell>
        </row>
        <row r="2038">
          <cell r="B2038" t="str">
            <v>ID73</v>
          </cell>
          <cell r="C2038" t="str">
            <v>21-9-1966</v>
          </cell>
          <cell r="D2038" t="str">
            <v>true</v>
          </cell>
          <cell r="E2038">
            <v>24371</v>
          </cell>
        </row>
        <row r="2039">
          <cell r="B2039" t="str">
            <v>ID730</v>
          </cell>
          <cell r="C2039" t="str">
            <v>7-7-1959</v>
          </cell>
          <cell r="D2039" t="str">
            <v>true</v>
          </cell>
          <cell r="E2039">
            <v>21738</v>
          </cell>
        </row>
        <row r="2040">
          <cell r="B2040" t="str">
            <v>ID731</v>
          </cell>
          <cell r="C2040" t="str">
            <v>29-12-1959</v>
          </cell>
          <cell r="D2040" t="str">
            <v>true</v>
          </cell>
          <cell r="E2040">
            <v>21913</v>
          </cell>
        </row>
        <row r="2041">
          <cell r="B2041" t="str">
            <v>ID732</v>
          </cell>
          <cell r="C2041" t="str">
            <v>25-9-1985</v>
          </cell>
          <cell r="D2041" t="str">
            <v>true</v>
          </cell>
          <cell r="E2041">
            <v>31315</v>
          </cell>
        </row>
        <row r="2042">
          <cell r="B2042" t="str">
            <v>ID733</v>
          </cell>
          <cell r="C2042" t="str">
            <v>5-10-1959</v>
          </cell>
          <cell r="D2042" t="str">
            <v>true</v>
          </cell>
          <cell r="E2042">
            <v>21828</v>
          </cell>
        </row>
        <row r="2043">
          <cell r="B2043" t="str">
            <v>ID734</v>
          </cell>
          <cell r="C2043" t="str">
            <v>19-12-1978</v>
          </cell>
          <cell r="D2043" t="str">
            <v>true</v>
          </cell>
          <cell r="E2043">
            <v>28843</v>
          </cell>
        </row>
        <row r="2044">
          <cell r="B2044" t="str">
            <v>ID735</v>
          </cell>
          <cell r="C2044" t="str">
            <v>21-7-1960</v>
          </cell>
          <cell r="D2044" t="str">
            <v>true</v>
          </cell>
          <cell r="E2044">
            <v>22118</v>
          </cell>
        </row>
        <row r="2045">
          <cell r="B2045" t="str">
            <v>ID736</v>
          </cell>
          <cell r="C2045" t="str">
            <v>7-6-2003</v>
          </cell>
          <cell r="D2045" t="str">
            <v>true</v>
          </cell>
          <cell r="E2045">
            <v>37779</v>
          </cell>
        </row>
        <row r="2046">
          <cell r="B2046" t="str">
            <v>ID737</v>
          </cell>
          <cell r="C2046" t="str">
            <v>10-12-1958</v>
          </cell>
          <cell r="D2046" t="str">
            <v>true</v>
          </cell>
          <cell r="E2046">
            <v>21529</v>
          </cell>
        </row>
        <row r="2047">
          <cell r="B2047" t="str">
            <v>ID738</v>
          </cell>
          <cell r="C2047" t="str">
            <v>25-11-1958</v>
          </cell>
          <cell r="D2047" t="str">
            <v>true</v>
          </cell>
          <cell r="E2047">
            <v>21514</v>
          </cell>
        </row>
        <row r="2048">
          <cell r="B2048" t="str">
            <v>ID739</v>
          </cell>
          <cell r="C2048" t="str">
            <v>8-12-1986</v>
          </cell>
          <cell r="D2048" t="str">
            <v>true</v>
          </cell>
          <cell r="E2048">
            <v>31754</v>
          </cell>
        </row>
        <row r="2049">
          <cell r="B2049" t="str">
            <v>ID74</v>
          </cell>
          <cell r="C2049" t="str">
            <v>22-9-1962</v>
          </cell>
          <cell r="D2049" t="str">
            <v>true</v>
          </cell>
          <cell r="E2049">
            <v>22911</v>
          </cell>
        </row>
        <row r="2050">
          <cell r="B2050" t="str">
            <v>ID740</v>
          </cell>
          <cell r="C2050" t="str">
            <v>10-11-1966</v>
          </cell>
          <cell r="D2050" t="str">
            <v>true</v>
          </cell>
          <cell r="E2050">
            <v>24421</v>
          </cell>
        </row>
        <row r="2051">
          <cell r="B2051" t="str">
            <v>ID741</v>
          </cell>
          <cell r="C2051" t="str">
            <v>6-8-1959</v>
          </cell>
          <cell r="D2051" t="str">
            <v>true</v>
          </cell>
          <cell r="E2051">
            <v>21768</v>
          </cell>
        </row>
        <row r="2052">
          <cell r="B2052" t="str">
            <v>ID742</v>
          </cell>
          <cell r="C2052" t="str">
            <v>16-7-2004</v>
          </cell>
          <cell r="D2052" t="str">
            <v>true</v>
          </cell>
          <cell r="E2052">
            <v>38184</v>
          </cell>
        </row>
        <row r="2053">
          <cell r="B2053" t="str">
            <v>ID743</v>
          </cell>
          <cell r="C2053" t="str">
            <v>23-10-1969</v>
          </cell>
          <cell r="D2053" t="str">
            <v>true</v>
          </cell>
          <cell r="E2053">
            <v>25499</v>
          </cell>
        </row>
        <row r="2054">
          <cell r="B2054" t="str">
            <v>ID744</v>
          </cell>
          <cell r="C2054" t="str">
            <v>29-8-1985</v>
          </cell>
          <cell r="D2054" t="str">
            <v>true</v>
          </cell>
          <cell r="E2054">
            <v>31288</v>
          </cell>
        </row>
        <row r="2055">
          <cell r="B2055" t="str">
            <v>ID745</v>
          </cell>
          <cell r="C2055" t="str">
            <v>2-8-1981</v>
          </cell>
          <cell r="D2055" t="str">
            <v>true</v>
          </cell>
          <cell r="E2055">
            <v>29800</v>
          </cell>
        </row>
        <row r="2056">
          <cell r="B2056" t="str">
            <v>ID746</v>
          </cell>
          <cell r="C2056" t="str">
            <v>24-11-1986</v>
          </cell>
          <cell r="D2056" t="str">
            <v>true</v>
          </cell>
          <cell r="E2056">
            <v>31740</v>
          </cell>
        </row>
        <row r="2057">
          <cell r="B2057" t="str">
            <v>ID747</v>
          </cell>
          <cell r="C2057" t="str">
            <v>14-9-1985</v>
          </cell>
          <cell r="D2057" t="str">
            <v>true</v>
          </cell>
          <cell r="E2057">
            <v>31304</v>
          </cell>
        </row>
        <row r="2058">
          <cell r="B2058" t="str">
            <v>ID748</v>
          </cell>
          <cell r="C2058" t="str">
            <v>4-8-1963</v>
          </cell>
          <cell r="D2058" t="str">
            <v>true</v>
          </cell>
          <cell r="E2058">
            <v>23227</v>
          </cell>
        </row>
        <row r="2059">
          <cell r="B2059" t="str">
            <v>ID749</v>
          </cell>
          <cell r="C2059" t="str">
            <v>20-7-1984</v>
          </cell>
          <cell r="D2059" t="str">
            <v>true</v>
          </cell>
          <cell r="E2059">
            <v>30883</v>
          </cell>
        </row>
        <row r="2060">
          <cell r="B2060" t="str">
            <v>ID75</v>
          </cell>
          <cell r="C2060" t="str">
            <v>29-9-1975</v>
          </cell>
          <cell r="D2060" t="str">
            <v>true</v>
          </cell>
          <cell r="E2060">
            <v>27666</v>
          </cell>
        </row>
        <row r="2061">
          <cell r="B2061" t="str">
            <v>ID750</v>
          </cell>
          <cell r="C2061" t="str">
            <v>24-12-1961</v>
          </cell>
          <cell r="D2061" t="str">
            <v>true</v>
          </cell>
          <cell r="E2061">
            <v>22639</v>
          </cell>
        </row>
        <row r="2062">
          <cell r="B2062" t="str">
            <v>ID751</v>
          </cell>
          <cell r="C2062" t="str">
            <v>26-7-1969</v>
          </cell>
          <cell r="D2062" t="str">
            <v>true</v>
          </cell>
          <cell r="E2062">
            <v>25410</v>
          </cell>
        </row>
        <row r="2063">
          <cell r="B2063" t="str">
            <v>ID752</v>
          </cell>
          <cell r="C2063" t="str">
            <v>18-11-1961</v>
          </cell>
          <cell r="D2063" t="str">
            <v>true</v>
          </cell>
          <cell r="E2063">
            <v>22603</v>
          </cell>
        </row>
        <row r="2064">
          <cell r="B2064" t="str">
            <v>ID753</v>
          </cell>
          <cell r="C2064" t="str">
            <v>10-9-1964</v>
          </cell>
          <cell r="D2064" t="str">
            <v>true</v>
          </cell>
          <cell r="E2064">
            <v>23630</v>
          </cell>
        </row>
        <row r="2065">
          <cell r="B2065" t="str">
            <v>ID754</v>
          </cell>
          <cell r="C2065" t="str">
            <v>14-8-1992</v>
          </cell>
          <cell r="D2065" t="str">
            <v>true</v>
          </cell>
          <cell r="E2065">
            <v>33830</v>
          </cell>
        </row>
        <row r="2066">
          <cell r="B2066" t="str">
            <v>ID755</v>
          </cell>
          <cell r="C2066" t="str">
            <v>15-7-1968</v>
          </cell>
          <cell r="D2066" t="str">
            <v>true</v>
          </cell>
          <cell r="E2066">
            <v>25034</v>
          </cell>
        </row>
        <row r="2067">
          <cell r="B2067" t="str">
            <v>ID756</v>
          </cell>
          <cell r="C2067" t="str">
            <v>11-7-1960</v>
          </cell>
          <cell r="D2067" t="str">
            <v>true</v>
          </cell>
          <cell r="E2067">
            <v>22108</v>
          </cell>
        </row>
        <row r="2068">
          <cell r="B2068" t="str">
            <v>ID757</v>
          </cell>
          <cell r="C2068" t="str">
            <v>14-10-1963</v>
          </cell>
          <cell r="D2068" t="str">
            <v>true</v>
          </cell>
          <cell r="E2068">
            <v>23298</v>
          </cell>
        </row>
        <row r="2069">
          <cell r="B2069" t="str">
            <v>ID758</v>
          </cell>
          <cell r="C2069" t="str">
            <v>30-8-1990</v>
          </cell>
          <cell r="D2069" t="str">
            <v>true</v>
          </cell>
          <cell r="E2069">
            <v>33115</v>
          </cell>
        </row>
        <row r="2070">
          <cell r="B2070" t="str">
            <v>ID759</v>
          </cell>
          <cell r="C2070" t="str">
            <v>7-8-1975</v>
          </cell>
          <cell r="D2070" t="str">
            <v>true</v>
          </cell>
          <cell r="E2070">
            <v>27613</v>
          </cell>
        </row>
        <row r="2071">
          <cell r="B2071" t="str">
            <v>ID76</v>
          </cell>
          <cell r="C2071" t="str">
            <v>14-11-1975</v>
          </cell>
          <cell r="D2071" t="str">
            <v>true</v>
          </cell>
          <cell r="E2071">
            <v>27712</v>
          </cell>
        </row>
        <row r="2072">
          <cell r="B2072" t="str">
            <v>ID760</v>
          </cell>
          <cell r="C2072" t="str">
            <v>24-7-1960</v>
          </cell>
          <cell r="D2072" t="str">
            <v>true</v>
          </cell>
          <cell r="E2072">
            <v>22121</v>
          </cell>
        </row>
        <row r="2073">
          <cell r="B2073" t="str">
            <v>ID761</v>
          </cell>
          <cell r="C2073" t="str">
            <v>28-7-1960</v>
          </cell>
          <cell r="D2073" t="str">
            <v>true</v>
          </cell>
          <cell r="E2073">
            <v>22125</v>
          </cell>
        </row>
        <row r="2074">
          <cell r="B2074" t="str">
            <v>ID762</v>
          </cell>
          <cell r="C2074" t="str">
            <v>19-8-1985</v>
          </cell>
          <cell r="D2074" t="str">
            <v>true</v>
          </cell>
          <cell r="E2074">
            <v>31278</v>
          </cell>
        </row>
        <row r="2075">
          <cell r="B2075" t="str">
            <v>ID763</v>
          </cell>
          <cell r="C2075" t="str">
            <v>16-12-1960</v>
          </cell>
          <cell r="D2075" t="str">
            <v>true</v>
          </cell>
          <cell r="E2075">
            <v>22266</v>
          </cell>
        </row>
        <row r="2076">
          <cell r="B2076" t="str">
            <v>ID764</v>
          </cell>
          <cell r="C2076" t="str">
            <v>11-7-1960</v>
          </cell>
          <cell r="D2076" t="str">
            <v>true</v>
          </cell>
          <cell r="E2076">
            <v>22108</v>
          </cell>
        </row>
        <row r="2077">
          <cell r="B2077" t="str">
            <v>ID765</v>
          </cell>
          <cell r="C2077" t="str">
            <v>13-8-1960</v>
          </cell>
          <cell r="D2077" t="str">
            <v>true</v>
          </cell>
          <cell r="E2077">
            <v>22141</v>
          </cell>
        </row>
        <row r="2078">
          <cell r="B2078" t="str">
            <v>ID766</v>
          </cell>
          <cell r="C2078" t="str">
            <v>29-6-1975</v>
          </cell>
          <cell r="D2078" t="str">
            <v>true</v>
          </cell>
          <cell r="E2078">
            <v>27574</v>
          </cell>
        </row>
        <row r="2079">
          <cell r="B2079" t="str">
            <v>ID767</v>
          </cell>
          <cell r="C2079" t="str">
            <v>14-11-1966</v>
          </cell>
          <cell r="D2079" t="str">
            <v>true</v>
          </cell>
          <cell r="E2079">
            <v>24425</v>
          </cell>
        </row>
        <row r="2080">
          <cell r="B2080" t="str">
            <v>ID768</v>
          </cell>
          <cell r="C2080" t="str">
            <v>3-11-1961</v>
          </cell>
          <cell r="D2080" t="str">
            <v>true</v>
          </cell>
          <cell r="E2080">
            <v>22588</v>
          </cell>
        </row>
        <row r="2081">
          <cell r="B2081" t="str">
            <v>ID769</v>
          </cell>
          <cell r="C2081" t="str">
            <v>17-6-1994</v>
          </cell>
          <cell r="D2081" t="str">
            <v>true</v>
          </cell>
          <cell r="E2081">
            <v>34502</v>
          </cell>
        </row>
        <row r="2082">
          <cell r="B2082" t="str">
            <v>ID77</v>
          </cell>
          <cell r="C2082" t="str">
            <v>29-10-1976</v>
          </cell>
          <cell r="D2082" t="str">
            <v>true</v>
          </cell>
          <cell r="E2082">
            <v>28062</v>
          </cell>
        </row>
        <row r="2083">
          <cell r="B2083" t="str">
            <v>ID770</v>
          </cell>
          <cell r="C2083" t="str">
            <v>22-7-1961</v>
          </cell>
          <cell r="D2083" t="str">
            <v>true</v>
          </cell>
          <cell r="E2083">
            <v>22484</v>
          </cell>
        </row>
        <row r="2084">
          <cell r="B2084" t="str">
            <v>ID771</v>
          </cell>
          <cell r="C2084" t="str">
            <v>19-12-1992</v>
          </cell>
          <cell r="D2084" t="str">
            <v>true</v>
          </cell>
          <cell r="E2084">
            <v>33957</v>
          </cell>
        </row>
        <row r="2085">
          <cell r="B2085" t="str">
            <v>ID772</v>
          </cell>
          <cell r="C2085" t="str">
            <v>20-12-1959</v>
          </cell>
          <cell r="D2085" t="str">
            <v>true</v>
          </cell>
          <cell r="E2085">
            <v>21904</v>
          </cell>
        </row>
        <row r="2086">
          <cell r="B2086" t="str">
            <v>ID773</v>
          </cell>
          <cell r="C2086" t="str">
            <v>25-11-1959</v>
          </cell>
          <cell r="D2086" t="str">
            <v>true</v>
          </cell>
          <cell r="E2086">
            <v>21879</v>
          </cell>
        </row>
        <row r="2087">
          <cell r="B2087" t="str">
            <v>ID774</v>
          </cell>
          <cell r="C2087" t="str">
            <v>9-12-1959</v>
          </cell>
          <cell r="D2087" t="str">
            <v>true</v>
          </cell>
          <cell r="E2087">
            <v>21893</v>
          </cell>
        </row>
        <row r="2088">
          <cell r="B2088" t="str">
            <v>ID775</v>
          </cell>
          <cell r="C2088" t="str">
            <v>6-6-1984</v>
          </cell>
          <cell r="D2088" t="str">
            <v>true</v>
          </cell>
          <cell r="E2088">
            <v>30839</v>
          </cell>
        </row>
        <row r="2089">
          <cell r="B2089" t="str">
            <v>ID776</v>
          </cell>
          <cell r="C2089" t="str">
            <v>30-9-1979</v>
          </cell>
          <cell r="D2089" t="str">
            <v>true</v>
          </cell>
          <cell r="E2089">
            <v>29128</v>
          </cell>
        </row>
        <row r="2090">
          <cell r="B2090" t="str">
            <v>ID777</v>
          </cell>
          <cell r="C2090" t="str">
            <v>24-9-1964</v>
          </cell>
          <cell r="D2090" t="str">
            <v>true</v>
          </cell>
          <cell r="E2090">
            <v>23644</v>
          </cell>
        </row>
        <row r="2091">
          <cell r="B2091" t="str">
            <v>ID778</v>
          </cell>
          <cell r="C2091" t="str">
            <v>2-10-1990</v>
          </cell>
          <cell r="D2091" t="str">
            <v>true</v>
          </cell>
          <cell r="E2091">
            <v>33148</v>
          </cell>
        </row>
        <row r="2092">
          <cell r="B2092" t="str">
            <v>ID779</v>
          </cell>
          <cell r="C2092" t="str">
            <v>11-11-1960</v>
          </cell>
          <cell r="D2092" t="str">
            <v>true</v>
          </cell>
          <cell r="E2092">
            <v>22231</v>
          </cell>
        </row>
        <row r="2093">
          <cell r="B2093" t="str">
            <v>ID78</v>
          </cell>
          <cell r="C2093" t="str">
            <v>24-11-1974</v>
          </cell>
          <cell r="D2093" t="str">
            <v>true</v>
          </cell>
          <cell r="E2093">
            <v>27357</v>
          </cell>
        </row>
        <row r="2094">
          <cell r="B2094" t="str">
            <v>ID780</v>
          </cell>
          <cell r="C2094" t="str">
            <v>23-8-1976</v>
          </cell>
          <cell r="D2094" t="str">
            <v>true</v>
          </cell>
          <cell r="E2094">
            <v>27995</v>
          </cell>
        </row>
        <row r="2095">
          <cell r="B2095" t="str">
            <v>ID781</v>
          </cell>
          <cell r="C2095" t="str">
            <v>1-7-1994</v>
          </cell>
          <cell r="D2095" t="str">
            <v>true</v>
          </cell>
          <cell r="E2095">
            <v>34516</v>
          </cell>
        </row>
        <row r="2096">
          <cell r="B2096" t="str">
            <v>ID782</v>
          </cell>
          <cell r="C2096" t="str">
            <v>11-10-1962</v>
          </cell>
          <cell r="D2096" t="str">
            <v>true</v>
          </cell>
          <cell r="E2096">
            <v>22930</v>
          </cell>
        </row>
        <row r="2097">
          <cell r="B2097" t="str">
            <v>ID783</v>
          </cell>
          <cell r="C2097" t="str">
            <v>24-11-1962</v>
          </cell>
          <cell r="D2097" t="str">
            <v>true</v>
          </cell>
          <cell r="E2097">
            <v>22974</v>
          </cell>
        </row>
        <row r="2098">
          <cell r="B2098" t="str">
            <v>ID784</v>
          </cell>
          <cell r="C2098" t="str">
            <v>13-11-1965</v>
          </cell>
          <cell r="D2098" t="str">
            <v>true</v>
          </cell>
          <cell r="E2098">
            <v>24059</v>
          </cell>
        </row>
        <row r="2099">
          <cell r="B2099" t="str">
            <v>ID785</v>
          </cell>
          <cell r="C2099" t="str">
            <v>7-12-1962</v>
          </cell>
          <cell r="D2099" t="str">
            <v>true</v>
          </cell>
          <cell r="E2099">
            <v>22987</v>
          </cell>
        </row>
        <row r="2100">
          <cell r="B2100" t="str">
            <v>ID786</v>
          </cell>
          <cell r="C2100" t="str">
            <v>15-10-1982</v>
          </cell>
          <cell r="D2100" t="str">
            <v>true</v>
          </cell>
          <cell r="E2100">
            <v>30239</v>
          </cell>
        </row>
        <row r="2101">
          <cell r="B2101" t="str">
            <v>ID787</v>
          </cell>
          <cell r="C2101" t="str">
            <v>5-8-1962</v>
          </cell>
          <cell r="D2101" t="str">
            <v>true</v>
          </cell>
          <cell r="E2101">
            <v>22863</v>
          </cell>
        </row>
        <row r="2102">
          <cell r="B2102" t="str">
            <v>ID788</v>
          </cell>
          <cell r="C2102" t="str">
            <v>6-12-1961</v>
          </cell>
          <cell r="D2102" t="str">
            <v>true</v>
          </cell>
          <cell r="E2102">
            <v>22621</v>
          </cell>
        </row>
        <row r="2103">
          <cell r="B2103" t="str">
            <v>ID789</v>
          </cell>
          <cell r="C2103" t="str">
            <v>6-12-1961</v>
          </cell>
          <cell r="D2103" t="str">
            <v>true</v>
          </cell>
          <cell r="E2103">
            <v>22621</v>
          </cell>
        </row>
        <row r="2104">
          <cell r="B2104" t="str">
            <v>ID79</v>
          </cell>
          <cell r="C2104" t="str">
            <v>22-12-1967</v>
          </cell>
          <cell r="D2104" t="str">
            <v>true</v>
          </cell>
          <cell r="E2104">
            <v>24828</v>
          </cell>
        </row>
        <row r="2105">
          <cell r="B2105" t="str">
            <v>ID790</v>
          </cell>
          <cell r="C2105" t="str">
            <v>7-9-1961</v>
          </cell>
          <cell r="D2105" t="str">
            <v>true</v>
          </cell>
          <cell r="E2105">
            <v>22531</v>
          </cell>
        </row>
        <row r="2106">
          <cell r="B2106" t="str">
            <v>ID791</v>
          </cell>
          <cell r="C2106" t="str">
            <v>16-8-1999</v>
          </cell>
          <cell r="D2106" t="str">
            <v>true</v>
          </cell>
          <cell r="E2106">
            <v>36388</v>
          </cell>
        </row>
        <row r="2107">
          <cell r="B2107" t="str">
            <v>ID792</v>
          </cell>
          <cell r="C2107" t="str">
            <v>14-9-1963</v>
          </cell>
          <cell r="D2107" t="str">
            <v>true</v>
          </cell>
          <cell r="E2107">
            <v>23268</v>
          </cell>
        </row>
        <row r="2108">
          <cell r="B2108" t="str">
            <v>ID793</v>
          </cell>
          <cell r="C2108" t="str">
            <v>12-8-1992</v>
          </cell>
          <cell r="D2108" t="str">
            <v>true</v>
          </cell>
          <cell r="E2108">
            <v>33828</v>
          </cell>
        </row>
        <row r="2109">
          <cell r="B2109" t="str">
            <v>ID794</v>
          </cell>
          <cell r="C2109" t="str">
            <v>2-8-1962</v>
          </cell>
          <cell r="D2109" t="str">
            <v>true</v>
          </cell>
          <cell r="E2109">
            <v>22860</v>
          </cell>
        </row>
        <row r="2110">
          <cell r="B2110" t="str">
            <v>ID795</v>
          </cell>
          <cell r="C2110" t="str">
            <v>30-10-1971</v>
          </cell>
          <cell r="D2110" t="str">
            <v>true</v>
          </cell>
          <cell r="E2110">
            <v>26236</v>
          </cell>
        </row>
        <row r="2111">
          <cell r="B2111" t="str">
            <v>ID796</v>
          </cell>
          <cell r="C2111" t="str">
            <v>17-7-1978</v>
          </cell>
          <cell r="D2111" t="str">
            <v>true</v>
          </cell>
          <cell r="E2111">
            <v>28688</v>
          </cell>
        </row>
        <row r="2112">
          <cell r="B2112" t="str">
            <v>ID797</v>
          </cell>
          <cell r="C2112" t="str">
            <v>6-11-1961</v>
          </cell>
          <cell r="D2112" t="str">
            <v>true</v>
          </cell>
          <cell r="E2112">
            <v>22591</v>
          </cell>
        </row>
        <row r="2113">
          <cell r="B2113" t="str">
            <v>ID798</v>
          </cell>
          <cell r="C2113" t="str">
            <v>26-10-1985</v>
          </cell>
          <cell r="D2113" t="str">
            <v>true</v>
          </cell>
          <cell r="E2113">
            <v>31346</v>
          </cell>
        </row>
        <row r="2114">
          <cell r="B2114" t="str">
            <v>ID799</v>
          </cell>
          <cell r="C2114" t="str">
            <v>6-8-1967</v>
          </cell>
          <cell r="D2114" t="str">
            <v>true</v>
          </cell>
          <cell r="E2114">
            <v>24690</v>
          </cell>
        </row>
        <row r="2115">
          <cell r="B2115" t="str">
            <v>ID8</v>
          </cell>
          <cell r="C2115" t="str">
            <v>27-6-1958</v>
          </cell>
          <cell r="D2115" t="str">
            <v>true</v>
          </cell>
          <cell r="E2115">
            <v>21363</v>
          </cell>
        </row>
        <row r="2116">
          <cell r="B2116" t="str">
            <v>ID80</v>
          </cell>
          <cell r="C2116" t="str">
            <v>16-10-1971</v>
          </cell>
          <cell r="D2116" t="str">
            <v>true</v>
          </cell>
          <cell r="E2116">
            <v>26222</v>
          </cell>
        </row>
        <row r="2117">
          <cell r="B2117" t="str">
            <v>ID800</v>
          </cell>
          <cell r="C2117" t="str">
            <v>23-9-1969</v>
          </cell>
          <cell r="D2117" t="str">
            <v>true</v>
          </cell>
          <cell r="E2117">
            <v>25469</v>
          </cell>
        </row>
        <row r="2118">
          <cell r="B2118" t="str">
            <v>ID801</v>
          </cell>
          <cell r="C2118" t="str">
            <v>9-11-1961</v>
          </cell>
          <cell r="D2118" t="str">
            <v>true</v>
          </cell>
          <cell r="E2118">
            <v>22594</v>
          </cell>
        </row>
        <row r="2119">
          <cell r="B2119" t="str">
            <v>ID802</v>
          </cell>
          <cell r="C2119" t="str">
            <v>4-11-1965</v>
          </cell>
          <cell r="D2119" t="str">
            <v>true</v>
          </cell>
          <cell r="E2119">
            <v>24050</v>
          </cell>
        </row>
        <row r="2120">
          <cell r="B2120" t="str">
            <v>ID803</v>
          </cell>
          <cell r="C2120" t="str">
            <v>23-9-1964</v>
          </cell>
          <cell r="D2120" t="str">
            <v>true</v>
          </cell>
          <cell r="E2120">
            <v>23643</v>
          </cell>
        </row>
        <row r="2121">
          <cell r="B2121" t="str">
            <v>ID804</v>
          </cell>
          <cell r="C2121" t="str">
            <v>20-7-1962</v>
          </cell>
          <cell r="D2121" t="str">
            <v>true</v>
          </cell>
          <cell r="E2121">
            <v>22847</v>
          </cell>
        </row>
        <row r="2122">
          <cell r="B2122" t="str">
            <v>ID805</v>
          </cell>
          <cell r="C2122" t="str">
            <v>27-9-1972</v>
          </cell>
          <cell r="D2122" t="str">
            <v>true</v>
          </cell>
          <cell r="E2122">
            <v>26569</v>
          </cell>
        </row>
        <row r="2123">
          <cell r="B2123" t="str">
            <v>ID806</v>
          </cell>
          <cell r="C2123" t="str">
            <v>13-12-1969</v>
          </cell>
          <cell r="D2123" t="str">
            <v>true</v>
          </cell>
          <cell r="E2123">
            <v>25550</v>
          </cell>
        </row>
        <row r="2124">
          <cell r="B2124" t="str">
            <v>ID807</v>
          </cell>
          <cell r="C2124" t="str">
            <v>24-6-1962</v>
          </cell>
          <cell r="D2124" t="str">
            <v>true</v>
          </cell>
          <cell r="E2124">
            <v>22821</v>
          </cell>
        </row>
        <row r="2125">
          <cell r="B2125" t="str">
            <v>ID808</v>
          </cell>
          <cell r="C2125" t="str">
            <v>30-10-1981</v>
          </cell>
          <cell r="D2125" t="str">
            <v>true</v>
          </cell>
          <cell r="E2125">
            <v>29889</v>
          </cell>
        </row>
        <row r="2126">
          <cell r="B2126" t="str">
            <v>ID809</v>
          </cell>
          <cell r="C2126" t="str">
            <v>27-11-1979</v>
          </cell>
          <cell r="D2126" t="str">
            <v>true</v>
          </cell>
          <cell r="E2126">
            <v>29186</v>
          </cell>
        </row>
        <row r="2127">
          <cell r="B2127" t="str">
            <v>ID81</v>
          </cell>
          <cell r="C2127" t="str">
            <v>7-10-1964</v>
          </cell>
          <cell r="D2127" t="str">
            <v>true</v>
          </cell>
          <cell r="E2127">
            <v>23657</v>
          </cell>
        </row>
        <row r="2128">
          <cell r="B2128" t="str">
            <v>ID810</v>
          </cell>
          <cell r="C2128" t="str">
            <v>28-11-1960</v>
          </cell>
          <cell r="D2128" t="str">
            <v>true</v>
          </cell>
          <cell r="E2128">
            <v>22248</v>
          </cell>
        </row>
        <row r="2129">
          <cell r="B2129" t="str">
            <v>ID811</v>
          </cell>
          <cell r="C2129" t="str">
            <v>23-9-1960</v>
          </cell>
          <cell r="D2129" t="str">
            <v>true</v>
          </cell>
          <cell r="E2129">
            <v>22182</v>
          </cell>
        </row>
        <row r="2130">
          <cell r="B2130" t="str">
            <v>ID812</v>
          </cell>
          <cell r="C2130" t="str">
            <v>22-6-1960</v>
          </cell>
          <cell r="D2130" t="str">
            <v>true</v>
          </cell>
          <cell r="E2130">
            <v>22089</v>
          </cell>
        </row>
        <row r="2131">
          <cell r="B2131" t="str">
            <v>ID813</v>
          </cell>
          <cell r="C2131" t="str">
            <v>4-11-1960</v>
          </cell>
          <cell r="D2131" t="str">
            <v>true</v>
          </cell>
          <cell r="E2131">
            <v>22224</v>
          </cell>
        </row>
        <row r="2132">
          <cell r="B2132" t="str">
            <v>ID814</v>
          </cell>
          <cell r="C2132" t="str">
            <v>20-8-1961</v>
          </cell>
          <cell r="D2132" t="str">
            <v>true</v>
          </cell>
          <cell r="E2132">
            <v>22513</v>
          </cell>
        </row>
        <row r="2133">
          <cell r="B2133" t="str">
            <v>ID815</v>
          </cell>
          <cell r="C2133" t="str">
            <v>22-12-1966</v>
          </cell>
          <cell r="D2133" t="str">
            <v>true</v>
          </cell>
          <cell r="E2133">
            <v>24463</v>
          </cell>
        </row>
        <row r="2134">
          <cell r="B2134" t="str">
            <v>ID816</v>
          </cell>
          <cell r="C2134" t="str">
            <v>14-8-1963</v>
          </cell>
          <cell r="D2134" t="str">
            <v>true</v>
          </cell>
          <cell r="E2134">
            <v>23237</v>
          </cell>
        </row>
        <row r="2135">
          <cell r="B2135" t="str">
            <v>ID817</v>
          </cell>
          <cell r="C2135" t="str">
            <v>1-9-1963</v>
          </cell>
          <cell r="D2135" t="str">
            <v>true</v>
          </cell>
          <cell r="E2135">
            <v>23255</v>
          </cell>
        </row>
        <row r="2136">
          <cell r="B2136" t="str">
            <v>ID818</v>
          </cell>
          <cell r="C2136" t="str">
            <v>16-8-1963</v>
          </cell>
          <cell r="D2136" t="str">
            <v>true</v>
          </cell>
          <cell r="E2136">
            <v>23239</v>
          </cell>
        </row>
        <row r="2137">
          <cell r="B2137" t="str">
            <v>ID819</v>
          </cell>
          <cell r="C2137" t="str">
            <v>9-7-2004</v>
          </cell>
          <cell r="D2137" t="str">
            <v>true</v>
          </cell>
          <cell r="E2137">
            <v>38177</v>
          </cell>
        </row>
        <row r="2138">
          <cell r="B2138" t="str">
            <v>ID82</v>
          </cell>
          <cell r="C2138" t="str">
            <v>27-8-1977</v>
          </cell>
          <cell r="D2138" t="str">
            <v>true</v>
          </cell>
          <cell r="E2138">
            <v>28364</v>
          </cell>
        </row>
        <row r="2139">
          <cell r="B2139" t="str">
            <v>ID820</v>
          </cell>
          <cell r="C2139" t="str">
            <v>6-8-1984</v>
          </cell>
          <cell r="D2139" t="str">
            <v>true</v>
          </cell>
          <cell r="E2139">
            <v>30900</v>
          </cell>
        </row>
        <row r="2140">
          <cell r="B2140" t="str">
            <v>ID821</v>
          </cell>
          <cell r="C2140" t="str">
            <v>27-9-1963</v>
          </cell>
          <cell r="D2140" t="str">
            <v>true</v>
          </cell>
          <cell r="E2140">
            <v>23281</v>
          </cell>
        </row>
        <row r="2141">
          <cell r="B2141" t="str">
            <v>ID822</v>
          </cell>
          <cell r="C2141" t="str">
            <v>22-9-1973</v>
          </cell>
          <cell r="D2141" t="str">
            <v>true</v>
          </cell>
          <cell r="E2141">
            <v>26929</v>
          </cell>
        </row>
        <row r="2142">
          <cell r="B2142" t="str">
            <v>ID823</v>
          </cell>
          <cell r="C2142" t="str">
            <v>27-9-1993</v>
          </cell>
          <cell r="D2142" t="str">
            <v>true</v>
          </cell>
          <cell r="E2142">
            <v>34239</v>
          </cell>
        </row>
        <row r="2143">
          <cell r="B2143" t="str">
            <v>ID824</v>
          </cell>
          <cell r="C2143" t="str">
            <v>9-11-2004</v>
          </cell>
          <cell r="D2143" t="str">
            <v>true</v>
          </cell>
          <cell r="E2143">
            <v>38300</v>
          </cell>
        </row>
        <row r="2144">
          <cell r="B2144" t="str">
            <v>ID825</v>
          </cell>
          <cell r="C2144" t="str">
            <v>25-9-1967</v>
          </cell>
          <cell r="D2144" t="str">
            <v>true</v>
          </cell>
          <cell r="E2144">
            <v>24740</v>
          </cell>
        </row>
        <row r="2145">
          <cell r="B2145" t="str">
            <v>ID826</v>
          </cell>
          <cell r="C2145" t="str">
            <v>20-7-1963</v>
          </cell>
          <cell r="D2145" t="str">
            <v>true</v>
          </cell>
          <cell r="E2145">
            <v>23212</v>
          </cell>
        </row>
        <row r="2146">
          <cell r="B2146" t="str">
            <v>ID827</v>
          </cell>
          <cell r="C2146" t="str">
            <v>24-7-1978</v>
          </cell>
          <cell r="D2146" t="str">
            <v>true</v>
          </cell>
          <cell r="E2146">
            <v>28695</v>
          </cell>
        </row>
        <row r="2147">
          <cell r="B2147" t="str">
            <v>ID828</v>
          </cell>
          <cell r="C2147" t="str">
            <v>29-10-1983</v>
          </cell>
          <cell r="D2147" t="str">
            <v>true</v>
          </cell>
          <cell r="E2147">
            <v>30618</v>
          </cell>
        </row>
        <row r="2148">
          <cell r="B2148" t="str">
            <v>ID829</v>
          </cell>
          <cell r="C2148" t="str">
            <v>5-12-1963</v>
          </cell>
          <cell r="D2148" t="str">
            <v>true</v>
          </cell>
          <cell r="E2148">
            <v>23350</v>
          </cell>
        </row>
        <row r="2149">
          <cell r="B2149" t="str">
            <v>ID83</v>
          </cell>
          <cell r="C2149" t="str">
            <v>6-6-1964</v>
          </cell>
          <cell r="D2149" t="str">
            <v>true</v>
          </cell>
          <cell r="E2149">
            <v>23534</v>
          </cell>
        </row>
        <row r="2150">
          <cell r="B2150" t="str">
            <v>ID830</v>
          </cell>
          <cell r="C2150" t="str">
            <v>7-10-1972</v>
          </cell>
          <cell r="D2150" t="str">
            <v>true</v>
          </cell>
          <cell r="E2150">
            <v>26579</v>
          </cell>
        </row>
        <row r="2151">
          <cell r="B2151" t="str">
            <v>ID831</v>
          </cell>
          <cell r="C2151" t="str">
            <v>25-9-1975</v>
          </cell>
          <cell r="D2151" t="str">
            <v>true</v>
          </cell>
          <cell r="E2151">
            <v>27662</v>
          </cell>
        </row>
        <row r="2152">
          <cell r="B2152" t="str">
            <v>ID832</v>
          </cell>
          <cell r="C2152" t="str">
            <v>1-10-1962</v>
          </cell>
          <cell r="D2152" t="str">
            <v>true</v>
          </cell>
          <cell r="E2152">
            <v>22920</v>
          </cell>
        </row>
        <row r="2153">
          <cell r="B2153" t="str">
            <v>ID833</v>
          </cell>
          <cell r="C2153" t="str">
            <v>2-9-1962</v>
          </cell>
          <cell r="D2153" t="str">
            <v>true</v>
          </cell>
          <cell r="E2153">
            <v>22891</v>
          </cell>
        </row>
        <row r="2154">
          <cell r="B2154" t="str">
            <v>ID834</v>
          </cell>
          <cell r="C2154" t="str">
            <v>17-7-1988</v>
          </cell>
          <cell r="D2154" t="str">
            <v>true</v>
          </cell>
          <cell r="E2154">
            <v>32341</v>
          </cell>
        </row>
        <row r="2155">
          <cell r="B2155" t="str">
            <v>ID835</v>
          </cell>
          <cell r="C2155" t="str">
            <v>8-7-1970</v>
          </cell>
          <cell r="D2155" t="str">
            <v>true</v>
          </cell>
          <cell r="E2155">
            <v>25757</v>
          </cell>
        </row>
        <row r="2156">
          <cell r="B2156" t="str">
            <v>ID836</v>
          </cell>
          <cell r="C2156" t="str">
            <v>28-11-1964</v>
          </cell>
          <cell r="D2156" t="str">
            <v>true</v>
          </cell>
          <cell r="E2156">
            <v>23709</v>
          </cell>
        </row>
        <row r="2157">
          <cell r="B2157" t="str">
            <v>ID837</v>
          </cell>
          <cell r="C2157" t="str">
            <v>7-7-1992</v>
          </cell>
          <cell r="D2157" t="str">
            <v>true</v>
          </cell>
          <cell r="E2157">
            <v>33792</v>
          </cell>
        </row>
        <row r="2158">
          <cell r="B2158" t="str">
            <v>ID838</v>
          </cell>
          <cell r="C2158" t="str">
            <v>24-9-1974</v>
          </cell>
          <cell r="D2158" t="str">
            <v>true</v>
          </cell>
          <cell r="E2158">
            <v>27296</v>
          </cell>
        </row>
        <row r="2159">
          <cell r="B2159" t="str">
            <v>ID839</v>
          </cell>
          <cell r="C2159" t="str">
            <v>27-8-1962</v>
          </cell>
          <cell r="D2159" t="str">
            <v>true</v>
          </cell>
          <cell r="E2159">
            <v>22885</v>
          </cell>
        </row>
        <row r="2160">
          <cell r="B2160" t="str">
            <v>ID84</v>
          </cell>
          <cell r="C2160" t="str">
            <v>8-8-1969</v>
          </cell>
          <cell r="D2160" t="str">
            <v>true</v>
          </cell>
          <cell r="E2160">
            <v>25423</v>
          </cell>
        </row>
        <row r="2161">
          <cell r="B2161" t="str">
            <v>ID840</v>
          </cell>
          <cell r="C2161" t="str">
            <v>14-9-1965</v>
          </cell>
          <cell r="D2161" t="str">
            <v>true</v>
          </cell>
          <cell r="E2161">
            <v>23999</v>
          </cell>
        </row>
        <row r="2162">
          <cell r="B2162" t="str">
            <v>ID841</v>
          </cell>
          <cell r="C2162" t="str">
            <v>11-7-1962</v>
          </cell>
          <cell r="D2162" t="str">
            <v>true</v>
          </cell>
          <cell r="E2162">
            <v>22838</v>
          </cell>
        </row>
        <row r="2163">
          <cell r="B2163" t="str">
            <v>ID842</v>
          </cell>
          <cell r="C2163" t="str">
            <v>17-12-1966</v>
          </cell>
          <cell r="D2163" t="str">
            <v>true</v>
          </cell>
          <cell r="E2163">
            <v>24458</v>
          </cell>
        </row>
        <row r="2164">
          <cell r="B2164" t="str">
            <v>ID843</v>
          </cell>
          <cell r="C2164" t="str">
            <v>5-9-1972</v>
          </cell>
          <cell r="D2164" t="str">
            <v>true</v>
          </cell>
          <cell r="E2164">
            <v>26547</v>
          </cell>
        </row>
        <row r="2165">
          <cell r="B2165" t="str">
            <v>ID844</v>
          </cell>
          <cell r="C2165" t="str">
            <v>22-7-1962</v>
          </cell>
          <cell r="D2165" t="str">
            <v>true</v>
          </cell>
          <cell r="E2165">
            <v>22849</v>
          </cell>
        </row>
        <row r="2166">
          <cell r="B2166" t="str">
            <v>ID845</v>
          </cell>
          <cell r="C2166" t="str">
            <v>22-11-1962</v>
          </cell>
          <cell r="D2166" t="str">
            <v>true</v>
          </cell>
          <cell r="E2166">
            <v>22972</v>
          </cell>
        </row>
        <row r="2167">
          <cell r="B2167" t="str">
            <v>ID846</v>
          </cell>
          <cell r="C2167" t="str">
            <v>4-10-1965</v>
          </cell>
          <cell r="D2167" t="str">
            <v>true</v>
          </cell>
          <cell r="E2167">
            <v>24019</v>
          </cell>
        </row>
        <row r="2168">
          <cell r="B2168" t="str">
            <v>ID847</v>
          </cell>
          <cell r="C2168" t="str">
            <v>28-12-1970</v>
          </cell>
          <cell r="D2168" t="str">
            <v>true</v>
          </cell>
          <cell r="E2168">
            <v>25930</v>
          </cell>
        </row>
        <row r="2169">
          <cell r="B2169" t="str">
            <v>ID848</v>
          </cell>
          <cell r="C2169" t="str">
            <v>19-8-1963</v>
          </cell>
          <cell r="D2169" t="str">
            <v>true</v>
          </cell>
          <cell r="E2169">
            <v>23242</v>
          </cell>
        </row>
        <row r="2170">
          <cell r="B2170" t="str">
            <v>ID849</v>
          </cell>
          <cell r="C2170" t="str">
            <v>18-11-1998</v>
          </cell>
          <cell r="D2170" t="str">
            <v>true</v>
          </cell>
          <cell r="E2170">
            <v>36117</v>
          </cell>
        </row>
        <row r="2171">
          <cell r="B2171" t="str">
            <v>ID85</v>
          </cell>
          <cell r="C2171" t="str">
            <v>6-9-1972</v>
          </cell>
          <cell r="D2171" t="str">
            <v>true</v>
          </cell>
          <cell r="E2171">
            <v>26548</v>
          </cell>
        </row>
        <row r="2172">
          <cell r="B2172" t="str">
            <v>ID850</v>
          </cell>
          <cell r="C2172" t="str">
            <v>11-8-1988</v>
          </cell>
          <cell r="D2172" t="str">
            <v>true</v>
          </cell>
          <cell r="E2172">
            <v>32366</v>
          </cell>
        </row>
        <row r="2173">
          <cell r="B2173" t="str">
            <v>ID851</v>
          </cell>
          <cell r="C2173" t="str">
            <v>18-6-1970</v>
          </cell>
          <cell r="D2173" t="str">
            <v>true</v>
          </cell>
          <cell r="E2173">
            <v>25737</v>
          </cell>
        </row>
        <row r="2174">
          <cell r="B2174" t="str">
            <v>ID852</v>
          </cell>
          <cell r="C2174" t="str">
            <v>26-11-1969</v>
          </cell>
          <cell r="D2174" t="str">
            <v>true</v>
          </cell>
          <cell r="E2174">
            <v>25533</v>
          </cell>
        </row>
        <row r="2175">
          <cell r="B2175" t="str">
            <v>ID853</v>
          </cell>
          <cell r="C2175" t="str">
            <v>28-11-1961</v>
          </cell>
          <cell r="D2175" t="str">
            <v>true</v>
          </cell>
          <cell r="E2175">
            <v>22613</v>
          </cell>
        </row>
        <row r="2176">
          <cell r="B2176" t="str">
            <v>ID854</v>
          </cell>
          <cell r="C2176" t="str">
            <v>28-11-1961</v>
          </cell>
          <cell r="D2176" t="str">
            <v>true</v>
          </cell>
          <cell r="E2176">
            <v>22613</v>
          </cell>
        </row>
        <row r="2177">
          <cell r="B2177" t="str">
            <v>ID855</v>
          </cell>
          <cell r="C2177" t="str">
            <v>16-10-1962</v>
          </cell>
          <cell r="D2177" t="str">
            <v>true</v>
          </cell>
          <cell r="E2177">
            <v>22935</v>
          </cell>
        </row>
        <row r="2178">
          <cell r="B2178" t="str">
            <v>ID856</v>
          </cell>
          <cell r="C2178" t="str">
            <v>12-7-1966</v>
          </cell>
          <cell r="D2178" t="str">
            <v>true</v>
          </cell>
          <cell r="E2178">
            <v>24300</v>
          </cell>
        </row>
        <row r="2179">
          <cell r="B2179" t="str">
            <v>ID857</v>
          </cell>
          <cell r="C2179" t="str">
            <v>3-12-1968</v>
          </cell>
          <cell r="D2179" t="str">
            <v>true</v>
          </cell>
          <cell r="E2179">
            <v>25175</v>
          </cell>
        </row>
        <row r="2180">
          <cell r="B2180" t="str">
            <v>ID858</v>
          </cell>
          <cell r="C2180" t="str">
            <v>1-9-1967</v>
          </cell>
          <cell r="D2180" t="str">
            <v>true</v>
          </cell>
          <cell r="E2180">
            <v>24716</v>
          </cell>
        </row>
        <row r="2181">
          <cell r="B2181" t="str">
            <v>ID859</v>
          </cell>
          <cell r="C2181" t="str">
            <v>12-11-1968</v>
          </cell>
          <cell r="D2181" t="str">
            <v>true</v>
          </cell>
          <cell r="E2181">
            <v>25154</v>
          </cell>
        </row>
        <row r="2182">
          <cell r="B2182" t="str">
            <v>ID86</v>
          </cell>
          <cell r="C2182" t="str">
            <v>12-8-1972</v>
          </cell>
          <cell r="D2182" t="str">
            <v>true</v>
          </cell>
          <cell r="E2182">
            <v>26523</v>
          </cell>
        </row>
        <row r="2183">
          <cell r="B2183" t="str">
            <v>ID860</v>
          </cell>
          <cell r="C2183" t="str">
            <v>26-11-1968</v>
          </cell>
          <cell r="D2183" t="str">
            <v>true</v>
          </cell>
          <cell r="E2183">
            <v>25168</v>
          </cell>
        </row>
        <row r="2184">
          <cell r="B2184" t="str">
            <v>ID861</v>
          </cell>
          <cell r="C2184" t="str">
            <v>9-8-1995</v>
          </cell>
          <cell r="D2184" t="str">
            <v>true</v>
          </cell>
          <cell r="E2184">
            <v>34920</v>
          </cell>
        </row>
        <row r="2185">
          <cell r="B2185" t="str">
            <v>ID862</v>
          </cell>
          <cell r="C2185" t="str">
            <v>4-8-1964</v>
          </cell>
          <cell r="D2185" t="str">
            <v>true</v>
          </cell>
          <cell r="E2185">
            <v>23593</v>
          </cell>
        </row>
        <row r="2186">
          <cell r="B2186" t="str">
            <v>ID863</v>
          </cell>
          <cell r="C2186" t="str">
            <v>14-7-1979</v>
          </cell>
          <cell r="D2186" t="str">
            <v>true</v>
          </cell>
          <cell r="E2186">
            <v>29050</v>
          </cell>
        </row>
        <row r="2187">
          <cell r="B2187" t="str">
            <v>ID864</v>
          </cell>
          <cell r="C2187" t="str">
            <v>21-8-1972</v>
          </cell>
          <cell r="D2187" t="str">
            <v>true</v>
          </cell>
          <cell r="E2187">
            <v>26532</v>
          </cell>
        </row>
        <row r="2188">
          <cell r="B2188" t="str">
            <v>ID865</v>
          </cell>
          <cell r="C2188" t="str">
            <v>29-12-1989</v>
          </cell>
          <cell r="D2188" t="str">
            <v>true</v>
          </cell>
          <cell r="E2188">
            <v>32871</v>
          </cell>
        </row>
        <row r="2189">
          <cell r="B2189" t="str">
            <v>ID866</v>
          </cell>
          <cell r="C2189" t="str">
            <v>26-9-1962</v>
          </cell>
          <cell r="D2189" t="str">
            <v>true</v>
          </cell>
          <cell r="E2189">
            <v>22915</v>
          </cell>
        </row>
        <row r="2190">
          <cell r="B2190" t="str">
            <v>ID867</v>
          </cell>
          <cell r="C2190" t="str">
            <v>29-12-1966</v>
          </cell>
          <cell r="D2190" t="str">
            <v>true</v>
          </cell>
          <cell r="E2190">
            <v>24470</v>
          </cell>
        </row>
        <row r="2191">
          <cell r="B2191" t="str">
            <v>ID868</v>
          </cell>
          <cell r="C2191" t="str">
            <v>22-9-1963</v>
          </cell>
          <cell r="D2191" t="str">
            <v>true</v>
          </cell>
          <cell r="E2191">
            <v>23276</v>
          </cell>
        </row>
        <row r="2192">
          <cell r="B2192" t="str">
            <v>ID869</v>
          </cell>
          <cell r="C2192" t="str">
            <v>2-8-1963</v>
          </cell>
          <cell r="D2192" t="str">
            <v>true</v>
          </cell>
          <cell r="E2192">
            <v>23225</v>
          </cell>
        </row>
        <row r="2193">
          <cell r="B2193" t="str">
            <v>ID87</v>
          </cell>
          <cell r="C2193" t="str">
            <v>11-10-1979</v>
          </cell>
          <cell r="D2193" t="str">
            <v>true</v>
          </cell>
          <cell r="E2193">
            <v>29139</v>
          </cell>
        </row>
        <row r="2194">
          <cell r="B2194" t="str">
            <v>ID870</v>
          </cell>
          <cell r="C2194" t="str">
            <v>29-8-1963</v>
          </cell>
          <cell r="D2194" t="str">
            <v>true</v>
          </cell>
          <cell r="E2194">
            <v>23252</v>
          </cell>
        </row>
        <row r="2195">
          <cell r="B2195" t="str">
            <v>ID871</v>
          </cell>
          <cell r="C2195" t="str">
            <v>28-10-1963</v>
          </cell>
          <cell r="D2195" t="str">
            <v>true</v>
          </cell>
          <cell r="E2195">
            <v>23312</v>
          </cell>
        </row>
        <row r="2196">
          <cell r="B2196" t="str">
            <v>ID872</v>
          </cell>
          <cell r="C2196" t="str">
            <v>29-10-1990</v>
          </cell>
          <cell r="D2196" t="str">
            <v>true</v>
          </cell>
          <cell r="E2196">
            <v>33175</v>
          </cell>
        </row>
        <row r="2197">
          <cell r="B2197" t="str">
            <v>ID873</v>
          </cell>
          <cell r="C2197" t="str">
            <v>16-11-1966</v>
          </cell>
          <cell r="D2197" t="str">
            <v>true</v>
          </cell>
          <cell r="E2197">
            <v>24427</v>
          </cell>
        </row>
        <row r="2198">
          <cell r="B2198" t="str">
            <v>ID874</v>
          </cell>
          <cell r="C2198" t="str">
            <v>28-8-1967</v>
          </cell>
          <cell r="D2198" t="str">
            <v>true</v>
          </cell>
          <cell r="E2198">
            <v>24712</v>
          </cell>
        </row>
        <row r="2199">
          <cell r="B2199" t="str">
            <v>ID875</v>
          </cell>
          <cell r="C2199" t="str">
            <v>30-12-1967</v>
          </cell>
          <cell r="D2199" t="str">
            <v>true</v>
          </cell>
          <cell r="E2199">
            <v>24836</v>
          </cell>
        </row>
        <row r="2200">
          <cell r="B2200" t="str">
            <v>ID876</v>
          </cell>
          <cell r="C2200" t="str">
            <v>6-12-1966</v>
          </cell>
          <cell r="D2200" t="str">
            <v>true</v>
          </cell>
          <cell r="E2200">
            <v>24447</v>
          </cell>
        </row>
        <row r="2201">
          <cell r="B2201" t="str">
            <v>ID877</v>
          </cell>
          <cell r="C2201" t="str">
            <v>13-8-1986</v>
          </cell>
          <cell r="D2201" t="str">
            <v>true</v>
          </cell>
          <cell r="E2201">
            <v>31637</v>
          </cell>
        </row>
        <row r="2202">
          <cell r="B2202" t="str">
            <v>ID878</v>
          </cell>
          <cell r="C2202" t="str">
            <v>23-11-1989</v>
          </cell>
          <cell r="D2202" t="str">
            <v>true</v>
          </cell>
          <cell r="E2202">
            <v>32835</v>
          </cell>
        </row>
        <row r="2203">
          <cell r="B2203" t="str">
            <v>ID879</v>
          </cell>
          <cell r="C2203" t="str">
            <v>23-6-1974</v>
          </cell>
          <cell r="D2203" t="str">
            <v>true</v>
          </cell>
          <cell r="E2203">
            <v>27203</v>
          </cell>
        </row>
        <row r="2204">
          <cell r="B2204" t="str">
            <v>ID88</v>
          </cell>
          <cell r="C2204" t="str">
            <v>5-6-1974</v>
          </cell>
          <cell r="D2204" t="str">
            <v>true</v>
          </cell>
          <cell r="E2204">
            <v>27185</v>
          </cell>
        </row>
        <row r="2205">
          <cell r="B2205" t="str">
            <v>ID880</v>
          </cell>
          <cell r="C2205" t="str">
            <v>17-7-1963</v>
          </cell>
          <cell r="D2205" t="str">
            <v>true</v>
          </cell>
          <cell r="E2205">
            <v>23209</v>
          </cell>
        </row>
        <row r="2206">
          <cell r="B2206" t="str">
            <v>ID881</v>
          </cell>
          <cell r="C2206" t="str">
            <v>29-7-1966</v>
          </cell>
          <cell r="D2206" t="str">
            <v>true</v>
          </cell>
          <cell r="E2206">
            <v>24317</v>
          </cell>
        </row>
        <row r="2207">
          <cell r="B2207" t="str">
            <v>ID882</v>
          </cell>
          <cell r="C2207" t="str">
            <v>15-10-1964</v>
          </cell>
          <cell r="D2207" t="str">
            <v>true</v>
          </cell>
          <cell r="E2207">
            <v>23665</v>
          </cell>
        </row>
        <row r="2208">
          <cell r="B2208" t="str">
            <v>ID883</v>
          </cell>
          <cell r="C2208" t="str">
            <v>19-7-1963</v>
          </cell>
          <cell r="D2208" t="str">
            <v>true</v>
          </cell>
          <cell r="E2208">
            <v>23211</v>
          </cell>
        </row>
        <row r="2209">
          <cell r="B2209" t="str">
            <v>ID884</v>
          </cell>
          <cell r="C2209" t="str">
            <v>24-6-1964</v>
          </cell>
          <cell r="D2209" t="str">
            <v>true</v>
          </cell>
          <cell r="E2209">
            <v>23552</v>
          </cell>
        </row>
        <row r="2210">
          <cell r="B2210" t="str">
            <v>ID885</v>
          </cell>
          <cell r="C2210" t="str">
            <v>2-7-1964</v>
          </cell>
          <cell r="D2210" t="str">
            <v>true</v>
          </cell>
          <cell r="E2210">
            <v>23560</v>
          </cell>
        </row>
        <row r="2211">
          <cell r="B2211" t="str">
            <v>ID886</v>
          </cell>
          <cell r="C2211" t="str">
            <v>20-7-1964</v>
          </cell>
          <cell r="D2211" t="str">
            <v>true</v>
          </cell>
          <cell r="E2211">
            <v>23578</v>
          </cell>
        </row>
        <row r="2212">
          <cell r="B2212" t="str">
            <v>ID887</v>
          </cell>
          <cell r="C2212" t="str">
            <v>14-8-1977</v>
          </cell>
          <cell r="D2212" t="str">
            <v>true</v>
          </cell>
          <cell r="E2212">
            <v>28351</v>
          </cell>
        </row>
        <row r="2213">
          <cell r="B2213" t="str">
            <v>ID888</v>
          </cell>
          <cell r="C2213" t="str">
            <v>29-8-1991</v>
          </cell>
          <cell r="D2213" t="str">
            <v>true</v>
          </cell>
          <cell r="E2213">
            <v>33479</v>
          </cell>
        </row>
        <row r="2214">
          <cell r="B2214" t="str">
            <v>ID889</v>
          </cell>
          <cell r="C2214" t="str">
            <v>5-10-1987</v>
          </cell>
          <cell r="D2214" t="str">
            <v>true</v>
          </cell>
          <cell r="E2214">
            <v>32055</v>
          </cell>
        </row>
        <row r="2215">
          <cell r="B2215" t="str">
            <v>ID89</v>
          </cell>
          <cell r="C2215" t="str">
            <v>8-9-1983</v>
          </cell>
          <cell r="D2215" t="str">
            <v>true</v>
          </cell>
          <cell r="E2215">
            <v>30567</v>
          </cell>
        </row>
        <row r="2216">
          <cell r="B2216" t="str">
            <v>ID890</v>
          </cell>
          <cell r="C2216" t="str">
            <v>15-9-1962</v>
          </cell>
          <cell r="D2216" t="str">
            <v>true</v>
          </cell>
          <cell r="E2216">
            <v>22904</v>
          </cell>
        </row>
        <row r="2217">
          <cell r="B2217" t="str">
            <v>ID891</v>
          </cell>
          <cell r="C2217" t="str">
            <v>4-11-1962</v>
          </cell>
          <cell r="D2217" t="str">
            <v>true</v>
          </cell>
          <cell r="E2217">
            <v>22954</v>
          </cell>
        </row>
        <row r="2218">
          <cell r="B2218" t="str">
            <v>ID892</v>
          </cell>
          <cell r="C2218" t="str">
            <v>16-9-1974</v>
          </cell>
          <cell r="D2218" t="str">
            <v>true</v>
          </cell>
          <cell r="E2218">
            <v>27288</v>
          </cell>
        </row>
        <row r="2219">
          <cell r="B2219" t="str">
            <v>ID893</v>
          </cell>
          <cell r="C2219" t="str">
            <v>6-11-1991</v>
          </cell>
          <cell r="D2219" t="str">
            <v>true</v>
          </cell>
          <cell r="E2219">
            <v>33548</v>
          </cell>
        </row>
        <row r="2220">
          <cell r="B2220" t="str">
            <v>ID894</v>
          </cell>
          <cell r="C2220" t="str">
            <v>4-6-1963</v>
          </cell>
          <cell r="D2220" t="str">
            <v>true</v>
          </cell>
          <cell r="E2220">
            <v>23166</v>
          </cell>
        </row>
        <row r="2221">
          <cell r="B2221" t="str">
            <v>ID895</v>
          </cell>
          <cell r="C2221" t="str">
            <v>20-7-1963</v>
          </cell>
          <cell r="D2221" t="str">
            <v>true</v>
          </cell>
          <cell r="E2221">
            <v>23212</v>
          </cell>
        </row>
        <row r="2222">
          <cell r="B2222" t="str">
            <v>ID896</v>
          </cell>
          <cell r="C2222" t="str">
            <v>25-10-1968</v>
          </cell>
          <cell r="D2222" t="str">
            <v>true</v>
          </cell>
          <cell r="E2222">
            <v>25136</v>
          </cell>
        </row>
        <row r="2223">
          <cell r="B2223" t="str">
            <v>ID897</v>
          </cell>
          <cell r="C2223" t="str">
            <v>9-12-1968</v>
          </cell>
          <cell r="D2223" t="str">
            <v>true</v>
          </cell>
          <cell r="E2223">
            <v>25181</v>
          </cell>
        </row>
        <row r="2224">
          <cell r="B2224" t="str">
            <v>ID898</v>
          </cell>
          <cell r="C2224" t="str">
            <v>21-6-1968</v>
          </cell>
          <cell r="D2224" t="str">
            <v>true</v>
          </cell>
          <cell r="E2224">
            <v>25010</v>
          </cell>
        </row>
        <row r="2225">
          <cell r="B2225" t="str">
            <v>ID899</v>
          </cell>
          <cell r="C2225" t="str">
            <v>2-9-1984</v>
          </cell>
          <cell r="D2225" t="str">
            <v>true</v>
          </cell>
          <cell r="E2225">
            <v>30927</v>
          </cell>
        </row>
        <row r="2226">
          <cell r="B2226" t="str">
            <v>ID9</v>
          </cell>
          <cell r="C2226" t="str">
            <v>4-9-1963</v>
          </cell>
          <cell r="D2226" t="str">
            <v>true</v>
          </cell>
          <cell r="E2226">
            <v>23258</v>
          </cell>
        </row>
        <row r="2227">
          <cell r="B2227" t="str">
            <v>ID90</v>
          </cell>
          <cell r="C2227" t="str">
            <v>16-9-1979</v>
          </cell>
          <cell r="D2227" t="str">
            <v>true</v>
          </cell>
          <cell r="E2227">
            <v>29114</v>
          </cell>
        </row>
        <row r="2228">
          <cell r="B2228" t="str">
            <v>ID900</v>
          </cell>
          <cell r="C2228" t="str">
            <v>7-9-1986</v>
          </cell>
          <cell r="D2228" t="str">
            <v>true</v>
          </cell>
          <cell r="E2228">
            <v>31662</v>
          </cell>
        </row>
        <row r="2229">
          <cell r="B2229" t="str">
            <v>ID901</v>
          </cell>
          <cell r="C2229" t="str">
            <v>24-11-1966</v>
          </cell>
          <cell r="D2229" t="str">
            <v>true</v>
          </cell>
          <cell r="E2229">
            <v>24435</v>
          </cell>
        </row>
        <row r="2230">
          <cell r="B2230" t="str">
            <v>ID902</v>
          </cell>
          <cell r="C2230" t="str">
            <v>16-10-1979</v>
          </cell>
          <cell r="D2230" t="str">
            <v>true</v>
          </cell>
          <cell r="E2230">
            <v>29144</v>
          </cell>
        </row>
        <row r="2231">
          <cell r="B2231" t="str">
            <v>ID903</v>
          </cell>
          <cell r="C2231" t="str">
            <v>29-10-1965</v>
          </cell>
          <cell r="D2231" t="str">
            <v>true</v>
          </cell>
          <cell r="E2231">
            <v>24044</v>
          </cell>
        </row>
        <row r="2232">
          <cell r="B2232" t="str">
            <v>ID904</v>
          </cell>
          <cell r="C2232" t="str">
            <v>9-6-1965</v>
          </cell>
          <cell r="D2232" t="str">
            <v>true</v>
          </cell>
          <cell r="E2232">
            <v>23902</v>
          </cell>
        </row>
        <row r="2233">
          <cell r="B2233" t="str">
            <v>ID905</v>
          </cell>
          <cell r="C2233" t="str">
            <v>17-10-1982</v>
          </cell>
          <cell r="D2233" t="str">
            <v>true</v>
          </cell>
          <cell r="E2233">
            <v>30241</v>
          </cell>
        </row>
        <row r="2234">
          <cell r="B2234" t="str">
            <v>ID906</v>
          </cell>
          <cell r="C2234" t="str">
            <v>12-12-1993</v>
          </cell>
          <cell r="D2234" t="str">
            <v>true</v>
          </cell>
          <cell r="E2234">
            <v>34315</v>
          </cell>
        </row>
        <row r="2235">
          <cell r="B2235" t="str">
            <v>ID907</v>
          </cell>
          <cell r="C2235" t="str">
            <v>4-7-1983</v>
          </cell>
          <cell r="D2235" t="str">
            <v>true</v>
          </cell>
          <cell r="E2235">
            <v>30501</v>
          </cell>
        </row>
        <row r="2236">
          <cell r="B2236" t="str">
            <v>ID908</v>
          </cell>
          <cell r="C2236" t="str">
            <v>22-12-1967</v>
          </cell>
          <cell r="D2236" t="str">
            <v>true</v>
          </cell>
          <cell r="E2236">
            <v>24828</v>
          </cell>
        </row>
        <row r="2237">
          <cell r="B2237" t="str">
            <v>ID909</v>
          </cell>
          <cell r="C2237" t="str">
            <v>29-9-1964</v>
          </cell>
          <cell r="D2237" t="str">
            <v>true</v>
          </cell>
          <cell r="E2237">
            <v>23649</v>
          </cell>
        </row>
        <row r="2238">
          <cell r="B2238" t="str">
            <v>ID91</v>
          </cell>
          <cell r="C2238" t="str">
            <v>4-8-1992</v>
          </cell>
          <cell r="D2238" t="str">
            <v>true</v>
          </cell>
          <cell r="E2238">
            <v>33820</v>
          </cell>
        </row>
        <row r="2239">
          <cell r="B2239" t="str">
            <v>ID910</v>
          </cell>
          <cell r="C2239" t="str">
            <v>1-11-1965</v>
          </cell>
          <cell r="D2239" t="str">
            <v>true</v>
          </cell>
          <cell r="E2239">
            <v>24047</v>
          </cell>
        </row>
        <row r="2240">
          <cell r="B2240" t="str">
            <v>ID911</v>
          </cell>
          <cell r="C2240" t="str">
            <v>25-12-1964</v>
          </cell>
          <cell r="D2240" t="str">
            <v>true</v>
          </cell>
          <cell r="E2240">
            <v>23736</v>
          </cell>
        </row>
        <row r="2241">
          <cell r="B2241" t="str">
            <v>ID912</v>
          </cell>
          <cell r="C2241" t="str">
            <v>19-10-1991</v>
          </cell>
          <cell r="D2241" t="str">
            <v>true</v>
          </cell>
          <cell r="E2241">
            <v>33530</v>
          </cell>
        </row>
        <row r="2242">
          <cell r="B2242" t="str">
            <v>ID913</v>
          </cell>
          <cell r="C2242" t="str">
            <v>2-8-1964</v>
          </cell>
          <cell r="D2242" t="str">
            <v>true</v>
          </cell>
          <cell r="E2242">
            <v>23591</v>
          </cell>
        </row>
        <row r="2243">
          <cell r="B2243" t="str">
            <v>ID914</v>
          </cell>
          <cell r="C2243" t="str">
            <v>20-12-1964</v>
          </cell>
          <cell r="D2243" t="str">
            <v>true</v>
          </cell>
          <cell r="E2243">
            <v>23731</v>
          </cell>
        </row>
        <row r="2244">
          <cell r="B2244" t="str">
            <v>ID915</v>
          </cell>
          <cell r="C2244" t="str">
            <v>19-11-1964</v>
          </cell>
          <cell r="D2244" t="str">
            <v>true</v>
          </cell>
          <cell r="E2244">
            <v>23700</v>
          </cell>
        </row>
        <row r="2245">
          <cell r="B2245" t="str">
            <v>ID916</v>
          </cell>
          <cell r="C2245" t="str">
            <v>2-6-2004</v>
          </cell>
          <cell r="D2245" t="str">
            <v>true</v>
          </cell>
          <cell r="E2245">
            <v>38140</v>
          </cell>
        </row>
        <row r="2246">
          <cell r="B2246" t="str">
            <v>ID917</v>
          </cell>
          <cell r="C2246" t="str">
            <v>29-10-1967</v>
          </cell>
          <cell r="D2246" t="str">
            <v>true</v>
          </cell>
          <cell r="E2246">
            <v>24774</v>
          </cell>
        </row>
        <row r="2247">
          <cell r="B2247" t="str">
            <v>ID918</v>
          </cell>
          <cell r="C2247" t="str">
            <v>14-7-1967</v>
          </cell>
          <cell r="D2247" t="str">
            <v>true</v>
          </cell>
          <cell r="E2247">
            <v>24667</v>
          </cell>
        </row>
        <row r="2248">
          <cell r="B2248" t="str">
            <v>ID919</v>
          </cell>
          <cell r="C2248" t="str">
            <v>24-8-1967</v>
          </cell>
          <cell r="D2248" t="str">
            <v>true</v>
          </cell>
          <cell r="E2248">
            <v>24708</v>
          </cell>
        </row>
        <row r="2249">
          <cell r="B2249" t="str">
            <v>ID92</v>
          </cell>
          <cell r="C2249" t="str">
            <v>2-7-1999</v>
          </cell>
          <cell r="D2249" t="str">
            <v>true</v>
          </cell>
          <cell r="E2249">
            <v>36343</v>
          </cell>
        </row>
        <row r="2250">
          <cell r="B2250" t="str">
            <v>ID920</v>
          </cell>
          <cell r="C2250" t="str">
            <v>7-7-1974</v>
          </cell>
          <cell r="D2250" t="str">
            <v>true</v>
          </cell>
          <cell r="E2250">
            <v>27217</v>
          </cell>
        </row>
        <row r="2251">
          <cell r="B2251" t="str">
            <v>ID921</v>
          </cell>
          <cell r="C2251" t="str">
            <v>29-9-1964</v>
          </cell>
          <cell r="D2251" t="str">
            <v>true</v>
          </cell>
          <cell r="E2251">
            <v>23649</v>
          </cell>
        </row>
        <row r="2252">
          <cell r="B2252" t="str">
            <v>ID922</v>
          </cell>
          <cell r="C2252" t="str">
            <v>27-6-1964</v>
          </cell>
          <cell r="D2252" t="str">
            <v>true</v>
          </cell>
          <cell r="E2252">
            <v>23555</v>
          </cell>
        </row>
        <row r="2253">
          <cell r="B2253" t="str">
            <v>ID923</v>
          </cell>
          <cell r="C2253" t="str">
            <v>10-11-1965</v>
          </cell>
          <cell r="D2253" t="str">
            <v>true</v>
          </cell>
          <cell r="E2253">
            <v>24056</v>
          </cell>
        </row>
        <row r="2254">
          <cell r="B2254" t="str">
            <v>ID924</v>
          </cell>
          <cell r="C2254" t="str">
            <v>11-7-1964</v>
          </cell>
          <cell r="D2254" t="str">
            <v>true</v>
          </cell>
          <cell r="E2254">
            <v>23569</v>
          </cell>
        </row>
        <row r="2255">
          <cell r="B2255" t="str">
            <v>ID925</v>
          </cell>
          <cell r="C2255" t="str">
            <v>25-9-1965</v>
          </cell>
          <cell r="D2255" t="str">
            <v>true</v>
          </cell>
          <cell r="E2255">
            <v>24010</v>
          </cell>
        </row>
        <row r="2256">
          <cell r="B2256" t="str">
            <v>ID926</v>
          </cell>
          <cell r="C2256" t="str">
            <v>11-9-1964</v>
          </cell>
          <cell r="D2256" t="str">
            <v>true</v>
          </cell>
          <cell r="E2256">
            <v>23631</v>
          </cell>
        </row>
        <row r="2257">
          <cell r="B2257" t="str">
            <v>ID927</v>
          </cell>
          <cell r="C2257" t="str">
            <v>27-6-1964</v>
          </cell>
          <cell r="D2257" t="str">
            <v>true</v>
          </cell>
          <cell r="E2257">
            <v>23555</v>
          </cell>
        </row>
        <row r="2258">
          <cell r="B2258" t="str">
            <v>ID928</v>
          </cell>
          <cell r="C2258" t="str">
            <v>3-10-1965</v>
          </cell>
          <cell r="D2258" t="str">
            <v>true</v>
          </cell>
          <cell r="E2258">
            <v>24018</v>
          </cell>
        </row>
        <row r="2259">
          <cell r="B2259" t="str">
            <v>ID929</v>
          </cell>
          <cell r="C2259" t="str">
            <v>20-11-1982</v>
          </cell>
          <cell r="D2259" t="str">
            <v>true</v>
          </cell>
          <cell r="E2259">
            <v>30275</v>
          </cell>
        </row>
        <row r="2260">
          <cell r="B2260" t="str">
            <v>ID93</v>
          </cell>
          <cell r="C2260" t="str">
            <v>10-6-1972</v>
          </cell>
          <cell r="D2260" t="str">
            <v>true</v>
          </cell>
          <cell r="E2260">
            <v>26460</v>
          </cell>
        </row>
        <row r="2261">
          <cell r="B2261" t="str">
            <v>ID930</v>
          </cell>
          <cell r="C2261" t="str">
            <v>25-7-1966</v>
          </cell>
          <cell r="D2261" t="str">
            <v>true</v>
          </cell>
          <cell r="E2261">
            <v>24313</v>
          </cell>
        </row>
        <row r="2262">
          <cell r="B2262" t="str">
            <v>ID931</v>
          </cell>
          <cell r="C2262" t="str">
            <v>6-11-1979</v>
          </cell>
          <cell r="D2262" t="str">
            <v>true</v>
          </cell>
          <cell r="E2262">
            <v>29165</v>
          </cell>
        </row>
        <row r="2263">
          <cell r="B2263" t="str">
            <v>ID932</v>
          </cell>
          <cell r="C2263" t="str">
            <v>2-12-1964</v>
          </cell>
          <cell r="D2263" t="str">
            <v>true</v>
          </cell>
          <cell r="E2263">
            <v>23713</v>
          </cell>
        </row>
        <row r="2264">
          <cell r="B2264" t="str">
            <v>ID933</v>
          </cell>
          <cell r="C2264" t="str">
            <v>9-6-1963</v>
          </cell>
          <cell r="D2264" t="str">
            <v>true</v>
          </cell>
          <cell r="E2264">
            <v>23171</v>
          </cell>
        </row>
        <row r="2265">
          <cell r="B2265" t="str">
            <v>ID934</v>
          </cell>
          <cell r="C2265" t="str">
            <v>12-11-1969</v>
          </cell>
          <cell r="D2265" t="str">
            <v>true</v>
          </cell>
          <cell r="E2265">
            <v>25519</v>
          </cell>
        </row>
        <row r="2266">
          <cell r="B2266" t="str">
            <v>ID935</v>
          </cell>
          <cell r="C2266" t="str">
            <v>5-9-1988</v>
          </cell>
          <cell r="D2266" t="str">
            <v>true</v>
          </cell>
          <cell r="E2266">
            <v>32391</v>
          </cell>
        </row>
        <row r="2267">
          <cell r="B2267" t="str">
            <v>ID936</v>
          </cell>
          <cell r="C2267" t="str">
            <v>9-11-1964</v>
          </cell>
          <cell r="D2267" t="str">
            <v>true</v>
          </cell>
          <cell r="E2267">
            <v>23690</v>
          </cell>
        </row>
        <row r="2268">
          <cell r="B2268" t="str">
            <v>ID937</v>
          </cell>
          <cell r="C2268" t="str">
            <v>26-11-1984</v>
          </cell>
          <cell r="D2268" t="str">
            <v>true</v>
          </cell>
          <cell r="E2268">
            <v>31012</v>
          </cell>
        </row>
        <row r="2269">
          <cell r="B2269" t="str">
            <v>ID938</v>
          </cell>
          <cell r="C2269" t="str">
            <v>12-10-1969</v>
          </cell>
          <cell r="D2269" t="str">
            <v>true</v>
          </cell>
          <cell r="E2269">
            <v>25488</v>
          </cell>
        </row>
        <row r="2270">
          <cell r="B2270" t="str">
            <v>ID939</v>
          </cell>
          <cell r="C2270" t="str">
            <v>21-10-1982</v>
          </cell>
          <cell r="D2270" t="str">
            <v>true</v>
          </cell>
          <cell r="E2270">
            <v>30245</v>
          </cell>
        </row>
        <row r="2271">
          <cell r="B2271" t="str">
            <v>ID94</v>
          </cell>
          <cell r="C2271" t="str">
            <v>26-12-1976</v>
          </cell>
          <cell r="D2271" t="str">
            <v>true</v>
          </cell>
          <cell r="E2271">
            <v>28120</v>
          </cell>
        </row>
        <row r="2272">
          <cell r="B2272" t="str">
            <v>ID940</v>
          </cell>
          <cell r="C2272" t="str">
            <v>1-12-1970</v>
          </cell>
          <cell r="D2272" t="str">
            <v>true</v>
          </cell>
          <cell r="E2272">
            <v>25903</v>
          </cell>
        </row>
        <row r="2273">
          <cell r="B2273" t="str">
            <v>ID941</v>
          </cell>
          <cell r="C2273" t="str">
            <v>9-11-1966</v>
          </cell>
          <cell r="D2273" t="str">
            <v>true</v>
          </cell>
          <cell r="E2273">
            <v>24420</v>
          </cell>
        </row>
        <row r="2274">
          <cell r="B2274" t="str">
            <v>ID942</v>
          </cell>
          <cell r="C2274" t="str">
            <v>23-8-1966</v>
          </cell>
          <cell r="D2274" t="str">
            <v>true</v>
          </cell>
          <cell r="E2274">
            <v>24342</v>
          </cell>
        </row>
        <row r="2275">
          <cell r="B2275" t="str">
            <v>ID943</v>
          </cell>
          <cell r="C2275" t="str">
            <v>6-7-1966</v>
          </cell>
          <cell r="D2275" t="str">
            <v>true</v>
          </cell>
          <cell r="E2275">
            <v>24294</v>
          </cell>
        </row>
        <row r="2276">
          <cell r="B2276" t="str">
            <v>ID944</v>
          </cell>
          <cell r="C2276" t="str">
            <v>20-7-1994</v>
          </cell>
          <cell r="D2276" t="str">
            <v>true</v>
          </cell>
          <cell r="E2276">
            <v>34535</v>
          </cell>
        </row>
        <row r="2277">
          <cell r="B2277" t="str">
            <v>ID945</v>
          </cell>
          <cell r="C2277" t="str">
            <v>4-10-1966</v>
          </cell>
          <cell r="D2277" t="str">
            <v>true</v>
          </cell>
          <cell r="E2277">
            <v>24384</v>
          </cell>
        </row>
        <row r="2278">
          <cell r="B2278" t="str">
            <v>ID946</v>
          </cell>
          <cell r="C2278" t="str">
            <v>17-7-1986</v>
          </cell>
          <cell r="D2278" t="str">
            <v>true</v>
          </cell>
          <cell r="E2278">
            <v>31610</v>
          </cell>
        </row>
        <row r="2279">
          <cell r="B2279" t="str">
            <v>ID947</v>
          </cell>
          <cell r="C2279" t="str">
            <v>20-6-1964</v>
          </cell>
          <cell r="D2279" t="str">
            <v>true</v>
          </cell>
          <cell r="E2279">
            <v>23548</v>
          </cell>
        </row>
        <row r="2280">
          <cell r="B2280" t="str">
            <v>ID948</v>
          </cell>
          <cell r="C2280" t="str">
            <v>6-11-1965</v>
          </cell>
          <cell r="D2280" t="str">
            <v>true</v>
          </cell>
          <cell r="E2280">
            <v>24052</v>
          </cell>
        </row>
        <row r="2281">
          <cell r="B2281" t="str">
            <v>ID949</v>
          </cell>
          <cell r="C2281" t="str">
            <v>25-12-1965</v>
          </cell>
          <cell r="D2281" t="str">
            <v>true</v>
          </cell>
          <cell r="E2281">
            <v>24101</v>
          </cell>
        </row>
        <row r="2282">
          <cell r="B2282" t="str">
            <v>ID95</v>
          </cell>
          <cell r="C2282" t="str">
            <v>25-9-1970</v>
          </cell>
          <cell r="D2282" t="str">
            <v>true</v>
          </cell>
          <cell r="E2282">
            <v>25836</v>
          </cell>
        </row>
        <row r="2283">
          <cell r="B2283" t="str">
            <v>ID950</v>
          </cell>
          <cell r="C2283" t="str">
            <v>27-10-1965</v>
          </cell>
          <cell r="D2283" t="str">
            <v>true</v>
          </cell>
          <cell r="E2283">
            <v>24042</v>
          </cell>
        </row>
        <row r="2284">
          <cell r="B2284" t="str">
            <v>ID951</v>
          </cell>
          <cell r="C2284" t="str">
            <v>23-7-1973</v>
          </cell>
          <cell r="D2284" t="str">
            <v>true</v>
          </cell>
          <cell r="E2284">
            <v>26868</v>
          </cell>
        </row>
        <row r="2285">
          <cell r="B2285" t="str">
            <v>ID952</v>
          </cell>
          <cell r="C2285" t="str">
            <v>1-12-1971</v>
          </cell>
          <cell r="D2285" t="str">
            <v>true</v>
          </cell>
          <cell r="E2285">
            <v>26268</v>
          </cell>
        </row>
        <row r="2286">
          <cell r="B2286" t="str">
            <v>ID953</v>
          </cell>
          <cell r="C2286" t="str">
            <v>14-11-1968</v>
          </cell>
          <cell r="D2286" t="str">
            <v>true</v>
          </cell>
          <cell r="E2286">
            <v>25156</v>
          </cell>
        </row>
        <row r="2287">
          <cell r="B2287" t="str">
            <v>ID954</v>
          </cell>
          <cell r="C2287" t="str">
            <v>3-10-1965</v>
          </cell>
          <cell r="D2287" t="str">
            <v>true</v>
          </cell>
          <cell r="E2287">
            <v>24018</v>
          </cell>
        </row>
        <row r="2288">
          <cell r="B2288" t="str">
            <v>ID955</v>
          </cell>
          <cell r="C2288" t="str">
            <v>23-7-1970</v>
          </cell>
          <cell r="D2288" t="str">
            <v>true</v>
          </cell>
          <cell r="E2288">
            <v>25772</v>
          </cell>
        </row>
        <row r="2289">
          <cell r="B2289" t="str">
            <v>ID956</v>
          </cell>
          <cell r="C2289" t="str">
            <v>12-6-1988</v>
          </cell>
          <cell r="D2289" t="str">
            <v>true</v>
          </cell>
          <cell r="E2289">
            <v>32306</v>
          </cell>
        </row>
        <row r="2290">
          <cell r="B2290" t="str">
            <v>ID957</v>
          </cell>
          <cell r="C2290" t="str">
            <v>19-12-1971</v>
          </cell>
          <cell r="D2290" t="str">
            <v>true</v>
          </cell>
          <cell r="E2290">
            <v>26286</v>
          </cell>
        </row>
        <row r="2291">
          <cell r="B2291" t="str">
            <v>ID958</v>
          </cell>
          <cell r="C2291" t="str">
            <v>24-6-1968</v>
          </cell>
          <cell r="D2291" t="str">
            <v>true</v>
          </cell>
          <cell r="E2291">
            <v>25013</v>
          </cell>
        </row>
        <row r="2292">
          <cell r="B2292" t="str">
            <v>ID959</v>
          </cell>
          <cell r="C2292" t="str">
            <v>6-10-1989</v>
          </cell>
          <cell r="D2292" t="str">
            <v>true</v>
          </cell>
          <cell r="E2292">
            <v>32787</v>
          </cell>
        </row>
        <row r="2293">
          <cell r="B2293" t="str">
            <v>ID96</v>
          </cell>
          <cell r="C2293" t="str">
            <v>10-7-1975</v>
          </cell>
          <cell r="D2293" t="str">
            <v>true</v>
          </cell>
          <cell r="E2293">
            <v>27585</v>
          </cell>
        </row>
        <row r="2294">
          <cell r="B2294" t="str">
            <v>ID960</v>
          </cell>
          <cell r="C2294" t="str">
            <v>11-8-1969</v>
          </cell>
          <cell r="D2294" t="str">
            <v>true</v>
          </cell>
          <cell r="E2294">
            <v>25426</v>
          </cell>
        </row>
        <row r="2295">
          <cell r="B2295" t="str">
            <v>ID961</v>
          </cell>
          <cell r="C2295" t="str">
            <v>7-6-1983</v>
          </cell>
          <cell r="D2295" t="str">
            <v>true</v>
          </cell>
          <cell r="E2295">
            <v>30474</v>
          </cell>
        </row>
        <row r="2296">
          <cell r="B2296" t="str">
            <v>ID962</v>
          </cell>
          <cell r="C2296" t="str">
            <v>13-10-1970</v>
          </cell>
          <cell r="D2296" t="str">
            <v>true</v>
          </cell>
          <cell r="E2296">
            <v>25854</v>
          </cell>
        </row>
        <row r="2297">
          <cell r="B2297" t="str">
            <v>ID963</v>
          </cell>
          <cell r="C2297" t="str">
            <v>10-9-2004</v>
          </cell>
          <cell r="D2297" t="str">
            <v>true</v>
          </cell>
          <cell r="E2297">
            <v>38240</v>
          </cell>
        </row>
        <row r="2298">
          <cell r="B2298" t="str">
            <v>ID964</v>
          </cell>
          <cell r="C2298" t="str">
            <v>7-9-1966</v>
          </cell>
          <cell r="D2298" t="str">
            <v>true</v>
          </cell>
          <cell r="E2298">
            <v>24357</v>
          </cell>
        </row>
        <row r="2299">
          <cell r="B2299" t="str">
            <v>ID965</v>
          </cell>
          <cell r="C2299" t="str">
            <v>23-6-1965</v>
          </cell>
          <cell r="D2299" t="str">
            <v>true</v>
          </cell>
          <cell r="E2299">
            <v>23916</v>
          </cell>
        </row>
        <row r="2300">
          <cell r="B2300" t="str">
            <v>ID966</v>
          </cell>
          <cell r="C2300" t="str">
            <v>14-6-1966</v>
          </cell>
          <cell r="D2300" t="str">
            <v>true</v>
          </cell>
          <cell r="E2300">
            <v>24272</v>
          </cell>
        </row>
        <row r="2301">
          <cell r="B2301" t="str">
            <v>ID967</v>
          </cell>
          <cell r="C2301" t="str">
            <v>12-9-1971</v>
          </cell>
          <cell r="D2301" t="str">
            <v>true</v>
          </cell>
          <cell r="E2301">
            <v>26188</v>
          </cell>
        </row>
        <row r="2302">
          <cell r="B2302" t="str">
            <v>ID968</v>
          </cell>
          <cell r="C2302" t="str">
            <v>17-7-1980</v>
          </cell>
          <cell r="D2302" t="str">
            <v>true</v>
          </cell>
          <cell r="E2302">
            <v>29419</v>
          </cell>
        </row>
        <row r="2303">
          <cell r="B2303" t="str">
            <v>ID969</v>
          </cell>
          <cell r="C2303" t="str">
            <v>9-6-1985</v>
          </cell>
          <cell r="D2303" t="str">
            <v>true</v>
          </cell>
          <cell r="E2303">
            <v>31207</v>
          </cell>
        </row>
        <row r="2304">
          <cell r="B2304" t="str">
            <v>ID97</v>
          </cell>
          <cell r="C2304" t="str">
            <v>3-11-1985</v>
          </cell>
          <cell r="D2304" t="str">
            <v>true</v>
          </cell>
          <cell r="E2304">
            <v>31354</v>
          </cell>
        </row>
        <row r="2305">
          <cell r="B2305" t="str">
            <v>ID970</v>
          </cell>
          <cell r="C2305" t="str">
            <v>23-10-1983</v>
          </cell>
          <cell r="D2305" t="str">
            <v>true</v>
          </cell>
          <cell r="E2305">
            <v>30612</v>
          </cell>
        </row>
        <row r="2306">
          <cell r="B2306" t="str">
            <v>ID971</v>
          </cell>
          <cell r="C2306" t="str">
            <v>7-10-1970</v>
          </cell>
          <cell r="D2306" t="str">
            <v>true</v>
          </cell>
          <cell r="E2306">
            <v>25848</v>
          </cell>
        </row>
        <row r="2307">
          <cell r="B2307" t="str">
            <v>ID972</v>
          </cell>
          <cell r="C2307" t="str">
            <v>2-10-1970</v>
          </cell>
          <cell r="D2307" t="str">
            <v>true</v>
          </cell>
          <cell r="E2307">
            <v>25843</v>
          </cell>
        </row>
        <row r="2308">
          <cell r="B2308" t="str">
            <v>ID973</v>
          </cell>
          <cell r="C2308" t="str">
            <v>19-12-1967</v>
          </cell>
          <cell r="D2308" t="str">
            <v>true</v>
          </cell>
          <cell r="E2308">
            <v>24825</v>
          </cell>
        </row>
        <row r="2309">
          <cell r="B2309" t="str">
            <v>ID974</v>
          </cell>
          <cell r="C2309" t="str">
            <v>28-7-1997</v>
          </cell>
          <cell r="D2309" t="str">
            <v>true</v>
          </cell>
          <cell r="E2309">
            <v>35639</v>
          </cell>
        </row>
        <row r="2310">
          <cell r="B2310" t="str">
            <v>ID975</v>
          </cell>
          <cell r="C2310" t="str">
            <v>13-6-1964</v>
          </cell>
          <cell r="D2310" t="str">
            <v>true</v>
          </cell>
          <cell r="E2310">
            <v>23541</v>
          </cell>
        </row>
        <row r="2311">
          <cell r="B2311" t="str">
            <v>ID976</v>
          </cell>
          <cell r="C2311" t="str">
            <v>6-12-1972</v>
          </cell>
          <cell r="D2311" t="str">
            <v>true</v>
          </cell>
          <cell r="E2311">
            <v>26639</v>
          </cell>
        </row>
        <row r="2312">
          <cell r="B2312" t="str">
            <v>ID977</v>
          </cell>
          <cell r="C2312" t="str">
            <v>7-6-1979</v>
          </cell>
          <cell r="D2312" t="str">
            <v>true</v>
          </cell>
          <cell r="E2312">
            <v>29013</v>
          </cell>
        </row>
        <row r="2313">
          <cell r="B2313" t="str">
            <v>ID978</v>
          </cell>
          <cell r="C2313" t="str">
            <v>13-12-1964</v>
          </cell>
          <cell r="D2313" t="str">
            <v>true</v>
          </cell>
          <cell r="E2313">
            <v>23724</v>
          </cell>
        </row>
        <row r="2314">
          <cell r="B2314" t="str">
            <v>ID979</v>
          </cell>
          <cell r="C2314" t="str">
            <v>3-7-1964</v>
          </cell>
          <cell r="D2314" t="str">
            <v>true</v>
          </cell>
          <cell r="E2314">
            <v>23561</v>
          </cell>
        </row>
        <row r="2315">
          <cell r="B2315" t="str">
            <v>ID98</v>
          </cell>
          <cell r="C2315" t="str">
            <v>12-8-1966</v>
          </cell>
          <cell r="D2315" t="str">
            <v>true</v>
          </cell>
          <cell r="E2315">
            <v>24331</v>
          </cell>
        </row>
        <row r="2316">
          <cell r="B2316" t="str">
            <v>ID980</v>
          </cell>
          <cell r="C2316" t="str">
            <v>4-7-1964</v>
          </cell>
          <cell r="D2316" t="str">
            <v>true</v>
          </cell>
          <cell r="E2316">
            <v>23562</v>
          </cell>
        </row>
        <row r="2317">
          <cell r="B2317" t="str">
            <v>ID981</v>
          </cell>
          <cell r="C2317" t="str">
            <v>26-9-1965</v>
          </cell>
          <cell r="D2317" t="str">
            <v>true</v>
          </cell>
          <cell r="E2317">
            <v>24011</v>
          </cell>
        </row>
        <row r="2318">
          <cell r="B2318" t="str">
            <v>ID982</v>
          </cell>
          <cell r="C2318" t="str">
            <v>29-11-1965</v>
          </cell>
          <cell r="D2318" t="str">
            <v>true</v>
          </cell>
          <cell r="E2318">
            <v>24075</v>
          </cell>
        </row>
        <row r="2319">
          <cell r="B2319" t="str">
            <v>ID983</v>
          </cell>
          <cell r="C2319" t="str">
            <v>12-7-1964</v>
          </cell>
          <cell r="D2319" t="str">
            <v>true</v>
          </cell>
          <cell r="E2319">
            <v>23570</v>
          </cell>
        </row>
        <row r="2320">
          <cell r="B2320" t="str">
            <v>ID984</v>
          </cell>
          <cell r="C2320" t="str">
            <v>2-11-1968</v>
          </cell>
          <cell r="D2320" t="str">
            <v>true</v>
          </cell>
          <cell r="E2320">
            <v>25144</v>
          </cell>
        </row>
        <row r="2321">
          <cell r="B2321" t="str">
            <v>ID985</v>
          </cell>
          <cell r="C2321" t="str">
            <v>19-8-1989</v>
          </cell>
          <cell r="D2321" t="str">
            <v>true</v>
          </cell>
          <cell r="E2321">
            <v>32739</v>
          </cell>
        </row>
        <row r="2322">
          <cell r="B2322" t="str">
            <v>ID986</v>
          </cell>
          <cell r="C2322" t="str">
            <v>20-9-2002</v>
          </cell>
          <cell r="D2322" t="str">
            <v>true</v>
          </cell>
          <cell r="E2322">
            <v>37519</v>
          </cell>
        </row>
        <row r="2323">
          <cell r="B2323" t="str">
            <v>ID987</v>
          </cell>
          <cell r="C2323" t="str">
            <v>11-7-1963</v>
          </cell>
          <cell r="D2323" t="str">
            <v>true</v>
          </cell>
          <cell r="E2323">
            <v>23203</v>
          </cell>
        </row>
        <row r="2324">
          <cell r="B2324" t="str">
            <v>ID988</v>
          </cell>
          <cell r="C2324" t="str">
            <v>10-12-1995</v>
          </cell>
          <cell r="D2324" t="str">
            <v>true</v>
          </cell>
          <cell r="E2324">
            <v>35043</v>
          </cell>
        </row>
        <row r="2325">
          <cell r="B2325" t="str">
            <v>ID989</v>
          </cell>
          <cell r="C2325" t="str">
            <v>22-11-1963</v>
          </cell>
          <cell r="D2325" t="str">
            <v>true</v>
          </cell>
          <cell r="E2325">
            <v>23337</v>
          </cell>
        </row>
        <row r="2326">
          <cell r="B2326" t="str">
            <v>ID99</v>
          </cell>
          <cell r="C2326" t="str">
            <v>4-9-1962</v>
          </cell>
          <cell r="D2326" t="str">
            <v>true</v>
          </cell>
          <cell r="E2326">
            <v>22893</v>
          </cell>
        </row>
        <row r="2327">
          <cell r="B2327" t="str">
            <v>ID990</v>
          </cell>
          <cell r="C2327" t="str">
            <v>6-10-1968</v>
          </cell>
          <cell r="D2327" t="str">
            <v>true</v>
          </cell>
          <cell r="E2327">
            <v>25117</v>
          </cell>
        </row>
        <row r="2328">
          <cell r="B2328" t="str">
            <v>ID991</v>
          </cell>
          <cell r="C2328" t="str">
            <v>25-9-1972</v>
          </cell>
          <cell r="D2328" t="str">
            <v>true</v>
          </cell>
          <cell r="E2328">
            <v>26567</v>
          </cell>
        </row>
        <row r="2329">
          <cell r="B2329" t="str">
            <v>ID992</v>
          </cell>
          <cell r="C2329" t="str">
            <v>14-11-1988</v>
          </cell>
          <cell r="D2329" t="str">
            <v>true</v>
          </cell>
          <cell r="E2329">
            <v>32461</v>
          </cell>
        </row>
        <row r="2330">
          <cell r="B2330" t="str">
            <v>ID993</v>
          </cell>
          <cell r="C2330" t="str">
            <v>22-6-1970</v>
          </cell>
          <cell r="D2330" t="str">
            <v>true</v>
          </cell>
          <cell r="E2330">
            <v>25741</v>
          </cell>
        </row>
        <row r="2331">
          <cell r="B2331" t="str">
            <v>ID994</v>
          </cell>
          <cell r="C2331" t="str">
            <v>14-6-1967</v>
          </cell>
          <cell r="D2331" t="str">
            <v>true</v>
          </cell>
          <cell r="E2331">
            <v>24637</v>
          </cell>
        </row>
        <row r="2332">
          <cell r="B2332" t="str">
            <v>ID995</v>
          </cell>
          <cell r="C2332" t="str">
            <v>4-10-2004</v>
          </cell>
          <cell r="D2332" t="str">
            <v>true</v>
          </cell>
          <cell r="E2332">
            <v>38264</v>
          </cell>
        </row>
        <row r="2333">
          <cell r="B2333" t="str">
            <v>ID996</v>
          </cell>
          <cell r="C2333" t="str">
            <v>26-12-1971</v>
          </cell>
          <cell r="D2333" t="str">
            <v>true</v>
          </cell>
          <cell r="E2333">
            <v>26293</v>
          </cell>
        </row>
        <row r="2334">
          <cell r="B2334" t="str">
            <v>ID997</v>
          </cell>
          <cell r="C2334" t="str">
            <v>11-10-1969</v>
          </cell>
          <cell r="D2334" t="str">
            <v>true</v>
          </cell>
          <cell r="E2334">
            <v>25487</v>
          </cell>
        </row>
        <row r="2335">
          <cell r="B2335" t="str">
            <v>ID998</v>
          </cell>
          <cell r="C2335" t="str">
            <v>2-10-1981</v>
          </cell>
          <cell r="D2335" t="str">
            <v>true</v>
          </cell>
          <cell r="E2335">
            <v>29861</v>
          </cell>
        </row>
        <row r="2336">
          <cell r="B2336" t="str">
            <v>ID999</v>
          </cell>
          <cell r="C2336" t="str">
            <v>20-8-1969</v>
          </cell>
          <cell r="D2336" t="str">
            <v>true</v>
          </cell>
          <cell r="E2336">
            <v>25435</v>
          </cell>
        </row>
        <row r="2337">
          <cell r="B2337" t="str">
            <v>ID2444</v>
          </cell>
          <cell r="C2337" t="str">
            <v>27-11-1987</v>
          </cell>
          <cell r="D2337" t="str">
            <v>true</v>
          </cell>
          <cell r="E2337">
            <v>32108</v>
          </cell>
        </row>
        <row r="2338">
          <cell r="B2338" t="str">
            <v>ID3444</v>
          </cell>
          <cell r="C2338" t="str">
            <v>1-11-2004</v>
          </cell>
          <cell r="D2338" t="str">
            <v>true</v>
          </cell>
          <cell r="E2338">
            <v>38292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36"/>
  <sheetViews>
    <sheetView tabSelected="1" workbookViewId="0">
      <selection activeCell="E13" sqref="E13"/>
    </sheetView>
  </sheetViews>
  <sheetFormatPr defaultRowHeight="14.4" x14ac:dyDescent="0.3"/>
  <cols>
    <col min="1" max="1" width="14.21875" style="15" bestFit="1" customWidth="1"/>
    <col min="2" max="2" width="8.88671875" style="15"/>
    <col min="3" max="3" width="18.77734375" style="15" bestFit="1" customWidth="1"/>
    <col min="4" max="4" width="16.6640625" style="15" bestFit="1" customWidth="1"/>
    <col min="5" max="5" width="12.77734375" style="24" customWidth="1"/>
    <col min="6" max="6" width="8.88671875" style="9"/>
    <col min="7" max="7" width="13.33203125" style="9" bestFit="1" customWidth="1"/>
    <col min="8" max="8" width="8.88671875" style="22"/>
    <col min="9" max="9" width="8.88671875" style="15"/>
    <col min="10" max="10" width="8.88671875" style="22"/>
    <col min="11" max="11" width="15.6640625" style="15" bestFit="1" customWidth="1"/>
    <col min="12" max="12" width="12.33203125" style="15" bestFit="1" customWidth="1"/>
    <col min="13" max="13" width="16.109375" style="15" bestFit="1" customWidth="1"/>
    <col min="14" max="14" width="14.44140625" style="15" bestFit="1" customWidth="1"/>
    <col min="15" max="15" width="26.88671875" style="15" bestFit="1" customWidth="1"/>
    <col min="16" max="16384" width="8.88671875" style="15"/>
  </cols>
  <sheetData>
    <row r="1" spans="1:20" ht="15.6" x14ac:dyDescent="0.3">
      <c r="A1" s="10" t="s">
        <v>0</v>
      </c>
      <c r="B1" s="11" t="s">
        <v>1</v>
      </c>
      <c r="C1" s="7" t="s">
        <v>2</v>
      </c>
      <c r="D1" s="1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10" t="s">
        <v>8</v>
      </c>
      <c r="J1" s="1" t="s">
        <v>9</v>
      </c>
      <c r="K1" s="7" t="s">
        <v>10</v>
      </c>
      <c r="L1" s="13" t="s">
        <v>11</v>
      </c>
      <c r="M1" s="14" t="s">
        <v>12</v>
      </c>
      <c r="N1" s="10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</row>
    <row r="2" spans="1:20" x14ac:dyDescent="0.3">
      <c r="A2" s="16" t="s">
        <v>20</v>
      </c>
      <c r="B2" s="17" t="s">
        <v>21</v>
      </c>
      <c r="C2" s="8" t="s">
        <v>22</v>
      </c>
      <c r="D2" s="18" t="s">
        <v>23</v>
      </c>
      <c r="E2" s="23">
        <f>VLOOKUP($A2,[1]S1!$B$2:$E$2338,4,0)</f>
        <v>25123</v>
      </c>
      <c r="F2" s="6">
        <f>INT(YEARFRAC(E2,DATE(2023,6,8),1))</f>
        <v>54</v>
      </c>
      <c r="G2" s="4">
        <f>VLOOKUP(A2,'[1]Hospitalisation Details'!A2:I2344,5,0)</f>
        <v>0</v>
      </c>
      <c r="H2" s="5">
        <f>VLOOKUP($A2,'[1]Medical Examinations'!$A$2:$H$2336,2,0)</f>
        <v>47.41</v>
      </c>
      <c r="I2" s="16" t="str">
        <f>IF(H2&gt;=30,"Obesity",IF(H2&gt;=25,"Overweight",IF(H2&gt;=18,"Healthy Weight","Underweight")))</f>
        <v>Obesity</v>
      </c>
      <c r="J2" s="5">
        <f>VLOOKUP($A2,'[1]Medical Examinations'!$A$2:$H$2336,3,0)</f>
        <v>7.47</v>
      </c>
      <c r="K2" s="19" t="str">
        <f>IF(J2&gt;=6.5,"Diabetes",IF(J2&gt;=5.7,"Prediabetes","Normal"))</f>
        <v>Diabetes</v>
      </c>
      <c r="L2" s="20" t="str">
        <f>VLOOKUP($A2,'[1]Medical Examinations'!$A$2:$H$2336,4,0)</f>
        <v>No</v>
      </c>
      <c r="M2" s="21" t="str">
        <f>VLOOKUP($A2,'[1]Medical Examinations'!$A$2:$H$2336,5,0)</f>
        <v>No</v>
      </c>
      <c r="N2" s="16" t="str">
        <f>VLOOKUP($A2,'[1]Medical Examinations'!$A$2:$H$2336,6,0)</f>
        <v>No</v>
      </c>
      <c r="O2" s="20">
        <f>VLOOKUP($A2,'[1]Medical Examinations'!$A$2:$H$2336,7,0)</f>
        <v>0</v>
      </c>
      <c r="P2" s="20" t="str">
        <f>VLOOKUP($A2,'[1]Medical Examinations'!$A$2:$H$2336,8,0)</f>
        <v>yes</v>
      </c>
      <c r="Q2" s="15">
        <f>VLOOKUP($A2,'[1]Hospitalisation Details'!$A$2:$F$2344,6,0)</f>
        <v>63770.43</v>
      </c>
      <c r="R2" s="15" t="str">
        <f>VLOOKUP($A2,'[1]Hospitalisation Details'!$A$2:$R$2344,18,0)</f>
        <v>tier -1</v>
      </c>
      <c r="S2" s="15" t="str">
        <f>VLOOKUP($A2,'[1]Hospitalisation Details'!$A$2:$V$2344,22,0)</f>
        <v>tier -3</v>
      </c>
      <c r="T2" s="15" t="str">
        <f>VLOOKUP($A2,'[1]Hospitalisation Details'!$A$2:$I$2344,9,0)</f>
        <v>R1013</v>
      </c>
    </row>
    <row r="3" spans="1:20" x14ac:dyDescent="0.3">
      <c r="A3" s="16" t="s">
        <v>24</v>
      </c>
      <c r="B3" s="17" t="s">
        <v>21</v>
      </c>
      <c r="C3" s="8" t="s">
        <v>25</v>
      </c>
      <c r="D3" s="18" t="s">
        <v>26</v>
      </c>
      <c r="E3" s="23">
        <f>VLOOKUP($A3,[1]S1!$B$2:$E$2338,4,0)</f>
        <v>28853</v>
      </c>
      <c r="F3" s="6">
        <f t="shared" ref="F3:F66" si="0">INT(YEARFRAC(E3,DATE(2023,6,8),1))</f>
        <v>44</v>
      </c>
      <c r="G3" s="4">
        <f>VLOOKUP(A3,'[1]Hospitalisation Details'!A3:I2345,5,0)</f>
        <v>0</v>
      </c>
      <c r="H3" s="5">
        <f>VLOOKUP($A3,'[1]Medical Examinations'!$A$2:$H$2336,2,0)</f>
        <v>38.06</v>
      </c>
      <c r="I3" s="16" t="str">
        <f t="shared" ref="I3:I66" si="1">IF(H3&gt;=30,"Obesity",IF(H3&gt;=25,"Overweight",IF(H3&gt;=18,"Healthy Weight","Underweight")))</f>
        <v>Obesity</v>
      </c>
      <c r="J3" s="5">
        <f>VLOOKUP($A3,'[1]Medical Examinations'!$A$2:$H$2336,3,0)</f>
        <v>10.79</v>
      </c>
      <c r="K3" s="19" t="str">
        <f t="shared" ref="K3:K66" si="2">IF(J3&gt;=6.5,"Diabetes",IF(J3&gt;=5.7,"Prediabetes","Normal"))</f>
        <v>Diabetes</v>
      </c>
      <c r="L3" s="20" t="str">
        <f>VLOOKUP($A3,'[1]Medical Examinations'!$A$2:$H$2336,4,0)</f>
        <v>No</v>
      </c>
      <c r="M3" s="21" t="str">
        <f>VLOOKUP($A3,'[1]Medical Examinations'!$A$2:$H$2336,5,0)</f>
        <v>No</v>
      </c>
      <c r="N3" s="16" t="str">
        <f>VLOOKUP($A3,'[1]Medical Examinations'!$A$2:$H$2336,6,0)</f>
        <v>No</v>
      </c>
      <c r="O3" s="20">
        <f>VLOOKUP($A3,'[1]Medical Examinations'!$A$2:$H$2336,7,0)</f>
        <v>0</v>
      </c>
      <c r="P3" s="20" t="str">
        <f>VLOOKUP($A3,'[1]Medical Examinations'!$A$2:$H$2336,8,0)</f>
        <v>yes</v>
      </c>
      <c r="Q3" s="15">
        <f>VLOOKUP($A3,'[1]Hospitalisation Details'!$A$2:$F$2344,6,0)</f>
        <v>48885.14</v>
      </c>
      <c r="R3" s="15" t="str">
        <f>VLOOKUP($A3,'[1]Hospitalisation Details'!$A$2:$R$2344,18,0)</f>
        <v>tier -1</v>
      </c>
      <c r="S3" s="15" t="str">
        <f>VLOOKUP($A3,'[1]Hospitalisation Details'!$A$2:$V$2344,22,0)</f>
        <v>tier -2</v>
      </c>
      <c r="T3" s="15" t="str">
        <f>VLOOKUP($A3,'[1]Hospitalisation Details'!$A$2:$I$2344,9,0)</f>
        <v>R1013</v>
      </c>
    </row>
    <row r="4" spans="1:20" x14ac:dyDescent="0.3">
      <c r="A4" s="16" t="s">
        <v>27</v>
      </c>
      <c r="B4" s="17" t="s">
        <v>28</v>
      </c>
      <c r="C4" s="8" t="s">
        <v>29</v>
      </c>
      <c r="D4" s="18" t="s">
        <v>30</v>
      </c>
      <c r="E4" s="23">
        <f>VLOOKUP($A4,[1]S1!$B$2:$E$2338,4,0)</f>
        <v>28303</v>
      </c>
      <c r="F4" s="6">
        <f t="shared" si="0"/>
        <v>45</v>
      </c>
      <c r="G4" s="4">
        <f>VLOOKUP(A4,'[1]Hospitalisation Details'!A4:I2346,5,0)</f>
        <v>2</v>
      </c>
      <c r="H4" s="5">
        <f>VLOOKUP($A4,'[1]Medical Examinations'!$A$2:$H$2336,2,0)</f>
        <v>48.2</v>
      </c>
      <c r="I4" s="16" t="str">
        <f t="shared" si="1"/>
        <v>Obesity</v>
      </c>
      <c r="J4" s="5">
        <f>VLOOKUP($A4,'[1]Medical Examinations'!$A$2:$H$2336,3,0)</f>
        <v>4.84</v>
      </c>
      <c r="K4" s="19" t="str">
        <f t="shared" si="2"/>
        <v>Normal</v>
      </c>
      <c r="L4" s="20" t="str">
        <f>VLOOKUP($A4,'[1]Medical Examinations'!$A$2:$H$2336,4,0)</f>
        <v>No</v>
      </c>
      <c r="M4" s="21" t="str">
        <f>VLOOKUP($A4,'[1]Medical Examinations'!$A$2:$H$2336,5,0)</f>
        <v>No</v>
      </c>
      <c r="N4" s="16" t="str">
        <f>VLOOKUP($A4,'[1]Medical Examinations'!$A$2:$H$2336,6,0)</f>
        <v>No</v>
      </c>
      <c r="O4" s="20">
        <f>VLOOKUP($A4,'[1]Medical Examinations'!$A$2:$H$2336,7,0)</f>
        <v>0</v>
      </c>
      <c r="P4" s="20" t="str">
        <f>VLOOKUP($A4,'[1]Medical Examinations'!$A$2:$H$2336,8,0)</f>
        <v>yes</v>
      </c>
      <c r="Q4" s="15">
        <f>VLOOKUP($A4,'[1]Hospitalisation Details'!$A$2:$F$2344,6,0)</f>
        <v>40284.379999999997</v>
      </c>
      <c r="R4" s="15" t="str">
        <f>VLOOKUP($A4,'[1]Hospitalisation Details'!$A$2:$R$2344,18,0)</f>
        <v>tier -1</v>
      </c>
      <c r="S4" s="15" t="str">
        <f>VLOOKUP($A4,'[1]Hospitalisation Details'!$A$2:$V$2344,22,0)</f>
        <v>tier -3</v>
      </c>
      <c r="T4" s="15" t="str">
        <f>VLOOKUP($A4,'[1]Hospitalisation Details'!$A$2:$I$2344,9,0)</f>
        <v>R1012</v>
      </c>
    </row>
    <row r="5" spans="1:20" x14ac:dyDescent="0.3">
      <c r="A5" s="16" t="s">
        <v>31</v>
      </c>
      <c r="B5" s="17" t="s">
        <v>32</v>
      </c>
      <c r="C5" s="8" t="s">
        <v>33</v>
      </c>
      <c r="D5" s="18" t="s">
        <v>34</v>
      </c>
      <c r="E5" s="23">
        <f>VLOOKUP($A5,[1]S1!$B$2:$E$2338,4,0)</f>
        <v>32859</v>
      </c>
      <c r="F5" s="6">
        <f t="shared" si="0"/>
        <v>33</v>
      </c>
      <c r="G5" s="4">
        <f>VLOOKUP(A5,'[1]Hospitalisation Details'!A5:I2347,5,0)</f>
        <v>3</v>
      </c>
      <c r="H5" s="5">
        <f>VLOOKUP($A5,'[1]Medical Examinations'!$A$2:$H$2336,2,0)</f>
        <v>39.17</v>
      </c>
      <c r="I5" s="16" t="str">
        <f t="shared" si="1"/>
        <v>Obesity</v>
      </c>
      <c r="J5" s="5">
        <f>VLOOKUP($A5,'[1]Medical Examinations'!$A$2:$H$2336,3,0)</f>
        <v>4.1500000000000004</v>
      </c>
      <c r="K5" s="19" t="str">
        <f t="shared" si="2"/>
        <v>Normal</v>
      </c>
      <c r="L5" s="20" t="str">
        <f>VLOOKUP($A5,'[1]Medical Examinations'!$A$2:$H$2336,4,0)</f>
        <v>No</v>
      </c>
      <c r="M5" s="21" t="str">
        <f>VLOOKUP($A5,'[1]Medical Examinations'!$A$2:$H$2336,5,0)</f>
        <v>No</v>
      </c>
      <c r="N5" s="20" t="str">
        <f>VLOOKUP($A5,'[1]Medical Examinations'!$A$2:$H$2336,6,0)</f>
        <v>No</v>
      </c>
      <c r="O5" s="20">
        <f>VLOOKUP($A5,'[1]Medical Examinations'!$A$2:$H$2336,7,0)</f>
        <v>0</v>
      </c>
      <c r="P5" s="20" t="str">
        <f>VLOOKUP($A5,'[1]Medical Examinations'!$A$2:$H$2336,8,0)</f>
        <v>No</v>
      </c>
      <c r="Q5" s="15">
        <f>VLOOKUP($A5,'[1]Hospitalisation Details'!$A$2:$F$2344,6,0)</f>
        <v>11250.43</v>
      </c>
      <c r="R5" s="15" t="str">
        <f>VLOOKUP($A5,'[1]Hospitalisation Details'!$A$2:$R$2344,18,0)</f>
        <v>tier -3</v>
      </c>
      <c r="S5" s="15" t="str">
        <f>VLOOKUP($A5,'[1]Hospitalisation Details'!$A$2:$V$2344,22,0)</f>
        <v>tier -2</v>
      </c>
      <c r="T5" s="15" t="str">
        <f>VLOOKUP($A5,'[1]Hospitalisation Details'!$A$2:$I$2344,9,0)</f>
        <v>R1026</v>
      </c>
    </row>
    <row r="6" spans="1:20" x14ac:dyDescent="0.3">
      <c r="A6" s="16" t="s">
        <v>35</v>
      </c>
      <c r="B6" s="17" t="s">
        <v>28</v>
      </c>
      <c r="C6" s="8" t="s">
        <v>36</v>
      </c>
      <c r="D6" s="18" t="s">
        <v>37</v>
      </c>
      <c r="E6" s="23">
        <f>VLOOKUP($A6,[1]S1!$B$2:$E$2338,4,0)</f>
        <v>25567</v>
      </c>
      <c r="F6" s="6">
        <f t="shared" si="0"/>
        <v>53</v>
      </c>
      <c r="G6" s="4">
        <f>VLOOKUP(A6,'[1]Hospitalisation Details'!A6:I2348,5,0)</f>
        <v>2</v>
      </c>
      <c r="H6" s="5">
        <f>VLOOKUP($A6,'[1]Medical Examinations'!$A$2:$H$2336,2,0)</f>
        <v>26.41</v>
      </c>
      <c r="I6" s="16" t="str">
        <f t="shared" si="1"/>
        <v>Overweight</v>
      </c>
      <c r="J6" s="5">
        <f>VLOOKUP($A6,'[1]Medical Examinations'!$A$2:$H$2336,3,0)</f>
        <v>5.99</v>
      </c>
      <c r="K6" s="19" t="str">
        <f t="shared" si="2"/>
        <v>Prediabetes</v>
      </c>
      <c r="L6" s="20" t="str">
        <f>VLOOKUP($A6,'[1]Medical Examinations'!$A$2:$H$2336,4,0)</f>
        <v>yes</v>
      </c>
      <c r="M6" s="21" t="str">
        <f>VLOOKUP($A6,'[1]Medical Examinations'!$A$2:$H$2336,5,0)</f>
        <v>No</v>
      </c>
      <c r="N6" s="20" t="str">
        <f>VLOOKUP($A6,'[1]Medical Examinations'!$A$2:$H$2336,6,0)</f>
        <v>Yes</v>
      </c>
      <c r="O6" s="20">
        <f>VLOOKUP($A6,'[1]Medical Examinations'!$A$2:$H$2336,7,0)</f>
        <v>1</v>
      </c>
      <c r="P6" s="20" t="str">
        <f>VLOOKUP($A6,'[1]Medical Examinations'!$A$2:$H$2336,8,0)</f>
        <v>No</v>
      </c>
      <c r="Q6" s="15">
        <f>VLOOKUP($A6,'[1]Hospitalisation Details'!$A$2:$F$2344,6,0)</f>
        <v>11244.38</v>
      </c>
      <c r="R6" s="15" t="str">
        <f>VLOOKUP($A6,'[1]Hospitalisation Details'!$A$2:$R$2344,18,0)</f>
        <v>tier -3</v>
      </c>
      <c r="S6" s="15" t="str">
        <f>VLOOKUP($A6,'[1]Hospitalisation Details'!$A$2:$V$2344,22,0)</f>
        <v>tier -1</v>
      </c>
      <c r="T6" s="15" t="str">
        <f>VLOOKUP($A6,'[1]Hospitalisation Details'!$A$2:$I$2344,9,0)</f>
        <v>R1016</v>
      </c>
    </row>
    <row r="7" spans="1:20" x14ac:dyDescent="0.3">
      <c r="A7" s="16" t="s">
        <v>38</v>
      </c>
      <c r="B7" s="17" t="s">
        <v>32</v>
      </c>
      <c r="C7" s="8" t="s">
        <v>39</v>
      </c>
      <c r="D7" s="18" t="s">
        <v>40</v>
      </c>
      <c r="E7" s="23">
        <f>VLOOKUP($A7,[1]S1!$B$2:$E$2338,4,0)</f>
        <v>27939</v>
      </c>
      <c r="F7" s="6">
        <f t="shared" si="0"/>
        <v>46</v>
      </c>
      <c r="G7" s="4">
        <f>VLOOKUP(A7,'[1]Hospitalisation Details'!A7:I2349,5,0)</f>
        <v>2</v>
      </c>
      <c r="H7" s="5">
        <f>VLOOKUP($A7,'[1]Medical Examinations'!$A$2:$H$2336,2,0)</f>
        <v>30.63</v>
      </c>
      <c r="I7" s="16" t="str">
        <f t="shared" si="1"/>
        <v>Obesity</v>
      </c>
      <c r="J7" s="5">
        <f>VLOOKUP($A7,'[1]Medical Examinations'!$A$2:$H$2336,3,0)</f>
        <v>5.8</v>
      </c>
      <c r="K7" s="19" t="str">
        <f t="shared" si="2"/>
        <v>Prediabetes</v>
      </c>
      <c r="L7" s="20" t="str">
        <f>VLOOKUP($A7,'[1]Medical Examinations'!$A$2:$H$2336,4,0)</f>
        <v>yes</v>
      </c>
      <c r="M7" s="21" t="str">
        <f>VLOOKUP($A7,'[1]Medical Examinations'!$A$2:$H$2336,5,0)</f>
        <v>No</v>
      </c>
      <c r="N7" s="20" t="str">
        <f>VLOOKUP($A7,'[1]Medical Examinations'!$A$2:$H$2336,6,0)</f>
        <v>No</v>
      </c>
      <c r="O7" s="20">
        <f>VLOOKUP($A7,'[1]Medical Examinations'!$A$2:$H$2336,7,0)</f>
        <v>0</v>
      </c>
      <c r="P7" s="20" t="str">
        <f>VLOOKUP($A7,'[1]Medical Examinations'!$A$2:$H$2336,8,0)</f>
        <v>No</v>
      </c>
      <c r="Q7" s="15">
        <f>VLOOKUP($A7,'[1]Hospitalisation Details'!$A$2:$F$2344,6,0)</f>
        <v>11217.35</v>
      </c>
      <c r="R7" s="15" t="str">
        <f>VLOOKUP($A7,'[1]Hospitalisation Details'!$A$2:$R$2344,18,0)</f>
        <v>tier -3</v>
      </c>
      <c r="S7" s="15" t="str">
        <f>VLOOKUP($A7,'[1]Hospitalisation Details'!$A$2:$V$2344,22,0)</f>
        <v>tier -2</v>
      </c>
      <c r="T7" s="15" t="str">
        <f>VLOOKUP($A7,'[1]Hospitalisation Details'!$A$2:$I$2344,9,0)</f>
        <v>R1025</v>
      </c>
    </row>
    <row r="8" spans="1:20" x14ac:dyDescent="0.3">
      <c r="A8" s="16" t="s">
        <v>41</v>
      </c>
      <c r="B8" s="17" t="s">
        <v>21</v>
      </c>
      <c r="C8" s="8" t="s">
        <v>42</v>
      </c>
      <c r="D8" s="18" t="s">
        <v>43</v>
      </c>
      <c r="E8" s="23">
        <f>VLOOKUP($A8,[1]S1!$B$2:$E$2338,4,0)</f>
        <v>25733</v>
      </c>
      <c r="F8" s="6">
        <f t="shared" si="0"/>
        <v>52</v>
      </c>
      <c r="G8" s="4">
        <f>VLOOKUP(A8,'[1]Hospitalisation Details'!A8:I2350,5,0)</f>
        <v>2</v>
      </c>
      <c r="H8" s="5">
        <f>VLOOKUP($A8,'[1]Medical Examinations'!$A$2:$H$2336,2,0)</f>
        <v>31.73</v>
      </c>
      <c r="I8" s="16" t="str">
        <f t="shared" si="1"/>
        <v>Obesity</v>
      </c>
      <c r="J8" s="5">
        <f>VLOOKUP($A8,'[1]Medical Examinations'!$A$2:$H$2336,3,0)</f>
        <v>7.32</v>
      </c>
      <c r="K8" s="19" t="str">
        <f t="shared" si="2"/>
        <v>Diabetes</v>
      </c>
      <c r="L8" s="20" t="str">
        <f>VLOOKUP($A8,'[1]Medical Examinations'!$A$2:$H$2336,4,0)</f>
        <v>yes</v>
      </c>
      <c r="M8" s="21" t="str">
        <f>VLOOKUP($A8,'[1]Medical Examinations'!$A$2:$H$2336,5,0)</f>
        <v>No</v>
      </c>
      <c r="N8" s="20" t="str">
        <f>VLOOKUP($A8,'[1]Medical Examinations'!$A$2:$H$2336,6,0)</f>
        <v>No</v>
      </c>
      <c r="O8" s="20">
        <f>VLOOKUP($A8,'[1]Medical Examinations'!$A$2:$H$2336,7,0)</f>
        <v>2</v>
      </c>
      <c r="P8" s="20" t="str">
        <f>VLOOKUP($A8,'[1]Medical Examinations'!$A$2:$H$2336,8,0)</f>
        <v>No</v>
      </c>
      <c r="Q8" s="15">
        <f>VLOOKUP($A8,'[1]Hospitalisation Details'!$A$2:$F$2344,6,0)</f>
        <v>11187.66</v>
      </c>
      <c r="R8" s="15" t="str">
        <f>VLOOKUP($A8,'[1]Hospitalisation Details'!$A$2:$R$2344,18,0)</f>
        <v>tier -3</v>
      </c>
      <c r="S8" s="15" t="str">
        <f>VLOOKUP($A8,'[1]Hospitalisation Details'!$A$2:$V$2344,22,0)</f>
        <v>tier -2</v>
      </c>
      <c r="T8" s="15" t="str">
        <f>VLOOKUP($A8,'[1]Hospitalisation Details'!$A$2:$I$2344,9,0)</f>
        <v>R1012</v>
      </c>
    </row>
    <row r="9" spans="1:20" x14ac:dyDescent="0.3">
      <c r="A9" s="16" t="s">
        <v>44</v>
      </c>
      <c r="B9" s="17" t="s">
        <v>28</v>
      </c>
      <c r="C9" s="8" t="s">
        <v>45</v>
      </c>
      <c r="D9" s="18" t="s">
        <v>46</v>
      </c>
      <c r="E9" s="23">
        <f>VLOOKUP($A9,[1]S1!$B$2:$E$2338,4,0)</f>
        <v>26545</v>
      </c>
      <c r="F9" s="6">
        <f t="shared" si="0"/>
        <v>50</v>
      </c>
      <c r="G9" s="4">
        <f>VLOOKUP(A9,'[1]Hospitalisation Details'!A9:I2351,5,0)</f>
        <v>0</v>
      </c>
      <c r="H9" s="5">
        <f>VLOOKUP($A9,'[1]Medical Examinations'!$A$2:$H$2336,2,0)</f>
        <v>30.7</v>
      </c>
      <c r="I9" s="16" t="str">
        <f t="shared" si="1"/>
        <v>Obesity</v>
      </c>
      <c r="J9" s="5">
        <f>VLOOKUP($A9,'[1]Medical Examinations'!$A$2:$H$2336,3,0)</f>
        <v>5.16</v>
      </c>
      <c r="K9" s="19" t="str">
        <f t="shared" si="2"/>
        <v>Normal</v>
      </c>
      <c r="L9" s="20" t="str">
        <f>VLOOKUP($A9,'[1]Medical Examinations'!$A$2:$H$2336,4,0)</f>
        <v>No</v>
      </c>
      <c r="M9" s="21" t="str">
        <f>VLOOKUP($A9,'[1]Medical Examinations'!$A$2:$H$2336,5,0)</f>
        <v>No</v>
      </c>
      <c r="N9" s="20" t="str">
        <f>VLOOKUP($A9,'[1]Medical Examinations'!$A$2:$H$2336,6,0)</f>
        <v>No</v>
      </c>
      <c r="O9" s="20">
        <f>VLOOKUP($A9,'[1]Medical Examinations'!$A$2:$H$2336,7,0)</f>
        <v>2</v>
      </c>
      <c r="P9" s="20" t="str">
        <f>VLOOKUP($A9,'[1]Medical Examinations'!$A$2:$H$2336,8,0)</f>
        <v>No</v>
      </c>
      <c r="Q9" s="15">
        <f>VLOOKUP($A9,'[1]Hospitalisation Details'!$A$2:$F$2344,6,0)</f>
        <v>11186.2</v>
      </c>
      <c r="R9" s="15" t="str">
        <f>VLOOKUP($A9,'[1]Hospitalisation Details'!$A$2:$R$2344,18,0)</f>
        <v>tier -3</v>
      </c>
      <c r="S9" s="15" t="str">
        <f>VLOOKUP($A9,'[1]Hospitalisation Details'!$A$2:$V$2344,22,0)</f>
        <v>tier -2</v>
      </c>
      <c r="T9" s="15" t="str">
        <f>VLOOKUP($A9,'[1]Hospitalisation Details'!$A$2:$I$2344,9,0)</f>
        <v>R1021</v>
      </c>
    </row>
    <row r="10" spans="1:20" x14ac:dyDescent="0.3">
      <c r="A10" s="16" t="s">
        <v>47</v>
      </c>
      <c r="B10" s="17" t="s">
        <v>28</v>
      </c>
      <c r="C10" s="8" t="s">
        <v>48</v>
      </c>
      <c r="D10" s="18" t="s">
        <v>49</v>
      </c>
      <c r="E10" s="23">
        <f>VLOOKUP($A10,[1]S1!$B$2:$E$2338,4,0)</f>
        <v>24325</v>
      </c>
      <c r="F10" s="6">
        <f t="shared" si="0"/>
        <v>56</v>
      </c>
      <c r="G10" s="4">
        <f>VLOOKUP(A10,'[1]Hospitalisation Details'!A10:I2352,5,0)</f>
        <v>0</v>
      </c>
      <c r="H10" s="5">
        <f>VLOOKUP($A10,'[1]Medical Examinations'!$A$2:$H$2336,2,0)</f>
        <v>25.934999999999999</v>
      </c>
      <c r="I10" s="16" t="str">
        <f t="shared" si="1"/>
        <v>Overweight</v>
      </c>
      <c r="J10" s="5">
        <f>VLOOKUP($A10,'[1]Medical Examinations'!$A$2:$H$2336,3,0)</f>
        <v>5.96</v>
      </c>
      <c r="K10" s="19" t="str">
        <f t="shared" si="2"/>
        <v>Prediabetes</v>
      </c>
      <c r="L10" s="20" t="str">
        <f>VLOOKUP($A10,'[1]Medical Examinations'!$A$2:$H$2336,4,0)</f>
        <v>yes</v>
      </c>
      <c r="M10" s="21" t="str">
        <f>VLOOKUP($A10,'[1]Medical Examinations'!$A$2:$H$2336,5,0)</f>
        <v>No</v>
      </c>
      <c r="N10" s="20" t="str">
        <f>VLOOKUP($A10,'[1]Medical Examinations'!$A$2:$H$2336,6,0)</f>
        <v>No</v>
      </c>
      <c r="O10" s="20">
        <f>VLOOKUP($A10,'[1]Medical Examinations'!$A$2:$H$2336,7,0)</f>
        <v>2</v>
      </c>
      <c r="P10" s="20" t="str">
        <f>VLOOKUP($A10,'[1]Medical Examinations'!$A$2:$H$2336,8,0)</f>
        <v>No</v>
      </c>
      <c r="Q10" s="15">
        <f>VLOOKUP($A10,'[1]Hospitalisation Details'!$A$2:$F$2344,6,0)</f>
        <v>11165.42</v>
      </c>
      <c r="R10" s="15" t="str">
        <f>VLOOKUP($A10,'[1]Hospitalisation Details'!$A$2:$R$2344,18,0)</f>
        <v>tier -3</v>
      </c>
      <c r="S10" s="15" t="str">
        <f>VLOOKUP($A10,'[1]Hospitalisation Details'!$A$2:$V$2344,22,0)</f>
        <v>tier -1</v>
      </c>
      <c r="T10" s="15" t="str">
        <f>VLOOKUP($A10,'[1]Hospitalisation Details'!$A$2:$I$2344,9,0)</f>
        <v>R1016</v>
      </c>
    </row>
    <row r="11" spans="1:20" x14ac:dyDescent="0.3">
      <c r="A11" s="16" t="s">
        <v>50</v>
      </c>
      <c r="B11" s="17" t="s">
        <v>21</v>
      </c>
      <c r="C11" s="8" t="s">
        <v>51</v>
      </c>
      <c r="D11" s="18" t="s">
        <v>52</v>
      </c>
      <c r="E11" s="23">
        <f>VLOOKUP($A11,[1]S1!$B$2:$E$2338,4,0)</f>
        <v>25379</v>
      </c>
      <c r="F11" s="6">
        <f t="shared" si="0"/>
        <v>53</v>
      </c>
      <c r="G11" s="4">
        <f>VLOOKUP(A11,'[1]Hospitalisation Details'!A11:I2353,5,0)</f>
        <v>2</v>
      </c>
      <c r="H11" s="5">
        <f>VLOOKUP($A11,'[1]Medical Examinations'!$A$2:$H$2336,2,0)</f>
        <v>35.9</v>
      </c>
      <c r="I11" s="16" t="str">
        <f t="shared" si="1"/>
        <v>Obesity</v>
      </c>
      <c r="J11" s="5">
        <f>VLOOKUP($A11,'[1]Medical Examinations'!$A$2:$H$2336,3,0)</f>
        <v>4.8499999999999996</v>
      </c>
      <c r="K11" s="19" t="str">
        <f t="shared" si="2"/>
        <v>Normal</v>
      </c>
      <c r="L11" s="20" t="str">
        <f>VLOOKUP($A11,'[1]Medical Examinations'!$A$2:$H$2336,4,0)</f>
        <v>yes</v>
      </c>
      <c r="M11" s="21" t="str">
        <f>VLOOKUP($A11,'[1]Medical Examinations'!$A$2:$H$2336,5,0)</f>
        <v>No</v>
      </c>
      <c r="N11" s="20" t="str">
        <f>VLOOKUP($A11,'[1]Medical Examinations'!$A$2:$H$2336,6,0)</f>
        <v>Yes</v>
      </c>
      <c r="O11" s="20">
        <f>VLOOKUP($A11,'[1]Medical Examinations'!$A$2:$H$2336,7,0)</f>
        <v>1</v>
      </c>
      <c r="P11" s="20" t="str">
        <f>VLOOKUP($A11,'[1]Medical Examinations'!$A$2:$H$2336,8,0)</f>
        <v>No</v>
      </c>
      <c r="Q11" s="15">
        <f>VLOOKUP($A11,'[1]Hospitalisation Details'!$A$2:$F$2344,6,0)</f>
        <v>11163.57</v>
      </c>
      <c r="R11" s="15" t="str">
        <f>VLOOKUP($A11,'[1]Hospitalisation Details'!$A$2:$R$2344,18,0)</f>
        <v>tier -3</v>
      </c>
      <c r="S11" s="15" t="str">
        <f>VLOOKUP($A11,'[1]Hospitalisation Details'!$A$2:$V$2344,22,0)</f>
        <v>tier -2</v>
      </c>
      <c r="T11" s="15" t="str">
        <f>VLOOKUP($A11,'[1]Hospitalisation Details'!$A$2:$I$2344,9,0)</f>
        <v>R1011</v>
      </c>
    </row>
    <row r="12" spans="1:20" x14ac:dyDescent="0.3">
      <c r="A12" s="16" t="s">
        <v>53</v>
      </c>
      <c r="B12" s="17" t="s">
        <v>21</v>
      </c>
      <c r="C12" s="8" t="s">
        <v>54</v>
      </c>
      <c r="D12" s="18" t="s">
        <v>55</v>
      </c>
      <c r="E12" s="23">
        <f>VLOOKUP($A12,[1]S1!$B$2:$E$2338,4,0)</f>
        <v>25537</v>
      </c>
      <c r="F12" s="6">
        <f t="shared" si="0"/>
        <v>53</v>
      </c>
      <c r="G12" s="4">
        <f>VLOOKUP(A12,'[1]Hospitalisation Details'!A12:I2354,5,0)</f>
        <v>2</v>
      </c>
      <c r="H12" s="5">
        <f>VLOOKUP($A12,'[1]Medical Examinations'!$A$2:$H$2336,2,0)</f>
        <v>26.7</v>
      </c>
      <c r="I12" s="16" t="str">
        <f t="shared" si="1"/>
        <v>Overweight</v>
      </c>
      <c r="J12" s="5">
        <f>VLOOKUP($A12,'[1]Medical Examinations'!$A$2:$H$2336,3,0)</f>
        <v>5.09</v>
      </c>
      <c r="K12" s="19" t="str">
        <f t="shared" si="2"/>
        <v>Normal</v>
      </c>
      <c r="L12" s="20" t="str">
        <f>VLOOKUP($A12,'[1]Medical Examinations'!$A$2:$H$2336,4,0)</f>
        <v>yes</v>
      </c>
      <c r="M12" s="21" t="str">
        <f>VLOOKUP($A12,'[1]Medical Examinations'!$A$2:$H$2336,5,0)</f>
        <v>No</v>
      </c>
      <c r="N12" s="20" t="str">
        <f>VLOOKUP($A12,'[1]Medical Examinations'!$A$2:$H$2336,6,0)</f>
        <v>Yes</v>
      </c>
      <c r="O12" s="20">
        <f>VLOOKUP($A12,'[1]Medical Examinations'!$A$2:$H$2336,7,0)</f>
        <v>1</v>
      </c>
      <c r="P12" s="20" t="str">
        <f>VLOOKUP($A12,'[1]Medical Examinations'!$A$2:$H$2336,8,0)</f>
        <v>No</v>
      </c>
      <c r="Q12" s="15">
        <f>VLOOKUP($A12,'[1]Hospitalisation Details'!$A$2:$F$2344,6,0)</f>
        <v>11150.78</v>
      </c>
      <c r="R12" s="15" t="str">
        <f>VLOOKUP($A12,'[1]Hospitalisation Details'!$A$2:$R$2344,18,0)</f>
        <v>tier -3</v>
      </c>
      <c r="S12" s="15" t="str">
        <f>VLOOKUP($A12,'[1]Hospitalisation Details'!$A$2:$V$2344,22,0)</f>
        <v>tier -2</v>
      </c>
      <c r="T12" s="15" t="str">
        <f>VLOOKUP($A12,'[1]Hospitalisation Details'!$A$2:$I$2344,9,0)</f>
        <v>R1011</v>
      </c>
    </row>
    <row r="13" spans="1:20" x14ac:dyDescent="0.3">
      <c r="A13" s="16" t="s">
        <v>56</v>
      </c>
      <c r="B13" s="17" t="s">
        <v>28</v>
      </c>
      <c r="C13" s="8" t="s">
        <v>57</v>
      </c>
      <c r="D13" s="18" t="s">
        <v>58</v>
      </c>
      <c r="E13" s="23">
        <f>VLOOKUP($A13,[1]S1!$B$2:$E$2338,4,0)</f>
        <v>29453</v>
      </c>
      <c r="F13" s="6">
        <f t="shared" si="0"/>
        <v>42</v>
      </c>
      <c r="G13" s="4">
        <f>VLOOKUP(A13,'[1]Hospitalisation Details'!A13:I2355,5,0)</f>
        <v>2</v>
      </c>
      <c r="H13" s="5">
        <f>VLOOKUP($A13,'[1]Medical Examinations'!$A$2:$H$2336,2,0)</f>
        <v>33.71</v>
      </c>
      <c r="I13" s="16" t="str">
        <f t="shared" si="1"/>
        <v>Obesity</v>
      </c>
      <c r="J13" s="5">
        <f>VLOOKUP($A13,'[1]Medical Examinations'!$A$2:$H$2336,3,0)</f>
        <v>4.9400000000000004</v>
      </c>
      <c r="K13" s="19" t="str">
        <f t="shared" si="2"/>
        <v>Normal</v>
      </c>
      <c r="L13" s="20" t="str">
        <f>VLOOKUP($A13,'[1]Medical Examinations'!$A$2:$H$2336,4,0)</f>
        <v>No</v>
      </c>
      <c r="M13" s="21" t="str">
        <f>VLOOKUP($A13,'[1]Medical Examinations'!$A$2:$H$2336,5,0)</f>
        <v>No</v>
      </c>
      <c r="N13" s="20" t="str">
        <f>VLOOKUP($A13,'[1]Medical Examinations'!$A$2:$H$2336,6,0)</f>
        <v>No</v>
      </c>
      <c r="O13" s="20">
        <f>VLOOKUP($A13,'[1]Medical Examinations'!$A$2:$H$2336,7,0)</f>
        <v>0</v>
      </c>
      <c r="P13" s="20" t="str">
        <f>VLOOKUP($A13,'[1]Medical Examinations'!$A$2:$H$2336,8,0)</f>
        <v>No</v>
      </c>
      <c r="Q13" s="15">
        <f>VLOOKUP($A13,'[1]Hospitalisation Details'!$A$2:$F$2344,6,0)</f>
        <v>11103.33</v>
      </c>
      <c r="R13" s="15" t="str">
        <f>VLOOKUP($A13,'[1]Hospitalisation Details'!$A$2:$R$2344,18,0)</f>
        <v>tier -3</v>
      </c>
      <c r="S13" s="15" t="str">
        <f>VLOOKUP($A13,'[1]Hospitalisation Details'!$A$2:$V$2344,22,0)</f>
        <v>tier -1</v>
      </c>
      <c r="T13" s="15" t="str">
        <f>VLOOKUP($A13,'[1]Hospitalisation Details'!$A$2:$I$2344,9,0)</f>
        <v>R1021</v>
      </c>
    </row>
    <row r="14" spans="1:20" x14ac:dyDescent="0.3">
      <c r="A14" s="16" t="s">
        <v>59</v>
      </c>
      <c r="B14" s="17" t="s">
        <v>21</v>
      </c>
      <c r="C14" s="8" t="s">
        <v>60</v>
      </c>
      <c r="D14" s="18" t="s">
        <v>61</v>
      </c>
      <c r="E14" s="23">
        <f>VLOOKUP($A14,[1]S1!$B$2:$E$2338,4,0)</f>
        <v>24293</v>
      </c>
      <c r="F14" s="6">
        <f t="shared" si="0"/>
        <v>56</v>
      </c>
      <c r="G14" s="4">
        <f>VLOOKUP(A14,'[1]Hospitalisation Details'!A14:I2356,5,0)</f>
        <v>0</v>
      </c>
      <c r="H14" s="5">
        <f>VLOOKUP($A14,'[1]Medical Examinations'!$A$2:$H$2336,2,0)</f>
        <v>41.91</v>
      </c>
      <c r="I14" s="16" t="str">
        <f t="shared" si="1"/>
        <v>Obesity</v>
      </c>
      <c r="J14" s="5">
        <f>VLOOKUP($A14,'[1]Medical Examinations'!$A$2:$H$2336,3,0)</f>
        <v>4.92</v>
      </c>
      <c r="K14" s="19" t="str">
        <f t="shared" si="2"/>
        <v>Normal</v>
      </c>
      <c r="L14" s="20" t="str">
        <f>VLOOKUP($A14,'[1]Medical Examinations'!$A$2:$H$2336,4,0)</f>
        <v>yes</v>
      </c>
      <c r="M14" s="21" t="str">
        <f>VLOOKUP($A14,'[1]Medical Examinations'!$A$2:$H$2336,5,0)</f>
        <v>No</v>
      </c>
      <c r="N14" s="20" t="str">
        <f>VLOOKUP($A14,'[1]Medical Examinations'!$A$2:$H$2336,6,0)</f>
        <v>No</v>
      </c>
      <c r="O14" s="20">
        <f>VLOOKUP($A14,'[1]Medical Examinations'!$A$2:$H$2336,7,0)</f>
        <v>2</v>
      </c>
      <c r="P14" s="20" t="str">
        <f>VLOOKUP($A14,'[1]Medical Examinations'!$A$2:$H$2336,8,0)</f>
        <v>No</v>
      </c>
      <c r="Q14" s="15">
        <f>VLOOKUP($A14,'[1]Hospitalisation Details'!$A$2:$F$2344,6,0)</f>
        <v>11093.62</v>
      </c>
      <c r="R14" s="15" t="str">
        <f>VLOOKUP($A14,'[1]Hospitalisation Details'!$A$2:$R$2344,18,0)</f>
        <v>tier -3</v>
      </c>
      <c r="S14" s="15" t="str">
        <f>VLOOKUP($A14,'[1]Hospitalisation Details'!$A$2:$V$2344,22,0)</f>
        <v>tier -1</v>
      </c>
      <c r="T14" s="15" t="str">
        <f>VLOOKUP($A14,'[1]Hospitalisation Details'!$A$2:$I$2344,9,0)</f>
        <v>R1013</v>
      </c>
    </row>
    <row r="15" spans="1:20" x14ac:dyDescent="0.3">
      <c r="A15" s="16" t="s">
        <v>62</v>
      </c>
      <c r="B15" s="17" t="s">
        <v>28</v>
      </c>
      <c r="C15" s="8" t="s">
        <v>63</v>
      </c>
      <c r="D15" s="18" t="s">
        <v>64</v>
      </c>
      <c r="E15" s="23">
        <f>VLOOKUP($A15,[1]S1!$B$2:$E$2338,4,0)</f>
        <v>29863</v>
      </c>
      <c r="F15" s="6">
        <f t="shared" si="0"/>
        <v>41</v>
      </c>
      <c r="G15" s="4">
        <f>VLOOKUP(A15,'[1]Hospitalisation Details'!A15:I2357,5,0)</f>
        <v>1</v>
      </c>
      <c r="H15" s="5">
        <f>VLOOKUP($A15,'[1]Medical Examinations'!$A$2:$H$2336,2,0)</f>
        <v>35.75</v>
      </c>
      <c r="I15" s="16" t="str">
        <f t="shared" si="1"/>
        <v>Obesity</v>
      </c>
      <c r="J15" s="5">
        <f>VLOOKUP($A15,'[1]Medical Examinations'!$A$2:$H$2336,3,0)</f>
        <v>8</v>
      </c>
      <c r="K15" s="19" t="str">
        <f t="shared" si="2"/>
        <v>Diabetes</v>
      </c>
      <c r="L15" s="20" t="str">
        <f>VLOOKUP($A15,'[1]Medical Examinations'!$A$2:$H$2336,4,0)</f>
        <v>yes</v>
      </c>
      <c r="M15" s="21" t="str">
        <f>VLOOKUP($A15,'[1]Medical Examinations'!$A$2:$H$2336,5,0)</f>
        <v>No</v>
      </c>
      <c r="N15" s="16" t="str">
        <f>VLOOKUP($A15,'[1]Medical Examinations'!$A$2:$H$2336,6,0)</f>
        <v>No</v>
      </c>
      <c r="O15" s="20">
        <f>VLOOKUP($A15,'[1]Medical Examinations'!$A$2:$H$2336,7,0)</f>
        <v>0</v>
      </c>
      <c r="P15" s="20" t="str">
        <f>VLOOKUP($A15,'[1]Medical Examinations'!$A$2:$H$2336,8,0)</f>
        <v>yes</v>
      </c>
      <c r="Q15" s="15">
        <f>VLOOKUP($A15,'[1]Hospitalisation Details'!$A$2:$F$2344,6,0)</f>
        <v>40273.65</v>
      </c>
      <c r="R15" s="15" t="str">
        <f>VLOOKUP($A15,'[1]Hospitalisation Details'!$A$2:$R$2344,18,0)</f>
        <v>tier -1</v>
      </c>
      <c r="S15" s="15" t="str">
        <f>VLOOKUP($A15,'[1]Hospitalisation Details'!$A$2:$V$2344,22,0)</f>
        <v>tier -3</v>
      </c>
      <c r="T15" s="15" t="str">
        <f>VLOOKUP($A15,'[1]Hospitalisation Details'!$A$2:$I$2344,9,0)</f>
        <v>R1013</v>
      </c>
    </row>
    <row r="16" spans="1:20" x14ac:dyDescent="0.3">
      <c r="A16" s="16" t="s">
        <v>65</v>
      </c>
      <c r="B16" s="17" t="s">
        <v>21</v>
      </c>
      <c r="C16" s="8" t="s">
        <v>66</v>
      </c>
      <c r="D16" s="18" t="s">
        <v>67</v>
      </c>
      <c r="E16" s="23">
        <f>VLOOKUP($A16,[1]S1!$B$2:$E$2338,4,0)</f>
        <v>24359</v>
      </c>
      <c r="F16" s="6">
        <f t="shared" si="0"/>
        <v>56</v>
      </c>
      <c r="G16" s="4">
        <f>VLOOKUP(A16,'[1]Hospitalisation Details'!A16:I2358,5,0)</f>
        <v>0</v>
      </c>
      <c r="H16" s="5">
        <f>VLOOKUP($A16,'[1]Medical Examinations'!$A$2:$H$2336,2,0)</f>
        <v>39.82</v>
      </c>
      <c r="I16" s="16" t="str">
        <f t="shared" si="1"/>
        <v>Obesity</v>
      </c>
      <c r="J16" s="5">
        <f>VLOOKUP($A16,'[1]Medical Examinations'!$A$2:$H$2336,3,0)</f>
        <v>6.05</v>
      </c>
      <c r="K16" s="19" t="str">
        <f t="shared" si="2"/>
        <v>Prediabetes</v>
      </c>
      <c r="L16" s="20" t="str">
        <f>VLOOKUP($A16,'[1]Medical Examinations'!$A$2:$H$2336,4,0)</f>
        <v>yes</v>
      </c>
      <c r="M16" s="21" t="str">
        <f>VLOOKUP($A16,'[1]Medical Examinations'!$A$2:$H$2336,5,0)</f>
        <v>No</v>
      </c>
      <c r="N16" s="20" t="str">
        <f>VLOOKUP($A16,'[1]Medical Examinations'!$A$2:$H$2336,6,0)</f>
        <v>No</v>
      </c>
      <c r="O16" s="20">
        <f>VLOOKUP($A16,'[1]Medical Examinations'!$A$2:$H$2336,7,0)</f>
        <v>2</v>
      </c>
      <c r="P16" s="20" t="str">
        <f>VLOOKUP($A16,'[1]Medical Examinations'!$A$2:$H$2336,8,0)</f>
        <v>No</v>
      </c>
      <c r="Q16" s="15">
        <f>VLOOKUP($A16,'[1]Hospitalisation Details'!$A$2:$F$2344,6,0)</f>
        <v>11090.72</v>
      </c>
      <c r="R16" s="15" t="str">
        <f>VLOOKUP($A16,'[1]Hospitalisation Details'!$A$2:$R$2344,18,0)</f>
        <v>tier -3</v>
      </c>
      <c r="S16" s="15" t="str">
        <f>VLOOKUP($A16,'[1]Hospitalisation Details'!$A$2:$V$2344,22,0)</f>
        <v>tier -1</v>
      </c>
      <c r="T16" s="15" t="str">
        <f>VLOOKUP($A16,'[1]Hospitalisation Details'!$A$2:$I$2344,9,0)</f>
        <v>R1013</v>
      </c>
    </row>
    <row r="17" spans="1:20" x14ac:dyDescent="0.3">
      <c r="A17" s="16" t="s">
        <v>68</v>
      </c>
      <c r="B17" s="17" t="s">
        <v>21</v>
      </c>
      <c r="C17" s="8" t="s">
        <v>69</v>
      </c>
      <c r="D17" s="18" t="s">
        <v>70</v>
      </c>
      <c r="E17" s="23">
        <f>VLOOKUP($A17,[1]S1!$B$2:$E$2338,4,0)</f>
        <v>26579</v>
      </c>
      <c r="F17" s="6">
        <f t="shared" si="0"/>
        <v>50</v>
      </c>
      <c r="G17" s="4">
        <f>VLOOKUP(A17,'[1]Hospitalisation Details'!A17:I2359,5,0)</f>
        <v>3</v>
      </c>
      <c r="H17" s="5">
        <f>VLOOKUP($A17,'[1]Medical Examinations'!$A$2:$H$2336,2,0)</f>
        <v>28.12</v>
      </c>
      <c r="I17" s="16" t="str">
        <f t="shared" si="1"/>
        <v>Overweight</v>
      </c>
      <c r="J17" s="5">
        <f>VLOOKUP($A17,'[1]Medical Examinations'!$A$2:$H$2336,3,0)</f>
        <v>4.67</v>
      </c>
      <c r="K17" s="19" t="str">
        <f t="shared" si="2"/>
        <v>Normal</v>
      </c>
      <c r="L17" s="20" t="str">
        <f>VLOOKUP($A17,'[1]Medical Examinations'!$A$2:$H$2336,4,0)</f>
        <v>No</v>
      </c>
      <c r="M17" s="21" t="str">
        <f>VLOOKUP($A17,'[1]Medical Examinations'!$A$2:$H$2336,5,0)</f>
        <v>No</v>
      </c>
      <c r="N17" s="20" t="str">
        <f>VLOOKUP($A17,'[1]Medical Examinations'!$A$2:$H$2336,6,0)</f>
        <v>No</v>
      </c>
      <c r="O17" s="20">
        <f>VLOOKUP($A17,'[1]Medical Examinations'!$A$2:$H$2336,7,0)</f>
        <v>2</v>
      </c>
      <c r="P17" s="20" t="str">
        <f>VLOOKUP($A17,'[1]Medical Examinations'!$A$2:$H$2336,8,0)</f>
        <v>No</v>
      </c>
      <c r="Q17" s="15">
        <f>VLOOKUP($A17,'[1]Hospitalisation Details'!$A$2:$F$2344,6,0)</f>
        <v>11085.59</v>
      </c>
      <c r="R17" s="15" t="str">
        <f>VLOOKUP($A17,'[1]Hospitalisation Details'!$A$2:$R$2344,18,0)</f>
        <v>tier -3</v>
      </c>
      <c r="S17" s="15" t="str">
        <f>VLOOKUP($A17,'[1]Hospitalisation Details'!$A$2:$V$2344,22,0)</f>
        <v>tier -2</v>
      </c>
      <c r="T17" s="15" t="str">
        <f>VLOOKUP($A17,'[1]Hospitalisation Details'!$A$2:$I$2344,9,0)</f>
        <v>R1012</v>
      </c>
    </row>
    <row r="18" spans="1:20" x14ac:dyDescent="0.3">
      <c r="A18" s="16" t="s">
        <v>71</v>
      </c>
      <c r="B18" s="17" t="s">
        <v>21</v>
      </c>
      <c r="C18" s="8" t="s">
        <v>72</v>
      </c>
      <c r="D18" s="18" t="s">
        <v>73</v>
      </c>
      <c r="E18" s="23">
        <f>VLOOKUP($A18,[1]S1!$B$2:$E$2338,4,0)</f>
        <v>24719</v>
      </c>
      <c r="F18" s="6">
        <f t="shared" si="0"/>
        <v>55</v>
      </c>
      <c r="G18" s="4">
        <f>VLOOKUP(A18,'[1]Hospitalisation Details'!A18:I2360,5,0)</f>
        <v>0</v>
      </c>
      <c r="H18" s="5">
        <f>VLOOKUP($A18,'[1]Medical Examinations'!$A$2:$H$2336,2,0)</f>
        <v>26.98</v>
      </c>
      <c r="I18" s="16" t="str">
        <f t="shared" si="1"/>
        <v>Overweight</v>
      </c>
      <c r="J18" s="5">
        <f>VLOOKUP($A18,'[1]Medical Examinations'!$A$2:$H$2336,3,0)</f>
        <v>9.81</v>
      </c>
      <c r="K18" s="19" t="str">
        <f t="shared" si="2"/>
        <v>Diabetes</v>
      </c>
      <c r="L18" s="20" t="str">
        <f>VLOOKUP($A18,'[1]Medical Examinations'!$A$2:$H$2336,4,0)</f>
        <v>yes</v>
      </c>
      <c r="M18" s="21" t="str">
        <f>VLOOKUP($A18,'[1]Medical Examinations'!$A$2:$H$2336,5,0)</f>
        <v>No</v>
      </c>
      <c r="N18" s="20" t="str">
        <f>VLOOKUP($A18,'[1]Medical Examinations'!$A$2:$H$2336,6,0)</f>
        <v>No</v>
      </c>
      <c r="O18" s="20">
        <f>VLOOKUP($A18,'[1]Medical Examinations'!$A$2:$H$2336,7,0)</f>
        <v>0</v>
      </c>
      <c r="P18" s="20" t="str">
        <f>VLOOKUP($A18,'[1]Medical Examinations'!$A$2:$H$2336,8,0)</f>
        <v>No</v>
      </c>
      <c r="Q18" s="15">
        <f>VLOOKUP($A18,'[1]Hospitalisation Details'!$A$2:$F$2344,6,0)</f>
        <v>11082.58</v>
      </c>
      <c r="R18" s="15" t="str">
        <f>VLOOKUP($A18,'[1]Hospitalisation Details'!$A$2:$R$2344,18,0)</f>
        <v>tier -3</v>
      </c>
      <c r="S18" s="15" t="str">
        <f>VLOOKUP($A18,'[1]Hospitalisation Details'!$A$2:$V$2344,22,0)</f>
        <v>tier -2</v>
      </c>
      <c r="T18" s="15" t="str">
        <f>VLOOKUP($A18,'[1]Hospitalisation Details'!$A$2:$I$2344,9,0)</f>
        <v>R1012</v>
      </c>
    </row>
    <row r="19" spans="1:20" x14ac:dyDescent="0.3">
      <c r="A19" s="16" t="s">
        <v>74</v>
      </c>
      <c r="B19" s="17" t="s">
        <v>21</v>
      </c>
      <c r="C19" s="8" t="s">
        <v>75</v>
      </c>
      <c r="D19" s="18" t="s">
        <v>76</v>
      </c>
      <c r="E19" s="23">
        <f>VLOOKUP($A19,[1]S1!$B$2:$E$2338,4,0)</f>
        <v>24431</v>
      </c>
      <c r="F19" s="6">
        <f t="shared" si="0"/>
        <v>56</v>
      </c>
      <c r="G19" s="4">
        <f>VLOOKUP(A19,'[1]Hospitalisation Details'!A19:I2361,5,0)</f>
        <v>0</v>
      </c>
      <c r="H19" s="5">
        <f>VLOOKUP($A19,'[1]Medical Examinations'!$A$2:$H$2336,2,0)</f>
        <v>27.2</v>
      </c>
      <c r="I19" s="16" t="str">
        <f t="shared" si="1"/>
        <v>Overweight</v>
      </c>
      <c r="J19" s="5">
        <f>VLOOKUP($A19,'[1]Medical Examinations'!$A$2:$H$2336,3,0)</f>
        <v>6.06</v>
      </c>
      <c r="K19" s="19" t="str">
        <f t="shared" si="2"/>
        <v>Prediabetes</v>
      </c>
      <c r="L19" s="20" t="str">
        <f>VLOOKUP($A19,'[1]Medical Examinations'!$A$2:$H$2336,4,0)</f>
        <v>yes</v>
      </c>
      <c r="M19" s="21" t="str">
        <f>VLOOKUP($A19,'[1]Medical Examinations'!$A$2:$H$2336,5,0)</f>
        <v>No</v>
      </c>
      <c r="N19" s="20" t="str">
        <f>VLOOKUP($A19,'[1]Medical Examinations'!$A$2:$H$2336,6,0)</f>
        <v>No</v>
      </c>
      <c r="O19" s="20">
        <f>VLOOKUP($A19,'[1]Medical Examinations'!$A$2:$H$2336,7,0)</f>
        <v>2</v>
      </c>
      <c r="P19" s="20" t="str">
        <f>VLOOKUP($A19,'[1]Medical Examinations'!$A$2:$H$2336,8,0)</f>
        <v>No</v>
      </c>
      <c r="Q19" s="15">
        <f>VLOOKUP($A19,'[1]Hospitalisation Details'!$A$2:$F$2344,6,0)</f>
        <v>11073.18</v>
      </c>
      <c r="R19" s="15" t="str">
        <f>VLOOKUP($A19,'[1]Hospitalisation Details'!$A$2:$R$2344,18,0)</f>
        <v>tier -3</v>
      </c>
      <c r="S19" s="15" t="str">
        <f>VLOOKUP($A19,'[1]Hospitalisation Details'!$A$2:$V$2344,22,0)</f>
        <v>tier -3</v>
      </c>
      <c r="T19" s="15" t="str">
        <f>VLOOKUP($A19,'[1]Hospitalisation Details'!$A$2:$I$2344,9,0)</f>
        <v>R1011</v>
      </c>
    </row>
    <row r="20" spans="1:20" x14ac:dyDescent="0.3">
      <c r="A20" s="16" t="s">
        <v>77</v>
      </c>
      <c r="B20" s="17" t="s">
        <v>21</v>
      </c>
      <c r="C20" s="8" t="s">
        <v>78</v>
      </c>
      <c r="D20" s="18" t="s">
        <v>79</v>
      </c>
      <c r="E20" s="23">
        <f>VLOOKUP($A20,[1]S1!$B$2:$E$2338,4,0)</f>
        <v>24418</v>
      </c>
      <c r="F20" s="6">
        <f t="shared" si="0"/>
        <v>56</v>
      </c>
      <c r="G20" s="4">
        <f>VLOOKUP(A20,'[1]Hospitalisation Details'!A20:I2362,5,0)</f>
        <v>0</v>
      </c>
      <c r="H20" s="5">
        <f>VLOOKUP($A20,'[1]Medical Examinations'!$A$2:$H$2336,2,0)</f>
        <v>25.3</v>
      </c>
      <c r="I20" s="16" t="str">
        <f t="shared" si="1"/>
        <v>Overweight</v>
      </c>
      <c r="J20" s="5">
        <f>VLOOKUP($A20,'[1]Medical Examinations'!$A$2:$H$2336,3,0)</f>
        <v>5.19</v>
      </c>
      <c r="K20" s="19" t="str">
        <f t="shared" si="2"/>
        <v>Normal</v>
      </c>
      <c r="L20" s="20" t="str">
        <f>VLOOKUP($A20,'[1]Medical Examinations'!$A$2:$H$2336,4,0)</f>
        <v>yes</v>
      </c>
      <c r="M20" s="21" t="str">
        <f>VLOOKUP($A20,'[1]Medical Examinations'!$A$2:$H$2336,5,0)</f>
        <v>No</v>
      </c>
      <c r="N20" s="20" t="str">
        <f>VLOOKUP($A20,'[1]Medical Examinations'!$A$2:$H$2336,6,0)</f>
        <v>No</v>
      </c>
      <c r="O20" s="20">
        <f>VLOOKUP($A20,'[1]Medical Examinations'!$A$2:$H$2336,7,0)</f>
        <v>2</v>
      </c>
      <c r="P20" s="20" t="str">
        <f>VLOOKUP($A20,'[1]Medical Examinations'!$A$2:$H$2336,8,0)</f>
        <v>No</v>
      </c>
      <c r="Q20" s="15">
        <f>VLOOKUP($A20,'[1]Hospitalisation Details'!$A$2:$F$2344,6,0)</f>
        <v>11070.54</v>
      </c>
      <c r="R20" s="15" t="str">
        <f>VLOOKUP($A20,'[1]Hospitalisation Details'!$A$2:$R$2344,18,0)</f>
        <v>tier -3</v>
      </c>
      <c r="S20" s="15" t="str">
        <f>VLOOKUP($A20,'[1]Hospitalisation Details'!$A$2:$V$2344,22,0)</f>
        <v>tier -3</v>
      </c>
      <c r="T20" s="15" t="str">
        <f>VLOOKUP($A20,'[1]Hospitalisation Details'!$A$2:$I$2344,9,0)</f>
        <v>R1011</v>
      </c>
    </row>
    <row r="21" spans="1:20" x14ac:dyDescent="0.3">
      <c r="A21" s="16" t="s">
        <v>80</v>
      </c>
      <c r="B21" s="17" t="s">
        <v>21</v>
      </c>
      <c r="C21" s="8" t="s">
        <v>81</v>
      </c>
      <c r="D21" s="18" t="s">
        <v>82</v>
      </c>
      <c r="E21" s="23">
        <f>VLOOKUP($A21,[1]S1!$B$2:$E$2338,4,0)</f>
        <v>26246</v>
      </c>
      <c r="F21" s="6">
        <f t="shared" si="0"/>
        <v>51</v>
      </c>
      <c r="G21" s="4">
        <f>VLOOKUP(A21,'[1]Hospitalisation Details'!A21:I2363,5,0)</f>
        <v>0</v>
      </c>
      <c r="H21" s="5">
        <f>VLOOKUP($A21,'[1]Medical Examinations'!$A$2:$H$2336,2,0)</f>
        <v>30.25</v>
      </c>
      <c r="I21" s="16" t="str">
        <f t="shared" si="1"/>
        <v>Obesity</v>
      </c>
      <c r="J21" s="5">
        <f>VLOOKUP($A21,'[1]Medical Examinations'!$A$2:$H$2336,3,0)</f>
        <v>10.16</v>
      </c>
      <c r="K21" s="19" t="str">
        <f t="shared" si="2"/>
        <v>Diabetes</v>
      </c>
      <c r="L21" s="20" t="str">
        <f>VLOOKUP($A21,'[1]Medical Examinations'!$A$2:$H$2336,4,0)</f>
        <v>No</v>
      </c>
      <c r="M21" s="21" t="str">
        <f>VLOOKUP($A21,'[1]Medical Examinations'!$A$2:$H$2336,5,0)</f>
        <v>No</v>
      </c>
      <c r="N21" s="20" t="str">
        <f>VLOOKUP($A21,'[1]Medical Examinations'!$A$2:$H$2336,6,0)</f>
        <v>No</v>
      </c>
      <c r="O21" s="20">
        <f>VLOOKUP($A21,'[1]Medical Examinations'!$A$2:$H$2336,7,0)</f>
        <v>0</v>
      </c>
      <c r="P21" s="20" t="str">
        <f>VLOOKUP($A21,'[1]Medical Examinations'!$A$2:$H$2336,8,0)</f>
        <v>No</v>
      </c>
      <c r="Q21" s="15">
        <f>VLOOKUP($A21,'[1]Hospitalisation Details'!$A$2:$F$2344,6,0)</f>
        <v>11068.77</v>
      </c>
      <c r="R21" s="15" t="str">
        <f>VLOOKUP($A21,'[1]Hospitalisation Details'!$A$2:$R$2344,18,0)</f>
        <v>tier -3</v>
      </c>
      <c r="S21" s="15" t="str">
        <f>VLOOKUP($A21,'[1]Hospitalisation Details'!$A$2:$V$2344,22,0)</f>
        <v>tier -2</v>
      </c>
      <c r="T21" s="15" t="str">
        <f>VLOOKUP($A21,'[1]Hospitalisation Details'!$A$2:$I$2344,9,0)</f>
        <v>R1012</v>
      </c>
    </row>
    <row r="22" spans="1:20" x14ac:dyDescent="0.3">
      <c r="A22" s="16" t="s">
        <v>83</v>
      </c>
      <c r="B22" s="17" t="s">
        <v>21</v>
      </c>
      <c r="C22" s="8" t="s">
        <v>84</v>
      </c>
      <c r="D22" s="18" t="s">
        <v>85</v>
      </c>
      <c r="E22" s="23">
        <f>VLOOKUP($A22,[1]S1!$B$2:$E$2338,4,0)</f>
        <v>36787</v>
      </c>
      <c r="F22" s="6">
        <f t="shared" si="0"/>
        <v>22</v>
      </c>
      <c r="G22" s="4">
        <f>VLOOKUP(A22,'[1]Hospitalisation Details'!A22:I2364,5,0)</f>
        <v>0</v>
      </c>
      <c r="H22" s="5">
        <f>VLOOKUP($A22,'[1]Medical Examinations'!$A$2:$H$2336,2,0)</f>
        <v>54</v>
      </c>
      <c r="I22" s="16" t="str">
        <f t="shared" si="1"/>
        <v>Obesity</v>
      </c>
      <c r="J22" s="5">
        <f>VLOOKUP($A22,'[1]Medical Examinations'!$A$2:$H$2336,3,0)</f>
        <v>4.68</v>
      </c>
      <c r="K22" s="19" t="str">
        <f t="shared" si="2"/>
        <v>Normal</v>
      </c>
      <c r="L22" s="20" t="str">
        <f>VLOOKUP($A22,'[1]Medical Examinations'!$A$2:$H$2336,4,0)</f>
        <v>yes</v>
      </c>
      <c r="M22" s="21" t="str">
        <f>VLOOKUP($A22,'[1]Medical Examinations'!$A$2:$H$2336,5,0)</f>
        <v>yes</v>
      </c>
      <c r="N22" s="20" t="str">
        <f>VLOOKUP($A22,'[1]Medical Examinations'!$A$2:$H$2336,6,0)</f>
        <v>No</v>
      </c>
      <c r="O22" s="20">
        <f>VLOOKUP($A22,'[1]Medical Examinations'!$A$2:$H$2336,7,0)</f>
        <v>2</v>
      </c>
      <c r="P22" s="20" t="str">
        <f>VLOOKUP($A22,'[1]Medical Examinations'!$A$2:$H$2336,8,0)</f>
        <v>No</v>
      </c>
      <c r="Q22" s="15">
        <f>VLOOKUP($A22,'[1]Hospitalisation Details'!$A$2:$F$2344,6,0)</f>
        <v>11068.7</v>
      </c>
      <c r="R22" s="15" t="str">
        <f>VLOOKUP($A22,'[1]Hospitalisation Details'!$A$2:$R$2344,18,0)</f>
        <v>tier -3</v>
      </c>
      <c r="S22" s="15" t="str">
        <f>VLOOKUP($A22,'[1]Hospitalisation Details'!$A$2:$V$2344,22,0)</f>
        <v>tier -1</v>
      </c>
      <c r="T22" s="15" t="str">
        <f>VLOOKUP($A22,'[1]Hospitalisation Details'!$A$2:$I$2344,9,0)</f>
        <v>R1011</v>
      </c>
    </row>
    <row r="23" spans="1:20" x14ac:dyDescent="0.3">
      <c r="A23" s="16" t="s">
        <v>86</v>
      </c>
      <c r="B23" s="17" t="s">
        <v>32</v>
      </c>
      <c r="C23" s="8" t="s">
        <v>87</v>
      </c>
      <c r="D23" s="18" t="s">
        <v>88</v>
      </c>
      <c r="E23" s="23">
        <f>VLOOKUP($A23,[1]S1!$B$2:$E$2338,4,0)</f>
        <v>37242</v>
      </c>
      <c r="F23" s="6">
        <f t="shared" si="0"/>
        <v>21</v>
      </c>
      <c r="G23" s="4">
        <f>VLOOKUP(A23,'[1]Hospitalisation Details'!A23:I2365,5,0)</f>
        <v>0</v>
      </c>
      <c r="H23" s="5">
        <f>VLOOKUP($A23,'[1]Medical Examinations'!$A$2:$H$2336,2,0)</f>
        <v>51.86</v>
      </c>
      <c r="I23" s="16" t="str">
        <f t="shared" si="1"/>
        <v>Obesity</v>
      </c>
      <c r="J23" s="5">
        <f>VLOOKUP($A23,'[1]Medical Examinations'!$A$2:$H$2336,3,0)</f>
        <v>5.32</v>
      </c>
      <c r="K23" s="19" t="str">
        <f t="shared" si="2"/>
        <v>Normal</v>
      </c>
      <c r="L23" s="20" t="str">
        <f>VLOOKUP($A23,'[1]Medical Examinations'!$A$2:$H$2336,4,0)</f>
        <v>yes</v>
      </c>
      <c r="M23" s="21" t="str">
        <f>VLOOKUP($A23,'[1]Medical Examinations'!$A$2:$H$2336,5,0)</f>
        <v>No</v>
      </c>
      <c r="N23" s="20" t="str">
        <f>VLOOKUP($A23,'[1]Medical Examinations'!$A$2:$H$2336,6,0)</f>
        <v>No</v>
      </c>
      <c r="O23" s="20">
        <f>VLOOKUP($A23,'[1]Medical Examinations'!$A$2:$H$2336,7,0)</f>
        <v>0</v>
      </c>
      <c r="P23" s="20" t="str">
        <f>VLOOKUP($A23,'[1]Medical Examinations'!$A$2:$H$2336,8,0)</f>
        <v>No</v>
      </c>
      <c r="Q23" s="15">
        <f>VLOOKUP($A23,'[1]Hospitalisation Details'!$A$2:$F$2344,6,0)</f>
        <v>11046.02</v>
      </c>
      <c r="R23" s="15" t="str">
        <f>VLOOKUP($A23,'[1]Hospitalisation Details'!$A$2:$R$2344,18,0)</f>
        <v>tier -3</v>
      </c>
      <c r="S23" s="15" t="str">
        <f>VLOOKUP($A23,'[1]Hospitalisation Details'!$A$2:$V$2344,22,0)</f>
        <v>tier -1</v>
      </c>
      <c r="T23" s="15" t="str">
        <f>VLOOKUP($A23,'[1]Hospitalisation Details'!$A$2:$I$2344,9,0)</f>
        <v>R1026</v>
      </c>
    </row>
    <row r="24" spans="1:20" x14ac:dyDescent="0.3">
      <c r="A24" s="16" t="s">
        <v>89</v>
      </c>
      <c r="B24" s="17" t="s">
        <v>32</v>
      </c>
      <c r="C24" s="8" t="s">
        <v>90</v>
      </c>
      <c r="D24" s="18" t="s">
        <v>91</v>
      </c>
      <c r="E24" s="23">
        <f>VLOOKUP($A24,[1]S1!$B$2:$E$2338,4,0)</f>
        <v>27271</v>
      </c>
      <c r="F24" s="6">
        <f t="shared" si="0"/>
        <v>48</v>
      </c>
      <c r="G24" s="4">
        <f>VLOOKUP(A24,'[1]Hospitalisation Details'!A24:I2366,5,0)</f>
        <v>0</v>
      </c>
      <c r="H24" s="5">
        <f>VLOOKUP($A24,'[1]Medical Examinations'!$A$2:$H$2336,2,0)</f>
        <v>31.39</v>
      </c>
      <c r="I24" s="16" t="str">
        <f t="shared" si="1"/>
        <v>Obesity</v>
      </c>
      <c r="J24" s="5">
        <f>VLOOKUP($A24,'[1]Medical Examinations'!$A$2:$H$2336,3,0)</f>
        <v>6.99</v>
      </c>
      <c r="K24" s="19" t="str">
        <f t="shared" si="2"/>
        <v>Diabetes</v>
      </c>
      <c r="L24" s="20" t="str">
        <f>VLOOKUP($A24,'[1]Medical Examinations'!$A$2:$H$2336,4,0)</f>
        <v>No</v>
      </c>
      <c r="M24" s="21" t="str">
        <f>VLOOKUP($A24,'[1]Medical Examinations'!$A$2:$H$2336,5,0)</f>
        <v>No</v>
      </c>
      <c r="N24" s="20" t="str">
        <f>VLOOKUP($A24,'[1]Medical Examinations'!$A$2:$H$2336,6,0)</f>
        <v>No</v>
      </c>
      <c r="O24" s="20">
        <f>VLOOKUP($A24,'[1]Medical Examinations'!$A$2:$H$2336,7,0)</f>
        <v>0</v>
      </c>
      <c r="P24" s="20" t="str">
        <f>VLOOKUP($A24,'[1]Medical Examinations'!$A$2:$H$2336,8,0)</f>
        <v>No</v>
      </c>
      <c r="Q24" s="15">
        <f>VLOOKUP($A24,'[1]Hospitalisation Details'!$A$2:$F$2344,6,0)</f>
        <v>11037.85</v>
      </c>
      <c r="R24" s="15" t="str">
        <f>VLOOKUP($A24,'[1]Hospitalisation Details'!$A$2:$R$2344,18,0)</f>
        <v>tier -3</v>
      </c>
      <c r="S24" s="15" t="str">
        <f>VLOOKUP($A24,'[1]Hospitalisation Details'!$A$2:$V$2344,22,0)</f>
        <v>tier -2</v>
      </c>
      <c r="T24" s="15" t="str">
        <f>VLOOKUP($A24,'[1]Hospitalisation Details'!$A$2:$I$2344,9,0)</f>
        <v>R1025</v>
      </c>
    </row>
    <row r="25" spans="1:20" x14ac:dyDescent="0.3">
      <c r="A25" s="16" t="s">
        <v>92</v>
      </c>
      <c r="B25" s="17" t="s">
        <v>28</v>
      </c>
      <c r="C25" s="8" t="s">
        <v>93</v>
      </c>
      <c r="D25" s="18" t="s">
        <v>94</v>
      </c>
      <c r="E25" s="23">
        <f>VLOOKUP($A25,[1]S1!$B$2:$E$2338,4,0)</f>
        <v>32806</v>
      </c>
      <c r="F25" s="6">
        <f t="shared" si="0"/>
        <v>33</v>
      </c>
      <c r="G25" s="4">
        <f>VLOOKUP(A25,'[1]Hospitalisation Details'!A25:I2367,5,0)</f>
        <v>3</v>
      </c>
      <c r="H25" s="5">
        <f>VLOOKUP($A25,'[1]Medical Examinations'!$A$2:$H$2336,2,0)</f>
        <v>39.97</v>
      </c>
      <c r="I25" s="16" t="str">
        <f t="shared" si="1"/>
        <v>Obesity</v>
      </c>
      <c r="J25" s="5">
        <f>VLOOKUP($A25,'[1]Medical Examinations'!$A$2:$H$2336,3,0)</f>
        <v>5.55</v>
      </c>
      <c r="K25" s="19" t="str">
        <f t="shared" si="2"/>
        <v>Normal</v>
      </c>
      <c r="L25" s="20" t="str">
        <f>VLOOKUP($A25,'[1]Medical Examinations'!$A$2:$H$2336,4,0)</f>
        <v>No</v>
      </c>
      <c r="M25" s="21" t="str">
        <f>VLOOKUP($A25,'[1]Medical Examinations'!$A$2:$H$2336,5,0)</f>
        <v>No</v>
      </c>
      <c r="N25" s="20" t="str">
        <f>VLOOKUP($A25,'[1]Medical Examinations'!$A$2:$H$2336,6,0)</f>
        <v>No</v>
      </c>
      <c r="O25" s="20">
        <f>VLOOKUP($A25,'[1]Medical Examinations'!$A$2:$H$2336,7,0)</f>
        <v>0</v>
      </c>
      <c r="P25" s="20" t="str">
        <f>VLOOKUP($A25,'[1]Medical Examinations'!$A$2:$H$2336,8,0)</f>
        <v>No</v>
      </c>
      <c r="Q25" s="15">
        <f>VLOOKUP($A25,'[1]Hospitalisation Details'!$A$2:$F$2344,6,0)</f>
        <v>11037.51</v>
      </c>
      <c r="R25" s="15" t="str">
        <f>VLOOKUP($A25,'[1]Hospitalisation Details'!$A$2:$R$2344,18,0)</f>
        <v>tier -3</v>
      </c>
      <c r="S25" s="15" t="str">
        <f>VLOOKUP($A25,'[1]Hospitalisation Details'!$A$2:$V$2344,22,0)</f>
        <v>tier -1</v>
      </c>
      <c r="T25" s="15" t="str">
        <f>VLOOKUP($A25,'[1]Hospitalisation Details'!$A$2:$I$2344,9,0)</f>
        <v>R1012</v>
      </c>
    </row>
    <row r="26" spans="1:20" x14ac:dyDescent="0.3">
      <c r="A26" s="16" t="s">
        <v>95</v>
      </c>
      <c r="B26" s="17" t="s">
        <v>21</v>
      </c>
      <c r="C26" s="8" t="s">
        <v>96</v>
      </c>
      <c r="D26" s="18" t="s">
        <v>97</v>
      </c>
      <c r="E26" s="23">
        <f>VLOOKUP($A26,[1]S1!$B$2:$E$2338,4,0)</f>
        <v>29795</v>
      </c>
      <c r="F26" s="6">
        <f t="shared" si="0"/>
        <v>41</v>
      </c>
      <c r="G26" s="4">
        <f>VLOOKUP(A26,'[1]Hospitalisation Details'!A26:I2368,5,0)</f>
        <v>1</v>
      </c>
      <c r="H26" s="5">
        <f>VLOOKUP($A26,'[1]Medical Examinations'!$A$2:$H$2336,2,0)</f>
        <v>53.81</v>
      </c>
      <c r="I26" s="16" t="str">
        <f t="shared" si="1"/>
        <v>Obesity</v>
      </c>
      <c r="J26" s="5">
        <f>VLOOKUP($A26,'[1]Medical Examinations'!$A$2:$H$2336,3,0)</f>
        <v>8.77</v>
      </c>
      <c r="K26" s="19" t="str">
        <f t="shared" si="2"/>
        <v>Diabetes</v>
      </c>
      <c r="L26" s="20" t="str">
        <f>VLOOKUP($A26,'[1]Medical Examinations'!$A$2:$H$2336,4,0)</f>
        <v>yes</v>
      </c>
      <c r="M26" s="21" t="str">
        <f>VLOOKUP($A26,'[1]Medical Examinations'!$A$2:$H$2336,5,0)</f>
        <v>No</v>
      </c>
      <c r="N26" s="16" t="str">
        <f>VLOOKUP($A26,'[1]Medical Examinations'!$A$2:$H$2336,6,0)</f>
        <v>No</v>
      </c>
      <c r="O26" s="20">
        <f>VLOOKUP($A26,'[1]Medical Examinations'!$A$2:$H$2336,7,0)</f>
        <v>0</v>
      </c>
      <c r="P26" s="20" t="str">
        <f>VLOOKUP($A26,'[1]Medical Examinations'!$A$2:$H$2336,8,0)</f>
        <v>yes</v>
      </c>
      <c r="Q26" s="15">
        <f>VLOOKUP($A26,'[1]Hospitalisation Details'!$A$2:$F$2344,6,0)</f>
        <v>40208.559999999998</v>
      </c>
      <c r="R26" s="15" t="str">
        <f>VLOOKUP($A26,'[1]Hospitalisation Details'!$A$2:$R$2344,18,0)</f>
        <v>tier -1</v>
      </c>
      <c r="S26" s="15" t="str">
        <f>VLOOKUP($A26,'[1]Hospitalisation Details'!$A$2:$V$2344,22,0)</f>
        <v>tier -2</v>
      </c>
      <c r="T26" s="15" t="str">
        <f>VLOOKUP($A26,'[1]Hospitalisation Details'!$A$2:$I$2344,9,0)</f>
        <v>R1011</v>
      </c>
    </row>
    <row r="27" spans="1:20" x14ac:dyDescent="0.3">
      <c r="A27" s="16" t="s">
        <v>98</v>
      </c>
      <c r="B27" s="17" t="s">
        <v>21</v>
      </c>
      <c r="C27" s="8" t="s">
        <v>99</v>
      </c>
      <c r="D27" s="18" t="s">
        <v>100</v>
      </c>
      <c r="E27" s="23">
        <f>VLOOKUP($A27,[1]S1!$B$2:$E$2338,4,0)</f>
        <v>27373</v>
      </c>
      <c r="F27" s="6">
        <f t="shared" si="0"/>
        <v>48</v>
      </c>
      <c r="G27" s="4">
        <f>VLOOKUP(A27,'[1]Hospitalisation Details'!A27:I2369,5,0)</f>
        <v>4</v>
      </c>
      <c r="H27" s="5">
        <f>VLOOKUP($A27,'[1]Medical Examinations'!$A$2:$H$2336,2,0)</f>
        <v>41.23</v>
      </c>
      <c r="I27" s="16" t="str">
        <f t="shared" si="1"/>
        <v>Obesity</v>
      </c>
      <c r="J27" s="5">
        <f>VLOOKUP($A27,'[1]Medical Examinations'!$A$2:$H$2336,3,0)</f>
        <v>6.94</v>
      </c>
      <c r="K27" s="19" t="str">
        <f t="shared" si="2"/>
        <v>Diabetes</v>
      </c>
      <c r="L27" s="20" t="str">
        <f>VLOOKUP($A27,'[1]Medical Examinations'!$A$2:$H$2336,4,0)</f>
        <v>No</v>
      </c>
      <c r="M27" s="21" t="str">
        <f>VLOOKUP($A27,'[1]Medical Examinations'!$A$2:$H$2336,5,0)</f>
        <v>No</v>
      </c>
      <c r="N27" s="20" t="str">
        <f>VLOOKUP($A27,'[1]Medical Examinations'!$A$2:$H$2336,6,0)</f>
        <v>No</v>
      </c>
      <c r="O27" s="20">
        <f>VLOOKUP($A27,'[1]Medical Examinations'!$A$2:$H$2336,7,0)</f>
        <v>0</v>
      </c>
      <c r="P27" s="20" t="str">
        <f>VLOOKUP($A27,'[1]Medical Examinations'!$A$2:$H$2336,8,0)</f>
        <v>No</v>
      </c>
      <c r="Q27" s="15">
        <f>VLOOKUP($A27,'[1]Hospitalisation Details'!$A$2:$F$2344,6,0)</f>
        <v>11033.66</v>
      </c>
      <c r="R27" s="15" t="str">
        <f>VLOOKUP($A27,'[1]Hospitalisation Details'!$A$2:$R$2344,18,0)</f>
        <v>tier -3</v>
      </c>
      <c r="S27" s="15" t="str">
        <f>VLOOKUP($A27,'[1]Hospitalisation Details'!$A$2:$V$2344,22,0)</f>
        <v>tier -3</v>
      </c>
      <c r="T27" s="15" t="str">
        <f>VLOOKUP($A27,'[1]Hospitalisation Details'!$A$2:$I$2344,9,0)</f>
        <v>R1012</v>
      </c>
    </row>
    <row r="28" spans="1:20" x14ac:dyDescent="0.3">
      <c r="A28" s="16" t="s">
        <v>101</v>
      </c>
      <c r="B28" s="17" t="s">
        <v>28</v>
      </c>
      <c r="C28" s="8" t="s">
        <v>102</v>
      </c>
      <c r="D28" s="18" t="s">
        <v>103</v>
      </c>
      <c r="E28" s="23">
        <f>VLOOKUP($A28,[1]S1!$B$2:$E$2338,4,0)</f>
        <v>35267</v>
      </c>
      <c r="F28" s="6">
        <f t="shared" si="0"/>
        <v>26</v>
      </c>
      <c r="G28" s="4">
        <f>VLOOKUP(A28,'[1]Hospitalisation Details'!A28:I2370,5,0)</f>
        <v>0</v>
      </c>
      <c r="H28" s="5">
        <f>VLOOKUP($A28,'[1]Medical Examinations'!$A$2:$H$2336,2,0)</f>
        <v>49.45</v>
      </c>
      <c r="I28" s="16" t="str">
        <f t="shared" si="1"/>
        <v>Obesity</v>
      </c>
      <c r="J28" s="5">
        <f>VLOOKUP($A28,'[1]Medical Examinations'!$A$2:$H$2336,3,0)</f>
        <v>4.2</v>
      </c>
      <c r="K28" s="19" t="str">
        <f t="shared" si="2"/>
        <v>Normal</v>
      </c>
      <c r="L28" s="20" t="str">
        <f>VLOOKUP($A28,'[1]Medical Examinations'!$A$2:$H$2336,4,0)</f>
        <v>yes</v>
      </c>
      <c r="M28" s="21" t="str">
        <f>VLOOKUP($A28,'[1]Medical Examinations'!$A$2:$H$2336,5,0)</f>
        <v>No</v>
      </c>
      <c r="N28" s="20" t="str">
        <f>VLOOKUP($A28,'[1]Medical Examinations'!$A$2:$H$2336,6,0)</f>
        <v>No</v>
      </c>
      <c r="O28" s="20">
        <f>VLOOKUP($A28,'[1]Medical Examinations'!$A$2:$H$2336,7,0)</f>
        <v>0</v>
      </c>
      <c r="P28" s="20" t="str">
        <f>VLOOKUP($A28,'[1]Medical Examinations'!$A$2:$H$2336,8,0)</f>
        <v>No</v>
      </c>
      <c r="Q28" s="15">
        <f>VLOOKUP($A28,'[1]Hospitalisation Details'!$A$2:$F$2344,6,0)</f>
        <v>11028.56</v>
      </c>
      <c r="R28" s="15" t="str">
        <f>VLOOKUP($A28,'[1]Hospitalisation Details'!$A$2:$R$2344,18,0)</f>
        <v>tier -3</v>
      </c>
      <c r="S28" s="15" t="str">
        <f>VLOOKUP($A28,'[1]Hospitalisation Details'!$A$2:$V$2344,22,0)</f>
        <v>tier -3</v>
      </c>
      <c r="T28" s="15" t="str">
        <f>VLOOKUP($A28,'[1]Hospitalisation Details'!$A$2:$I$2344,9,0)</f>
        <v>R1012</v>
      </c>
    </row>
    <row r="29" spans="1:20" x14ac:dyDescent="0.3">
      <c r="A29" s="16" t="s">
        <v>104</v>
      </c>
      <c r="B29" s="17" t="s">
        <v>21</v>
      </c>
      <c r="C29" s="8" t="s">
        <v>105</v>
      </c>
      <c r="D29" s="18" t="s">
        <v>106</v>
      </c>
      <c r="E29" s="23">
        <f>VLOOKUP($A29,[1]S1!$B$2:$E$2338,4,0)</f>
        <v>33415</v>
      </c>
      <c r="F29" s="6">
        <f t="shared" si="0"/>
        <v>31</v>
      </c>
      <c r="G29" s="4">
        <f>VLOOKUP(A29,'[1]Hospitalisation Details'!A29:I2371,5,0)</f>
        <v>3</v>
      </c>
      <c r="H29" s="5">
        <f>VLOOKUP($A29,'[1]Medical Examinations'!$A$2:$H$2336,2,0)</f>
        <v>41.04</v>
      </c>
      <c r="I29" s="16" t="str">
        <f t="shared" si="1"/>
        <v>Obesity</v>
      </c>
      <c r="J29" s="5">
        <f>VLOOKUP($A29,'[1]Medical Examinations'!$A$2:$H$2336,3,0)</f>
        <v>5.59</v>
      </c>
      <c r="K29" s="19" t="str">
        <f t="shared" si="2"/>
        <v>Normal</v>
      </c>
      <c r="L29" s="20" t="str">
        <f>VLOOKUP($A29,'[1]Medical Examinations'!$A$2:$H$2336,4,0)</f>
        <v>No</v>
      </c>
      <c r="M29" s="21" t="str">
        <f>VLOOKUP($A29,'[1]Medical Examinations'!$A$2:$H$2336,5,0)</f>
        <v>No</v>
      </c>
      <c r="N29" s="20" t="str">
        <f>VLOOKUP($A29,'[1]Medical Examinations'!$A$2:$H$2336,6,0)</f>
        <v>No</v>
      </c>
      <c r="O29" s="20">
        <f>VLOOKUP($A29,'[1]Medical Examinations'!$A$2:$H$2336,7,0)</f>
        <v>0</v>
      </c>
      <c r="P29" s="20" t="str">
        <f>VLOOKUP($A29,'[1]Medical Examinations'!$A$2:$H$2336,8,0)</f>
        <v>No</v>
      </c>
      <c r="Q29" s="15">
        <f>VLOOKUP($A29,'[1]Hospitalisation Details'!$A$2:$F$2344,6,0)</f>
        <v>11018.05</v>
      </c>
      <c r="R29" s="15" t="str">
        <f>VLOOKUP($A29,'[1]Hospitalisation Details'!$A$2:$R$2344,18,0)</f>
        <v>tier -3</v>
      </c>
      <c r="S29" s="15" t="str">
        <f>VLOOKUP($A29,'[1]Hospitalisation Details'!$A$2:$V$2344,22,0)</f>
        <v>tier -2</v>
      </c>
      <c r="T29" s="15" t="str">
        <f>VLOOKUP($A29,'[1]Hospitalisation Details'!$A$2:$I$2344,9,0)</f>
        <v>R1012</v>
      </c>
    </row>
    <row r="30" spans="1:20" x14ac:dyDescent="0.3">
      <c r="A30" s="16" t="s">
        <v>107</v>
      </c>
      <c r="B30" s="17" t="s">
        <v>21</v>
      </c>
      <c r="C30" s="8" t="s">
        <v>108</v>
      </c>
      <c r="D30" s="18" t="s">
        <v>109</v>
      </c>
      <c r="E30" s="23">
        <f>VLOOKUP($A30,[1]S1!$B$2:$E$2338,4,0)</f>
        <v>27378</v>
      </c>
      <c r="F30" s="6">
        <f t="shared" si="0"/>
        <v>48</v>
      </c>
      <c r="G30" s="4">
        <f>VLOOKUP(A30,'[1]Hospitalisation Details'!A30:I2372,5,0)</f>
        <v>4</v>
      </c>
      <c r="H30" s="5">
        <f>VLOOKUP($A30,'[1]Medical Examinations'!$A$2:$H$2336,2,0)</f>
        <v>27.93</v>
      </c>
      <c r="I30" s="16" t="str">
        <f t="shared" si="1"/>
        <v>Overweight</v>
      </c>
      <c r="J30" s="5">
        <f>VLOOKUP($A30,'[1]Medical Examinations'!$A$2:$H$2336,3,0)</f>
        <v>9.9600000000000009</v>
      </c>
      <c r="K30" s="19" t="str">
        <f t="shared" si="2"/>
        <v>Diabetes</v>
      </c>
      <c r="L30" s="20" t="str">
        <f>VLOOKUP($A30,'[1]Medical Examinations'!$A$2:$H$2336,4,0)</f>
        <v>No</v>
      </c>
      <c r="M30" s="21" t="str">
        <f>VLOOKUP($A30,'[1]Medical Examinations'!$A$2:$H$2336,5,0)</f>
        <v>No</v>
      </c>
      <c r="N30" s="20" t="str">
        <f>VLOOKUP($A30,'[1]Medical Examinations'!$A$2:$H$2336,6,0)</f>
        <v>No</v>
      </c>
      <c r="O30" s="20">
        <f>VLOOKUP($A30,'[1]Medical Examinations'!$A$2:$H$2336,7,0)</f>
        <v>0</v>
      </c>
      <c r="P30" s="20" t="str">
        <f>VLOOKUP($A30,'[1]Medical Examinations'!$A$2:$H$2336,8,0)</f>
        <v>No</v>
      </c>
      <c r="Q30" s="15">
        <f>VLOOKUP($A30,'[1]Hospitalisation Details'!$A$2:$F$2344,6,0)</f>
        <v>11015.17</v>
      </c>
      <c r="R30" s="15" t="str">
        <f>VLOOKUP($A30,'[1]Hospitalisation Details'!$A$2:$R$2344,18,0)</f>
        <v>tier -3</v>
      </c>
      <c r="S30" s="15" t="str">
        <f>VLOOKUP($A30,'[1]Hospitalisation Details'!$A$2:$V$2344,22,0)</f>
        <v>tier -1</v>
      </c>
      <c r="T30" s="15" t="str">
        <f>VLOOKUP($A30,'[1]Hospitalisation Details'!$A$2:$I$2344,9,0)</f>
        <v>R1012</v>
      </c>
    </row>
    <row r="31" spans="1:20" x14ac:dyDescent="0.3">
      <c r="A31" s="16" t="s">
        <v>110</v>
      </c>
      <c r="B31" s="17" t="s">
        <v>28</v>
      </c>
      <c r="C31" s="8" t="s">
        <v>111</v>
      </c>
      <c r="D31" s="18" t="s">
        <v>112</v>
      </c>
      <c r="E31" s="23">
        <f>VLOOKUP($A31,[1]S1!$B$2:$E$2338,4,0)</f>
        <v>25135</v>
      </c>
      <c r="F31" s="6">
        <f t="shared" si="0"/>
        <v>54</v>
      </c>
      <c r="G31" s="4">
        <f>VLOOKUP(A31,'[1]Hospitalisation Details'!A31:I2373,5,0)</f>
        <v>2</v>
      </c>
      <c r="H31" s="5">
        <f>VLOOKUP($A31,'[1]Medical Examinations'!$A$2:$H$2336,2,0)</f>
        <v>21.01</v>
      </c>
      <c r="I31" s="16" t="str">
        <f t="shared" si="1"/>
        <v>Healthy Weight</v>
      </c>
      <c r="J31" s="5">
        <f>VLOOKUP($A31,'[1]Medical Examinations'!$A$2:$H$2336,3,0)</f>
        <v>7.37</v>
      </c>
      <c r="K31" s="19" t="str">
        <f t="shared" si="2"/>
        <v>Diabetes</v>
      </c>
      <c r="L31" s="20" t="str">
        <f>VLOOKUP($A31,'[1]Medical Examinations'!$A$2:$H$2336,4,0)</f>
        <v>No</v>
      </c>
      <c r="M31" s="21" t="str">
        <f>VLOOKUP($A31,'[1]Medical Examinations'!$A$2:$H$2336,5,0)</f>
        <v>No</v>
      </c>
      <c r="N31" s="20" t="str">
        <f>VLOOKUP($A31,'[1]Medical Examinations'!$A$2:$H$2336,6,0)</f>
        <v>No</v>
      </c>
      <c r="O31" s="20">
        <f>VLOOKUP($A31,'[1]Medical Examinations'!$A$2:$H$2336,7,0)</f>
        <v>0</v>
      </c>
      <c r="P31" s="20" t="str">
        <f>VLOOKUP($A31,'[1]Medical Examinations'!$A$2:$H$2336,8,0)</f>
        <v>No</v>
      </c>
      <c r="Q31" s="15">
        <f>VLOOKUP($A31,'[1]Hospitalisation Details'!$A$2:$F$2344,6,0)</f>
        <v>11013.71</v>
      </c>
      <c r="R31" s="15" t="str">
        <f>VLOOKUP($A31,'[1]Hospitalisation Details'!$A$2:$R$2344,18,0)</f>
        <v>tier -3</v>
      </c>
      <c r="S31" s="15" t="str">
        <f>VLOOKUP($A31,'[1]Hospitalisation Details'!$A$2:$V$2344,22,0)</f>
        <v>tier -1</v>
      </c>
      <c r="T31" s="15" t="str">
        <f>VLOOKUP($A31,'[1]Hospitalisation Details'!$A$2:$I$2344,9,0)</f>
        <v>R1013</v>
      </c>
    </row>
    <row r="32" spans="1:20" x14ac:dyDescent="0.3">
      <c r="A32" s="16" t="s">
        <v>113</v>
      </c>
      <c r="B32" s="17" t="s">
        <v>28</v>
      </c>
      <c r="C32" s="8" t="s">
        <v>114</v>
      </c>
      <c r="D32" s="18" t="s">
        <v>115</v>
      </c>
      <c r="E32" s="23">
        <f>VLOOKUP($A32,[1]S1!$B$2:$E$2338,4,0)</f>
        <v>36786</v>
      </c>
      <c r="F32" s="6">
        <f t="shared" si="0"/>
        <v>22</v>
      </c>
      <c r="G32" s="4">
        <f>VLOOKUP(A32,'[1]Hospitalisation Details'!A32:I2374,5,0)</f>
        <v>0</v>
      </c>
      <c r="H32" s="5">
        <f>VLOOKUP($A32,'[1]Medical Examinations'!$A$2:$H$2336,2,0)</f>
        <v>52.37</v>
      </c>
      <c r="I32" s="16" t="str">
        <f t="shared" si="1"/>
        <v>Obesity</v>
      </c>
      <c r="J32" s="5">
        <f>VLOOKUP($A32,'[1]Medical Examinations'!$A$2:$H$2336,3,0)</f>
        <v>5.0599999999999996</v>
      </c>
      <c r="K32" s="19" t="str">
        <f t="shared" si="2"/>
        <v>Normal</v>
      </c>
      <c r="L32" s="20" t="str">
        <f>VLOOKUP($A32,'[1]Medical Examinations'!$A$2:$H$2336,4,0)</f>
        <v>yes</v>
      </c>
      <c r="M32" s="21" t="str">
        <f>VLOOKUP($A32,'[1]Medical Examinations'!$A$2:$H$2336,5,0)</f>
        <v>yes</v>
      </c>
      <c r="N32" s="20" t="str">
        <f>VLOOKUP($A32,'[1]Medical Examinations'!$A$2:$H$2336,6,0)</f>
        <v>No</v>
      </c>
      <c r="O32" s="20">
        <f>VLOOKUP($A32,'[1]Medical Examinations'!$A$2:$H$2336,7,0)</f>
        <v>2</v>
      </c>
      <c r="P32" s="20" t="str">
        <f>VLOOKUP($A32,'[1]Medical Examinations'!$A$2:$H$2336,8,0)</f>
        <v>No</v>
      </c>
      <c r="Q32" s="15">
        <f>VLOOKUP($A32,'[1]Hospitalisation Details'!$A$2:$F$2344,6,0)</f>
        <v>10991.58</v>
      </c>
      <c r="R32" s="15" t="str">
        <f>VLOOKUP($A32,'[1]Hospitalisation Details'!$A$2:$R$2344,18,0)</f>
        <v>tier -3</v>
      </c>
      <c r="S32" s="15" t="str">
        <f>VLOOKUP($A32,'[1]Hospitalisation Details'!$A$2:$V$2344,22,0)</f>
        <v>tier -3</v>
      </c>
      <c r="T32" s="15" t="str">
        <f>VLOOKUP($A32,'[1]Hospitalisation Details'!$A$2:$I$2344,9,0)</f>
        <v>R1012</v>
      </c>
    </row>
    <row r="33" spans="1:20" x14ac:dyDescent="0.3">
      <c r="A33" s="16" t="s">
        <v>116</v>
      </c>
      <c r="B33" s="17" t="s">
        <v>28</v>
      </c>
      <c r="C33" s="8" t="s">
        <v>117</v>
      </c>
      <c r="D33" s="18" t="s">
        <v>118</v>
      </c>
      <c r="E33" s="23">
        <f>VLOOKUP($A33,[1]S1!$B$2:$E$2338,4,0)</f>
        <v>24094</v>
      </c>
      <c r="F33" s="6">
        <f t="shared" si="0"/>
        <v>57</v>
      </c>
      <c r="G33" s="4">
        <f>VLOOKUP(A33,'[1]Hospitalisation Details'!A33:I2375,5,0)</f>
        <v>0</v>
      </c>
      <c r="H33" s="5">
        <f>VLOOKUP($A33,'[1]Medical Examinations'!$A$2:$H$2336,2,0)</f>
        <v>40.369999999999997</v>
      </c>
      <c r="I33" s="16" t="str">
        <f t="shared" si="1"/>
        <v>Obesity</v>
      </c>
      <c r="J33" s="5">
        <f>VLOOKUP($A33,'[1]Medical Examinations'!$A$2:$H$2336,3,0)</f>
        <v>8.2100000000000009</v>
      </c>
      <c r="K33" s="19" t="str">
        <f t="shared" si="2"/>
        <v>Diabetes</v>
      </c>
      <c r="L33" s="20" t="str">
        <f>VLOOKUP($A33,'[1]Medical Examinations'!$A$2:$H$2336,4,0)</f>
        <v>No</v>
      </c>
      <c r="M33" s="21" t="str">
        <f>VLOOKUP($A33,'[1]Medical Examinations'!$A$2:$H$2336,5,0)</f>
        <v>No</v>
      </c>
      <c r="N33" s="20" t="str">
        <f>VLOOKUP($A33,'[1]Medical Examinations'!$A$2:$H$2336,6,0)</f>
        <v>No</v>
      </c>
      <c r="O33" s="20">
        <f>VLOOKUP($A33,'[1]Medical Examinations'!$A$2:$H$2336,7,0)</f>
        <v>0</v>
      </c>
      <c r="P33" s="20" t="str">
        <f>VLOOKUP($A33,'[1]Medical Examinations'!$A$2:$H$2336,8,0)</f>
        <v>No</v>
      </c>
      <c r="Q33" s="15">
        <f>VLOOKUP($A33,'[1]Hospitalisation Details'!$A$2:$F$2344,6,0)</f>
        <v>10982.5</v>
      </c>
      <c r="R33" s="15" t="str">
        <f>VLOOKUP($A33,'[1]Hospitalisation Details'!$A$2:$R$2344,18,0)</f>
        <v>tier -3</v>
      </c>
      <c r="S33" s="15" t="str">
        <f>VLOOKUP($A33,'[1]Hospitalisation Details'!$A$2:$V$2344,22,0)</f>
        <v>tier -3</v>
      </c>
      <c r="T33" s="15" t="str">
        <f>VLOOKUP($A33,'[1]Hospitalisation Details'!$A$2:$I$2344,9,0)</f>
        <v>R1013</v>
      </c>
    </row>
    <row r="34" spans="1:20" x14ac:dyDescent="0.3">
      <c r="A34" s="16" t="s">
        <v>119</v>
      </c>
      <c r="B34" s="17" t="s">
        <v>21</v>
      </c>
      <c r="C34" s="8" t="s">
        <v>120</v>
      </c>
      <c r="D34" s="18" t="s">
        <v>121</v>
      </c>
      <c r="E34" s="23">
        <f>VLOOKUP($A34,[1]S1!$B$2:$E$2338,4,0)</f>
        <v>26958</v>
      </c>
      <c r="F34" s="6">
        <f t="shared" si="0"/>
        <v>49</v>
      </c>
      <c r="G34" s="4">
        <f>VLOOKUP(A34,'[1]Hospitalisation Details'!A34:I2376,5,0)</f>
        <v>4</v>
      </c>
      <c r="H34" s="5">
        <f>VLOOKUP($A34,'[1]Medical Examinations'!$A$2:$H$2336,2,0)</f>
        <v>41.47</v>
      </c>
      <c r="I34" s="16" t="str">
        <f t="shared" si="1"/>
        <v>Obesity</v>
      </c>
      <c r="J34" s="5">
        <f>VLOOKUP($A34,'[1]Medical Examinations'!$A$2:$H$2336,3,0)</f>
        <v>10.34</v>
      </c>
      <c r="K34" s="19" t="str">
        <f t="shared" si="2"/>
        <v>Diabetes</v>
      </c>
      <c r="L34" s="20" t="str">
        <f>VLOOKUP($A34,'[1]Medical Examinations'!$A$2:$H$2336,4,0)</f>
        <v>No</v>
      </c>
      <c r="M34" s="21" t="str">
        <f>VLOOKUP($A34,'[1]Medical Examinations'!$A$2:$H$2336,5,0)</f>
        <v>No</v>
      </c>
      <c r="N34" s="20" t="str">
        <f>VLOOKUP($A34,'[1]Medical Examinations'!$A$2:$H$2336,6,0)</f>
        <v>No</v>
      </c>
      <c r="O34" s="20">
        <f>VLOOKUP($A34,'[1]Medical Examinations'!$A$2:$H$2336,7,0)</f>
        <v>2</v>
      </c>
      <c r="P34" s="20" t="str">
        <f>VLOOKUP($A34,'[1]Medical Examinations'!$A$2:$H$2336,8,0)</f>
        <v>No</v>
      </c>
      <c r="Q34" s="15">
        <f>VLOOKUP($A34,'[1]Hospitalisation Details'!$A$2:$F$2344,6,0)</f>
        <v>10977.21</v>
      </c>
      <c r="R34" s="15" t="str">
        <f>VLOOKUP($A34,'[1]Hospitalisation Details'!$A$2:$R$2344,18,0)</f>
        <v>tier -3</v>
      </c>
      <c r="S34" s="15" t="str">
        <f>VLOOKUP($A34,'[1]Hospitalisation Details'!$A$2:$V$2344,22,0)</f>
        <v>tier -1</v>
      </c>
      <c r="T34" s="15" t="str">
        <f>VLOOKUP($A34,'[1]Hospitalisation Details'!$A$2:$I$2344,9,0)</f>
        <v>R1013</v>
      </c>
    </row>
    <row r="35" spans="1:20" x14ac:dyDescent="0.3">
      <c r="A35" s="16" t="s">
        <v>122</v>
      </c>
      <c r="B35" s="17" t="s">
        <v>28</v>
      </c>
      <c r="C35" s="8" t="s">
        <v>117</v>
      </c>
      <c r="D35" s="18" t="s">
        <v>123</v>
      </c>
      <c r="E35" s="23">
        <f>VLOOKUP($A35,[1]S1!$B$2:$E$2338,4,0)</f>
        <v>24297</v>
      </c>
      <c r="F35" s="6">
        <f t="shared" si="0"/>
        <v>56</v>
      </c>
      <c r="G35" s="4">
        <f>VLOOKUP(A35,'[1]Hospitalisation Details'!A35:I2377,5,0)</f>
        <v>0</v>
      </c>
      <c r="H35" s="5">
        <f>VLOOKUP($A35,'[1]Medical Examinations'!$A$2:$H$2336,2,0)</f>
        <v>33.725000000000001</v>
      </c>
      <c r="I35" s="16" t="str">
        <f t="shared" si="1"/>
        <v>Obesity</v>
      </c>
      <c r="J35" s="5">
        <f>VLOOKUP($A35,'[1]Medical Examinations'!$A$2:$H$2336,3,0)</f>
        <v>5.51</v>
      </c>
      <c r="K35" s="19" t="str">
        <f t="shared" si="2"/>
        <v>Normal</v>
      </c>
      <c r="L35" s="20" t="str">
        <f>VLOOKUP($A35,'[1]Medical Examinations'!$A$2:$H$2336,4,0)</f>
        <v>yes</v>
      </c>
      <c r="M35" s="21" t="str">
        <f>VLOOKUP($A35,'[1]Medical Examinations'!$A$2:$H$2336,5,0)</f>
        <v>No</v>
      </c>
      <c r="N35" s="20" t="str">
        <f>VLOOKUP($A35,'[1]Medical Examinations'!$A$2:$H$2336,6,0)</f>
        <v>No</v>
      </c>
      <c r="O35" s="20">
        <f>VLOOKUP($A35,'[1]Medical Examinations'!$A$2:$H$2336,7,0)</f>
        <v>2</v>
      </c>
      <c r="P35" s="20" t="str">
        <f>VLOOKUP($A35,'[1]Medical Examinations'!$A$2:$H$2336,8,0)</f>
        <v>No</v>
      </c>
      <c r="Q35" s="15">
        <f>VLOOKUP($A35,'[1]Hospitalisation Details'!$A$2:$F$2344,6,0)</f>
        <v>10976.25</v>
      </c>
      <c r="R35" s="15" t="str">
        <f>VLOOKUP($A35,'[1]Hospitalisation Details'!$A$2:$R$2344,18,0)</f>
        <v>tier -3</v>
      </c>
      <c r="S35" s="15" t="str">
        <f>VLOOKUP($A35,'[1]Hospitalisation Details'!$A$2:$V$2344,22,0)</f>
        <v>tier -2</v>
      </c>
      <c r="T35" s="15" t="str">
        <f>VLOOKUP($A35,'[1]Hospitalisation Details'!$A$2:$I$2344,9,0)</f>
        <v>R1012</v>
      </c>
    </row>
    <row r="36" spans="1:20" x14ac:dyDescent="0.3">
      <c r="A36" s="16" t="s">
        <v>124</v>
      </c>
      <c r="B36" s="17" t="s">
        <v>28</v>
      </c>
      <c r="C36" s="8" t="s">
        <v>36</v>
      </c>
      <c r="D36" s="18" t="s">
        <v>125</v>
      </c>
      <c r="E36" s="23">
        <f>VLOOKUP($A36,[1]S1!$B$2:$E$2338,4,0)</f>
        <v>23912</v>
      </c>
      <c r="F36" s="6">
        <f t="shared" si="0"/>
        <v>57</v>
      </c>
      <c r="G36" s="4">
        <f>VLOOKUP(A36,'[1]Hospitalisation Details'!A36:I2378,5,0)</f>
        <v>0</v>
      </c>
      <c r="H36" s="5">
        <f>VLOOKUP($A36,'[1]Medical Examinations'!$A$2:$H$2336,2,0)</f>
        <v>28.1</v>
      </c>
      <c r="I36" s="16" t="str">
        <f t="shared" si="1"/>
        <v>Overweight</v>
      </c>
      <c r="J36" s="5">
        <f>VLOOKUP($A36,'[1]Medical Examinations'!$A$2:$H$2336,3,0)</f>
        <v>11.2</v>
      </c>
      <c r="K36" s="19" t="str">
        <f t="shared" si="2"/>
        <v>Diabetes</v>
      </c>
      <c r="L36" s="20" t="str">
        <f>VLOOKUP($A36,'[1]Medical Examinations'!$A$2:$H$2336,4,0)</f>
        <v>No</v>
      </c>
      <c r="M36" s="21" t="str">
        <f>VLOOKUP($A36,'[1]Medical Examinations'!$A$2:$H$2336,5,0)</f>
        <v>No</v>
      </c>
      <c r="N36" s="20" t="str">
        <f>VLOOKUP($A36,'[1]Medical Examinations'!$A$2:$H$2336,6,0)</f>
        <v>No</v>
      </c>
      <c r="O36" s="20">
        <f>VLOOKUP($A36,'[1]Medical Examinations'!$A$2:$H$2336,7,0)</f>
        <v>0</v>
      </c>
      <c r="P36" s="20" t="str">
        <f>VLOOKUP($A36,'[1]Medical Examinations'!$A$2:$H$2336,8,0)</f>
        <v>No</v>
      </c>
      <c r="Q36" s="15">
        <f>VLOOKUP($A36,'[1]Hospitalisation Details'!$A$2:$F$2344,6,0)</f>
        <v>10965.45</v>
      </c>
      <c r="R36" s="15" t="str">
        <f>VLOOKUP($A36,'[1]Hospitalisation Details'!$A$2:$R$2344,18,0)</f>
        <v>tier -3</v>
      </c>
      <c r="S36" s="15" t="str">
        <f>VLOOKUP($A36,'[1]Hospitalisation Details'!$A$2:$V$2344,22,0)</f>
        <v>tier -2</v>
      </c>
      <c r="T36" s="15" t="str">
        <f>VLOOKUP($A36,'[1]Hospitalisation Details'!$A$2:$I$2344,9,0)</f>
        <v>R1011</v>
      </c>
    </row>
    <row r="37" spans="1:20" x14ac:dyDescent="0.3">
      <c r="A37" s="16" t="s">
        <v>126</v>
      </c>
      <c r="B37" s="17" t="s">
        <v>28</v>
      </c>
      <c r="C37" s="8" t="s">
        <v>127</v>
      </c>
      <c r="D37" s="18" t="s">
        <v>128</v>
      </c>
      <c r="E37" s="23">
        <f>VLOOKUP($A37,[1]S1!$B$2:$E$2338,4,0)</f>
        <v>29085</v>
      </c>
      <c r="F37" s="6">
        <f t="shared" si="0"/>
        <v>43</v>
      </c>
      <c r="G37" s="4">
        <f>VLOOKUP(A37,'[1]Hospitalisation Details'!A37:I2379,5,0)</f>
        <v>2</v>
      </c>
      <c r="H37" s="5">
        <f>VLOOKUP($A37,'[1]Medical Examinations'!$A$2:$H$2336,2,0)</f>
        <v>49.48</v>
      </c>
      <c r="I37" s="16" t="str">
        <f t="shared" si="1"/>
        <v>Obesity</v>
      </c>
      <c r="J37" s="5">
        <f>VLOOKUP($A37,'[1]Medical Examinations'!$A$2:$H$2336,3,0)</f>
        <v>4.96</v>
      </c>
      <c r="K37" s="19" t="str">
        <f t="shared" si="2"/>
        <v>Normal</v>
      </c>
      <c r="L37" s="20" t="str">
        <f>VLOOKUP($A37,'[1]Medical Examinations'!$A$2:$H$2336,4,0)</f>
        <v>No</v>
      </c>
      <c r="M37" s="21" t="str">
        <f>VLOOKUP($A37,'[1]Medical Examinations'!$A$2:$H$2336,5,0)</f>
        <v>No</v>
      </c>
      <c r="N37" s="16" t="str">
        <f>VLOOKUP($A37,'[1]Medical Examinations'!$A$2:$H$2336,6,0)</f>
        <v>Yes</v>
      </c>
      <c r="O37" s="20">
        <f>VLOOKUP($A37,'[1]Medical Examinations'!$A$2:$H$2336,7,0)</f>
        <v>1</v>
      </c>
      <c r="P37" s="20" t="str">
        <f>VLOOKUP($A37,'[1]Medical Examinations'!$A$2:$H$2336,8,0)</f>
        <v>yes</v>
      </c>
      <c r="Q37" s="15">
        <f>VLOOKUP($A37,'[1]Hospitalisation Details'!$A$2:$F$2344,6,0)</f>
        <v>40204.83</v>
      </c>
      <c r="R37" s="15" t="str">
        <f>VLOOKUP($A37,'[1]Hospitalisation Details'!$A$2:$R$2344,18,0)</f>
        <v>tier -1</v>
      </c>
      <c r="S37" s="15" t="str">
        <f>VLOOKUP($A37,'[1]Hospitalisation Details'!$A$2:$V$2344,22,0)</f>
        <v>tier -3</v>
      </c>
      <c r="T37" s="15" t="str">
        <f>VLOOKUP($A37,'[1]Hospitalisation Details'!$A$2:$I$2344,9,0)</f>
        <v>R1012</v>
      </c>
    </row>
    <row r="38" spans="1:20" x14ac:dyDescent="0.3">
      <c r="A38" s="16" t="s">
        <v>129</v>
      </c>
      <c r="B38" s="17" t="s">
        <v>21</v>
      </c>
      <c r="C38" s="8" t="s">
        <v>130</v>
      </c>
      <c r="D38" s="18" t="s">
        <v>131</v>
      </c>
      <c r="E38" s="23">
        <f>VLOOKUP($A38,[1]S1!$B$2:$E$2338,4,0)</f>
        <v>25429</v>
      </c>
      <c r="F38" s="6">
        <f t="shared" si="0"/>
        <v>53</v>
      </c>
      <c r="G38" s="4">
        <f>VLOOKUP(A38,'[1]Hospitalisation Details'!A38:I2380,5,0)</f>
        <v>1</v>
      </c>
      <c r="H38" s="5">
        <f>VLOOKUP($A38,'[1]Medical Examinations'!$A$2:$H$2336,2,0)</f>
        <v>37.43</v>
      </c>
      <c r="I38" s="16" t="str">
        <f t="shared" si="1"/>
        <v>Obesity</v>
      </c>
      <c r="J38" s="5">
        <f>VLOOKUP($A38,'[1]Medical Examinations'!$A$2:$H$2336,3,0)</f>
        <v>4.3499999999999996</v>
      </c>
      <c r="K38" s="19" t="str">
        <f t="shared" si="2"/>
        <v>Normal</v>
      </c>
      <c r="L38" s="20" t="str">
        <f>VLOOKUP($A38,'[1]Medical Examinations'!$A$2:$H$2336,4,0)</f>
        <v>yes</v>
      </c>
      <c r="M38" s="21" t="str">
        <f>VLOOKUP($A38,'[1]Medical Examinations'!$A$2:$H$2336,5,0)</f>
        <v>No</v>
      </c>
      <c r="N38" s="20" t="str">
        <f>VLOOKUP($A38,'[1]Medical Examinations'!$A$2:$H$2336,6,0)</f>
        <v>Yes</v>
      </c>
      <c r="O38" s="20">
        <f>VLOOKUP($A38,'[1]Medical Examinations'!$A$2:$H$2336,7,0)</f>
        <v>1</v>
      </c>
      <c r="P38" s="20" t="str">
        <f>VLOOKUP($A38,'[1]Medical Examinations'!$A$2:$H$2336,8,0)</f>
        <v>No</v>
      </c>
      <c r="Q38" s="15">
        <f>VLOOKUP($A38,'[1]Hospitalisation Details'!$A$2:$F$2344,6,0)</f>
        <v>10959.69</v>
      </c>
      <c r="R38" s="15" t="str">
        <f>VLOOKUP($A38,'[1]Hospitalisation Details'!$A$2:$R$2344,18,0)</f>
        <v>tier -3</v>
      </c>
      <c r="S38" s="15" t="str">
        <f>VLOOKUP($A38,'[1]Hospitalisation Details'!$A$2:$V$2344,22,0)</f>
        <v>tier -3</v>
      </c>
      <c r="T38" s="15" t="str">
        <f>VLOOKUP($A38,'[1]Hospitalisation Details'!$A$2:$I$2344,9,0)</f>
        <v>R1012</v>
      </c>
    </row>
    <row r="39" spans="1:20" x14ac:dyDescent="0.3">
      <c r="A39" s="16" t="s">
        <v>132</v>
      </c>
      <c r="B39" s="17" t="s">
        <v>28</v>
      </c>
      <c r="C39" s="8" t="s">
        <v>133</v>
      </c>
      <c r="D39" s="18" t="s">
        <v>134</v>
      </c>
      <c r="E39" s="23">
        <f>VLOOKUP($A39,[1]S1!$B$2:$E$2338,4,0)</f>
        <v>24080</v>
      </c>
      <c r="F39" s="6">
        <f t="shared" si="0"/>
        <v>57</v>
      </c>
      <c r="G39" s="4">
        <f>VLOOKUP(A39,'[1]Hospitalisation Details'!A39:I2381,5,0)</f>
        <v>0</v>
      </c>
      <c r="H39" s="5">
        <f>VLOOKUP($A39,'[1]Medical Examinations'!$A$2:$H$2336,2,0)</f>
        <v>23.7</v>
      </c>
      <c r="I39" s="16" t="str">
        <f t="shared" si="1"/>
        <v>Healthy Weight</v>
      </c>
      <c r="J39" s="5">
        <f>VLOOKUP($A39,'[1]Medical Examinations'!$A$2:$H$2336,3,0)</f>
        <v>10.45</v>
      </c>
      <c r="K39" s="19" t="str">
        <f t="shared" si="2"/>
        <v>Diabetes</v>
      </c>
      <c r="L39" s="20" t="str">
        <f>VLOOKUP($A39,'[1]Medical Examinations'!$A$2:$H$2336,4,0)</f>
        <v>No</v>
      </c>
      <c r="M39" s="21" t="str">
        <f>VLOOKUP($A39,'[1]Medical Examinations'!$A$2:$H$2336,5,0)</f>
        <v>No</v>
      </c>
      <c r="N39" s="20" t="str">
        <f>VLOOKUP($A39,'[1]Medical Examinations'!$A$2:$H$2336,6,0)</f>
        <v>No</v>
      </c>
      <c r="O39" s="20">
        <f>VLOOKUP($A39,'[1]Medical Examinations'!$A$2:$H$2336,7,0)</f>
        <v>0</v>
      </c>
      <c r="P39" s="20" t="str">
        <f>VLOOKUP($A39,'[1]Medical Examinations'!$A$2:$H$2336,8,0)</f>
        <v>No</v>
      </c>
      <c r="Q39" s="15">
        <f>VLOOKUP($A39,'[1]Hospitalisation Details'!$A$2:$F$2344,6,0)</f>
        <v>10959.33</v>
      </c>
      <c r="R39" s="15" t="str">
        <f>VLOOKUP($A39,'[1]Hospitalisation Details'!$A$2:$R$2344,18,0)</f>
        <v>tier -3</v>
      </c>
      <c r="S39" s="15" t="str">
        <f>VLOOKUP($A39,'[1]Hospitalisation Details'!$A$2:$V$2344,22,0)</f>
        <v>tier -3</v>
      </c>
      <c r="T39" s="15" t="str">
        <f>VLOOKUP($A39,'[1]Hospitalisation Details'!$A$2:$I$2344,9,0)</f>
        <v>R1011</v>
      </c>
    </row>
    <row r="40" spans="1:20" x14ac:dyDescent="0.3">
      <c r="A40" s="16" t="s">
        <v>135</v>
      </c>
      <c r="B40" s="17" t="s">
        <v>21</v>
      </c>
      <c r="C40" s="8" t="s">
        <v>136</v>
      </c>
      <c r="D40" s="18" t="s">
        <v>137</v>
      </c>
      <c r="E40" s="23">
        <f>VLOOKUP($A40,[1]S1!$B$2:$E$2338,4,0)</f>
        <v>25517</v>
      </c>
      <c r="F40" s="6">
        <f t="shared" si="0"/>
        <v>53</v>
      </c>
      <c r="G40" s="4">
        <f>VLOOKUP(A40,'[1]Hospitalisation Details'!A40:I2382,5,0)</f>
        <v>1</v>
      </c>
      <c r="H40" s="5">
        <f>VLOOKUP($A40,'[1]Medical Examinations'!$A$2:$H$2336,2,0)</f>
        <v>24.795000000000002</v>
      </c>
      <c r="I40" s="16" t="str">
        <f t="shared" si="1"/>
        <v>Healthy Weight</v>
      </c>
      <c r="J40" s="5">
        <f>VLOOKUP($A40,'[1]Medical Examinations'!$A$2:$H$2336,3,0)</f>
        <v>4.07</v>
      </c>
      <c r="K40" s="19" t="str">
        <f t="shared" si="2"/>
        <v>Normal</v>
      </c>
      <c r="L40" s="20" t="str">
        <f>VLOOKUP($A40,'[1]Medical Examinations'!$A$2:$H$2336,4,0)</f>
        <v>yes</v>
      </c>
      <c r="M40" s="21" t="str">
        <f>VLOOKUP($A40,'[1]Medical Examinations'!$A$2:$H$2336,5,0)</f>
        <v>No</v>
      </c>
      <c r="N40" s="20" t="str">
        <f>VLOOKUP($A40,'[1]Medical Examinations'!$A$2:$H$2336,6,0)</f>
        <v>Yes</v>
      </c>
      <c r="O40" s="20">
        <f>VLOOKUP($A40,'[1]Medical Examinations'!$A$2:$H$2336,7,0)</f>
        <v>1</v>
      </c>
      <c r="P40" s="20" t="str">
        <f>VLOOKUP($A40,'[1]Medical Examinations'!$A$2:$H$2336,8,0)</f>
        <v>No</v>
      </c>
      <c r="Q40" s="15">
        <f>VLOOKUP($A40,'[1]Hospitalisation Details'!$A$2:$F$2344,6,0)</f>
        <v>10942.13</v>
      </c>
      <c r="R40" s="15" t="str">
        <f>VLOOKUP($A40,'[1]Hospitalisation Details'!$A$2:$R$2344,18,0)</f>
        <v>tier -3</v>
      </c>
      <c r="S40" s="15" t="str">
        <f>VLOOKUP($A40,'[1]Hospitalisation Details'!$A$2:$V$2344,22,0)</f>
        <v>tier -3</v>
      </c>
      <c r="T40" s="15" t="str">
        <f>VLOOKUP($A40,'[1]Hospitalisation Details'!$A$2:$I$2344,9,0)</f>
        <v>R1012</v>
      </c>
    </row>
    <row r="41" spans="1:20" x14ac:dyDescent="0.3">
      <c r="A41" s="16" t="s">
        <v>138</v>
      </c>
      <c r="B41" s="17" t="s">
        <v>21</v>
      </c>
      <c r="C41" s="8" t="s">
        <v>139</v>
      </c>
      <c r="D41" s="18" t="s">
        <v>140</v>
      </c>
      <c r="E41" s="23">
        <f>VLOOKUP($A41,[1]S1!$B$2:$E$2338,4,0)</f>
        <v>25154</v>
      </c>
      <c r="F41" s="6">
        <f t="shared" si="0"/>
        <v>54</v>
      </c>
      <c r="G41" s="4">
        <f>VLOOKUP(A41,'[1]Hospitalisation Details'!A41:I2383,5,0)</f>
        <v>1</v>
      </c>
      <c r="H41" s="5">
        <f>VLOOKUP($A41,'[1]Medical Examinations'!$A$2:$H$2336,2,0)</f>
        <v>31.9</v>
      </c>
      <c r="I41" s="16" t="str">
        <f t="shared" si="1"/>
        <v>Obesity</v>
      </c>
      <c r="J41" s="5">
        <f>VLOOKUP($A41,'[1]Medical Examinations'!$A$2:$H$2336,3,0)</f>
        <v>8.34</v>
      </c>
      <c r="K41" s="19" t="str">
        <f t="shared" si="2"/>
        <v>Diabetes</v>
      </c>
      <c r="L41" s="20" t="str">
        <f>VLOOKUP($A41,'[1]Medical Examinations'!$A$2:$H$2336,4,0)</f>
        <v>No</v>
      </c>
      <c r="M41" s="21" t="str">
        <f>VLOOKUP($A41,'[1]Medical Examinations'!$A$2:$H$2336,5,0)</f>
        <v>No</v>
      </c>
      <c r="N41" s="20" t="str">
        <f>VLOOKUP($A41,'[1]Medical Examinations'!$A$2:$H$2336,6,0)</f>
        <v>No</v>
      </c>
      <c r="O41" s="20">
        <f>VLOOKUP($A41,'[1]Medical Examinations'!$A$2:$H$2336,7,0)</f>
        <v>0</v>
      </c>
      <c r="P41" s="20" t="str">
        <f>VLOOKUP($A41,'[1]Medical Examinations'!$A$2:$H$2336,8,0)</f>
        <v>No</v>
      </c>
      <c r="Q41" s="15">
        <f>VLOOKUP($A41,'[1]Hospitalisation Details'!$A$2:$F$2344,6,0)</f>
        <v>10928.85</v>
      </c>
      <c r="R41" s="15" t="str">
        <f>VLOOKUP($A41,'[1]Hospitalisation Details'!$A$2:$R$2344,18,0)</f>
        <v>tier -3</v>
      </c>
      <c r="S41" s="15" t="str">
        <f>VLOOKUP($A41,'[1]Hospitalisation Details'!$A$2:$V$2344,22,0)</f>
        <v>tier -3</v>
      </c>
      <c r="T41" s="15" t="str">
        <f>VLOOKUP($A41,'[1]Hospitalisation Details'!$A$2:$I$2344,9,0)</f>
        <v>R1013</v>
      </c>
    </row>
    <row r="42" spans="1:20" x14ac:dyDescent="0.3">
      <c r="A42" s="16" t="s">
        <v>141</v>
      </c>
      <c r="B42" s="17" t="s">
        <v>21</v>
      </c>
      <c r="C42" s="8" t="s">
        <v>142</v>
      </c>
      <c r="D42" s="18" t="s">
        <v>143</v>
      </c>
      <c r="E42" s="23">
        <f>VLOOKUP($A42,[1]S1!$B$2:$E$2338,4,0)</f>
        <v>25155</v>
      </c>
      <c r="F42" s="6">
        <f t="shared" si="0"/>
        <v>54</v>
      </c>
      <c r="G42" s="4">
        <f>VLOOKUP(A42,'[1]Hospitalisation Details'!A42:I2384,5,0)</f>
        <v>0</v>
      </c>
      <c r="H42" s="5">
        <f>VLOOKUP($A42,'[1]Medical Examinations'!$A$2:$H$2336,2,0)</f>
        <v>32.68</v>
      </c>
      <c r="I42" s="16" t="str">
        <f t="shared" si="1"/>
        <v>Obesity</v>
      </c>
      <c r="J42" s="5">
        <f>VLOOKUP($A42,'[1]Medical Examinations'!$A$2:$H$2336,3,0)</f>
        <v>7.41</v>
      </c>
      <c r="K42" s="19" t="str">
        <f t="shared" si="2"/>
        <v>Diabetes</v>
      </c>
      <c r="L42" s="20" t="str">
        <f>VLOOKUP($A42,'[1]Medical Examinations'!$A$2:$H$2336,4,0)</f>
        <v>No</v>
      </c>
      <c r="M42" s="21" t="str">
        <f>VLOOKUP($A42,'[1]Medical Examinations'!$A$2:$H$2336,5,0)</f>
        <v>No</v>
      </c>
      <c r="N42" s="20" t="str">
        <f>VLOOKUP($A42,'[1]Medical Examinations'!$A$2:$H$2336,6,0)</f>
        <v>No</v>
      </c>
      <c r="O42" s="20">
        <f>VLOOKUP($A42,'[1]Medical Examinations'!$A$2:$H$2336,7,0)</f>
        <v>0</v>
      </c>
      <c r="P42" s="20" t="str">
        <f>VLOOKUP($A42,'[1]Medical Examinations'!$A$2:$H$2336,8,0)</f>
        <v>No</v>
      </c>
      <c r="Q42" s="15">
        <f>VLOOKUP($A42,'[1]Hospitalisation Details'!$A$2:$F$2344,6,0)</f>
        <v>10923.93</v>
      </c>
      <c r="R42" s="15" t="str">
        <f>VLOOKUP($A42,'[1]Hospitalisation Details'!$A$2:$R$2344,18,0)</f>
        <v>tier -3</v>
      </c>
      <c r="S42" s="15" t="str">
        <f>VLOOKUP($A42,'[1]Hospitalisation Details'!$A$2:$V$2344,22,0)</f>
        <v>tier -1</v>
      </c>
      <c r="T42" s="15" t="str">
        <f>VLOOKUP($A42,'[1]Hospitalisation Details'!$A$2:$I$2344,9,0)</f>
        <v>R1024</v>
      </c>
    </row>
    <row r="43" spans="1:20" x14ac:dyDescent="0.3">
      <c r="A43" s="16" t="s">
        <v>144</v>
      </c>
      <c r="B43" s="17" t="s">
        <v>21</v>
      </c>
      <c r="C43" s="8" t="s">
        <v>145</v>
      </c>
      <c r="D43" s="18" t="s">
        <v>146</v>
      </c>
      <c r="E43" s="23">
        <f>VLOOKUP($A43,[1]S1!$B$2:$E$2338,4,0)</f>
        <v>34583</v>
      </c>
      <c r="F43" s="6">
        <f t="shared" si="0"/>
        <v>28</v>
      </c>
      <c r="G43" s="4">
        <f>VLOOKUP(A43,'[1]Hospitalisation Details'!A43:I2385,5,0)</f>
        <v>0</v>
      </c>
      <c r="H43" s="5">
        <f>VLOOKUP($A43,'[1]Medical Examinations'!$A$2:$H$2336,2,0)</f>
        <v>47.13</v>
      </c>
      <c r="I43" s="16" t="str">
        <f t="shared" si="1"/>
        <v>Obesity</v>
      </c>
      <c r="J43" s="5">
        <f>VLOOKUP($A43,'[1]Medical Examinations'!$A$2:$H$2336,3,0)</f>
        <v>4.3099999999999996</v>
      </c>
      <c r="K43" s="19" t="str">
        <f t="shared" si="2"/>
        <v>Normal</v>
      </c>
      <c r="L43" s="20" t="str">
        <f>VLOOKUP($A43,'[1]Medical Examinations'!$A$2:$H$2336,4,0)</f>
        <v>No</v>
      </c>
      <c r="M43" s="21" t="str">
        <f>VLOOKUP($A43,'[1]Medical Examinations'!$A$2:$H$2336,5,0)</f>
        <v>No</v>
      </c>
      <c r="N43" s="20" t="str">
        <f>VLOOKUP($A43,'[1]Medical Examinations'!$A$2:$H$2336,6,0)</f>
        <v>No</v>
      </c>
      <c r="O43" s="20">
        <f>VLOOKUP($A43,'[1]Medical Examinations'!$A$2:$H$2336,7,0)</f>
        <v>0</v>
      </c>
      <c r="P43" s="20" t="str">
        <f>VLOOKUP($A43,'[1]Medical Examinations'!$A$2:$H$2336,8,0)</f>
        <v>No</v>
      </c>
      <c r="Q43" s="15">
        <f>VLOOKUP($A43,'[1]Hospitalisation Details'!$A$2:$F$2344,6,0)</f>
        <v>10886.66</v>
      </c>
      <c r="R43" s="15" t="str">
        <f>VLOOKUP($A43,'[1]Hospitalisation Details'!$A$2:$R$2344,18,0)</f>
        <v>tier -3</v>
      </c>
      <c r="S43" s="15" t="str">
        <f>VLOOKUP($A43,'[1]Hospitalisation Details'!$A$2:$V$2344,22,0)</f>
        <v>tier -3</v>
      </c>
      <c r="T43" s="15" t="str">
        <f>VLOOKUP($A43,'[1]Hospitalisation Details'!$A$2:$I$2344,9,0)</f>
        <v>R1012</v>
      </c>
    </row>
    <row r="44" spans="1:20" x14ac:dyDescent="0.3">
      <c r="A44" s="16" t="s">
        <v>147</v>
      </c>
      <c r="B44" s="17" t="s">
        <v>21</v>
      </c>
      <c r="C44" s="8" t="s">
        <v>148</v>
      </c>
      <c r="D44" s="18" t="s">
        <v>149</v>
      </c>
      <c r="E44" s="23">
        <f>VLOOKUP($A44,[1]S1!$B$2:$E$2338,4,0)</f>
        <v>26287</v>
      </c>
      <c r="F44" s="6">
        <f t="shared" si="0"/>
        <v>51</v>
      </c>
      <c r="G44" s="4">
        <f>VLOOKUP(A44,'[1]Hospitalisation Details'!A44:I2386,5,0)</f>
        <v>2</v>
      </c>
      <c r="H44" s="5">
        <f>VLOOKUP($A44,'[1]Medical Examinations'!$A$2:$H$2336,2,0)</f>
        <v>36.67</v>
      </c>
      <c r="I44" s="16" t="str">
        <f t="shared" si="1"/>
        <v>Obesity</v>
      </c>
      <c r="J44" s="5">
        <f>VLOOKUP($A44,'[1]Medical Examinations'!$A$2:$H$2336,3,0)</f>
        <v>10.83</v>
      </c>
      <c r="K44" s="19" t="str">
        <f t="shared" si="2"/>
        <v>Diabetes</v>
      </c>
      <c r="L44" s="20" t="str">
        <f>VLOOKUP($A44,'[1]Medical Examinations'!$A$2:$H$2336,4,0)</f>
        <v>No</v>
      </c>
      <c r="M44" s="21" t="str">
        <f>VLOOKUP($A44,'[1]Medical Examinations'!$A$2:$H$2336,5,0)</f>
        <v>No</v>
      </c>
      <c r="N44" s="20" t="str">
        <f>VLOOKUP($A44,'[1]Medical Examinations'!$A$2:$H$2336,6,0)</f>
        <v>No</v>
      </c>
      <c r="O44" s="20">
        <f>VLOOKUP($A44,'[1]Medical Examinations'!$A$2:$H$2336,7,0)</f>
        <v>0</v>
      </c>
      <c r="P44" s="20" t="str">
        <f>VLOOKUP($A44,'[1]Medical Examinations'!$A$2:$H$2336,8,0)</f>
        <v>No</v>
      </c>
      <c r="Q44" s="15">
        <f>VLOOKUP($A44,'[1]Hospitalisation Details'!$A$2:$F$2344,6,0)</f>
        <v>10848.13</v>
      </c>
      <c r="R44" s="15" t="str">
        <f>VLOOKUP($A44,'[1]Hospitalisation Details'!$A$2:$R$2344,18,0)</f>
        <v>tier -3</v>
      </c>
      <c r="S44" s="15" t="str">
        <f>VLOOKUP($A44,'[1]Hospitalisation Details'!$A$2:$V$2344,22,0)</f>
        <v>tier -3</v>
      </c>
      <c r="T44" s="15" t="str">
        <f>VLOOKUP($A44,'[1]Hospitalisation Details'!$A$2:$I$2344,9,0)</f>
        <v>R1012</v>
      </c>
    </row>
    <row r="45" spans="1:20" x14ac:dyDescent="0.3">
      <c r="A45" s="16" t="s">
        <v>150</v>
      </c>
      <c r="B45" s="17" t="s">
        <v>28</v>
      </c>
      <c r="C45" s="8" t="s">
        <v>29</v>
      </c>
      <c r="D45" s="18" t="s">
        <v>151</v>
      </c>
      <c r="E45" s="23">
        <f>VLOOKUP($A45,[1]S1!$B$2:$E$2338,4,0)</f>
        <v>25047</v>
      </c>
      <c r="F45" s="6">
        <f t="shared" si="0"/>
        <v>54</v>
      </c>
      <c r="G45" s="4">
        <f>VLOOKUP(A45,'[1]Hospitalisation Details'!A45:I2387,5,0)</f>
        <v>1</v>
      </c>
      <c r="H45" s="5">
        <f>VLOOKUP($A45,'[1]Medical Examinations'!$A$2:$H$2336,2,0)</f>
        <v>33.630000000000003</v>
      </c>
      <c r="I45" s="16" t="str">
        <f t="shared" si="1"/>
        <v>Obesity</v>
      </c>
      <c r="J45" s="5">
        <f>VLOOKUP($A45,'[1]Medical Examinations'!$A$2:$H$2336,3,0)</f>
        <v>11.31</v>
      </c>
      <c r="K45" s="19" t="str">
        <f t="shared" si="2"/>
        <v>Diabetes</v>
      </c>
      <c r="L45" s="20" t="str">
        <f>VLOOKUP($A45,'[1]Medical Examinations'!$A$2:$H$2336,4,0)</f>
        <v>No</v>
      </c>
      <c r="M45" s="21" t="str">
        <f>VLOOKUP($A45,'[1]Medical Examinations'!$A$2:$H$2336,5,0)</f>
        <v>No</v>
      </c>
      <c r="N45" s="20" t="str">
        <f>VLOOKUP($A45,'[1]Medical Examinations'!$A$2:$H$2336,6,0)</f>
        <v>No</v>
      </c>
      <c r="O45" s="20">
        <f>VLOOKUP($A45,'[1]Medical Examinations'!$A$2:$H$2336,7,0)</f>
        <v>0</v>
      </c>
      <c r="P45" s="20" t="str">
        <f>VLOOKUP($A45,'[1]Medical Examinations'!$A$2:$H$2336,8,0)</f>
        <v>No</v>
      </c>
      <c r="Q45" s="15">
        <f>VLOOKUP($A45,'[1]Hospitalisation Details'!$A$2:$F$2344,6,0)</f>
        <v>10825.25</v>
      </c>
      <c r="R45" s="15" t="str">
        <f>VLOOKUP($A45,'[1]Hospitalisation Details'!$A$2:$R$2344,18,0)</f>
        <v>tier -3</v>
      </c>
      <c r="S45" s="15" t="str">
        <f>VLOOKUP($A45,'[1]Hospitalisation Details'!$A$2:$V$2344,22,0)</f>
        <v>tier -3</v>
      </c>
      <c r="T45" s="15" t="str">
        <f>VLOOKUP($A45,'[1]Hospitalisation Details'!$A$2:$I$2344,9,0)</f>
        <v>R1012</v>
      </c>
    </row>
    <row r="46" spans="1:20" x14ac:dyDescent="0.3">
      <c r="A46" s="16" t="s">
        <v>152</v>
      </c>
      <c r="B46" s="17" t="s">
        <v>28</v>
      </c>
      <c r="C46" s="8" t="s">
        <v>153</v>
      </c>
      <c r="D46" s="18" t="s">
        <v>154</v>
      </c>
      <c r="E46" s="23">
        <f>VLOOKUP($A46,[1]S1!$B$2:$E$2338,4,0)</f>
        <v>24747</v>
      </c>
      <c r="F46" s="6">
        <f t="shared" si="0"/>
        <v>55</v>
      </c>
      <c r="G46" s="4">
        <f>VLOOKUP(A46,'[1]Hospitalisation Details'!A46:I2388,5,0)</f>
        <v>1</v>
      </c>
      <c r="H46" s="5">
        <f>VLOOKUP($A46,'[1]Medical Examinations'!$A$2:$H$2336,2,0)</f>
        <v>32.67</v>
      </c>
      <c r="I46" s="16" t="str">
        <f t="shared" si="1"/>
        <v>Obesity</v>
      </c>
      <c r="J46" s="5">
        <f>VLOOKUP($A46,'[1]Medical Examinations'!$A$2:$H$2336,3,0)</f>
        <v>11.81</v>
      </c>
      <c r="K46" s="19" t="str">
        <f t="shared" si="2"/>
        <v>Diabetes</v>
      </c>
      <c r="L46" s="20" t="str">
        <f>VLOOKUP($A46,'[1]Medical Examinations'!$A$2:$H$2336,4,0)</f>
        <v>yes</v>
      </c>
      <c r="M46" s="21" t="str">
        <f>VLOOKUP($A46,'[1]Medical Examinations'!$A$2:$H$2336,5,0)</f>
        <v>No</v>
      </c>
      <c r="N46" s="20" t="str">
        <f>VLOOKUP($A46,'[1]Medical Examinations'!$A$2:$H$2336,6,0)</f>
        <v>No</v>
      </c>
      <c r="O46" s="20">
        <f>VLOOKUP($A46,'[1]Medical Examinations'!$A$2:$H$2336,7,0)</f>
        <v>0</v>
      </c>
      <c r="P46" s="20" t="str">
        <f>VLOOKUP($A46,'[1]Medical Examinations'!$A$2:$H$2336,8,0)</f>
        <v>No</v>
      </c>
      <c r="Q46" s="15">
        <f>VLOOKUP($A46,'[1]Hospitalisation Details'!$A$2:$F$2344,6,0)</f>
        <v>10807.49</v>
      </c>
      <c r="R46" s="15" t="str">
        <f>VLOOKUP($A46,'[1]Hospitalisation Details'!$A$2:$R$2344,18,0)</f>
        <v>tier -3</v>
      </c>
      <c r="S46" s="15" t="str">
        <f>VLOOKUP($A46,'[1]Hospitalisation Details'!$A$2:$V$2344,22,0)</f>
        <v>tier -2</v>
      </c>
      <c r="T46" s="15" t="str">
        <f>VLOOKUP($A46,'[1]Hospitalisation Details'!$A$2:$I$2344,9,0)</f>
        <v>R1013</v>
      </c>
    </row>
    <row r="47" spans="1:20" x14ac:dyDescent="0.3">
      <c r="A47" s="16" t="s">
        <v>155</v>
      </c>
      <c r="B47" s="17" t="s">
        <v>21</v>
      </c>
      <c r="C47" s="8" t="s">
        <v>156</v>
      </c>
      <c r="D47" s="18" t="s">
        <v>157</v>
      </c>
      <c r="E47" s="23">
        <f>VLOOKUP($A47,[1]S1!$B$2:$E$2338,4,0)</f>
        <v>25920</v>
      </c>
      <c r="F47" s="6">
        <f t="shared" si="0"/>
        <v>52</v>
      </c>
      <c r="G47" s="4">
        <f>VLOOKUP(A47,'[1]Hospitalisation Details'!A47:I2389,5,0)</f>
        <v>2</v>
      </c>
      <c r="H47" s="5">
        <f>VLOOKUP($A47,'[1]Medical Examinations'!$A$2:$H$2336,2,0)</f>
        <v>33.299999999999997</v>
      </c>
      <c r="I47" s="16" t="str">
        <f t="shared" si="1"/>
        <v>Obesity</v>
      </c>
      <c r="J47" s="5">
        <f>VLOOKUP($A47,'[1]Medical Examinations'!$A$2:$H$2336,3,0)</f>
        <v>8.26</v>
      </c>
      <c r="K47" s="19" t="str">
        <f t="shared" si="2"/>
        <v>Diabetes</v>
      </c>
      <c r="L47" s="20" t="str">
        <f>VLOOKUP($A47,'[1]Medical Examinations'!$A$2:$H$2336,4,0)</f>
        <v>yes</v>
      </c>
      <c r="M47" s="21" t="str">
        <f>VLOOKUP($A47,'[1]Medical Examinations'!$A$2:$H$2336,5,0)</f>
        <v>No</v>
      </c>
      <c r="N47" s="20" t="str">
        <f>VLOOKUP($A47,'[1]Medical Examinations'!$A$2:$H$2336,6,0)</f>
        <v>No</v>
      </c>
      <c r="O47" s="20">
        <f>VLOOKUP($A47,'[1]Medical Examinations'!$A$2:$H$2336,7,0)</f>
        <v>2</v>
      </c>
      <c r="P47" s="20" t="str">
        <f>VLOOKUP($A47,'[1]Medical Examinations'!$A$2:$H$2336,8,0)</f>
        <v>No</v>
      </c>
      <c r="Q47" s="15">
        <f>VLOOKUP($A47,'[1]Hospitalisation Details'!$A$2:$F$2344,6,0)</f>
        <v>10806.84</v>
      </c>
      <c r="R47" s="15" t="str">
        <f>VLOOKUP($A47,'[1]Hospitalisation Details'!$A$2:$R$2344,18,0)</f>
        <v>tier -3</v>
      </c>
      <c r="S47" s="15" t="str">
        <f>VLOOKUP($A47,'[1]Hospitalisation Details'!$A$2:$V$2344,22,0)</f>
        <v>tier -2</v>
      </c>
      <c r="T47" s="15" t="str">
        <f>VLOOKUP($A47,'[1]Hospitalisation Details'!$A$2:$I$2344,9,0)</f>
        <v>R1011</v>
      </c>
    </row>
    <row r="48" spans="1:20" x14ac:dyDescent="0.3">
      <c r="A48" s="16" t="s">
        <v>158</v>
      </c>
      <c r="B48" s="17" t="s">
        <v>28</v>
      </c>
      <c r="C48" s="8" t="s">
        <v>159</v>
      </c>
      <c r="D48" s="18" t="s">
        <v>160</v>
      </c>
      <c r="E48" s="23">
        <f>VLOOKUP($A48,[1]S1!$B$2:$E$2338,4,0)</f>
        <v>31341</v>
      </c>
      <c r="F48" s="6">
        <f t="shared" si="0"/>
        <v>37</v>
      </c>
      <c r="G48" s="4">
        <f>VLOOKUP(A48,'[1]Hospitalisation Details'!A48:I2390,5,0)</f>
        <v>4</v>
      </c>
      <c r="H48" s="5">
        <f>VLOOKUP($A48,'[1]Medical Examinations'!$A$2:$H$2336,2,0)</f>
        <v>34.1</v>
      </c>
      <c r="I48" s="16" t="str">
        <f t="shared" si="1"/>
        <v>Obesity</v>
      </c>
      <c r="J48" s="5">
        <f>VLOOKUP($A48,'[1]Medical Examinations'!$A$2:$H$2336,3,0)</f>
        <v>4.43</v>
      </c>
      <c r="K48" s="19" t="str">
        <f t="shared" si="2"/>
        <v>Normal</v>
      </c>
      <c r="L48" s="20" t="str">
        <f>VLOOKUP($A48,'[1]Medical Examinations'!$A$2:$H$2336,4,0)</f>
        <v>yes</v>
      </c>
      <c r="M48" s="21" t="str">
        <f>VLOOKUP($A48,'[1]Medical Examinations'!$A$2:$H$2336,5,0)</f>
        <v>No</v>
      </c>
      <c r="N48" s="16" t="str">
        <f>VLOOKUP($A48,'[1]Medical Examinations'!$A$2:$H$2336,6,0)</f>
        <v>No</v>
      </c>
      <c r="O48" s="20">
        <f>VLOOKUP($A48,'[1]Medical Examinations'!$A$2:$H$2336,7,0)</f>
        <v>0</v>
      </c>
      <c r="P48" s="20" t="str">
        <f>VLOOKUP($A48,'[1]Medical Examinations'!$A$2:$H$2336,8,0)</f>
        <v>yes</v>
      </c>
      <c r="Q48" s="15">
        <f>VLOOKUP($A48,'[1]Hospitalisation Details'!$A$2:$F$2344,6,0)</f>
        <v>40182.25</v>
      </c>
      <c r="R48" s="15" t="str">
        <f>VLOOKUP($A48,'[1]Hospitalisation Details'!$A$2:$R$2344,18,0)</f>
        <v>tier -1</v>
      </c>
      <c r="S48" s="15" t="str">
        <f>VLOOKUP($A48,'[1]Hospitalisation Details'!$A$2:$V$2344,22,0)</f>
        <v>tier -2</v>
      </c>
      <c r="T48" s="15" t="str">
        <f>VLOOKUP($A48,'[1]Hospitalisation Details'!$A$2:$I$2344,9,0)</f>
        <v>R1011</v>
      </c>
    </row>
    <row r="49" spans="1:20" x14ac:dyDescent="0.3">
      <c r="A49" s="16" t="s">
        <v>161</v>
      </c>
      <c r="B49" s="17" t="s">
        <v>21</v>
      </c>
      <c r="C49" s="8" t="s">
        <v>162</v>
      </c>
      <c r="D49" s="18" t="s">
        <v>163</v>
      </c>
      <c r="E49" s="23">
        <f>VLOOKUP($A49,[1]S1!$B$2:$E$2338,4,0)</f>
        <v>25869</v>
      </c>
      <c r="F49" s="6">
        <f t="shared" si="0"/>
        <v>52</v>
      </c>
      <c r="G49" s="4">
        <f>VLOOKUP(A49,'[1]Hospitalisation Details'!A49:I2391,5,0)</f>
        <v>1</v>
      </c>
      <c r="H49" s="5">
        <f>VLOOKUP($A49,'[1]Medical Examinations'!$A$2:$H$2336,2,0)</f>
        <v>30.78</v>
      </c>
      <c r="I49" s="16" t="str">
        <f t="shared" si="1"/>
        <v>Obesity</v>
      </c>
      <c r="J49" s="5">
        <f>VLOOKUP($A49,'[1]Medical Examinations'!$A$2:$H$2336,3,0)</f>
        <v>10.74</v>
      </c>
      <c r="K49" s="19" t="str">
        <f t="shared" si="2"/>
        <v>Diabetes</v>
      </c>
      <c r="L49" s="20" t="str">
        <f>VLOOKUP($A49,'[1]Medical Examinations'!$A$2:$H$2336,4,0)</f>
        <v>yes</v>
      </c>
      <c r="M49" s="21" t="str">
        <f>VLOOKUP($A49,'[1]Medical Examinations'!$A$2:$H$2336,5,0)</f>
        <v>No</v>
      </c>
      <c r="N49" s="20" t="str">
        <f>VLOOKUP($A49,'[1]Medical Examinations'!$A$2:$H$2336,6,0)</f>
        <v>No</v>
      </c>
      <c r="O49" s="20">
        <f>VLOOKUP($A49,'[1]Medical Examinations'!$A$2:$H$2336,7,0)</f>
        <v>2</v>
      </c>
      <c r="P49" s="20" t="str">
        <f>VLOOKUP($A49,'[1]Medical Examinations'!$A$2:$H$2336,8,0)</f>
        <v>No</v>
      </c>
      <c r="Q49" s="15">
        <f>VLOOKUP($A49,'[1]Hospitalisation Details'!$A$2:$F$2344,6,0)</f>
        <v>10797.34</v>
      </c>
      <c r="R49" s="15" t="str">
        <f>VLOOKUP($A49,'[1]Hospitalisation Details'!$A$2:$R$2344,18,0)</f>
        <v>tier -3</v>
      </c>
      <c r="S49" s="15" t="str">
        <f>VLOOKUP($A49,'[1]Hospitalisation Details'!$A$2:$V$2344,22,0)</f>
        <v>tier -2</v>
      </c>
      <c r="T49" s="15" t="str">
        <f>VLOOKUP($A49,'[1]Hospitalisation Details'!$A$2:$I$2344,9,0)</f>
        <v>R1023</v>
      </c>
    </row>
    <row r="50" spans="1:20" x14ac:dyDescent="0.3">
      <c r="A50" s="16" t="s">
        <v>164</v>
      </c>
      <c r="B50" s="17" t="s">
        <v>28</v>
      </c>
      <c r="C50" s="8" t="s">
        <v>165</v>
      </c>
      <c r="D50" s="18" t="s">
        <v>166</v>
      </c>
      <c r="E50" s="23">
        <f>VLOOKUP($A50,[1]S1!$B$2:$E$2338,4,0)</f>
        <v>24768</v>
      </c>
      <c r="F50" s="6">
        <f t="shared" si="0"/>
        <v>55</v>
      </c>
      <c r="G50" s="4">
        <f>VLOOKUP(A50,'[1]Hospitalisation Details'!A50:I2392,5,0)</f>
        <v>0</v>
      </c>
      <c r="H50" s="5">
        <f>VLOOKUP($A50,'[1]Medical Examinations'!$A$2:$H$2336,2,0)</f>
        <v>28.975000000000001</v>
      </c>
      <c r="I50" s="16" t="str">
        <f t="shared" si="1"/>
        <v>Overweight</v>
      </c>
      <c r="J50" s="5">
        <f>VLOOKUP($A50,'[1]Medical Examinations'!$A$2:$H$2336,3,0)</f>
        <v>7.69</v>
      </c>
      <c r="K50" s="19" t="str">
        <f t="shared" si="2"/>
        <v>Diabetes</v>
      </c>
      <c r="L50" s="20" t="str">
        <f>VLOOKUP($A50,'[1]Medical Examinations'!$A$2:$H$2336,4,0)</f>
        <v>yes</v>
      </c>
      <c r="M50" s="21" t="str">
        <f>VLOOKUP($A50,'[1]Medical Examinations'!$A$2:$H$2336,5,0)</f>
        <v>No</v>
      </c>
      <c r="N50" s="20" t="str">
        <f>VLOOKUP($A50,'[1]Medical Examinations'!$A$2:$H$2336,6,0)</f>
        <v>No</v>
      </c>
      <c r="O50" s="20">
        <f>VLOOKUP($A50,'[1]Medical Examinations'!$A$2:$H$2336,7,0)</f>
        <v>0</v>
      </c>
      <c r="P50" s="20" t="str">
        <f>VLOOKUP($A50,'[1]Medical Examinations'!$A$2:$H$2336,8,0)</f>
        <v>No</v>
      </c>
      <c r="Q50" s="15">
        <f>VLOOKUP($A50,'[1]Hospitalisation Details'!$A$2:$F$2344,6,0)</f>
        <v>10796.35</v>
      </c>
      <c r="R50" s="15" t="str">
        <f>VLOOKUP($A50,'[1]Hospitalisation Details'!$A$2:$R$2344,18,0)</f>
        <v>tier -3</v>
      </c>
      <c r="S50" s="15" t="str">
        <f>VLOOKUP($A50,'[1]Hospitalisation Details'!$A$2:$V$2344,22,0)</f>
        <v>tier -1</v>
      </c>
      <c r="T50" s="15" t="str">
        <f>VLOOKUP($A50,'[1]Hospitalisation Details'!$A$2:$I$2344,9,0)</f>
        <v>R1019</v>
      </c>
    </row>
    <row r="51" spans="1:20" x14ac:dyDescent="0.3">
      <c r="A51" s="16" t="s">
        <v>167</v>
      </c>
      <c r="B51" s="17" t="s">
        <v>21</v>
      </c>
      <c r="C51" s="8" t="s">
        <v>168</v>
      </c>
      <c r="D51" s="18" t="s">
        <v>169</v>
      </c>
      <c r="E51" s="23">
        <f>VLOOKUP($A51,[1]S1!$B$2:$E$2338,4,0)</f>
        <v>36518</v>
      </c>
      <c r="F51" s="6">
        <f t="shared" si="0"/>
        <v>23</v>
      </c>
      <c r="G51" s="4">
        <f>VLOOKUP(A51,'[1]Hospitalisation Details'!A51:I2393,5,0)</f>
        <v>0</v>
      </c>
      <c r="H51" s="5">
        <f>VLOOKUP($A51,'[1]Medical Examinations'!$A$2:$H$2336,2,0)</f>
        <v>33.4</v>
      </c>
      <c r="I51" s="16" t="str">
        <f t="shared" si="1"/>
        <v>Obesity</v>
      </c>
      <c r="J51" s="5">
        <f>VLOOKUP($A51,'[1]Medical Examinations'!$A$2:$H$2336,3,0)</f>
        <v>4.84</v>
      </c>
      <c r="K51" s="19" t="str">
        <f t="shared" si="2"/>
        <v>Normal</v>
      </c>
      <c r="L51" s="20" t="str">
        <f>VLOOKUP($A51,'[1]Medical Examinations'!$A$2:$H$2336,4,0)</f>
        <v>No</v>
      </c>
      <c r="M51" s="21" t="str">
        <f>VLOOKUP($A51,'[1]Medical Examinations'!$A$2:$H$2336,5,0)</f>
        <v>No</v>
      </c>
      <c r="N51" s="20" t="str">
        <f>VLOOKUP($A51,'[1]Medical Examinations'!$A$2:$H$2336,6,0)</f>
        <v>No</v>
      </c>
      <c r="O51" s="20">
        <f>VLOOKUP($A51,'[1]Medical Examinations'!$A$2:$H$2336,7,0)</f>
        <v>0</v>
      </c>
      <c r="P51" s="20" t="str">
        <f>VLOOKUP($A51,'[1]Medical Examinations'!$A$2:$H$2336,8,0)</f>
        <v>No</v>
      </c>
      <c r="Q51" s="15">
        <f>VLOOKUP($A51,'[1]Hospitalisation Details'!$A$2:$F$2344,6,0)</f>
        <v>10795.94</v>
      </c>
      <c r="R51" s="15" t="str">
        <f>VLOOKUP($A51,'[1]Hospitalisation Details'!$A$2:$R$2344,18,0)</f>
        <v>tier -3</v>
      </c>
      <c r="S51" s="15" t="str">
        <f>VLOOKUP($A51,'[1]Hospitalisation Details'!$A$2:$V$2344,22,0)</f>
        <v>tier -1</v>
      </c>
      <c r="T51" s="15" t="str">
        <f>VLOOKUP($A51,'[1]Hospitalisation Details'!$A$2:$I$2344,9,0)</f>
        <v>R1011</v>
      </c>
    </row>
    <row r="52" spans="1:20" x14ac:dyDescent="0.3">
      <c r="A52" s="16" t="s">
        <v>170</v>
      </c>
      <c r="B52" s="17" t="s">
        <v>28</v>
      </c>
      <c r="C52" s="8" t="s">
        <v>171</v>
      </c>
      <c r="D52" s="18" t="s">
        <v>172</v>
      </c>
      <c r="E52" s="23">
        <f>VLOOKUP($A52,[1]S1!$B$2:$E$2338,4,0)</f>
        <v>24787</v>
      </c>
      <c r="F52" s="6">
        <f t="shared" si="0"/>
        <v>55</v>
      </c>
      <c r="G52" s="4">
        <f>VLOOKUP(A52,'[1]Hospitalisation Details'!A52:I2394,5,0)</f>
        <v>1</v>
      </c>
      <c r="H52" s="5">
        <f>VLOOKUP($A52,'[1]Medical Examinations'!$A$2:$H$2336,2,0)</f>
        <v>21.5</v>
      </c>
      <c r="I52" s="16" t="str">
        <f t="shared" si="1"/>
        <v>Healthy Weight</v>
      </c>
      <c r="J52" s="5">
        <f>VLOOKUP($A52,'[1]Medical Examinations'!$A$2:$H$2336,3,0)</f>
        <v>9.77</v>
      </c>
      <c r="K52" s="19" t="str">
        <f t="shared" si="2"/>
        <v>Diabetes</v>
      </c>
      <c r="L52" s="20" t="str">
        <f>VLOOKUP($A52,'[1]Medical Examinations'!$A$2:$H$2336,4,0)</f>
        <v>yes</v>
      </c>
      <c r="M52" s="21" t="str">
        <f>VLOOKUP($A52,'[1]Medical Examinations'!$A$2:$H$2336,5,0)</f>
        <v>No</v>
      </c>
      <c r="N52" s="20" t="str">
        <f>VLOOKUP($A52,'[1]Medical Examinations'!$A$2:$H$2336,6,0)</f>
        <v>No</v>
      </c>
      <c r="O52" s="20">
        <f>VLOOKUP($A52,'[1]Medical Examinations'!$A$2:$H$2336,7,0)</f>
        <v>0</v>
      </c>
      <c r="P52" s="20" t="str">
        <f>VLOOKUP($A52,'[1]Medical Examinations'!$A$2:$H$2336,8,0)</f>
        <v>No</v>
      </c>
      <c r="Q52" s="15">
        <f>VLOOKUP($A52,'[1]Hospitalisation Details'!$A$2:$F$2344,6,0)</f>
        <v>10791.96</v>
      </c>
      <c r="R52" s="15" t="str">
        <f>VLOOKUP($A52,'[1]Hospitalisation Details'!$A$2:$R$2344,18,0)</f>
        <v>tier -3</v>
      </c>
      <c r="S52" s="15" t="str">
        <f>VLOOKUP($A52,'[1]Hospitalisation Details'!$A$2:$V$2344,22,0)</f>
        <v>tier -2</v>
      </c>
      <c r="T52" s="15" t="str">
        <f>VLOOKUP($A52,'[1]Hospitalisation Details'!$A$2:$I$2344,9,0)</f>
        <v>R1011</v>
      </c>
    </row>
    <row r="53" spans="1:20" x14ac:dyDescent="0.3">
      <c r="A53" s="16" t="s">
        <v>173</v>
      </c>
      <c r="B53" s="17" t="s">
        <v>28</v>
      </c>
      <c r="C53" s="8" t="s">
        <v>174</v>
      </c>
      <c r="D53" s="18" t="s">
        <v>175</v>
      </c>
      <c r="E53" s="23">
        <f>VLOOKUP($A53,[1]S1!$B$2:$E$2338,4,0)</f>
        <v>32837</v>
      </c>
      <c r="F53" s="6">
        <f t="shared" si="0"/>
        <v>33</v>
      </c>
      <c r="G53" s="4">
        <f>VLOOKUP(A53,'[1]Hospitalisation Details'!A53:I2395,5,0)</f>
        <v>3</v>
      </c>
      <c r="H53" s="5">
        <f>VLOOKUP($A53,'[1]Medical Examinations'!$A$2:$H$2336,2,0)</f>
        <v>38.14</v>
      </c>
      <c r="I53" s="16" t="str">
        <f t="shared" si="1"/>
        <v>Obesity</v>
      </c>
      <c r="J53" s="5">
        <f>VLOOKUP($A53,'[1]Medical Examinations'!$A$2:$H$2336,3,0)</f>
        <v>5.84</v>
      </c>
      <c r="K53" s="19" t="str">
        <f t="shared" si="2"/>
        <v>Prediabetes</v>
      </c>
      <c r="L53" s="20" t="str">
        <f>VLOOKUP($A53,'[1]Medical Examinations'!$A$2:$H$2336,4,0)</f>
        <v>No</v>
      </c>
      <c r="M53" s="21" t="str">
        <f>VLOOKUP($A53,'[1]Medical Examinations'!$A$2:$H$2336,5,0)</f>
        <v>No</v>
      </c>
      <c r="N53" s="20" t="str">
        <f>VLOOKUP($A53,'[1]Medical Examinations'!$A$2:$H$2336,6,0)</f>
        <v>No</v>
      </c>
      <c r="O53" s="20">
        <f>VLOOKUP($A53,'[1]Medical Examinations'!$A$2:$H$2336,7,0)</f>
        <v>0</v>
      </c>
      <c r="P53" s="20" t="str">
        <f>VLOOKUP($A53,'[1]Medical Examinations'!$A$2:$H$2336,8,0)</f>
        <v>No</v>
      </c>
      <c r="Q53" s="15">
        <f>VLOOKUP($A53,'[1]Hospitalisation Details'!$A$2:$F$2344,6,0)</f>
        <v>10769.75</v>
      </c>
      <c r="R53" s="15" t="str">
        <f>VLOOKUP($A53,'[1]Hospitalisation Details'!$A$2:$R$2344,18,0)</f>
        <v>tier -3</v>
      </c>
      <c r="S53" s="15" t="str">
        <f>VLOOKUP($A53,'[1]Hospitalisation Details'!$A$2:$V$2344,22,0)</f>
        <v>tier -2</v>
      </c>
      <c r="T53" s="15" t="str">
        <f>VLOOKUP($A53,'[1]Hospitalisation Details'!$A$2:$I$2344,9,0)</f>
        <v>R1022</v>
      </c>
    </row>
    <row r="54" spans="1:20" x14ac:dyDescent="0.3">
      <c r="A54" s="16" t="s">
        <v>176</v>
      </c>
      <c r="B54" s="17" t="s">
        <v>32</v>
      </c>
      <c r="C54" s="8" t="s">
        <v>177</v>
      </c>
      <c r="D54" s="18" t="s">
        <v>178</v>
      </c>
      <c r="E54" s="23">
        <f>VLOOKUP($A54,[1]S1!$B$2:$E$2338,4,0)</f>
        <v>31653</v>
      </c>
      <c r="F54" s="6">
        <f t="shared" si="0"/>
        <v>36</v>
      </c>
      <c r="G54" s="4">
        <f>VLOOKUP(A54,'[1]Hospitalisation Details'!A54:I2396,5,0)</f>
        <v>3</v>
      </c>
      <c r="H54" s="5">
        <f>VLOOKUP($A54,'[1]Medical Examinations'!$A$2:$H$2336,2,0)</f>
        <v>35.42</v>
      </c>
      <c r="I54" s="16" t="str">
        <f t="shared" si="1"/>
        <v>Obesity</v>
      </c>
      <c r="J54" s="5">
        <f>VLOOKUP($A54,'[1]Medical Examinations'!$A$2:$H$2336,3,0)</f>
        <v>8.6999999999999993</v>
      </c>
      <c r="K54" s="19" t="str">
        <f t="shared" si="2"/>
        <v>Diabetes</v>
      </c>
      <c r="L54" s="20" t="str">
        <f>VLOOKUP($A54,'[1]Medical Examinations'!$A$2:$H$2336,4,0)</f>
        <v>yes</v>
      </c>
      <c r="M54" s="21" t="str">
        <f>VLOOKUP($A54,'[1]Medical Examinations'!$A$2:$H$2336,5,0)</f>
        <v>No</v>
      </c>
      <c r="N54" s="20" t="str">
        <f>VLOOKUP($A54,'[1]Medical Examinations'!$A$2:$H$2336,6,0)</f>
        <v>No</v>
      </c>
      <c r="O54" s="20">
        <f>VLOOKUP($A54,'[1]Medical Examinations'!$A$2:$H$2336,7,0)</f>
        <v>1</v>
      </c>
      <c r="P54" s="20" t="str">
        <f>VLOOKUP($A54,'[1]Medical Examinations'!$A$2:$H$2336,8,0)</f>
        <v>No</v>
      </c>
      <c r="Q54" s="15">
        <f>VLOOKUP($A54,'[1]Hospitalisation Details'!$A$2:$F$2344,6,0)</f>
        <v>10749.02</v>
      </c>
      <c r="R54" s="15" t="str">
        <f>VLOOKUP($A54,'[1]Hospitalisation Details'!$A$2:$R$2344,18,0)</f>
        <v>tier -3</v>
      </c>
      <c r="S54" s="15" t="str">
        <f>VLOOKUP($A54,'[1]Hospitalisation Details'!$A$2:$V$2344,22,0)</f>
        <v>tier -1</v>
      </c>
      <c r="T54" s="15" t="str">
        <f>VLOOKUP($A54,'[1]Hospitalisation Details'!$A$2:$I$2344,9,0)</f>
        <v>R1026</v>
      </c>
    </row>
    <row r="55" spans="1:20" x14ac:dyDescent="0.3">
      <c r="A55" s="16" t="s">
        <v>179</v>
      </c>
      <c r="B55" s="17" t="s">
        <v>28</v>
      </c>
      <c r="C55" s="8" t="s">
        <v>180</v>
      </c>
      <c r="D55" s="18" t="s">
        <v>181</v>
      </c>
      <c r="E55" s="23">
        <f>VLOOKUP($A55,[1]S1!$B$2:$E$2338,4,0)</f>
        <v>27372</v>
      </c>
      <c r="F55" s="6">
        <f t="shared" si="0"/>
        <v>48</v>
      </c>
      <c r="G55" s="4">
        <f>VLOOKUP(A55,'[1]Hospitalisation Details'!A55:I2397,5,0)</f>
        <v>4</v>
      </c>
      <c r="H55" s="5">
        <f>VLOOKUP($A55,'[1]Medical Examinations'!$A$2:$H$2336,2,0)</f>
        <v>35.625</v>
      </c>
      <c r="I55" s="16" t="str">
        <f t="shared" si="1"/>
        <v>Obesity</v>
      </c>
      <c r="J55" s="5">
        <f>VLOOKUP($A55,'[1]Medical Examinations'!$A$2:$H$2336,3,0)</f>
        <v>10.79</v>
      </c>
      <c r="K55" s="19" t="str">
        <f t="shared" si="2"/>
        <v>Diabetes</v>
      </c>
      <c r="L55" s="20" t="str">
        <f>VLOOKUP($A55,'[1]Medical Examinations'!$A$2:$H$2336,4,0)</f>
        <v>No</v>
      </c>
      <c r="M55" s="21" t="str">
        <f>VLOOKUP($A55,'[1]Medical Examinations'!$A$2:$H$2336,5,0)</f>
        <v>No</v>
      </c>
      <c r="N55" s="20" t="str">
        <f>VLOOKUP($A55,'[1]Medical Examinations'!$A$2:$H$2336,6,0)</f>
        <v>No</v>
      </c>
      <c r="O55" s="20">
        <f>VLOOKUP($A55,'[1]Medical Examinations'!$A$2:$H$2336,7,0)</f>
        <v>0</v>
      </c>
      <c r="P55" s="20" t="str">
        <f>VLOOKUP($A55,'[1]Medical Examinations'!$A$2:$H$2336,8,0)</f>
        <v>No</v>
      </c>
      <c r="Q55" s="15">
        <f>VLOOKUP($A55,'[1]Hospitalisation Details'!$A$2:$F$2344,6,0)</f>
        <v>10736.87</v>
      </c>
      <c r="R55" s="15" t="str">
        <f>VLOOKUP($A55,'[1]Hospitalisation Details'!$A$2:$R$2344,18,0)</f>
        <v>tier -3</v>
      </c>
      <c r="S55" s="15" t="str">
        <f>VLOOKUP($A55,'[1]Hospitalisation Details'!$A$2:$V$2344,22,0)</f>
        <v>tier -1</v>
      </c>
      <c r="T55" s="15" t="str">
        <f>VLOOKUP($A55,'[1]Hospitalisation Details'!$A$2:$I$2344,9,0)</f>
        <v>R1016</v>
      </c>
    </row>
    <row r="56" spans="1:20" x14ac:dyDescent="0.3">
      <c r="A56" s="16" t="s">
        <v>182</v>
      </c>
      <c r="B56" s="17" t="s">
        <v>28</v>
      </c>
      <c r="C56" s="8" t="s">
        <v>117</v>
      </c>
      <c r="D56" s="18" t="s">
        <v>183</v>
      </c>
      <c r="E56" s="23">
        <f>VLOOKUP($A56,[1]S1!$B$2:$E$2338,4,0)</f>
        <v>33780</v>
      </c>
      <c r="F56" s="6">
        <f t="shared" si="0"/>
        <v>30</v>
      </c>
      <c r="G56" s="4">
        <f>VLOOKUP(A56,'[1]Hospitalisation Details'!A56:I2398,5,0)</f>
        <v>0</v>
      </c>
      <c r="H56" s="5">
        <f>VLOOKUP($A56,'[1]Medical Examinations'!$A$2:$H$2336,2,0)</f>
        <v>45.51</v>
      </c>
      <c r="I56" s="16" t="str">
        <f t="shared" si="1"/>
        <v>Obesity</v>
      </c>
      <c r="J56" s="5">
        <f>VLOOKUP($A56,'[1]Medical Examinations'!$A$2:$H$2336,3,0)</f>
        <v>4.32</v>
      </c>
      <c r="K56" s="19" t="str">
        <f t="shared" si="2"/>
        <v>Normal</v>
      </c>
      <c r="L56" s="20" t="str">
        <f>VLOOKUP($A56,'[1]Medical Examinations'!$A$2:$H$2336,4,0)</f>
        <v>No</v>
      </c>
      <c r="M56" s="21" t="str">
        <f>VLOOKUP($A56,'[1]Medical Examinations'!$A$2:$H$2336,5,0)</f>
        <v>No</v>
      </c>
      <c r="N56" s="20" t="str">
        <f>VLOOKUP($A56,'[1]Medical Examinations'!$A$2:$H$2336,6,0)</f>
        <v>No</v>
      </c>
      <c r="O56" s="20">
        <f>VLOOKUP($A56,'[1]Medical Examinations'!$A$2:$H$2336,7,0)</f>
        <v>1</v>
      </c>
      <c r="P56" s="20" t="str">
        <f>VLOOKUP($A56,'[1]Medical Examinations'!$A$2:$H$2336,8,0)</f>
        <v>No</v>
      </c>
      <c r="Q56" s="15">
        <f>VLOOKUP($A56,'[1]Hospitalisation Details'!$A$2:$F$2344,6,0)</f>
        <v>10719.57</v>
      </c>
      <c r="R56" s="15" t="str">
        <f>VLOOKUP($A56,'[1]Hospitalisation Details'!$A$2:$R$2344,18,0)</f>
        <v>tier -3</v>
      </c>
      <c r="S56" s="15" t="str">
        <f>VLOOKUP($A56,'[1]Hospitalisation Details'!$A$2:$V$2344,22,0)</f>
        <v>tier -1</v>
      </c>
      <c r="T56" s="15" t="str">
        <f>VLOOKUP($A56,'[1]Hospitalisation Details'!$A$2:$I$2344,9,0)</f>
        <v>R1012</v>
      </c>
    </row>
    <row r="57" spans="1:20" x14ac:dyDescent="0.3">
      <c r="A57" s="16" t="s">
        <v>184</v>
      </c>
      <c r="B57" s="17" t="s">
        <v>21</v>
      </c>
      <c r="C57" s="8" t="s">
        <v>185</v>
      </c>
      <c r="D57" s="18" t="s">
        <v>186</v>
      </c>
      <c r="E57" s="23">
        <f>VLOOKUP($A57,[1]S1!$B$2:$E$2338,4,0)</f>
        <v>24750</v>
      </c>
      <c r="F57" s="6">
        <f t="shared" si="0"/>
        <v>55</v>
      </c>
      <c r="G57" s="4">
        <f>VLOOKUP(A57,'[1]Hospitalisation Details'!A57:I2399,5,0)</f>
        <v>0</v>
      </c>
      <c r="H57" s="5">
        <f>VLOOKUP($A57,'[1]Medical Examinations'!$A$2:$H$2336,2,0)</f>
        <v>37.1</v>
      </c>
      <c r="I57" s="16" t="str">
        <f t="shared" si="1"/>
        <v>Obesity</v>
      </c>
      <c r="J57" s="5">
        <f>VLOOKUP($A57,'[1]Medical Examinations'!$A$2:$H$2336,3,0)</f>
        <v>7.19</v>
      </c>
      <c r="K57" s="19" t="str">
        <f t="shared" si="2"/>
        <v>Diabetes</v>
      </c>
      <c r="L57" s="20" t="str">
        <f>VLOOKUP($A57,'[1]Medical Examinations'!$A$2:$H$2336,4,0)</f>
        <v>yes</v>
      </c>
      <c r="M57" s="21" t="str">
        <f>VLOOKUP($A57,'[1]Medical Examinations'!$A$2:$H$2336,5,0)</f>
        <v>No</v>
      </c>
      <c r="N57" s="20" t="str">
        <f>VLOOKUP($A57,'[1]Medical Examinations'!$A$2:$H$2336,6,0)</f>
        <v>No</v>
      </c>
      <c r="O57" s="20">
        <f>VLOOKUP($A57,'[1]Medical Examinations'!$A$2:$H$2336,7,0)</f>
        <v>0</v>
      </c>
      <c r="P57" s="20" t="str">
        <f>VLOOKUP($A57,'[1]Medical Examinations'!$A$2:$H$2336,8,0)</f>
        <v>No</v>
      </c>
      <c r="Q57" s="15">
        <f>VLOOKUP($A57,'[1]Hospitalisation Details'!$A$2:$F$2344,6,0)</f>
        <v>10713.64</v>
      </c>
      <c r="R57" s="15" t="str">
        <f>VLOOKUP($A57,'[1]Hospitalisation Details'!$A$2:$R$2344,18,0)</f>
        <v>tier -3</v>
      </c>
      <c r="S57" s="15" t="str">
        <f>VLOOKUP($A57,'[1]Hospitalisation Details'!$A$2:$V$2344,22,0)</f>
        <v>tier -3</v>
      </c>
      <c r="T57" s="15" t="str">
        <f>VLOOKUP($A57,'[1]Hospitalisation Details'!$A$2:$I$2344,9,0)</f>
        <v>R1011</v>
      </c>
    </row>
    <row r="58" spans="1:20" x14ac:dyDescent="0.3">
      <c r="A58" s="16" t="s">
        <v>187</v>
      </c>
      <c r="B58" s="17" t="s">
        <v>21</v>
      </c>
      <c r="C58" s="8" t="s">
        <v>188</v>
      </c>
      <c r="D58" s="18" t="s">
        <v>189</v>
      </c>
      <c r="E58" s="23">
        <f>VLOOKUP($A58,[1]S1!$B$2:$E$2338,4,0)</f>
        <v>24683</v>
      </c>
      <c r="F58" s="6">
        <f t="shared" si="0"/>
        <v>55</v>
      </c>
      <c r="G58" s="4">
        <f>VLOOKUP(A58,'[1]Hospitalisation Details'!A58:I2400,5,0)</f>
        <v>0</v>
      </c>
      <c r="H58" s="5">
        <f>VLOOKUP($A58,'[1]Medical Examinations'!$A$2:$H$2336,2,0)</f>
        <v>30.5</v>
      </c>
      <c r="I58" s="16" t="str">
        <f t="shared" si="1"/>
        <v>Obesity</v>
      </c>
      <c r="J58" s="5">
        <f>VLOOKUP($A58,'[1]Medical Examinations'!$A$2:$H$2336,3,0)</f>
        <v>11.94</v>
      </c>
      <c r="K58" s="19" t="str">
        <f t="shared" si="2"/>
        <v>Diabetes</v>
      </c>
      <c r="L58" s="20" t="str">
        <f>VLOOKUP($A58,'[1]Medical Examinations'!$A$2:$H$2336,4,0)</f>
        <v>yes</v>
      </c>
      <c r="M58" s="21" t="str">
        <f>VLOOKUP($A58,'[1]Medical Examinations'!$A$2:$H$2336,5,0)</f>
        <v>No</v>
      </c>
      <c r="N58" s="20" t="str">
        <f>VLOOKUP($A58,'[1]Medical Examinations'!$A$2:$H$2336,6,0)</f>
        <v>No</v>
      </c>
      <c r="O58" s="20">
        <f>VLOOKUP($A58,'[1]Medical Examinations'!$A$2:$H$2336,7,0)</f>
        <v>0</v>
      </c>
      <c r="P58" s="20" t="str">
        <f>VLOOKUP($A58,'[1]Medical Examinations'!$A$2:$H$2336,8,0)</f>
        <v>No</v>
      </c>
      <c r="Q58" s="15">
        <f>VLOOKUP($A58,'[1]Hospitalisation Details'!$A$2:$F$2344,6,0)</f>
        <v>10704.47</v>
      </c>
      <c r="R58" s="15" t="str">
        <f>VLOOKUP($A58,'[1]Hospitalisation Details'!$A$2:$R$2344,18,0)</f>
        <v>tier -3</v>
      </c>
      <c r="S58" s="15" t="str">
        <f>VLOOKUP($A58,'[1]Hospitalisation Details'!$A$2:$V$2344,22,0)</f>
        <v>tier -2</v>
      </c>
      <c r="T58" s="15" t="str">
        <f>VLOOKUP($A58,'[1]Hospitalisation Details'!$A$2:$I$2344,9,0)</f>
        <v>R1011</v>
      </c>
    </row>
    <row r="59" spans="1:20" x14ac:dyDescent="0.3">
      <c r="A59" s="16" t="s">
        <v>190</v>
      </c>
      <c r="B59" s="17" t="s">
        <v>28</v>
      </c>
      <c r="C59" s="8" t="s">
        <v>191</v>
      </c>
      <c r="D59" s="18" t="s">
        <v>192</v>
      </c>
      <c r="E59" s="23">
        <f>VLOOKUP($A59,[1]S1!$B$2:$E$2338,4,0)</f>
        <v>30603</v>
      </c>
      <c r="F59" s="6">
        <f t="shared" si="0"/>
        <v>39</v>
      </c>
      <c r="G59" s="4">
        <f>VLOOKUP(A59,'[1]Hospitalisation Details'!A59:I2401,5,0)</f>
        <v>2</v>
      </c>
      <c r="H59" s="5">
        <f>VLOOKUP($A59,'[1]Medical Examinations'!$A$2:$H$2336,2,0)</f>
        <v>35.299999999999997</v>
      </c>
      <c r="I59" s="16" t="str">
        <f t="shared" si="1"/>
        <v>Obesity</v>
      </c>
      <c r="J59" s="5">
        <f>VLOOKUP($A59,'[1]Medical Examinations'!$A$2:$H$2336,3,0)</f>
        <v>5.82</v>
      </c>
      <c r="K59" s="19" t="str">
        <f t="shared" si="2"/>
        <v>Prediabetes</v>
      </c>
      <c r="L59" s="20" t="str">
        <f>VLOOKUP($A59,'[1]Medical Examinations'!$A$2:$H$2336,4,0)</f>
        <v>yes</v>
      </c>
      <c r="M59" s="21" t="str">
        <f>VLOOKUP($A59,'[1]Medical Examinations'!$A$2:$H$2336,5,0)</f>
        <v>No</v>
      </c>
      <c r="N59" s="16" t="str">
        <f>VLOOKUP($A59,'[1]Medical Examinations'!$A$2:$H$2336,6,0)</f>
        <v>Yes</v>
      </c>
      <c r="O59" s="20">
        <f>VLOOKUP($A59,'[1]Medical Examinations'!$A$2:$H$2336,7,0)</f>
        <v>1</v>
      </c>
      <c r="P59" s="20" t="str">
        <f>VLOOKUP($A59,'[1]Medical Examinations'!$A$2:$H$2336,8,0)</f>
        <v>yes</v>
      </c>
      <c r="Q59" s="15">
        <f>VLOOKUP($A59,'[1]Hospitalisation Details'!$A$2:$F$2344,6,0)</f>
        <v>40103.89</v>
      </c>
      <c r="R59" s="15" t="str">
        <f>VLOOKUP($A59,'[1]Hospitalisation Details'!$A$2:$R$2344,18,0)</f>
        <v>tier -1</v>
      </c>
      <c r="S59" s="15" t="str">
        <f>VLOOKUP($A59,'[1]Hospitalisation Details'!$A$2:$V$2344,22,0)</f>
        <v>tier -2</v>
      </c>
      <c r="T59" s="15" t="str">
        <f>VLOOKUP($A59,'[1]Hospitalisation Details'!$A$2:$I$2344,9,0)</f>
        <v>R1011</v>
      </c>
    </row>
    <row r="60" spans="1:20" x14ac:dyDescent="0.3">
      <c r="A60" s="16" t="s">
        <v>193</v>
      </c>
      <c r="B60" s="17" t="s">
        <v>21</v>
      </c>
      <c r="C60" s="8" t="s">
        <v>194</v>
      </c>
      <c r="D60" s="18" t="s">
        <v>195</v>
      </c>
      <c r="E60" s="23">
        <f>VLOOKUP($A60,[1]S1!$B$2:$E$2338,4,0)</f>
        <v>26596</v>
      </c>
      <c r="F60" s="6">
        <f t="shared" si="0"/>
        <v>50</v>
      </c>
      <c r="G60" s="4">
        <f>VLOOKUP(A60,'[1]Hospitalisation Details'!A60:I2402,5,0)</f>
        <v>3</v>
      </c>
      <c r="H60" s="5">
        <f>VLOOKUP($A60,'[1]Medical Examinations'!$A$2:$H$2336,2,0)</f>
        <v>28.16</v>
      </c>
      <c r="I60" s="16" t="str">
        <f t="shared" si="1"/>
        <v>Overweight</v>
      </c>
      <c r="J60" s="5">
        <f>VLOOKUP($A60,'[1]Medical Examinations'!$A$2:$H$2336,3,0)</f>
        <v>5.56</v>
      </c>
      <c r="K60" s="19" t="str">
        <f t="shared" si="2"/>
        <v>Normal</v>
      </c>
      <c r="L60" s="20" t="str">
        <f>VLOOKUP($A60,'[1]Medical Examinations'!$A$2:$H$2336,4,0)</f>
        <v>No</v>
      </c>
      <c r="M60" s="21" t="str">
        <f>VLOOKUP($A60,'[1]Medical Examinations'!$A$2:$H$2336,5,0)</f>
        <v>No</v>
      </c>
      <c r="N60" s="20" t="str">
        <f>VLOOKUP($A60,'[1]Medical Examinations'!$A$2:$H$2336,6,0)</f>
        <v>No</v>
      </c>
      <c r="O60" s="20">
        <f>VLOOKUP($A60,'[1]Medical Examinations'!$A$2:$H$2336,7,0)</f>
        <v>2</v>
      </c>
      <c r="P60" s="20" t="str">
        <f>VLOOKUP($A60,'[1]Medical Examinations'!$A$2:$H$2336,8,0)</f>
        <v>No</v>
      </c>
      <c r="Q60" s="15">
        <f>VLOOKUP($A60,'[1]Hospitalisation Details'!$A$2:$F$2344,6,0)</f>
        <v>10702.64</v>
      </c>
      <c r="R60" s="15" t="str">
        <f>VLOOKUP($A60,'[1]Hospitalisation Details'!$A$2:$R$2344,18,0)</f>
        <v>tier -3</v>
      </c>
      <c r="S60" s="15" t="str">
        <f>VLOOKUP($A60,'[1]Hospitalisation Details'!$A$2:$V$2344,22,0)</f>
        <v>tier -3</v>
      </c>
      <c r="T60" s="15" t="str">
        <f>VLOOKUP($A60,'[1]Hospitalisation Details'!$A$2:$I$2344,9,0)</f>
        <v>R1013</v>
      </c>
    </row>
    <row r="61" spans="1:20" x14ac:dyDescent="0.3">
      <c r="A61" s="16" t="s">
        <v>196</v>
      </c>
      <c r="B61" s="17" t="s">
        <v>32</v>
      </c>
      <c r="C61" s="8" t="s">
        <v>197</v>
      </c>
      <c r="D61" s="18" t="s">
        <v>198</v>
      </c>
      <c r="E61" s="23">
        <f>VLOOKUP($A61,[1]S1!$B$2:$E$2338,4,0)</f>
        <v>28033</v>
      </c>
      <c r="F61" s="6">
        <f t="shared" si="0"/>
        <v>46</v>
      </c>
      <c r="G61" s="4">
        <f>VLOOKUP(A61,'[1]Hospitalisation Details'!A61:I2403,5,0)</f>
        <v>2</v>
      </c>
      <c r="H61" s="5">
        <f>VLOOKUP($A61,'[1]Medical Examinations'!$A$2:$H$2336,2,0)</f>
        <v>29.1</v>
      </c>
      <c r="I61" s="16" t="str">
        <f t="shared" si="1"/>
        <v>Overweight</v>
      </c>
      <c r="J61" s="5">
        <f>VLOOKUP($A61,'[1]Medical Examinations'!$A$2:$H$2336,3,0)</f>
        <v>5.64</v>
      </c>
      <c r="K61" s="19" t="str">
        <f t="shared" si="2"/>
        <v>Normal</v>
      </c>
      <c r="L61" s="20" t="str">
        <f>VLOOKUP($A61,'[1]Medical Examinations'!$A$2:$H$2336,4,0)</f>
        <v>yes</v>
      </c>
      <c r="M61" s="21" t="str">
        <f>VLOOKUP($A61,'[1]Medical Examinations'!$A$2:$H$2336,5,0)</f>
        <v>No</v>
      </c>
      <c r="N61" s="20" t="str">
        <f>VLOOKUP($A61,'[1]Medical Examinations'!$A$2:$H$2336,6,0)</f>
        <v>No</v>
      </c>
      <c r="O61" s="20">
        <f>VLOOKUP($A61,'[1]Medical Examinations'!$A$2:$H$2336,7,0)</f>
        <v>0</v>
      </c>
      <c r="P61" s="20" t="str">
        <f>VLOOKUP($A61,'[1]Medical Examinations'!$A$2:$H$2336,8,0)</f>
        <v>No</v>
      </c>
      <c r="Q61" s="15">
        <f>VLOOKUP($A61,'[1]Hospitalisation Details'!$A$2:$F$2344,6,0)</f>
        <v>10698.38</v>
      </c>
      <c r="R61" s="15" t="str">
        <f>VLOOKUP($A61,'[1]Hospitalisation Details'!$A$2:$R$2344,18,0)</f>
        <v>tier -3</v>
      </c>
      <c r="S61" s="15" t="str">
        <f>VLOOKUP($A61,'[1]Hospitalisation Details'!$A$2:$V$2344,22,0)</f>
        <v>tier -1</v>
      </c>
      <c r="T61" s="15" t="str">
        <f>VLOOKUP($A61,'[1]Hospitalisation Details'!$A$2:$I$2344,9,0)</f>
        <v>R1025</v>
      </c>
    </row>
    <row r="62" spans="1:20" x14ac:dyDescent="0.3">
      <c r="A62" s="16" t="s">
        <v>199</v>
      </c>
      <c r="B62" s="17" t="s">
        <v>28</v>
      </c>
      <c r="C62" s="8" t="s">
        <v>200</v>
      </c>
      <c r="D62" s="18" t="s">
        <v>201</v>
      </c>
      <c r="E62" s="23">
        <f>VLOOKUP($A62,[1]S1!$B$2:$E$2338,4,0)</f>
        <v>28339</v>
      </c>
      <c r="F62" s="6">
        <f t="shared" si="0"/>
        <v>45</v>
      </c>
      <c r="G62" s="4">
        <f>VLOOKUP(A62,'[1]Hospitalisation Details'!A62:I2404,5,0)</f>
        <v>2</v>
      </c>
      <c r="H62" s="5">
        <f>VLOOKUP($A62,'[1]Medical Examinations'!$A$2:$H$2336,2,0)</f>
        <v>30.22</v>
      </c>
      <c r="I62" s="16" t="str">
        <f t="shared" si="1"/>
        <v>Obesity</v>
      </c>
      <c r="J62" s="5">
        <f>VLOOKUP($A62,'[1]Medical Examinations'!$A$2:$H$2336,3,0)</f>
        <v>4.6500000000000004</v>
      </c>
      <c r="K62" s="19" t="str">
        <f t="shared" si="2"/>
        <v>Normal</v>
      </c>
      <c r="L62" s="20" t="str">
        <f>VLOOKUP($A62,'[1]Medical Examinations'!$A$2:$H$2336,4,0)</f>
        <v>No</v>
      </c>
      <c r="M62" s="21" t="str">
        <f>VLOOKUP($A62,'[1]Medical Examinations'!$A$2:$H$2336,5,0)</f>
        <v>No</v>
      </c>
      <c r="N62" s="20" t="str">
        <f>VLOOKUP($A62,'[1]Medical Examinations'!$A$2:$H$2336,6,0)</f>
        <v>No</v>
      </c>
      <c r="O62" s="20">
        <f>VLOOKUP($A62,'[1]Medical Examinations'!$A$2:$H$2336,7,0)</f>
        <v>0</v>
      </c>
      <c r="P62" s="20" t="str">
        <f>VLOOKUP($A62,'[1]Medical Examinations'!$A$2:$H$2336,8,0)</f>
        <v>No</v>
      </c>
      <c r="Q62" s="15">
        <f>VLOOKUP($A62,'[1]Hospitalisation Details'!$A$2:$F$2344,6,0)</f>
        <v>10690.11</v>
      </c>
      <c r="R62" s="15" t="str">
        <f>VLOOKUP($A62,'[1]Hospitalisation Details'!$A$2:$R$2344,18,0)</f>
        <v>tier -3</v>
      </c>
      <c r="S62" s="15" t="str">
        <f>VLOOKUP($A62,'[1]Hospitalisation Details'!$A$2:$V$2344,22,0)</f>
        <v>tier -2</v>
      </c>
      <c r="T62" s="15" t="str">
        <f>VLOOKUP($A62,'[1]Hospitalisation Details'!$A$2:$I$2344,9,0)</f>
        <v>R1021</v>
      </c>
    </row>
    <row r="63" spans="1:20" x14ac:dyDescent="0.3">
      <c r="A63" s="16" t="s">
        <v>202</v>
      </c>
      <c r="B63" s="17" t="s">
        <v>21</v>
      </c>
      <c r="C63" s="8" t="s">
        <v>203</v>
      </c>
      <c r="D63" s="18" t="s">
        <v>204</v>
      </c>
      <c r="E63" s="23">
        <f>VLOOKUP($A63,[1]S1!$B$2:$E$2338,4,0)</f>
        <v>22896</v>
      </c>
      <c r="F63" s="6">
        <f t="shared" si="0"/>
        <v>60</v>
      </c>
      <c r="G63" s="4">
        <f>VLOOKUP(A63,'[1]Hospitalisation Details'!A63:I2405,5,0)</f>
        <v>0</v>
      </c>
      <c r="H63" s="5">
        <f>VLOOKUP($A63,'[1]Medical Examinations'!$A$2:$H$2336,2,0)</f>
        <v>24.29</v>
      </c>
      <c r="I63" s="16" t="str">
        <f t="shared" si="1"/>
        <v>Healthy Weight</v>
      </c>
      <c r="J63" s="5">
        <f>VLOOKUP($A63,'[1]Medical Examinations'!$A$2:$H$2336,3,0)</f>
        <v>9.0500000000000007</v>
      </c>
      <c r="K63" s="19" t="str">
        <f t="shared" si="2"/>
        <v>Diabetes</v>
      </c>
      <c r="L63" s="20" t="str">
        <f>VLOOKUP($A63,'[1]Medical Examinations'!$A$2:$H$2336,4,0)</f>
        <v>No</v>
      </c>
      <c r="M63" s="21" t="str">
        <f>VLOOKUP($A63,'[1]Medical Examinations'!$A$2:$H$2336,5,0)</f>
        <v>No</v>
      </c>
      <c r="N63" s="20" t="str">
        <f>VLOOKUP($A63,'[1]Medical Examinations'!$A$2:$H$2336,6,0)</f>
        <v>No</v>
      </c>
      <c r="O63" s="20">
        <f>VLOOKUP($A63,'[1]Medical Examinations'!$A$2:$H$2336,7,0)</f>
        <v>0</v>
      </c>
      <c r="P63" s="20" t="str">
        <f>VLOOKUP($A63,'[1]Medical Examinations'!$A$2:$H$2336,8,0)</f>
        <v>No</v>
      </c>
      <c r="Q63" s="15">
        <f>VLOOKUP($A63,'[1]Hospitalisation Details'!$A$2:$F$2344,6,0)</f>
        <v>10676.83</v>
      </c>
      <c r="R63" s="15" t="str">
        <f>VLOOKUP($A63,'[1]Hospitalisation Details'!$A$2:$R$2344,18,0)</f>
        <v>tier -3</v>
      </c>
      <c r="S63" s="15" t="str">
        <f>VLOOKUP($A63,'[1]Hospitalisation Details'!$A$2:$V$2344,22,0)</f>
        <v>tier -3</v>
      </c>
      <c r="T63" s="15" t="str">
        <f>VLOOKUP($A63,'[1]Hospitalisation Details'!$A$2:$I$2344,9,0)</f>
        <v>R1013</v>
      </c>
    </row>
    <row r="64" spans="1:20" x14ac:dyDescent="0.3">
      <c r="A64" s="16" t="s">
        <v>205</v>
      </c>
      <c r="B64" s="17" t="s">
        <v>28</v>
      </c>
      <c r="C64" s="8" t="s">
        <v>206</v>
      </c>
      <c r="D64" s="18" t="s">
        <v>207</v>
      </c>
      <c r="E64" s="23">
        <f>VLOOKUP($A64,[1]S1!$B$2:$E$2338,4,0)</f>
        <v>28086</v>
      </c>
      <c r="F64" s="6">
        <f t="shared" si="0"/>
        <v>46</v>
      </c>
      <c r="G64" s="4">
        <f>VLOOKUP(A64,'[1]Hospitalisation Details'!A64:I2406,5,0)</f>
        <v>2</v>
      </c>
      <c r="H64" s="5">
        <f>VLOOKUP($A64,'[1]Medical Examinations'!$A$2:$H$2336,2,0)</f>
        <v>29.39</v>
      </c>
      <c r="I64" s="16" t="str">
        <f t="shared" si="1"/>
        <v>Overweight</v>
      </c>
      <c r="J64" s="5">
        <f>VLOOKUP($A64,'[1]Medical Examinations'!$A$2:$H$2336,3,0)</f>
        <v>4.5199999999999996</v>
      </c>
      <c r="K64" s="19" t="str">
        <f t="shared" si="2"/>
        <v>Normal</v>
      </c>
      <c r="L64" s="20" t="str">
        <f>VLOOKUP($A64,'[1]Medical Examinations'!$A$2:$H$2336,4,0)</f>
        <v>yes</v>
      </c>
      <c r="M64" s="21" t="str">
        <f>VLOOKUP($A64,'[1]Medical Examinations'!$A$2:$H$2336,5,0)</f>
        <v>No</v>
      </c>
      <c r="N64" s="20" t="str">
        <f>VLOOKUP($A64,'[1]Medical Examinations'!$A$2:$H$2336,6,0)</f>
        <v>No</v>
      </c>
      <c r="O64" s="20">
        <f>VLOOKUP($A64,'[1]Medical Examinations'!$A$2:$H$2336,7,0)</f>
        <v>0</v>
      </c>
      <c r="P64" s="20" t="str">
        <f>VLOOKUP($A64,'[1]Medical Examinations'!$A$2:$H$2336,8,0)</f>
        <v>No</v>
      </c>
      <c r="Q64" s="15">
        <f>VLOOKUP($A64,'[1]Hospitalisation Details'!$A$2:$F$2344,6,0)</f>
        <v>10665.44</v>
      </c>
      <c r="R64" s="15" t="str">
        <f>VLOOKUP($A64,'[1]Hospitalisation Details'!$A$2:$R$2344,18,0)</f>
        <v>tier -3</v>
      </c>
      <c r="S64" s="15" t="str">
        <f>VLOOKUP($A64,'[1]Hospitalisation Details'!$A$2:$V$2344,22,0)</f>
        <v>tier -2</v>
      </c>
      <c r="T64" s="15" t="str">
        <f>VLOOKUP($A64,'[1]Hospitalisation Details'!$A$2:$I$2344,9,0)</f>
        <v>R1021</v>
      </c>
    </row>
    <row r="65" spans="1:20" x14ac:dyDescent="0.3">
      <c r="A65" s="16" t="s">
        <v>208</v>
      </c>
      <c r="B65" s="17" t="s">
        <v>32</v>
      </c>
      <c r="C65" s="8" t="s">
        <v>209</v>
      </c>
      <c r="D65" s="18" t="s">
        <v>210</v>
      </c>
      <c r="E65" s="23">
        <f>VLOOKUP($A65,[1]S1!$B$2:$E$2338,4,0)</f>
        <v>23597</v>
      </c>
      <c r="F65" s="6">
        <f t="shared" si="0"/>
        <v>58</v>
      </c>
      <c r="G65" s="4">
        <f>VLOOKUP(A65,'[1]Hospitalisation Details'!A65:I2407,5,0)</f>
        <v>0</v>
      </c>
      <c r="H65" s="5">
        <f>VLOOKUP($A65,'[1]Medical Examinations'!$A$2:$H$2336,2,0)</f>
        <v>25.66</v>
      </c>
      <c r="I65" s="16" t="str">
        <f t="shared" si="1"/>
        <v>Overweight</v>
      </c>
      <c r="J65" s="5">
        <f>VLOOKUP($A65,'[1]Medical Examinations'!$A$2:$H$2336,3,0)</f>
        <v>4.62</v>
      </c>
      <c r="K65" s="19" t="str">
        <f t="shared" si="2"/>
        <v>Normal</v>
      </c>
      <c r="L65" s="20" t="str">
        <f>VLOOKUP($A65,'[1]Medical Examinations'!$A$2:$H$2336,4,0)</f>
        <v>yes</v>
      </c>
      <c r="M65" s="21" t="str">
        <f>VLOOKUP($A65,'[1]Medical Examinations'!$A$2:$H$2336,5,0)</f>
        <v>No</v>
      </c>
      <c r="N65" s="20" t="str">
        <f>VLOOKUP($A65,'[1]Medical Examinations'!$A$2:$H$2336,6,0)</f>
        <v>No</v>
      </c>
      <c r="O65" s="20">
        <f>VLOOKUP($A65,'[1]Medical Examinations'!$A$2:$H$2336,7,0)</f>
        <v>1</v>
      </c>
      <c r="P65" s="20" t="str">
        <f>VLOOKUP($A65,'[1]Medical Examinations'!$A$2:$H$2336,8,0)</f>
        <v>No</v>
      </c>
      <c r="Q65" s="15">
        <f>VLOOKUP($A65,'[1]Hospitalisation Details'!$A$2:$F$2344,6,0)</f>
        <v>10627.81</v>
      </c>
      <c r="R65" s="15" t="str">
        <f>VLOOKUP($A65,'[1]Hospitalisation Details'!$A$2:$R$2344,18,0)</f>
        <v>tier -3</v>
      </c>
      <c r="S65" s="15" t="str">
        <f>VLOOKUP($A65,'[1]Hospitalisation Details'!$A$2:$V$2344,22,0)</f>
        <v>tier -3</v>
      </c>
      <c r="T65" s="15" t="str">
        <f>VLOOKUP($A65,'[1]Hospitalisation Details'!$A$2:$I$2344,9,0)</f>
        <v>R1013</v>
      </c>
    </row>
    <row r="66" spans="1:20" x14ac:dyDescent="0.3">
      <c r="A66" s="16" t="s">
        <v>211</v>
      </c>
      <c r="B66" s="17" t="s">
        <v>21</v>
      </c>
      <c r="C66" s="8" t="s">
        <v>212</v>
      </c>
      <c r="D66" s="18" t="s">
        <v>213</v>
      </c>
      <c r="E66" s="23">
        <f>VLOOKUP($A66,[1]S1!$B$2:$E$2338,4,0)</f>
        <v>33060</v>
      </c>
      <c r="F66" s="6">
        <f t="shared" si="0"/>
        <v>32</v>
      </c>
      <c r="G66" s="4">
        <f>VLOOKUP(A66,'[1]Hospitalisation Details'!A66:I2408,5,0)</f>
        <v>3</v>
      </c>
      <c r="H66" s="5">
        <f>VLOOKUP($A66,'[1]Medical Examinations'!$A$2:$H$2336,2,0)</f>
        <v>39.11</v>
      </c>
      <c r="I66" s="16" t="str">
        <f t="shared" si="1"/>
        <v>Obesity</v>
      </c>
      <c r="J66" s="5">
        <f>VLOOKUP($A66,'[1]Medical Examinations'!$A$2:$H$2336,3,0)</f>
        <v>5.87</v>
      </c>
      <c r="K66" s="19" t="str">
        <f t="shared" si="2"/>
        <v>Prediabetes</v>
      </c>
      <c r="L66" s="20" t="str">
        <f>VLOOKUP($A66,'[1]Medical Examinations'!$A$2:$H$2336,4,0)</f>
        <v>No</v>
      </c>
      <c r="M66" s="21" t="str">
        <f>VLOOKUP($A66,'[1]Medical Examinations'!$A$2:$H$2336,5,0)</f>
        <v>No</v>
      </c>
      <c r="N66" s="20" t="str">
        <f>VLOOKUP($A66,'[1]Medical Examinations'!$A$2:$H$2336,6,0)</f>
        <v>No</v>
      </c>
      <c r="O66" s="20">
        <f>VLOOKUP($A66,'[1]Medical Examinations'!$A$2:$H$2336,7,0)</f>
        <v>0</v>
      </c>
      <c r="P66" s="20" t="str">
        <f>VLOOKUP($A66,'[1]Medical Examinations'!$A$2:$H$2336,8,0)</f>
        <v>No</v>
      </c>
      <c r="Q66" s="15">
        <f>VLOOKUP($A66,'[1]Hospitalisation Details'!$A$2:$F$2344,6,0)</f>
        <v>10620.26</v>
      </c>
      <c r="R66" s="15" t="str">
        <f>VLOOKUP($A66,'[1]Hospitalisation Details'!$A$2:$R$2344,18,0)</f>
        <v>tier -3</v>
      </c>
      <c r="S66" s="15" t="str">
        <f>VLOOKUP($A66,'[1]Hospitalisation Details'!$A$2:$V$2344,22,0)</f>
        <v>tier -3</v>
      </c>
      <c r="T66" s="15" t="str">
        <f>VLOOKUP($A66,'[1]Hospitalisation Details'!$A$2:$I$2344,9,0)</f>
        <v>R1012</v>
      </c>
    </row>
    <row r="67" spans="1:20" x14ac:dyDescent="0.3">
      <c r="A67" s="16" t="s">
        <v>214</v>
      </c>
      <c r="B67" s="17" t="s">
        <v>32</v>
      </c>
      <c r="C67" s="8" t="s">
        <v>215</v>
      </c>
      <c r="D67" s="18" t="s">
        <v>216</v>
      </c>
      <c r="E67" s="23">
        <f>VLOOKUP($A67,[1]S1!$B$2:$E$2338,4,0)</f>
        <v>33808</v>
      </c>
      <c r="F67" s="6">
        <f t="shared" ref="F67:F130" si="3">INT(YEARFRAC(E67,DATE(2023,6,8),1))</f>
        <v>30</v>
      </c>
      <c r="G67" s="4">
        <f>VLOOKUP(A67,'[1]Hospitalisation Details'!A67:I2409,5,0)</f>
        <v>0</v>
      </c>
      <c r="H67" s="5">
        <f>VLOOKUP($A67,'[1]Medical Examinations'!$A$2:$H$2336,2,0)</f>
        <v>43.78</v>
      </c>
      <c r="I67" s="16" t="str">
        <f t="shared" ref="I67:I130" si="4">IF(H67&gt;=30,"Obesity",IF(H67&gt;=25,"Overweight",IF(H67&gt;=18,"Healthy Weight","Underweight")))</f>
        <v>Obesity</v>
      </c>
      <c r="J67" s="5">
        <f>VLOOKUP($A67,'[1]Medical Examinations'!$A$2:$H$2336,3,0)</f>
        <v>5.71</v>
      </c>
      <c r="K67" s="19" t="str">
        <f t="shared" ref="K67:K130" si="5">IF(J67&gt;=6.5,"Diabetes",IF(J67&gt;=5.7,"Prediabetes","Normal"))</f>
        <v>Prediabetes</v>
      </c>
      <c r="L67" s="20" t="str">
        <f>VLOOKUP($A67,'[1]Medical Examinations'!$A$2:$H$2336,4,0)</f>
        <v>No</v>
      </c>
      <c r="M67" s="21" t="str">
        <f>VLOOKUP($A67,'[1]Medical Examinations'!$A$2:$H$2336,5,0)</f>
        <v>No</v>
      </c>
      <c r="N67" s="20" t="str">
        <f>VLOOKUP($A67,'[1]Medical Examinations'!$A$2:$H$2336,6,0)</f>
        <v>No</v>
      </c>
      <c r="O67" s="20">
        <f>VLOOKUP($A67,'[1]Medical Examinations'!$A$2:$H$2336,7,0)</f>
        <v>1</v>
      </c>
      <c r="P67" s="20" t="str">
        <f>VLOOKUP($A67,'[1]Medical Examinations'!$A$2:$H$2336,8,0)</f>
        <v>No</v>
      </c>
      <c r="Q67" s="15">
        <f>VLOOKUP($A67,'[1]Hospitalisation Details'!$A$2:$F$2344,6,0)</f>
        <v>10617.04</v>
      </c>
      <c r="R67" s="15" t="str">
        <f>VLOOKUP($A67,'[1]Hospitalisation Details'!$A$2:$R$2344,18,0)</f>
        <v>tier -3</v>
      </c>
      <c r="S67" s="15" t="str">
        <f>VLOOKUP($A67,'[1]Hospitalisation Details'!$A$2:$V$2344,22,0)</f>
        <v>tier -3</v>
      </c>
      <c r="T67" s="15" t="str">
        <f>VLOOKUP($A67,'[1]Hospitalisation Details'!$A$2:$I$2344,9,0)</f>
        <v>R1026</v>
      </c>
    </row>
    <row r="68" spans="1:20" x14ac:dyDescent="0.3">
      <c r="A68" s="16" t="s">
        <v>217</v>
      </c>
      <c r="B68" s="17" t="s">
        <v>21</v>
      </c>
      <c r="C68" s="8" t="s">
        <v>218</v>
      </c>
      <c r="D68" s="18" t="s">
        <v>219</v>
      </c>
      <c r="E68" s="23">
        <f>VLOOKUP($A68,[1]S1!$B$2:$E$2338,4,0)</f>
        <v>23920</v>
      </c>
      <c r="F68" s="6">
        <f t="shared" si="3"/>
        <v>57</v>
      </c>
      <c r="G68" s="4">
        <f>VLOOKUP(A68,'[1]Hospitalisation Details'!A68:I2410,5,0)</f>
        <v>0</v>
      </c>
      <c r="H68" s="5">
        <f>VLOOKUP($A68,'[1]Medical Examinations'!$A$2:$H$2336,2,0)</f>
        <v>24.35</v>
      </c>
      <c r="I68" s="16" t="str">
        <f t="shared" si="4"/>
        <v>Healthy Weight</v>
      </c>
      <c r="J68" s="5">
        <f>VLOOKUP($A68,'[1]Medical Examinations'!$A$2:$H$2336,3,0)</f>
        <v>9.08</v>
      </c>
      <c r="K68" s="19" t="str">
        <f t="shared" si="5"/>
        <v>Diabetes</v>
      </c>
      <c r="L68" s="20" t="str">
        <f>VLOOKUP($A68,'[1]Medical Examinations'!$A$2:$H$2336,4,0)</f>
        <v>No</v>
      </c>
      <c r="M68" s="21" t="str">
        <f>VLOOKUP($A68,'[1]Medical Examinations'!$A$2:$H$2336,5,0)</f>
        <v>No</v>
      </c>
      <c r="N68" s="20" t="str">
        <f>VLOOKUP($A68,'[1]Medical Examinations'!$A$2:$H$2336,6,0)</f>
        <v>No</v>
      </c>
      <c r="O68" s="20">
        <f>VLOOKUP($A68,'[1]Medical Examinations'!$A$2:$H$2336,7,0)</f>
        <v>0</v>
      </c>
      <c r="P68" s="20" t="str">
        <f>VLOOKUP($A68,'[1]Medical Examinations'!$A$2:$H$2336,8,0)</f>
        <v>No</v>
      </c>
      <c r="Q68" s="15">
        <f>VLOOKUP($A68,'[1]Hospitalisation Details'!$A$2:$F$2344,6,0)</f>
        <v>10608.67</v>
      </c>
      <c r="R68" s="15" t="str">
        <f>VLOOKUP($A68,'[1]Hospitalisation Details'!$A$2:$R$2344,18,0)</f>
        <v>tier -3</v>
      </c>
      <c r="S68" s="15" t="str">
        <f>VLOOKUP($A68,'[1]Hospitalisation Details'!$A$2:$V$2344,22,0)</f>
        <v>tier -3</v>
      </c>
      <c r="T68" s="15" t="str">
        <f>VLOOKUP($A68,'[1]Hospitalisation Details'!$A$2:$I$2344,9,0)</f>
        <v>R1012</v>
      </c>
    </row>
    <row r="69" spans="1:20" x14ac:dyDescent="0.3">
      <c r="A69" s="16" t="s">
        <v>220</v>
      </c>
      <c r="B69" s="17" t="s">
        <v>28</v>
      </c>
      <c r="C69" s="8" t="s">
        <v>221</v>
      </c>
      <c r="D69" s="18" t="s">
        <v>222</v>
      </c>
      <c r="E69" s="23">
        <f>VLOOKUP($A69,[1]S1!$B$2:$E$2338,4,0)</f>
        <v>24290</v>
      </c>
      <c r="F69" s="6">
        <f t="shared" si="3"/>
        <v>56</v>
      </c>
      <c r="G69" s="4">
        <f>VLOOKUP(A69,'[1]Hospitalisation Details'!A69:I2411,5,0)</f>
        <v>0</v>
      </c>
      <c r="H69" s="5">
        <f>VLOOKUP($A69,'[1]Medical Examinations'!$A$2:$H$2336,2,0)</f>
        <v>40.299999999999997</v>
      </c>
      <c r="I69" s="16" t="str">
        <f t="shared" si="4"/>
        <v>Obesity</v>
      </c>
      <c r="J69" s="5">
        <f>VLOOKUP($A69,'[1]Medical Examinations'!$A$2:$H$2336,3,0)</f>
        <v>5.3</v>
      </c>
      <c r="K69" s="19" t="str">
        <f t="shared" si="5"/>
        <v>Normal</v>
      </c>
      <c r="L69" s="20" t="str">
        <f>VLOOKUP($A69,'[1]Medical Examinations'!$A$2:$H$2336,4,0)</f>
        <v>yes</v>
      </c>
      <c r="M69" s="21" t="str">
        <f>VLOOKUP($A69,'[1]Medical Examinations'!$A$2:$H$2336,5,0)</f>
        <v>No</v>
      </c>
      <c r="N69" s="20" t="str">
        <f>VLOOKUP($A69,'[1]Medical Examinations'!$A$2:$H$2336,6,0)</f>
        <v>No</v>
      </c>
      <c r="O69" s="20">
        <f>VLOOKUP($A69,'[1]Medical Examinations'!$A$2:$H$2336,7,0)</f>
        <v>2</v>
      </c>
      <c r="P69" s="20" t="str">
        <f>VLOOKUP($A69,'[1]Medical Examinations'!$A$2:$H$2336,8,0)</f>
        <v>No</v>
      </c>
      <c r="Q69" s="15">
        <f>VLOOKUP($A69,'[1]Hospitalisation Details'!$A$2:$F$2344,6,0)</f>
        <v>10602.39</v>
      </c>
      <c r="R69" s="15" t="str">
        <f>VLOOKUP($A69,'[1]Hospitalisation Details'!$A$2:$R$2344,18,0)</f>
        <v>tier -3</v>
      </c>
      <c r="S69" s="15" t="str">
        <f>VLOOKUP($A69,'[1]Hospitalisation Details'!$A$2:$V$2344,22,0)</f>
        <v>tier -3</v>
      </c>
      <c r="T69" s="15" t="str">
        <f>VLOOKUP($A69,'[1]Hospitalisation Details'!$A$2:$I$2344,9,0)</f>
        <v>R1011</v>
      </c>
    </row>
    <row r="70" spans="1:20" x14ac:dyDescent="0.3">
      <c r="A70" s="16" t="s">
        <v>223</v>
      </c>
      <c r="B70" s="17" t="s">
        <v>28</v>
      </c>
      <c r="C70" s="8" t="s">
        <v>224</v>
      </c>
      <c r="D70" s="18" t="s">
        <v>225</v>
      </c>
      <c r="E70" s="23">
        <f>VLOOKUP($A70,[1]S1!$B$2:$E$2338,4,0)</f>
        <v>24331</v>
      </c>
      <c r="F70" s="6">
        <f t="shared" si="3"/>
        <v>56</v>
      </c>
      <c r="G70" s="4">
        <f>VLOOKUP(A70,'[1]Hospitalisation Details'!A70:I2412,5,0)</f>
        <v>0</v>
      </c>
      <c r="H70" s="5">
        <f>VLOOKUP($A70,'[1]Medical Examinations'!$A$2:$H$2336,2,0)</f>
        <v>43.83</v>
      </c>
      <c r="I70" s="16" t="str">
        <f t="shared" si="4"/>
        <v>Obesity</v>
      </c>
      <c r="J70" s="5">
        <f>VLOOKUP($A70,'[1]Medical Examinations'!$A$2:$H$2336,3,0)</f>
        <v>6.03</v>
      </c>
      <c r="K70" s="19" t="str">
        <f t="shared" si="5"/>
        <v>Prediabetes</v>
      </c>
      <c r="L70" s="20" t="str">
        <f>VLOOKUP($A70,'[1]Medical Examinations'!$A$2:$H$2336,4,0)</f>
        <v>yes</v>
      </c>
      <c r="M70" s="21" t="str">
        <f>VLOOKUP($A70,'[1]Medical Examinations'!$A$2:$H$2336,5,0)</f>
        <v>No</v>
      </c>
      <c r="N70" s="16" t="str">
        <f>VLOOKUP($A70,'[1]Medical Examinations'!$A$2:$H$2336,6,0)</f>
        <v>No</v>
      </c>
      <c r="O70" s="20">
        <f>VLOOKUP($A70,'[1]Medical Examinations'!$A$2:$H$2336,7,0)</f>
        <v>2</v>
      </c>
      <c r="P70" s="20" t="str">
        <f>VLOOKUP($A70,'[1]Medical Examinations'!$A$2:$H$2336,8,0)</f>
        <v>yes</v>
      </c>
      <c r="Q70" s="15">
        <f>VLOOKUP($A70,'[1]Hospitalisation Details'!$A$2:$F$2344,6,0)</f>
        <v>40069.440000000002</v>
      </c>
      <c r="R70" s="15" t="str">
        <f>VLOOKUP($A70,'[1]Hospitalisation Details'!$A$2:$R$2344,18,0)</f>
        <v>tier -1</v>
      </c>
      <c r="S70" s="15" t="str">
        <f>VLOOKUP($A70,'[1]Hospitalisation Details'!$A$2:$V$2344,22,0)</f>
        <v>tier -3</v>
      </c>
      <c r="T70" s="15" t="str">
        <f>VLOOKUP($A70,'[1]Hospitalisation Details'!$A$2:$I$2344,9,0)</f>
        <v>R1011</v>
      </c>
    </row>
    <row r="71" spans="1:20" x14ac:dyDescent="0.3">
      <c r="A71" s="16" t="s">
        <v>226</v>
      </c>
      <c r="B71" s="17" t="s">
        <v>28</v>
      </c>
      <c r="C71" s="8" t="s">
        <v>227</v>
      </c>
      <c r="D71" s="18" t="s">
        <v>228</v>
      </c>
      <c r="E71" s="23">
        <f>VLOOKUP($A71,[1]S1!$B$2:$E$2338,4,0)</f>
        <v>24646</v>
      </c>
      <c r="F71" s="6">
        <f t="shared" si="3"/>
        <v>55</v>
      </c>
      <c r="G71" s="4">
        <f>VLOOKUP(A71,'[1]Hospitalisation Details'!A71:I2413,5,0)</f>
        <v>0</v>
      </c>
      <c r="H71" s="5">
        <f>VLOOKUP($A71,'[1]Medical Examinations'!$A$2:$H$2336,2,0)</f>
        <v>32.774999999999999</v>
      </c>
      <c r="I71" s="16" t="str">
        <f t="shared" si="4"/>
        <v>Obesity</v>
      </c>
      <c r="J71" s="5">
        <f>VLOOKUP($A71,'[1]Medical Examinations'!$A$2:$H$2336,3,0)</f>
        <v>11.76</v>
      </c>
      <c r="K71" s="19" t="str">
        <f t="shared" si="5"/>
        <v>Diabetes</v>
      </c>
      <c r="L71" s="20" t="str">
        <f>VLOOKUP($A71,'[1]Medical Examinations'!$A$2:$H$2336,4,0)</f>
        <v>yes</v>
      </c>
      <c r="M71" s="21" t="str">
        <f>VLOOKUP($A71,'[1]Medical Examinations'!$A$2:$H$2336,5,0)</f>
        <v>No</v>
      </c>
      <c r="N71" s="20" t="str">
        <f>VLOOKUP($A71,'[1]Medical Examinations'!$A$2:$H$2336,6,0)</f>
        <v>No</v>
      </c>
      <c r="O71" s="20">
        <f>VLOOKUP($A71,'[1]Medical Examinations'!$A$2:$H$2336,7,0)</f>
        <v>0</v>
      </c>
      <c r="P71" s="20" t="str">
        <f>VLOOKUP($A71,'[1]Medical Examinations'!$A$2:$H$2336,8,0)</f>
        <v>No</v>
      </c>
      <c r="Q71" s="15">
        <f>VLOOKUP($A71,'[1]Hospitalisation Details'!$A$2:$F$2344,6,0)</f>
        <v>10601.63</v>
      </c>
      <c r="R71" s="15" t="str">
        <f>VLOOKUP($A71,'[1]Hospitalisation Details'!$A$2:$R$2344,18,0)</f>
        <v>tier -3</v>
      </c>
      <c r="S71" s="15" t="str">
        <f>VLOOKUP($A71,'[1]Hospitalisation Details'!$A$2:$V$2344,22,0)</f>
        <v>tier -2</v>
      </c>
      <c r="T71" s="15" t="str">
        <f>VLOOKUP($A71,'[1]Hospitalisation Details'!$A$2:$I$2344,9,0)</f>
        <v>R1012</v>
      </c>
    </row>
    <row r="72" spans="1:20" x14ac:dyDescent="0.3">
      <c r="A72" s="16" t="s">
        <v>229</v>
      </c>
      <c r="B72" s="17" t="s">
        <v>28</v>
      </c>
      <c r="C72" s="8" t="s">
        <v>230</v>
      </c>
      <c r="D72" s="18" t="s">
        <v>231</v>
      </c>
      <c r="E72" s="23">
        <f>VLOOKUP($A72,[1]S1!$B$2:$E$2338,4,0)</f>
        <v>24308</v>
      </c>
      <c r="F72" s="6">
        <f t="shared" si="3"/>
        <v>56</v>
      </c>
      <c r="G72" s="4">
        <f>VLOOKUP(A72,'[1]Hospitalisation Details'!A72:I2414,5,0)</f>
        <v>0</v>
      </c>
      <c r="H72" s="5">
        <f>VLOOKUP($A72,'[1]Medical Examinations'!$A$2:$H$2336,2,0)</f>
        <v>39.6</v>
      </c>
      <c r="I72" s="16" t="str">
        <f t="shared" si="4"/>
        <v>Obesity</v>
      </c>
      <c r="J72" s="5">
        <f>VLOOKUP($A72,'[1]Medical Examinations'!$A$2:$H$2336,3,0)</f>
        <v>5.1100000000000003</v>
      </c>
      <c r="K72" s="19" t="str">
        <f t="shared" si="5"/>
        <v>Normal</v>
      </c>
      <c r="L72" s="20" t="str">
        <f>VLOOKUP($A72,'[1]Medical Examinations'!$A$2:$H$2336,4,0)</f>
        <v>yes</v>
      </c>
      <c r="M72" s="21" t="str">
        <f>VLOOKUP($A72,'[1]Medical Examinations'!$A$2:$H$2336,5,0)</f>
        <v>No</v>
      </c>
      <c r="N72" s="20" t="str">
        <f>VLOOKUP($A72,'[1]Medical Examinations'!$A$2:$H$2336,6,0)</f>
        <v>No</v>
      </c>
      <c r="O72" s="20">
        <f>VLOOKUP($A72,'[1]Medical Examinations'!$A$2:$H$2336,7,0)</f>
        <v>2</v>
      </c>
      <c r="P72" s="20" t="str">
        <f>VLOOKUP($A72,'[1]Medical Examinations'!$A$2:$H$2336,8,0)</f>
        <v>No</v>
      </c>
      <c r="Q72" s="15">
        <f>VLOOKUP($A72,'[1]Hospitalisation Details'!$A$2:$F$2344,6,0)</f>
        <v>10601.41</v>
      </c>
      <c r="R72" s="15" t="str">
        <f>VLOOKUP($A72,'[1]Hospitalisation Details'!$A$2:$R$2344,18,0)</f>
        <v>tier -3</v>
      </c>
      <c r="S72" s="15" t="str">
        <f>VLOOKUP($A72,'[1]Hospitalisation Details'!$A$2:$V$2344,22,0)</f>
        <v>tier -2</v>
      </c>
      <c r="T72" s="15" t="str">
        <f>VLOOKUP($A72,'[1]Hospitalisation Details'!$A$2:$I$2344,9,0)</f>
        <v>R1011</v>
      </c>
    </row>
    <row r="73" spans="1:20" x14ac:dyDescent="0.3">
      <c r="A73" s="16" t="s">
        <v>232</v>
      </c>
      <c r="B73" s="17" t="s">
        <v>28</v>
      </c>
      <c r="C73" s="8" t="s">
        <v>233</v>
      </c>
      <c r="D73" s="18" t="s">
        <v>234</v>
      </c>
      <c r="E73" s="23">
        <f>VLOOKUP($A73,[1]S1!$B$2:$E$2338,4,0)</f>
        <v>26647</v>
      </c>
      <c r="F73" s="6">
        <f t="shared" si="3"/>
        <v>50</v>
      </c>
      <c r="G73" s="4">
        <f>VLOOKUP(A73,'[1]Hospitalisation Details'!A73:I2415,5,0)</f>
        <v>3</v>
      </c>
      <c r="H73" s="5">
        <f>VLOOKUP($A73,'[1]Medical Examinations'!$A$2:$H$2336,2,0)</f>
        <v>30.97</v>
      </c>
      <c r="I73" s="16" t="str">
        <f t="shared" si="4"/>
        <v>Obesity</v>
      </c>
      <c r="J73" s="5">
        <f>VLOOKUP($A73,'[1]Medical Examinations'!$A$2:$H$2336,3,0)</f>
        <v>5.54</v>
      </c>
      <c r="K73" s="19" t="str">
        <f t="shared" si="5"/>
        <v>Normal</v>
      </c>
      <c r="L73" s="20" t="str">
        <f>VLOOKUP($A73,'[1]Medical Examinations'!$A$2:$H$2336,4,0)</f>
        <v>No</v>
      </c>
      <c r="M73" s="21" t="str">
        <f>VLOOKUP($A73,'[1]Medical Examinations'!$A$2:$H$2336,5,0)</f>
        <v>No</v>
      </c>
      <c r="N73" s="20" t="str">
        <f>VLOOKUP($A73,'[1]Medical Examinations'!$A$2:$H$2336,6,0)</f>
        <v>No</v>
      </c>
      <c r="O73" s="20">
        <f>VLOOKUP($A73,'[1]Medical Examinations'!$A$2:$H$2336,7,0)</f>
        <v>2</v>
      </c>
      <c r="P73" s="20" t="str">
        <f>VLOOKUP($A73,'[1]Medical Examinations'!$A$2:$H$2336,8,0)</f>
        <v>No</v>
      </c>
      <c r="Q73" s="15">
        <f>VLOOKUP($A73,'[1]Hospitalisation Details'!$A$2:$F$2344,6,0)</f>
        <v>10600.55</v>
      </c>
      <c r="R73" s="15" t="str">
        <f>VLOOKUP($A73,'[1]Hospitalisation Details'!$A$2:$R$2344,18,0)</f>
        <v>tier -3</v>
      </c>
      <c r="S73" s="15" t="str">
        <f>VLOOKUP($A73,'[1]Hospitalisation Details'!$A$2:$V$2344,22,0)</f>
        <v>tier -1</v>
      </c>
      <c r="T73" s="15" t="str">
        <f>VLOOKUP($A73,'[1]Hospitalisation Details'!$A$2:$I$2344,9,0)</f>
        <v>R1012</v>
      </c>
    </row>
    <row r="74" spans="1:20" x14ac:dyDescent="0.3">
      <c r="A74" s="16" t="s">
        <v>235</v>
      </c>
      <c r="B74" s="17" t="s">
        <v>28</v>
      </c>
      <c r="C74" s="8" t="s">
        <v>236</v>
      </c>
      <c r="D74" s="18" t="s">
        <v>237</v>
      </c>
      <c r="E74" s="23">
        <f>VLOOKUP($A74,[1]S1!$B$2:$E$2338,4,0)</f>
        <v>24805</v>
      </c>
      <c r="F74" s="6">
        <f t="shared" si="3"/>
        <v>55</v>
      </c>
      <c r="G74" s="4">
        <f>VLOOKUP(A74,'[1]Hospitalisation Details'!A74:I2416,5,0)</f>
        <v>0</v>
      </c>
      <c r="H74" s="5">
        <f>VLOOKUP($A74,'[1]Medical Examinations'!$A$2:$H$2336,2,0)</f>
        <v>27.645</v>
      </c>
      <c r="I74" s="16" t="str">
        <f t="shared" si="4"/>
        <v>Overweight</v>
      </c>
      <c r="J74" s="5">
        <f>VLOOKUP($A74,'[1]Medical Examinations'!$A$2:$H$2336,3,0)</f>
        <v>8.8699999999999992</v>
      </c>
      <c r="K74" s="19" t="str">
        <f t="shared" si="5"/>
        <v>Diabetes</v>
      </c>
      <c r="L74" s="20" t="str">
        <f>VLOOKUP($A74,'[1]Medical Examinations'!$A$2:$H$2336,4,0)</f>
        <v>yes</v>
      </c>
      <c r="M74" s="21" t="str">
        <f>VLOOKUP($A74,'[1]Medical Examinations'!$A$2:$H$2336,5,0)</f>
        <v>No</v>
      </c>
      <c r="N74" s="20" t="str">
        <f>VLOOKUP($A74,'[1]Medical Examinations'!$A$2:$H$2336,6,0)</f>
        <v>No</v>
      </c>
      <c r="O74" s="20">
        <f>VLOOKUP($A74,'[1]Medical Examinations'!$A$2:$H$2336,7,0)</f>
        <v>0</v>
      </c>
      <c r="P74" s="20" t="str">
        <f>VLOOKUP($A74,'[1]Medical Examinations'!$A$2:$H$2336,8,0)</f>
        <v>No</v>
      </c>
      <c r="Q74" s="15">
        <f>VLOOKUP($A74,'[1]Hospitalisation Details'!$A$2:$F$2344,6,0)</f>
        <v>10594.5</v>
      </c>
      <c r="R74" s="15" t="str">
        <f>VLOOKUP($A74,'[1]Hospitalisation Details'!$A$2:$R$2344,18,0)</f>
        <v>tier -3</v>
      </c>
      <c r="S74" s="15" t="str">
        <f>VLOOKUP($A74,'[1]Hospitalisation Details'!$A$2:$V$2344,22,0)</f>
        <v>tier -1</v>
      </c>
      <c r="T74" s="15" t="str">
        <f>VLOOKUP($A74,'[1]Hospitalisation Details'!$A$2:$I$2344,9,0)</f>
        <v>R1012</v>
      </c>
    </row>
    <row r="75" spans="1:20" x14ac:dyDescent="0.3">
      <c r="A75" s="16" t="s">
        <v>238</v>
      </c>
      <c r="B75" s="17" t="s">
        <v>28</v>
      </c>
      <c r="C75" s="8" t="s">
        <v>239</v>
      </c>
      <c r="D75" s="18" t="s">
        <v>240</v>
      </c>
      <c r="E75" s="23">
        <f>VLOOKUP($A75,[1]S1!$B$2:$E$2338,4,0)</f>
        <v>24414</v>
      </c>
      <c r="F75" s="6">
        <f t="shared" si="3"/>
        <v>56</v>
      </c>
      <c r="G75" s="4">
        <f>VLOOKUP(A75,'[1]Hospitalisation Details'!A75:I2417,5,0)</f>
        <v>0</v>
      </c>
      <c r="H75" s="5">
        <f>VLOOKUP($A75,'[1]Medical Examinations'!$A$2:$H$2336,2,0)</f>
        <v>34.43</v>
      </c>
      <c r="I75" s="16" t="str">
        <f t="shared" si="4"/>
        <v>Obesity</v>
      </c>
      <c r="J75" s="5">
        <f>VLOOKUP($A75,'[1]Medical Examinations'!$A$2:$H$2336,3,0)</f>
        <v>5.96</v>
      </c>
      <c r="K75" s="19" t="str">
        <f t="shared" si="5"/>
        <v>Prediabetes</v>
      </c>
      <c r="L75" s="20" t="str">
        <f>VLOOKUP($A75,'[1]Medical Examinations'!$A$2:$H$2336,4,0)</f>
        <v>yes</v>
      </c>
      <c r="M75" s="21" t="str">
        <f>VLOOKUP($A75,'[1]Medical Examinations'!$A$2:$H$2336,5,0)</f>
        <v>No</v>
      </c>
      <c r="N75" s="20" t="str">
        <f>VLOOKUP($A75,'[1]Medical Examinations'!$A$2:$H$2336,6,0)</f>
        <v>No</v>
      </c>
      <c r="O75" s="20">
        <f>VLOOKUP($A75,'[1]Medical Examinations'!$A$2:$H$2336,7,0)</f>
        <v>2</v>
      </c>
      <c r="P75" s="20" t="str">
        <f>VLOOKUP($A75,'[1]Medical Examinations'!$A$2:$H$2336,8,0)</f>
        <v>No</v>
      </c>
      <c r="Q75" s="15">
        <f>VLOOKUP($A75,'[1]Hospitalisation Details'!$A$2:$F$2344,6,0)</f>
        <v>10594.23</v>
      </c>
      <c r="R75" s="15" t="str">
        <f>VLOOKUP($A75,'[1]Hospitalisation Details'!$A$2:$R$2344,18,0)</f>
        <v>tier -3</v>
      </c>
      <c r="S75" s="15" t="str">
        <f>VLOOKUP($A75,'[1]Hospitalisation Details'!$A$2:$V$2344,22,0)</f>
        <v>tier -3</v>
      </c>
      <c r="T75" s="15" t="str">
        <f>VLOOKUP($A75,'[1]Hospitalisation Details'!$A$2:$I$2344,9,0)</f>
        <v>R1013</v>
      </c>
    </row>
    <row r="76" spans="1:20" x14ac:dyDescent="0.3">
      <c r="A76" s="16" t="s">
        <v>241</v>
      </c>
      <c r="B76" s="17" t="s">
        <v>21</v>
      </c>
      <c r="C76" s="8" t="s">
        <v>242</v>
      </c>
      <c r="D76" s="18" t="s">
        <v>243</v>
      </c>
      <c r="E76" s="23">
        <f>VLOOKUP($A76,[1]S1!$B$2:$E$2338,4,0)</f>
        <v>25562</v>
      </c>
      <c r="F76" s="6">
        <f t="shared" si="3"/>
        <v>53</v>
      </c>
      <c r="G76" s="4">
        <f>VLOOKUP(A76,'[1]Hospitalisation Details'!A76:I2418,5,0)</f>
        <v>1</v>
      </c>
      <c r="H76" s="5">
        <f>VLOOKUP($A76,'[1]Medical Examinations'!$A$2:$H$2336,2,0)</f>
        <v>39.6</v>
      </c>
      <c r="I76" s="16" t="str">
        <f t="shared" si="4"/>
        <v>Obesity</v>
      </c>
      <c r="J76" s="5">
        <f>VLOOKUP($A76,'[1]Medical Examinations'!$A$2:$H$2336,3,0)</f>
        <v>4.4400000000000004</v>
      </c>
      <c r="K76" s="19" t="str">
        <f t="shared" si="5"/>
        <v>Normal</v>
      </c>
      <c r="L76" s="20" t="str">
        <f>VLOOKUP($A76,'[1]Medical Examinations'!$A$2:$H$2336,4,0)</f>
        <v>yes</v>
      </c>
      <c r="M76" s="21" t="str">
        <f>VLOOKUP($A76,'[1]Medical Examinations'!$A$2:$H$2336,5,0)</f>
        <v>No</v>
      </c>
      <c r="N76" s="20" t="str">
        <f>VLOOKUP($A76,'[1]Medical Examinations'!$A$2:$H$2336,6,0)</f>
        <v>Yes</v>
      </c>
      <c r="O76" s="20">
        <f>VLOOKUP($A76,'[1]Medical Examinations'!$A$2:$H$2336,7,0)</f>
        <v>1</v>
      </c>
      <c r="P76" s="20" t="str">
        <f>VLOOKUP($A76,'[1]Medical Examinations'!$A$2:$H$2336,8,0)</f>
        <v>No</v>
      </c>
      <c r="Q76" s="15">
        <f>VLOOKUP($A76,'[1]Hospitalisation Details'!$A$2:$F$2344,6,0)</f>
        <v>10579.71</v>
      </c>
      <c r="R76" s="15" t="str">
        <f>VLOOKUP($A76,'[1]Hospitalisation Details'!$A$2:$R$2344,18,0)</f>
        <v>tier -3</v>
      </c>
      <c r="S76" s="15" t="str">
        <f>VLOOKUP($A76,'[1]Hospitalisation Details'!$A$2:$V$2344,22,0)</f>
        <v>tier -3</v>
      </c>
      <c r="T76" s="15" t="str">
        <f>VLOOKUP($A76,'[1]Hospitalisation Details'!$A$2:$I$2344,9,0)</f>
        <v>R1013</v>
      </c>
    </row>
    <row r="77" spans="1:20" x14ac:dyDescent="0.3">
      <c r="A77" s="16" t="s">
        <v>244</v>
      </c>
      <c r="B77" s="17" t="s">
        <v>28</v>
      </c>
      <c r="C77" s="8" t="s">
        <v>245</v>
      </c>
      <c r="D77" s="18" t="s">
        <v>246</v>
      </c>
      <c r="E77" s="23">
        <f>VLOOKUP($A77,[1]S1!$B$2:$E$2338,4,0)</f>
        <v>24452</v>
      </c>
      <c r="F77" s="6">
        <f t="shared" si="3"/>
        <v>56</v>
      </c>
      <c r="G77" s="4">
        <f>VLOOKUP(A77,'[1]Hospitalisation Details'!A77:I2419,5,0)</f>
        <v>0</v>
      </c>
      <c r="H77" s="5">
        <f>VLOOKUP($A77,'[1]Medical Examinations'!$A$2:$H$2336,2,0)</f>
        <v>22.1</v>
      </c>
      <c r="I77" s="16" t="str">
        <f t="shared" si="4"/>
        <v>Healthy Weight</v>
      </c>
      <c r="J77" s="5">
        <f>VLOOKUP($A77,'[1]Medical Examinations'!$A$2:$H$2336,3,0)</f>
        <v>4.6500000000000004</v>
      </c>
      <c r="K77" s="19" t="str">
        <f t="shared" si="5"/>
        <v>Normal</v>
      </c>
      <c r="L77" s="20" t="str">
        <f>VLOOKUP($A77,'[1]Medical Examinations'!$A$2:$H$2336,4,0)</f>
        <v>yes</v>
      </c>
      <c r="M77" s="21" t="str">
        <f>VLOOKUP($A77,'[1]Medical Examinations'!$A$2:$H$2336,5,0)</f>
        <v>No</v>
      </c>
      <c r="N77" s="20" t="str">
        <f>VLOOKUP($A77,'[1]Medical Examinations'!$A$2:$H$2336,6,0)</f>
        <v>No</v>
      </c>
      <c r="O77" s="20">
        <f>VLOOKUP($A77,'[1]Medical Examinations'!$A$2:$H$2336,7,0)</f>
        <v>2</v>
      </c>
      <c r="P77" s="20" t="str">
        <f>VLOOKUP($A77,'[1]Medical Examinations'!$A$2:$H$2336,8,0)</f>
        <v>No</v>
      </c>
      <c r="Q77" s="15">
        <f>VLOOKUP($A77,'[1]Hospitalisation Details'!$A$2:$F$2344,6,0)</f>
        <v>10577.09</v>
      </c>
      <c r="R77" s="15" t="str">
        <f>VLOOKUP($A77,'[1]Hospitalisation Details'!$A$2:$R$2344,18,0)</f>
        <v>tier -3</v>
      </c>
      <c r="S77" s="15" t="str">
        <f>VLOOKUP($A77,'[1]Hospitalisation Details'!$A$2:$V$2344,22,0)</f>
        <v>tier -3</v>
      </c>
      <c r="T77" s="15" t="str">
        <f>VLOOKUP($A77,'[1]Hospitalisation Details'!$A$2:$I$2344,9,0)</f>
        <v>R1011</v>
      </c>
    </row>
    <row r="78" spans="1:20" x14ac:dyDescent="0.3">
      <c r="A78" s="16" t="s">
        <v>247</v>
      </c>
      <c r="B78" s="17" t="s">
        <v>21</v>
      </c>
      <c r="C78" s="8" t="s">
        <v>248</v>
      </c>
      <c r="D78" s="18" t="s">
        <v>249</v>
      </c>
      <c r="E78" s="23">
        <f>VLOOKUP($A78,[1]S1!$B$2:$E$2338,4,0)</f>
        <v>25401</v>
      </c>
      <c r="F78" s="6">
        <f t="shared" si="3"/>
        <v>53</v>
      </c>
      <c r="G78" s="4">
        <f>VLOOKUP(A78,'[1]Hospitalisation Details'!A78:I2420,5,0)</f>
        <v>0</v>
      </c>
      <c r="H78" s="5">
        <f>VLOOKUP($A78,'[1]Medical Examinations'!$A$2:$H$2336,2,0)</f>
        <v>33.25</v>
      </c>
      <c r="I78" s="16" t="str">
        <f t="shared" si="4"/>
        <v>Obesity</v>
      </c>
      <c r="J78" s="5">
        <f>VLOOKUP($A78,'[1]Medical Examinations'!$A$2:$H$2336,3,0)</f>
        <v>5.64</v>
      </c>
      <c r="K78" s="19" t="str">
        <f t="shared" si="5"/>
        <v>Normal</v>
      </c>
      <c r="L78" s="20" t="str">
        <f>VLOOKUP($A78,'[1]Medical Examinations'!$A$2:$H$2336,4,0)</f>
        <v>yes</v>
      </c>
      <c r="M78" s="21" t="str">
        <f>VLOOKUP($A78,'[1]Medical Examinations'!$A$2:$H$2336,5,0)</f>
        <v>No</v>
      </c>
      <c r="N78" s="20" t="str">
        <f>VLOOKUP($A78,'[1]Medical Examinations'!$A$2:$H$2336,6,0)</f>
        <v>Yes</v>
      </c>
      <c r="O78" s="20">
        <f>VLOOKUP($A78,'[1]Medical Examinations'!$A$2:$H$2336,7,0)</f>
        <v>1</v>
      </c>
      <c r="P78" s="20" t="str">
        <f>VLOOKUP($A78,'[1]Medical Examinations'!$A$2:$H$2336,8,0)</f>
        <v>No</v>
      </c>
      <c r="Q78" s="15">
        <f>VLOOKUP($A78,'[1]Hospitalisation Details'!$A$2:$F$2344,6,0)</f>
        <v>10564.88</v>
      </c>
      <c r="R78" s="15" t="str">
        <f>VLOOKUP($A78,'[1]Hospitalisation Details'!$A$2:$R$2344,18,0)</f>
        <v>tier -3</v>
      </c>
      <c r="S78" s="15" t="str">
        <f>VLOOKUP($A78,'[1]Hospitalisation Details'!$A$2:$V$2344,22,0)</f>
        <v>tier -1</v>
      </c>
      <c r="T78" s="15" t="str">
        <f>VLOOKUP($A78,'[1]Hospitalisation Details'!$A$2:$I$2344,9,0)</f>
        <v>R1024</v>
      </c>
    </row>
    <row r="79" spans="1:20" x14ac:dyDescent="0.3">
      <c r="A79" s="16" t="s">
        <v>250</v>
      </c>
      <c r="B79" s="17" t="s">
        <v>28</v>
      </c>
      <c r="C79" s="8" t="s">
        <v>251</v>
      </c>
      <c r="D79" s="18" t="s">
        <v>252</v>
      </c>
      <c r="E79" s="23">
        <f>VLOOKUP($A79,[1]S1!$B$2:$E$2338,4,0)</f>
        <v>26113</v>
      </c>
      <c r="F79" s="6">
        <f t="shared" si="3"/>
        <v>51</v>
      </c>
      <c r="G79" s="4">
        <f>VLOOKUP(A79,'[1]Hospitalisation Details'!A79:I2421,5,0)</f>
        <v>3</v>
      </c>
      <c r="H79" s="5">
        <f>VLOOKUP($A79,'[1]Medical Examinations'!$A$2:$H$2336,2,0)</f>
        <v>33.33</v>
      </c>
      <c r="I79" s="16" t="str">
        <f t="shared" si="4"/>
        <v>Obesity</v>
      </c>
      <c r="J79" s="5">
        <f>VLOOKUP($A79,'[1]Medical Examinations'!$A$2:$H$2336,3,0)</f>
        <v>10.19</v>
      </c>
      <c r="K79" s="19" t="str">
        <f t="shared" si="5"/>
        <v>Diabetes</v>
      </c>
      <c r="L79" s="20" t="str">
        <f>VLOOKUP($A79,'[1]Medical Examinations'!$A$2:$H$2336,4,0)</f>
        <v>No</v>
      </c>
      <c r="M79" s="21" t="str">
        <f>VLOOKUP($A79,'[1]Medical Examinations'!$A$2:$H$2336,5,0)</f>
        <v>No</v>
      </c>
      <c r="N79" s="20" t="str">
        <f>VLOOKUP($A79,'[1]Medical Examinations'!$A$2:$H$2336,6,0)</f>
        <v>No</v>
      </c>
      <c r="O79" s="20">
        <f>VLOOKUP($A79,'[1]Medical Examinations'!$A$2:$H$2336,7,0)</f>
        <v>0</v>
      </c>
      <c r="P79" s="20" t="str">
        <f>VLOOKUP($A79,'[1]Medical Examinations'!$A$2:$H$2336,8,0)</f>
        <v>No</v>
      </c>
      <c r="Q79" s="15">
        <f>VLOOKUP($A79,'[1]Hospitalisation Details'!$A$2:$F$2344,6,0)</f>
        <v>10560.49</v>
      </c>
      <c r="R79" s="15" t="str">
        <f>VLOOKUP($A79,'[1]Hospitalisation Details'!$A$2:$R$2344,18,0)</f>
        <v>tier -3</v>
      </c>
      <c r="S79" s="15" t="str">
        <f>VLOOKUP($A79,'[1]Hospitalisation Details'!$A$2:$V$2344,22,0)</f>
        <v>tier -2</v>
      </c>
      <c r="T79" s="15" t="str">
        <f>VLOOKUP($A79,'[1]Hospitalisation Details'!$A$2:$I$2344,9,0)</f>
        <v>R1013</v>
      </c>
    </row>
    <row r="80" spans="1:20" x14ac:dyDescent="0.3">
      <c r="A80" s="16" t="s">
        <v>253</v>
      </c>
      <c r="B80" s="17" t="s">
        <v>21</v>
      </c>
      <c r="C80" s="8" t="s">
        <v>254</v>
      </c>
      <c r="D80" s="18" t="s">
        <v>255</v>
      </c>
      <c r="E80" s="23">
        <f>VLOOKUP($A80,[1]S1!$B$2:$E$2338,4,0)</f>
        <v>26202</v>
      </c>
      <c r="F80" s="6">
        <f t="shared" si="3"/>
        <v>51</v>
      </c>
      <c r="G80" s="4">
        <f>VLOOKUP(A80,'[1]Hospitalisation Details'!A80:I2422,5,0)</f>
        <v>0</v>
      </c>
      <c r="H80" s="5">
        <f>VLOOKUP($A80,'[1]Medical Examinations'!$A$2:$H$2336,2,0)</f>
        <v>30.5</v>
      </c>
      <c r="I80" s="16" t="str">
        <f t="shared" si="4"/>
        <v>Obesity</v>
      </c>
      <c r="J80" s="5">
        <f>VLOOKUP($A80,'[1]Medical Examinations'!$A$2:$H$2336,3,0)</f>
        <v>10.79</v>
      </c>
      <c r="K80" s="19" t="str">
        <f t="shared" si="5"/>
        <v>Diabetes</v>
      </c>
      <c r="L80" s="20" t="str">
        <f>VLOOKUP($A80,'[1]Medical Examinations'!$A$2:$H$2336,4,0)</f>
        <v>No</v>
      </c>
      <c r="M80" s="21" t="str">
        <f>VLOOKUP($A80,'[1]Medical Examinations'!$A$2:$H$2336,5,0)</f>
        <v>No</v>
      </c>
      <c r="N80" s="20" t="str">
        <f>VLOOKUP($A80,'[1]Medical Examinations'!$A$2:$H$2336,6,0)</f>
        <v>No</v>
      </c>
      <c r="O80" s="20">
        <f>VLOOKUP($A80,'[1]Medical Examinations'!$A$2:$H$2336,7,0)</f>
        <v>0</v>
      </c>
      <c r="P80" s="20" t="str">
        <f>VLOOKUP($A80,'[1]Medical Examinations'!$A$2:$H$2336,8,0)</f>
        <v>No</v>
      </c>
      <c r="Q80" s="15">
        <f>VLOOKUP($A80,'[1]Hospitalisation Details'!$A$2:$F$2344,6,0)</f>
        <v>10546.48</v>
      </c>
      <c r="R80" s="15" t="str">
        <f>VLOOKUP($A80,'[1]Hospitalisation Details'!$A$2:$R$2344,18,0)</f>
        <v>tier -3</v>
      </c>
      <c r="S80" s="15" t="str">
        <f>VLOOKUP($A80,'[1]Hospitalisation Details'!$A$2:$V$2344,22,0)</f>
        <v>tier -3</v>
      </c>
      <c r="T80" s="15" t="str">
        <f>VLOOKUP($A80,'[1]Hospitalisation Details'!$A$2:$I$2344,9,0)</f>
        <v>R1011</v>
      </c>
    </row>
    <row r="81" spans="1:20" x14ac:dyDescent="0.3">
      <c r="A81" s="16" t="s">
        <v>256</v>
      </c>
      <c r="B81" s="17" t="s">
        <v>28</v>
      </c>
      <c r="C81" s="8" t="s">
        <v>257</v>
      </c>
      <c r="D81" s="18" t="s">
        <v>258</v>
      </c>
      <c r="E81" s="23">
        <f>VLOOKUP($A81,[1]S1!$B$2:$E$2338,4,0)</f>
        <v>28844</v>
      </c>
      <c r="F81" s="6">
        <f t="shared" si="3"/>
        <v>44</v>
      </c>
      <c r="G81" s="4">
        <f>VLOOKUP(A81,'[1]Hospitalisation Details'!A81:I2423,5,0)</f>
        <v>2</v>
      </c>
      <c r="H81" s="5">
        <f>VLOOKUP($A81,'[1]Medical Examinations'!$A$2:$H$2336,2,0)</f>
        <v>50.07</v>
      </c>
      <c r="I81" s="16" t="str">
        <f t="shared" si="4"/>
        <v>Obesity</v>
      </c>
      <c r="J81" s="5">
        <f>VLOOKUP($A81,'[1]Medical Examinations'!$A$2:$H$2336,3,0)</f>
        <v>9.27</v>
      </c>
      <c r="K81" s="19" t="str">
        <f t="shared" si="5"/>
        <v>Diabetes</v>
      </c>
      <c r="L81" s="20" t="str">
        <f>VLOOKUP($A81,'[1]Medical Examinations'!$A$2:$H$2336,4,0)</f>
        <v>No</v>
      </c>
      <c r="M81" s="21" t="str">
        <f>VLOOKUP($A81,'[1]Medical Examinations'!$A$2:$H$2336,5,0)</f>
        <v>No</v>
      </c>
      <c r="N81" s="16" t="str">
        <f>VLOOKUP($A81,'[1]Medical Examinations'!$A$2:$H$2336,6,0)</f>
        <v>No</v>
      </c>
      <c r="O81" s="20">
        <f>VLOOKUP($A81,'[1]Medical Examinations'!$A$2:$H$2336,7,0)</f>
        <v>0</v>
      </c>
      <c r="P81" s="20" t="str">
        <f>VLOOKUP($A81,'[1]Medical Examinations'!$A$2:$H$2336,8,0)</f>
        <v>yes</v>
      </c>
      <c r="Q81" s="15">
        <f>VLOOKUP($A81,'[1]Hospitalisation Details'!$A$2:$F$2344,6,0)</f>
        <v>40054.730000000003</v>
      </c>
      <c r="R81" s="15" t="str">
        <f>VLOOKUP($A81,'[1]Hospitalisation Details'!$A$2:$R$2344,18,0)</f>
        <v>tier -1</v>
      </c>
      <c r="S81" s="15" t="str">
        <f>VLOOKUP($A81,'[1]Hospitalisation Details'!$A$2:$V$2344,22,0)</f>
        <v>tier -3</v>
      </c>
      <c r="T81" s="15" t="str">
        <f>VLOOKUP($A81,'[1]Hospitalisation Details'!$A$2:$I$2344,9,0)</f>
        <v>R1011</v>
      </c>
    </row>
    <row r="82" spans="1:20" x14ac:dyDescent="0.3">
      <c r="A82" s="16" t="s">
        <v>259</v>
      </c>
      <c r="B82" s="17" t="s">
        <v>21</v>
      </c>
      <c r="C82" s="8" t="s">
        <v>260</v>
      </c>
      <c r="D82" s="18" t="s">
        <v>261</v>
      </c>
      <c r="E82" s="23">
        <f>VLOOKUP($A82,[1]S1!$B$2:$E$2338,4,0)</f>
        <v>28423</v>
      </c>
      <c r="F82" s="6">
        <f t="shared" si="3"/>
        <v>45</v>
      </c>
      <c r="G82" s="4">
        <f>VLOOKUP(A82,'[1]Hospitalisation Details'!A82:I2424,5,0)</f>
        <v>2</v>
      </c>
      <c r="H82" s="5">
        <f>VLOOKUP($A82,'[1]Medical Examinations'!$A$2:$H$2336,2,0)</f>
        <v>30.3</v>
      </c>
      <c r="I82" s="16" t="str">
        <f t="shared" si="4"/>
        <v>Obesity</v>
      </c>
      <c r="J82" s="5">
        <f>VLOOKUP($A82,'[1]Medical Examinations'!$A$2:$H$2336,3,0)</f>
        <v>4.24</v>
      </c>
      <c r="K82" s="19" t="str">
        <f t="shared" si="5"/>
        <v>Normal</v>
      </c>
      <c r="L82" s="20" t="str">
        <f>VLOOKUP($A82,'[1]Medical Examinations'!$A$2:$H$2336,4,0)</f>
        <v>No</v>
      </c>
      <c r="M82" s="21" t="str">
        <f>VLOOKUP($A82,'[1]Medical Examinations'!$A$2:$H$2336,5,0)</f>
        <v>No</v>
      </c>
      <c r="N82" s="20" t="str">
        <f>VLOOKUP($A82,'[1]Medical Examinations'!$A$2:$H$2336,6,0)</f>
        <v>No</v>
      </c>
      <c r="O82" s="20">
        <f>VLOOKUP($A82,'[1]Medical Examinations'!$A$2:$H$2336,7,0)</f>
        <v>0</v>
      </c>
      <c r="P82" s="20" t="str">
        <f>VLOOKUP($A82,'[1]Medical Examinations'!$A$2:$H$2336,8,0)</f>
        <v>No</v>
      </c>
      <c r="Q82" s="15">
        <f>VLOOKUP($A82,'[1]Hospitalisation Details'!$A$2:$F$2344,6,0)</f>
        <v>10495.6</v>
      </c>
      <c r="R82" s="15" t="str">
        <f>VLOOKUP($A82,'[1]Hospitalisation Details'!$A$2:$R$2344,18,0)</f>
        <v>tier -3</v>
      </c>
      <c r="S82" s="15" t="str">
        <f>VLOOKUP($A82,'[1]Hospitalisation Details'!$A$2:$V$2344,22,0)</f>
        <v>tier -1</v>
      </c>
      <c r="T82" s="15" t="str">
        <f>VLOOKUP($A82,'[1]Hospitalisation Details'!$A$2:$I$2344,9,0)</f>
        <v>R1012</v>
      </c>
    </row>
    <row r="83" spans="1:20" x14ac:dyDescent="0.3">
      <c r="A83" s="16" t="s">
        <v>262</v>
      </c>
      <c r="B83" s="17" t="s">
        <v>21</v>
      </c>
      <c r="C83" s="8" t="s">
        <v>263</v>
      </c>
      <c r="D83" s="18" t="s">
        <v>264</v>
      </c>
      <c r="E83" s="23">
        <f>VLOOKUP($A83,[1]S1!$B$2:$E$2338,4,0)</f>
        <v>26591</v>
      </c>
      <c r="F83" s="6">
        <f t="shared" si="3"/>
        <v>50</v>
      </c>
      <c r="G83" s="4">
        <f>VLOOKUP(A83,'[1]Hospitalisation Details'!A83:I2425,5,0)</f>
        <v>2</v>
      </c>
      <c r="H83" s="5">
        <f>VLOOKUP($A83,'[1]Medical Examinations'!$A$2:$H$2336,2,0)</f>
        <v>26.22</v>
      </c>
      <c r="I83" s="16" t="str">
        <f t="shared" si="4"/>
        <v>Overweight</v>
      </c>
      <c r="J83" s="5">
        <f>VLOOKUP($A83,'[1]Medical Examinations'!$A$2:$H$2336,3,0)</f>
        <v>5.83</v>
      </c>
      <c r="K83" s="19" t="str">
        <f t="shared" si="5"/>
        <v>Prediabetes</v>
      </c>
      <c r="L83" s="20" t="str">
        <f>VLOOKUP($A83,'[1]Medical Examinations'!$A$2:$H$2336,4,0)</f>
        <v>No</v>
      </c>
      <c r="M83" s="21" t="str">
        <f>VLOOKUP($A83,'[1]Medical Examinations'!$A$2:$H$2336,5,0)</f>
        <v>No</v>
      </c>
      <c r="N83" s="20" t="str">
        <f>VLOOKUP($A83,'[1]Medical Examinations'!$A$2:$H$2336,6,0)</f>
        <v>No</v>
      </c>
      <c r="O83" s="20">
        <f>VLOOKUP($A83,'[1]Medical Examinations'!$A$2:$H$2336,7,0)</f>
        <v>2</v>
      </c>
      <c r="P83" s="20" t="str">
        <f>VLOOKUP($A83,'[1]Medical Examinations'!$A$2:$H$2336,8,0)</f>
        <v>No</v>
      </c>
      <c r="Q83" s="15">
        <f>VLOOKUP($A83,'[1]Hospitalisation Details'!$A$2:$F$2344,6,0)</f>
        <v>10493.95</v>
      </c>
      <c r="R83" s="15" t="str">
        <f>VLOOKUP($A83,'[1]Hospitalisation Details'!$A$2:$R$2344,18,0)</f>
        <v>tier -3</v>
      </c>
      <c r="S83" s="15" t="str">
        <f>VLOOKUP($A83,'[1]Hospitalisation Details'!$A$2:$V$2344,22,0)</f>
        <v>tier -1</v>
      </c>
      <c r="T83" s="15" t="str">
        <f>VLOOKUP($A83,'[1]Hospitalisation Details'!$A$2:$I$2344,9,0)</f>
        <v>R1012</v>
      </c>
    </row>
    <row r="84" spans="1:20" x14ac:dyDescent="0.3">
      <c r="A84" s="16" t="s">
        <v>265</v>
      </c>
      <c r="B84" s="17" t="s">
        <v>32</v>
      </c>
      <c r="C84" s="8" t="s">
        <v>266</v>
      </c>
      <c r="D84" s="18" t="s">
        <v>267</v>
      </c>
      <c r="E84" s="23">
        <f>VLOOKUP($A84,[1]S1!$B$2:$E$2338,4,0)</f>
        <v>28723</v>
      </c>
      <c r="F84" s="6">
        <f t="shared" si="3"/>
        <v>44</v>
      </c>
      <c r="G84" s="4">
        <f>VLOOKUP(A84,'[1]Hospitalisation Details'!A84:I2426,5,0)</f>
        <v>2</v>
      </c>
      <c r="H84" s="5">
        <f>VLOOKUP($A84,'[1]Medical Examinations'!$A$2:$H$2336,2,0)</f>
        <v>29.99</v>
      </c>
      <c r="I84" s="16" t="str">
        <f t="shared" si="4"/>
        <v>Overweight</v>
      </c>
      <c r="J84" s="5">
        <f>VLOOKUP($A84,'[1]Medical Examinations'!$A$2:$H$2336,3,0)</f>
        <v>11.85</v>
      </c>
      <c r="K84" s="19" t="str">
        <f t="shared" si="5"/>
        <v>Diabetes</v>
      </c>
      <c r="L84" s="20" t="str">
        <f>VLOOKUP($A84,'[1]Medical Examinations'!$A$2:$H$2336,4,0)</f>
        <v>No</v>
      </c>
      <c r="M84" s="21" t="str">
        <f>VLOOKUP($A84,'[1]Medical Examinations'!$A$2:$H$2336,5,0)</f>
        <v>No</v>
      </c>
      <c r="N84" s="20" t="str">
        <f>VLOOKUP($A84,'[1]Medical Examinations'!$A$2:$H$2336,6,0)</f>
        <v>No</v>
      </c>
      <c r="O84" s="20">
        <f>VLOOKUP($A84,'[1]Medical Examinations'!$A$2:$H$2336,7,0)</f>
        <v>0</v>
      </c>
      <c r="P84" s="20" t="str">
        <f>VLOOKUP($A84,'[1]Medical Examinations'!$A$2:$H$2336,8,0)</f>
        <v>No</v>
      </c>
      <c r="Q84" s="15">
        <f>VLOOKUP($A84,'[1]Hospitalisation Details'!$A$2:$F$2344,6,0)</f>
        <v>10486.55</v>
      </c>
      <c r="R84" s="15" t="str">
        <f>VLOOKUP($A84,'[1]Hospitalisation Details'!$A$2:$R$2344,18,0)</f>
        <v>tier -3</v>
      </c>
      <c r="S84" s="15" t="str">
        <f>VLOOKUP($A84,'[1]Hospitalisation Details'!$A$2:$V$2344,22,0)</f>
        <v>tier -3</v>
      </c>
      <c r="T84" s="15" t="str">
        <f>VLOOKUP($A84,'[1]Hospitalisation Details'!$A$2:$I$2344,9,0)</f>
        <v>R1025</v>
      </c>
    </row>
    <row r="85" spans="1:20" x14ac:dyDescent="0.3">
      <c r="A85" s="16" t="s">
        <v>268</v>
      </c>
      <c r="B85" s="17" t="s">
        <v>21</v>
      </c>
      <c r="C85" s="8" t="s">
        <v>269</v>
      </c>
      <c r="D85" s="18" t="s">
        <v>270</v>
      </c>
      <c r="E85" s="23">
        <f>VLOOKUP($A85,[1]S1!$B$2:$E$2338,4,0)</f>
        <v>31956</v>
      </c>
      <c r="F85" s="6">
        <f t="shared" si="3"/>
        <v>35</v>
      </c>
      <c r="G85" s="4">
        <f>VLOOKUP(A85,'[1]Hospitalisation Details'!A85:I2427,5,0)</f>
        <v>3</v>
      </c>
      <c r="H85" s="5">
        <f>VLOOKUP($A85,'[1]Medical Examinations'!$A$2:$H$2336,2,0)</f>
        <v>36.380000000000003</v>
      </c>
      <c r="I85" s="16" t="str">
        <f t="shared" si="4"/>
        <v>Obesity</v>
      </c>
      <c r="J85" s="5">
        <f>VLOOKUP($A85,'[1]Medical Examinations'!$A$2:$H$2336,3,0)</f>
        <v>5.98</v>
      </c>
      <c r="K85" s="19" t="str">
        <f t="shared" si="5"/>
        <v>Prediabetes</v>
      </c>
      <c r="L85" s="20" t="str">
        <f>VLOOKUP($A85,'[1]Medical Examinations'!$A$2:$H$2336,4,0)</f>
        <v>No</v>
      </c>
      <c r="M85" s="21" t="str">
        <f>VLOOKUP($A85,'[1]Medical Examinations'!$A$2:$H$2336,5,0)</f>
        <v>No</v>
      </c>
      <c r="N85" s="20" t="str">
        <f>VLOOKUP($A85,'[1]Medical Examinations'!$A$2:$H$2336,6,0)</f>
        <v>No</v>
      </c>
      <c r="O85" s="20">
        <f>VLOOKUP($A85,'[1]Medical Examinations'!$A$2:$H$2336,7,0)</f>
        <v>1</v>
      </c>
      <c r="P85" s="20" t="str">
        <f>VLOOKUP($A85,'[1]Medical Examinations'!$A$2:$H$2336,8,0)</f>
        <v>No</v>
      </c>
      <c r="Q85" s="15">
        <f>VLOOKUP($A85,'[1]Hospitalisation Details'!$A$2:$F$2344,6,0)</f>
        <v>10464.83</v>
      </c>
      <c r="R85" s="15" t="str">
        <f>VLOOKUP($A85,'[1]Hospitalisation Details'!$A$2:$R$2344,18,0)</f>
        <v>tier -3</v>
      </c>
      <c r="S85" s="15" t="str">
        <f>VLOOKUP($A85,'[1]Hospitalisation Details'!$A$2:$V$2344,22,0)</f>
        <v>tier -1</v>
      </c>
      <c r="T85" s="15" t="str">
        <f>VLOOKUP($A85,'[1]Hospitalisation Details'!$A$2:$I$2344,9,0)</f>
        <v>R1012</v>
      </c>
    </row>
    <row r="86" spans="1:20" x14ac:dyDescent="0.3">
      <c r="A86" s="16" t="s">
        <v>271</v>
      </c>
      <c r="B86" s="17" t="s">
        <v>28</v>
      </c>
      <c r="C86" s="8" t="s">
        <v>272</v>
      </c>
      <c r="D86" s="18" t="s">
        <v>273</v>
      </c>
      <c r="E86" s="23">
        <f>VLOOKUP($A86,[1]S1!$B$2:$E$2338,4,0)</f>
        <v>25468</v>
      </c>
      <c r="F86" s="6">
        <f t="shared" si="3"/>
        <v>53</v>
      </c>
      <c r="G86" s="4">
        <f>VLOOKUP(A86,'[1]Hospitalisation Details'!A86:I2428,5,0)</f>
        <v>1</v>
      </c>
      <c r="H86" s="5">
        <f>VLOOKUP($A86,'[1]Medical Examinations'!$A$2:$H$2336,2,0)</f>
        <v>31.16</v>
      </c>
      <c r="I86" s="16" t="str">
        <f t="shared" si="4"/>
        <v>Obesity</v>
      </c>
      <c r="J86" s="5">
        <f>VLOOKUP($A86,'[1]Medical Examinations'!$A$2:$H$2336,3,0)</f>
        <v>4.26</v>
      </c>
      <c r="K86" s="19" t="str">
        <f t="shared" si="5"/>
        <v>Normal</v>
      </c>
      <c r="L86" s="20" t="str">
        <f>VLOOKUP($A86,'[1]Medical Examinations'!$A$2:$H$2336,4,0)</f>
        <v>yes</v>
      </c>
      <c r="M86" s="21" t="str">
        <f>VLOOKUP($A86,'[1]Medical Examinations'!$A$2:$H$2336,5,0)</f>
        <v>No</v>
      </c>
      <c r="N86" s="20" t="str">
        <f>VLOOKUP($A86,'[1]Medical Examinations'!$A$2:$H$2336,6,0)</f>
        <v>Yes</v>
      </c>
      <c r="O86" s="20">
        <f>VLOOKUP($A86,'[1]Medical Examinations'!$A$2:$H$2336,7,0)</f>
        <v>1</v>
      </c>
      <c r="P86" s="20" t="str">
        <f>VLOOKUP($A86,'[1]Medical Examinations'!$A$2:$H$2336,8,0)</f>
        <v>No</v>
      </c>
      <c r="Q86" s="15">
        <f>VLOOKUP($A86,'[1]Hospitalisation Details'!$A$2:$F$2344,6,0)</f>
        <v>10461.98</v>
      </c>
      <c r="R86" s="15" t="str">
        <f>VLOOKUP($A86,'[1]Hospitalisation Details'!$A$2:$R$2344,18,0)</f>
        <v>tier -3</v>
      </c>
      <c r="S86" s="15" t="str">
        <f>VLOOKUP($A86,'[1]Hospitalisation Details'!$A$2:$V$2344,22,0)</f>
        <v>tier -1</v>
      </c>
      <c r="T86" s="15" t="str">
        <f>VLOOKUP($A86,'[1]Hospitalisation Details'!$A$2:$I$2344,9,0)</f>
        <v>R1012</v>
      </c>
    </row>
    <row r="87" spans="1:20" x14ac:dyDescent="0.3">
      <c r="A87" s="16" t="s">
        <v>274</v>
      </c>
      <c r="B87" s="17" t="s">
        <v>28</v>
      </c>
      <c r="C87" s="8" t="s">
        <v>275</v>
      </c>
      <c r="D87" s="18" t="s">
        <v>276</v>
      </c>
      <c r="E87" s="23">
        <f>VLOOKUP($A87,[1]S1!$B$2:$E$2338,4,0)</f>
        <v>23585</v>
      </c>
      <c r="F87" s="6">
        <f t="shared" si="3"/>
        <v>58</v>
      </c>
      <c r="G87" s="4">
        <f>VLOOKUP(A87,'[1]Hospitalisation Details'!A87:I2429,5,0)</f>
        <v>0</v>
      </c>
      <c r="H87" s="5">
        <f>VLOOKUP($A87,'[1]Medical Examinations'!$A$2:$H$2336,2,0)</f>
        <v>25.55</v>
      </c>
      <c r="I87" s="16" t="str">
        <f t="shared" si="4"/>
        <v>Overweight</v>
      </c>
      <c r="J87" s="5">
        <f>VLOOKUP($A87,'[1]Medical Examinations'!$A$2:$H$2336,3,0)</f>
        <v>4.96</v>
      </c>
      <c r="K87" s="19" t="str">
        <f t="shared" si="5"/>
        <v>Normal</v>
      </c>
      <c r="L87" s="20" t="str">
        <f>VLOOKUP($A87,'[1]Medical Examinations'!$A$2:$H$2336,4,0)</f>
        <v>yes</v>
      </c>
      <c r="M87" s="21" t="str">
        <f>VLOOKUP($A87,'[1]Medical Examinations'!$A$2:$H$2336,5,0)</f>
        <v>No</v>
      </c>
      <c r="N87" s="20" t="str">
        <f>VLOOKUP($A87,'[1]Medical Examinations'!$A$2:$H$2336,6,0)</f>
        <v>No</v>
      </c>
      <c r="O87" s="20">
        <f>VLOOKUP($A87,'[1]Medical Examinations'!$A$2:$H$2336,7,0)</f>
        <v>1</v>
      </c>
      <c r="P87" s="20" t="str">
        <f>VLOOKUP($A87,'[1]Medical Examinations'!$A$2:$H$2336,8,0)</f>
        <v>No</v>
      </c>
      <c r="Q87" s="15">
        <f>VLOOKUP($A87,'[1]Hospitalisation Details'!$A$2:$F$2344,6,0)</f>
        <v>10459.19</v>
      </c>
      <c r="R87" s="15" t="str">
        <f>VLOOKUP($A87,'[1]Hospitalisation Details'!$A$2:$R$2344,18,0)</f>
        <v>tier -3</v>
      </c>
      <c r="S87" s="15" t="str">
        <f>VLOOKUP($A87,'[1]Hospitalisation Details'!$A$2:$V$2344,22,0)</f>
        <v>tier -1</v>
      </c>
      <c r="T87" s="15" t="str">
        <f>VLOOKUP($A87,'[1]Hospitalisation Details'!$A$2:$I$2344,9,0)</f>
        <v>R1013</v>
      </c>
    </row>
    <row r="88" spans="1:20" x14ac:dyDescent="0.3">
      <c r="A88" s="16" t="s">
        <v>277</v>
      </c>
      <c r="B88" s="17" t="s">
        <v>28</v>
      </c>
      <c r="C88" s="8" t="s">
        <v>278</v>
      </c>
      <c r="D88" s="18" t="s">
        <v>279</v>
      </c>
      <c r="E88" s="23">
        <f>VLOOKUP($A88,[1]S1!$B$2:$E$2338,4,0)</f>
        <v>27975</v>
      </c>
      <c r="F88" s="6">
        <f t="shared" si="3"/>
        <v>46</v>
      </c>
      <c r="G88" s="4">
        <f>VLOOKUP(A88,'[1]Hospitalisation Details'!A88:I2430,5,0)</f>
        <v>2</v>
      </c>
      <c r="H88" s="5">
        <f>VLOOKUP($A88,'[1]Medical Examinations'!$A$2:$H$2336,2,0)</f>
        <v>28.77</v>
      </c>
      <c r="I88" s="16" t="str">
        <f t="shared" si="4"/>
        <v>Overweight</v>
      </c>
      <c r="J88" s="5">
        <f>VLOOKUP($A88,'[1]Medical Examinations'!$A$2:$H$2336,3,0)</f>
        <v>4</v>
      </c>
      <c r="K88" s="19" t="str">
        <f t="shared" si="5"/>
        <v>Normal</v>
      </c>
      <c r="L88" s="20" t="str">
        <f>VLOOKUP($A88,'[1]Medical Examinations'!$A$2:$H$2336,4,0)</f>
        <v>yes</v>
      </c>
      <c r="M88" s="21" t="str">
        <f>VLOOKUP($A88,'[1]Medical Examinations'!$A$2:$H$2336,5,0)</f>
        <v>No</v>
      </c>
      <c r="N88" s="20" t="str">
        <f>VLOOKUP($A88,'[1]Medical Examinations'!$A$2:$H$2336,6,0)</f>
        <v>No</v>
      </c>
      <c r="O88" s="20">
        <f>VLOOKUP($A88,'[1]Medical Examinations'!$A$2:$H$2336,7,0)</f>
        <v>0</v>
      </c>
      <c r="P88" s="20" t="str">
        <f>VLOOKUP($A88,'[1]Medical Examinations'!$A$2:$H$2336,8,0)</f>
        <v>No</v>
      </c>
      <c r="Q88" s="15">
        <f>VLOOKUP($A88,'[1]Hospitalisation Details'!$A$2:$F$2344,6,0)</f>
        <v>10455.14</v>
      </c>
      <c r="R88" s="15" t="str">
        <f>VLOOKUP($A88,'[1]Hospitalisation Details'!$A$2:$R$2344,18,0)</f>
        <v>tier -3</v>
      </c>
      <c r="S88" s="15" t="str">
        <f>VLOOKUP($A88,'[1]Hospitalisation Details'!$A$2:$V$2344,22,0)</f>
        <v>tier -2</v>
      </c>
      <c r="T88" s="15" t="str">
        <f>VLOOKUP($A88,'[1]Hospitalisation Details'!$A$2:$I$2344,9,0)</f>
        <v>R1021</v>
      </c>
    </row>
    <row r="89" spans="1:20" x14ac:dyDescent="0.3">
      <c r="A89" s="16" t="s">
        <v>280</v>
      </c>
      <c r="B89" s="17" t="s">
        <v>21</v>
      </c>
      <c r="C89" s="8" t="s">
        <v>281</v>
      </c>
      <c r="D89" s="18" t="s">
        <v>282</v>
      </c>
      <c r="E89" s="23">
        <f>VLOOKUP($A89,[1]S1!$B$2:$E$2338,4,0)</f>
        <v>23664</v>
      </c>
      <c r="F89" s="6">
        <f t="shared" si="3"/>
        <v>58</v>
      </c>
      <c r="G89" s="4">
        <f>VLOOKUP(A89,'[1]Hospitalisation Details'!A89:I2431,5,0)</f>
        <v>0</v>
      </c>
      <c r="H89" s="5">
        <f>VLOOKUP($A89,'[1]Medical Examinations'!$A$2:$H$2336,2,0)</f>
        <v>23.14</v>
      </c>
      <c r="I89" s="16" t="str">
        <f t="shared" si="4"/>
        <v>Healthy Weight</v>
      </c>
      <c r="J89" s="5">
        <f>VLOOKUP($A89,'[1]Medical Examinations'!$A$2:$H$2336,3,0)</f>
        <v>4.1500000000000004</v>
      </c>
      <c r="K89" s="19" t="str">
        <f t="shared" si="5"/>
        <v>Normal</v>
      </c>
      <c r="L89" s="20" t="str">
        <f>VLOOKUP($A89,'[1]Medical Examinations'!$A$2:$H$2336,4,0)</f>
        <v>yes</v>
      </c>
      <c r="M89" s="21" t="str">
        <f>VLOOKUP($A89,'[1]Medical Examinations'!$A$2:$H$2336,5,0)</f>
        <v>No</v>
      </c>
      <c r="N89" s="20" t="str">
        <f>VLOOKUP($A89,'[1]Medical Examinations'!$A$2:$H$2336,6,0)</f>
        <v>No</v>
      </c>
      <c r="O89" s="20">
        <f>VLOOKUP($A89,'[1]Medical Examinations'!$A$2:$H$2336,7,0)</f>
        <v>1</v>
      </c>
      <c r="P89" s="20" t="str">
        <f>VLOOKUP($A89,'[1]Medical Examinations'!$A$2:$H$2336,8,0)</f>
        <v>No</v>
      </c>
      <c r="Q89" s="15">
        <f>VLOOKUP($A89,'[1]Hospitalisation Details'!$A$2:$F$2344,6,0)</f>
        <v>10455.1</v>
      </c>
      <c r="R89" s="15" t="str">
        <f>VLOOKUP($A89,'[1]Hospitalisation Details'!$A$2:$R$2344,18,0)</f>
        <v>tier -3</v>
      </c>
      <c r="S89" s="15" t="str">
        <f>VLOOKUP($A89,'[1]Hospitalisation Details'!$A$2:$V$2344,22,0)</f>
        <v>tier -1</v>
      </c>
      <c r="T89" s="15" t="str">
        <f>VLOOKUP($A89,'[1]Hospitalisation Details'!$A$2:$I$2344,9,0)</f>
        <v>R1012</v>
      </c>
    </row>
    <row r="90" spans="1:20" x14ac:dyDescent="0.3">
      <c r="A90" s="16" t="s">
        <v>283</v>
      </c>
      <c r="B90" s="17" t="s">
        <v>28</v>
      </c>
      <c r="C90" s="8" t="s">
        <v>284</v>
      </c>
      <c r="D90" s="18" t="s">
        <v>285</v>
      </c>
      <c r="E90" s="23">
        <f>VLOOKUP($A90,[1]S1!$B$2:$E$2338,4,0)</f>
        <v>25150</v>
      </c>
      <c r="F90" s="6">
        <f t="shared" si="3"/>
        <v>54</v>
      </c>
      <c r="G90" s="4">
        <f>VLOOKUP(A90,'[1]Hospitalisation Details'!A90:I2432,5,0)</f>
        <v>1</v>
      </c>
      <c r="H90" s="5">
        <f>VLOOKUP($A90,'[1]Medical Examinations'!$A$2:$H$2336,2,0)</f>
        <v>39.6</v>
      </c>
      <c r="I90" s="16" t="str">
        <f t="shared" si="4"/>
        <v>Obesity</v>
      </c>
      <c r="J90" s="5">
        <f>VLOOKUP($A90,'[1]Medical Examinations'!$A$2:$H$2336,3,0)</f>
        <v>11.36</v>
      </c>
      <c r="K90" s="19" t="str">
        <f t="shared" si="5"/>
        <v>Diabetes</v>
      </c>
      <c r="L90" s="20" t="str">
        <f>VLOOKUP($A90,'[1]Medical Examinations'!$A$2:$H$2336,4,0)</f>
        <v>No</v>
      </c>
      <c r="M90" s="21" t="str">
        <f>VLOOKUP($A90,'[1]Medical Examinations'!$A$2:$H$2336,5,0)</f>
        <v>No</v>
      </c>
      <c r="N90" s="20" t="str">
        <f>VLOOKUP($A90,'[1]Medical Examinations'!$A$2:$H$2336,6,0)</f>
        <v>No</v>
      </c>
      <c r="O90" s="20">
        <f>VLOOKUP($A90,'[1]Medical Examinations'!$A$2:$H$2336,7,0)</f>
        <v>0</v>
      </c>
      <c r="P90" s="20" t="str">
        <f>VLOOKUP($A90,'[1]Medical Examinations'!$A$2:$H$2336,8,0)</f>
        <v>No</v>
      </c>
      <c r="Q90" s="15">
        <f>VLOOKUP($A90,'[1]Hospitalisation Details'!$A$2:$F$2344,6,0)</f>
        <v>10450.549999999999</v>
      </c>
      <c r="R90" s="15" t="str">
        <f>VLOOKUP($A90,'[1]Hospitalisation Details'!$A$2:$R$2344,18,0)</f>
        <v>tier -3</v>
      </c>
      <c r="S90" s="15" t="str">
        <f>VLOOKUP($A90,'[1]Hospitalisation Details'!$A$2:$V$2344,22,0)</f>
        <v>tier -1</v>
      </c>
      <c r="T90" s="15" t="str">
        <f>VLOOKUP($A90,'[1]Hospitalisation Details'!$A$2:$I$2344,9,0)</f>
        <v>R1011</v>
      </c>
    </row>
    <row r="91" spans="1:20" x14ac:dyDescent="0.3">
      <c r="A91" s="16" t="s">
        <v>286</v>
      </c>
      <c r="B91" s="17" t="s">
        <v>28</v>
      </c>
      <c r="C91" s="8" t="s">
        <v>287</v>
      </c>
      <c r="D91" s="18" t="s">
        <v>288</v>
      </c>
      <c r="E91" s="23">
        <f>VLOOKUP($A91,[1]S1!$B$2:$E$2338,4,0)</f>
        <v>25079</v>
      </c>
      <c r="F91" s="6">
        <f t="shared" si="3"/>
        <v>54</v>
      </c>
      <c r="G91" s="4">
        <f>VLOOKUP(A91,'[1]Hospitalisation Details'!A91:I2433,5,0)</f>
        <v>1</v>
      </c>
      <c r="H91" s="5">
        <f>VLOOKUP($A91,'[1]Medical Examinations'!$A$2:$H$2336,2,0)</f>
        <v>29.2</v>
      </c>
      <c r="I91" s="16" t="str">
        <f t="shared" si="4"/>
        <v>Overweight</v>
      </c>
      <c r="J91" s="5">
        <f>VLOOKUP($A91,'[1]Medical Examinations'!$A$2:$H$2336,3,0)</f>
        <v>7.53</v>
      </c>
      <c r="K91" s="19" t="str">
        <f t="shared" si="5"/>
        <v>Diabetes</v>
      </c>
      <c r="L91" s="20" t="str">
        <f>VLOOKUP($A91,'[1]Medical Examinations'!$A$2:$H$2336,4,0)</f>
        <v>No</v>
      </c>
      <c r="M91" s="21" t="str">
        <f>VLOOKUP($A91,'[1]Medical Examinations'!$A$2:$H$2336,5,0)</f>
        <v>No</v>
      </c>
      <c r="N91" s="20" t="str">
        <f>VLOOKUP($A91,'[1]Medical Examinations'!$A$2:$H$2336,6,0)</f>
        <v>No</v>
      </c>
      <c r="O91" s="20">
        <f>VLOOKUP($A91,'[1]Medical Examinations'!$A$2:$H$2336,7,0)</f>
        <v>0</v>
      </c>
      <c r="P91" s="20" t="str">
        <f>VLOOKUP($A91,'[1]Medical Examinations'!$A$2:$H$2336,8,0)</f>
        <v>No</v>
      </c>
      <c r="Q91" s="15">
        <f>VLOOKUP($A91,'[1]Hospitalisation Details'!$A$2:$F$2344,6,0)</f>
        <v>10436.1</v>
      </c>
      <c r="R91" s="15" t="str">
        <f>VLOOKUP($A91,'[1]Hospitalisation Details'!$A$2:$R$2344,18,0)</f>
        <v>tier -3</v>
      </c>
      <c r="S91" s="15" t="str">
        <f>VLOOKUP($A91,'[1]Hospitalisation Details'!$A$2:$V$2344,22,0)</f>
        <v>tier -3</v>
      </c>
      <c r="T91" s="15" t="str">
        <f>VLOOKUP($A91,'[1]Hospitalisation Details'!$A$2:$I$2344,9,0)</f>
        <v>R1011</v>
      </c>
    </row>
    <row r="92" spans="1:20" x14ac:dyDescent="0.3">
      <c r="A92" s="16" t="s">
        <v>289</v>
      </c>
      <c r="B92" s="17" t="s">
        <v>21</v>
      </c>
      <c r="C92" s="8" t="s">
        <v>290</v>
      </c>
      <c r="D92" s="18" t="s">
        <v>291</v>
      </c>
      <c r="E92" s="23">
        <f>VLOOKUP($A92,[1]S1!$B$2:$E$2338,4,0)</f>
        <v>30310</v>
      </c>
      <c r="F92" s="6">
        <f t="shared" si="3"/>
        <v>40</v>
      </c>
      <c r="G92" s="4">
        <f>VLOOKUP(A92,'[1]Hospitalisation Details'!A92:I2434,5,0)</f>
        <v>2</v>
      </c>
      <c r="H92" s="5">
        <f>VLOOKUP($A92,'[1]Medical Examinations'!$A$2:$H$2336,2,0)</f>
        <v>32.774999999999999</v>
      </c>
      <c r="I92" s="16" t="str">
        <f t="shared" si="4"/>
        <v>Obesity</v>
      </c>
      <c r="J92" s="5">
        <f>VLOOKUP($A92,'[1]Medical Examinations'!$A$2:$H$2336,3,0)</f>
        <v>5.53</v>
      </c>
      <c r="K92" s="19" t="str">
        <f t="shared" si="5"/>
        <v>Normal</v>
      </c>
      <c r="L92" s="20" t="str">
        <f>VLOOKUP($A92,'[1]Medical Examinations'!$A$2:$H$2336,4,0)</f>
        <v>No</v>
      </c>
      <c r="M92" s="21" t="str">
        <f>VLOOKUP($A92,'[1]Medical Examinations'!$A$2:$H$2336,5,0)</f>
        <v>No</v>
      </c>
      <c r="N92" s="16" t="str">
        <f>VLOOKUP($A92,'[1]Medical Examinations'!$A$2:$H$2336,6,0)</f>
        <v>No</v>
      </c>
      <c r="O92" s="20">
        <f>VLOOKUP($A92,'[1]Medical Examinations'!$A$2:$H$2336,7,0)</f>
        <v>0</v>
      </c>
      <c r="P92" s="20" t="str">
        <f>VLOOKUP($A92,'[1]Medical Examinations'!$A$2:$H$2336,8,0)</f>
        <v>yes</v>
      </c>
      <c r="Q92" s="15">
        <f>VLOOKUP($A92,'[1]Hospitalisation Details'!$A$2:$F$2344,6,0)</f>
        <v>40003.33</v>
      </c>
      <c r="R92" s="15" t="str">
        <f>VLOOKUP($A92,'[1]Hospitalisation Details'!$A$2:$R$2344,18,0)</f>
        <v>tier -1</v>
      </c>
      <c r="S92" s="15" t="str">
        <f>VLOOKUP($A92,'[1]Hospitalisation Details'!$A$2:$V$2344,22,0)</f>
        <v>tier -1</v>
      </c>
      <c r="T92" s="15" t="str">
        <f>VLOOKUP($A92,'[1]Hospitalisation Details'!$A$2:$I$2344,9,0)</f>
        <v>R1012</v>
      </c>
    </row>
    <row r="93" spans="1:20" x14ac:dyDescent="0.3">
      <c r="A93" s="16" t="s">
        <v>292</v>
      </c>
      <c r="B93" s="17" t="s">
        <v>28</v>
      </c>
      <c r="C93" s="8" t="s">
        <v>293</v>
      </c>
      <c r="D93" s="18" t="s">
        <v>294</v>
      </c>
      <c r="E93" s="23">
        <f>VLOOKUP($A93,[1]S1!$B$2:$E$2338,4,0)</f>
        <v>25073</v>
      </c>
      <c r="F93" s="6">
        <f t="shared" si="3"/>
        <v>54</v>
      </c>
      <c r="G93" s="4">
        <f>VLOOKUP(A93,'[1]Hospitalisation Details'!A93:I2435,5,0)</f>
        <v>0</v>
      </c>
      <c r="H93" s="5">
        <f>VLOOKUP($A93,'[1]Medical Examinations'!$A$2:$H$2336,2,0)</f>
        <v>32.774999999999999</v>
      </c>
      <c r="I93" s="16" t="str">
        <f t="shared" si="4"/>
        <v>Obesity</v>
      </c>
      <c r="J93" s="5">
        <f>VLOOKUP($A93,'[1]Medical Examinations'!$A$2:$H$2336,3,0)</f>
        <v>7.95</v>
      </c>
      <c r="K93" s="19" t="str">
        <f t="shared" si="5"/>
        <v>Diabetes</v>
      </c>
      <c r="L93" s="20" t="str">
        <f>VLOOKUP($A93,'[1]Medical Examinations'!$A$2:$H$2336,4,0)</f>
        <v>No</v>
      </c>
      <c r="M93" s="21" t="str">
        <f>VLOOKUP($A93,'[1]Medical Examinations'!$A$2:$H$2336,5,0)</f>
        <v>No</v>
      </c>
      <c r="N93" s="20" t="str">
        <f>VLOOKUP($A93,'[1]Medical Examinations'!$A$2:$H$2336,6,0)</f>
        <v>No</v>
      </c>
      <c r="O93" s="20">
        <f>VLOOKUP($A93,'[1]Medical Examinations'!$A$2:$H$2336,7,0)</f>
        <v>0</v>
      </c>
      <c r="P93" s="20" t="str">
        <f>VLOOKUP($A93,'[1]Medical Examinations'!$A$2:$H$2336,8,0)</f>
        <v>No</v>
      </c>
      <c r="Q93" s="15">
        <f>VLOOKUP($A93,'[1]Hospitalisation Details'!$A$2:$F$2344,6,0)</f>
        <v>10435.07</v>
      </c>
      <c r="R93" s="15" t="str">
        <f>VLOOKUP($A93,'[1]Hospitalisation Details'!$A$2:$R$2344,18,0)</f>
        <v>tier -3</v>
      </c>
      <c r="S93" s="15" t="str">
        <f>VLOOKUP($A93,'[1]Hospitalisation Details'!$A$2:$V$2344,22,0)</f>
        <v>tier -1</v>
      </c>
      <c r="T93" s="15" t="str">
        <f>VLOOKUP($A93,'[1]Hospitalisation Details'!$A$2:$I$2344,9,0)</f>
        <v>R1016</v>
      </c>
    </row>
    <row r="94" spans="1:20" x14ac:dyDescent="0.3">
      <c r="A94" s="16" t="s">
        <v>295</v>
      </c>
      <c r="B94" s="17" t="s">
        <v>28</v>
      </c>
      <c r="C94" s="8" t="s">
        <v>296</v>
      </c>
      <c r="D94" s="18" t="s">
        <v>297</v>
      </c>
      <c r="E94" s="23">
        <f>VLOOKUP($A94,[1]S1!$B$2:$E$2338,4,0)</f>
        <v>25199</v>
      </c>
      <c r="F94" s="6">
        <f t="shared" si="3"/>
        <v>54</v>
      </c>
      <c r="G94" s="4">
        <f>VLOOKUP(A94,'[1]Hospitalisation Details'!A94:I2436,5,0)</f>
        <v>0</v>
      </c>
      <c r="H94" s="5">
        <f>VLOOKUP($A94,'[1]Medical Examinations'!$A$2:$H$2336,2,0)</f>
        <v>24.035</v>
      </c>
      <c r="I94" s="16" t="str">
        <f t="shared" si="4"/>
        <v>Healthy Weight</v>
      </c>
      <c r="J94" s="5">
        <f>VLOOKUP($A94,'[1]Medical Examinations'!$A$2:$H$2336,3,0)</f>
        <v>8.5</v>
      </c>
      <c r="K94" s="19" t="str">
        <f t="shared" si="5"/>
        <v>Diabetes</v>
      </c>
      <c r="L94" s="20" t="str">
        <f>VLOOKUP($A94,'[1]Medical Examinations'!$A$2:$H$2336,4,0)</f>
        <v>No</v>
      </c>
      <c r="M94" s="21" t="str">
        <f>VLOOKUP($A94,'[1]Medical Examinations'!$A$2:$H$2336,5,0)</f>
        <v>No</v>
      </c>
      <c r="N94" s="20" t="str">
        <f>VLOOKUP($A94,'[1]Medical Examinations'!$A$2:$H$2336,6,0)</f>
        <v>No</v>
      </c>
      <c r="O94" s="20">
        <f>VLOOKUP($A94,'[1]Medical Examinations'!$A$2:$H$2336,7,0)</f>
        <v>0</v>
      </c>
      <c r="P94" s="20" t="str">
        <f>VLOOKUP($A94,'[1]Medical Examinations'!$A$2:$H$2336,8,0)</f>
        <v>No</v>
      </c>
      <c r="Q94" s="15">
        <f>VLOOKUP($A94,'[1]Hospitalisation Details'!$A$2:$F$2344,6,0)</f>
        <v>10422.92</v>
      </c>
      <c r="R94" s="15" t="str">
        <f>VLOOKUP($A94,'[1]Hospitalisation Details'!$A$2:$R$2344,18,0)</f>
        <v>tier -3</v>
      </c>
      <c r="S94" s="15" t="str">
        <f>VLOOKUP($A94,'[1]Hospitalisation Details'!$A$2:$V$2344,22,0)</f>
        <v>tier -1</v>
      </c>
      <c r="T94" s="15" t="str">
        <f>VLOOKUP($A94,'[1]Hospitalisation Details'!$A$2:$I$2344,9,0)</f>
        <v>R1017</v>
      </c>
    </row>
    <row r="95" spans="1:20" x14ac:dyDescent="0.3">
      <c r="A95" s="16" t="s">
        <v>298</v>
      </c>
      <c r="B95" s="17" t="s">
        <v>32</v>
      </c>
      <c r="C95" s="8" t="s">
        <v>299</v>
      </c>
      <c r="D95" s="18" t="s">
        <v>300</v>
      </c>
      <c r="E95" s="23">
        <f>VLOOKUP($A95,[1]S1!$B$2:$E$2338,4,0)</f>
        <v>29184</v>
      </c>
      <c r="F95" s="6">
        <f t="shared" si="3"/>
        <v>43</v>
      </c>
      <c r="G95" s="4">
        <f>VLOOKUP(A95,'[1]Hospitalisation Details'!A95:I2437,5,0)</f>
        <v>2</v>
      </c>
      <c r="H95" s="5">
        <f>VLOOKUP($A95,'[1]Medical Examinations'!$A$2:$H$2336,2,0)</f>
        <v>30.55</v>
      </c>
      <c r="I95" s="16" t="str">
        <f t="shared" si="4"/>
        <v>Obesity</v>
      </c>
      <c r="J95" s="5">
        <f>VLOOKUP($A95,'[1]Medical Examinations'!$A$2:$H$2336,3,0)</f>
        <v>5.89</v>
      </c>
      <c r="K95" s="19" t="str">
        <f t="shared" si="5"/>
        <v>Prediabetes</v>
      </c>
      <c r="L95" s="20" t="str">
        <f>VLOOKUP($A95,'[1]Medical Examinations'!$A$2:$H$2336,4,0)</f>
        <v>No</v>
      </c>
      <c r="M95" s="21" t="str">
        <f>VLOOKUP($A95,'[1]Medical Examinations'!$A$2:$H$2336,5,0)</f>
        <v>No</v>
      </c>
      <c r="N95" s="20" t="str">
        <f>VLOOKUP($A95,'[1]Medical Examinations'!$A$2:$H$2336,6,0)</f>
        <v>Yes</v>
      </c>
      <c r="O95" s="20">
        <f>VLOOKUP($A95,'[1]Medical Examinations'!$A$2:$H$2336,7,0)</f>
        <v>1</v>
      </c>
      <c r="P95" s="20" t="str">
        <f>VLOOKUP($A95,'[1]Medical Examinations'!$A$2:$H$2336,8,0)</f>
        <v>No</v>
      </c>
      <c r="Q95" s="15">
        <f>VLOOKUP($A95,'[1]Hospitalisation Details'!$A$2:$F$2344,6,0)</f>
        <v>10419.65</v>
      </c>
      <c r="R95" s="15" t="str">
        <f>VLOOKUP($A95,'[1]Hospitalisation Details'!$A$2:$R$2344,18,0)</f>
        <v>tier -3</v>
      </c>
      <c r="S95" s="15" t="str">
        <f>VLOOKUP($A95,'[1]Hospitalisation Details'!$A$2:$V$2344,22,0)</f>
        <v>tier -2</v>
      </c>
      <c r="T95" s="15" t="str">
        <f>VLOOKUP($A95,'[1]Hospitalisation Details'!$A$2:$I$2344,9,0)</f>
        <v>R1025</v>
      </c>
    </row>
    <row r="96" spans="1:20" x14ac:dyDescent="0.3">
      <c r="A96" s="16" t="s">
        <v>301</v>
      </c>
      <c r="B96" s="17" t="s">
        <v>32</v>
      </c>
      <c r="C96" s="8" t="s">
        <v>302</v>
      </c>
      <c r="D96" s="18" t="s">
        <v>303</v>
      </c>
      <c r="E96" s="23">
        <f>VLOOKUP($A96,[1]S1!$B$2:$E$2338,4,0)</f>
        <v>26948</v>
      </c>
      <c r="F96" s="6">
        <f t="shared" si="3"/>
        <v>49</v>
      </c>
      <c r="G96" s="4">
        <f>VLOOKUP(A96,'[1]Hospitalisation Details'!A96:I2438,5,0)</f>
        <v>0</v>
      </c>
      <c r="H96" s="5">
        <f>VLOOKUP($A96,'[1]Medical Examinations'!$A$2:$H$2336,2,0)</f>
        <v>28.81</v>
      </c>
      <c r="I96" s="16" t="str">
        <f t="shared" si="4"/>
        <v>Overweight</v>
      </c>
      <c r="J96" s="5">
        <f>VLOOKUP($A96,'[1]Medical Examinations'!$A$2:$H$2336,3,0)</f>
        <v>8.76</v>
      </c>
      <c r="K96" s="19" t="str">
        <f t="shared" si="5"/>
        <v>Diabetes</v>
      </c>
      <c r="L96" s="20" t="str">
        <f>VLOOKUP($A96,'[1]Medical Examinations'!$A$2:$H$2336,4,0)</f>
        <v>No</v>
      </c>
      <c r="M96" s="21" t="str">
        <f>VLOOKUP($A96,'[1]Medical Examinations'!$A$2:$H$2336,5,0)</f>
        <v>No</v>
      </c>
      <c r="N96" s="20" t="str">
        <f>VLOOKUP($A96,'[1]Medical Examinations'!$A$2:$H$2336,6,0)</f>
        <v>No</v>
      </c>
      <c r="O96" s="20">
        <f>VLOOKUP($A96,'[1]Medical Examinations'!$A$2:$H$2336,7,0)</f>
        <v>2</v>
      </c>
      <c r="P96" s="20" t="str">
        <f>VLOOKUP($A96,'[1]Medical Examinations'!$A$2:$H$2336,8,0)</f>
        <v>No</v>
      </c>
      <c r="Q96" s="15">
        <f>VLOOKUP($A96,'[1]Hospitalisation Details'!$A$2:$F$2344,6,0)</f>
        <v>10419.59</v>
      </c>
      <c r="R96" s="15" t="str">
        <f>VLOOKUP($A96,'[1]Hospitalisation Details'!$A$2:$R$2344,18,0)</f>
        <v>tier -3</v>
      </c>
      <c r="S96" s="15" t="str">
        <f>VLOOKUP($A96,'[1]Hospitalisation Details'!$A$2:$V$2344,22,0)</f>
        <v>tier -2</v>
      </c>
      <c r="T96" s="15" t="str">
        <f>VLOOKUP($A96,'[1]Hospitalisation Details'!$A$2:$I$2344,9,0)</f>
        <v>R1025</v>
      </c>
    </row>
    <row r="97" spans="1:20" x14ac:dyDescent="0.3">
      <c r="A97" s="16" t="s">
        <v>304</v>
      </c>
      <c r="B97" s="17" t="s">
        <v>28</v>
      </c>
      <c r="C97" s="8" t="s">
        <v>305</v>
      </c>
      <c r="D97" s="18" t="s">
        <v>306</v>
      </c>
      <c r="E97" s="23">
        <f>VLOOKUP($A97,[1]S1!$B$2:$E$2338,4,0)</f>
        <v>29518</v>
      </c>
      <c r="F97" s="6">
        <f t="shared" si="3"/>
        <v>42</v>
      </c>
      <c r="G97" s="4">
        <f>VLOOKUP(A97,'[1]Hospitalisation Details'!A97:I2439,5,0)</f>
        <v>2</v>
      </c>
      <c r="H97" s="5">
        <f>VLOOKUP($A97,'[1]Medical Examinations'!$A$2:$H$2336,2,0)</f>
        <v>31.66</v>
      </c>
      <c r="I97" s="16" t="str">
        <f t="shared" si="4"/>
        <v>Obesity</v>
      </c>
      <c r="J97" s="5">
        <f>VLOOKUP($A97,'[1]Medical Examinations'!$A$2:$H$2336,3,0)</f>
        <v>4.1100000000000003</v>
      </c>
      <c r="K97" s="19" t="str">
        <f t="shared" si="5"/>
        <v>Normal</v>
      </c>
      <c r="L97" s="20" t="str">
        <f>VLOOKUP($A97,'[1]Medical Examinations'!$A$2:$H$2336,4,0)</f>
        <v>No</v>
      </c>
      <c r="M97" s="21" t="str">
        <f>VLOOKUP($A97,'[1]Medical Examinations'!$A$2:$H$2336,5,0)</f>
        <v>No</v>
      </c>
      <c r="N97" s="20" t="str">
        <f>VLOOKUP($A97,'[1]Medical Examinations'!$A$2:$H$2336,6,0)</f>
        <v>No</v>
      </c>
      <c r="O97" s="20">
        <f>VLOOKUP($A97,'[1]Medical Examinations'!$A$2:$H$2336,7,0)</f>
        <v>0</v>
      </c>
      <c r="P97" s="20" t="str">
        <f>VLOOKUP($A97,'[1]Medical Examinations'!$A$2:$H$2336,8,0)</f>
        <v>No</v>
      </c>
      <c r="Q97" s="15">
        <f>VLOOKUP($A97,'[1]Hospitalisation Details'!$A$2:$F$2344,6,0)</f>
        <v>10407.98</v>
      </c>
      <c r="R97" s="15" t="str">
        <f>VLOOKUP($A97,'[1]Hospitalisation Details'!$A$2:$R$2344,18,0)</f>
        <v>tier -3</v>
      </c>
      <c r="S97" s="15" t="str">
        <f>VLOOKUP($A97,'[1]Hospitalisation Details'!$A$2:$V$2344,22,0)</f>
        <v>tier -1</v>
      </c>
      <c r="T97" s="15" t="str">
        <f>VLOOKUP($A97,'[1]Hospitalisation Details'!$A$2:$I$2344,9,0)</f>
        <v>R1021</v>
      </c>
    </row>
    <row r="98" spans="1:20" x14ac:dyDescent="0.3">
      <c r="A98" s="16" t="s">
        <v>307</v>
      </c>
      <c r="B98" s="17" t="s">
        <v>28</v>
      </c>
      <c r="C98" s="8" t="s">
        <v>275</v>
      </c>
      <c r="D98" s="18" t="s">
        <v>308</v>
      </c>
      <c r="E98" s="23">
        <f>VLOOKUP($A98,[1]S1!$B$2:$E$2338,4,0)</f>
        <v>27550</v>
      </c>
      <c r="F98" s="6">
        <f t="shared" si="3"/>
        <v>48</v>
      </c>
      <c r="G98" s="4">
        <f>VLOOKUP(A98,'[1]Hospitalisation Details'!A98:I2440,5,0)</f>
        <v>4</v>
      </c>
      <c r="H98" s="5">
        <f>VLOOKUP($A98,'[1]Medical Examinations'!$A$2:$H$2336,2,0)</f>
        <v>28.215</v>
      </c>
      <c r="I98" s="16" t="str">
        <f t="shared" si="4"/>
        <v>Overweight</v>
      </c>
      <c r="J98" s="5">
        <f>VLOOKUP($A98,'[1]Medical Examinations'!$A$2:$H$2336,3,0)</f>
        <v>7.56</v>
      </c>
      <c r="K98" s="19" t="str">
        <f t="shared" si="5"/>
        <v>Diabetes</v>
      </c>
      <c r="L98" s="20" t="str">
        <f>VLOOKUP($A98,'[1]Medical Examinations'!$A$2:$H$2336,4,0)</f>
        <v>yes</v>
      </c>
      <c r="M98" s="21" t="str">
        <f>VLOOKUP($A98,'[1]Medical Examinations'!$A$2:$H$2336,5,0)</f>
        <v>No</v>
      </c>
      <c r="N98" s="20" t="str">
        <f>VLOOKUP($A98,'[1]Medical Examinations'!$A$2:$H$2336,6,0)</f>
        <v>No</v>
      </c>
      <c r="O98" s="20">
        <f>VLOOKUP($A98,'[1]Medical Examinations'!$A$2:$H$2336,7,0)</f>
        <v>1</v>
      </c>
      <c r="P98" s="20" t="str">
        <f>VLOOKUP($A98,'[1]Medical Examinations'!$A$2:$H$2336,8,0)</f>
        <v>No</v>
      </c>
      <c r="Q98" s="15">
        <f>VLOOKUP($A98,'[1]Hospitalisation Details'!$A$2:$F$2344,6,0)</f>
        <v>10407.09</v>
      </c>
      <c r="R98" s="15" t="str">
        <f>VLOOKUP($A98,'[1]Hospitalisation Details'!$A$2:$R$2344,18,0)</f>
        <v>tier -3</v>
      </c>
      <c r="S98" s="15" t="str">
        <f>VLOOKUP($A98,'[1]Hospitalisation Details'!$A$2:$V$2344,22,0)</f>
        <v>tier -1</v>
      </c>
      <c r="T98" s="15" t="str">
        <f>VLOOKUP($A98,'[1]Hospitalisation Details'!$A$2:$I$2344,9,0)</f>
        <v>R1015</v>
      </c>
    </row>
    <row r="99" spans="1:20" x14ac:dyDescent="0.3">
      <c r="A99" s="16" t="s">
        <v>309</v>
      </c>
      <c r="B99" s="17" t="s">
        <v>28</v>
      </c>
      <c r="C99" s="8" t="s">
        <v>284</v>
      </c>
      <c r="D99" s="18" t="s">
        <v>310</v>
      </c>
      <c r="E99" s="23">
        <f>VLOOKUP($A99,[1]S1!$B$2:$E$2338,4,0)</f>
        <v>25391</v>
      </c>
      <c r="F99" s="6">
        <f t="shared" si="3"/>
        <v>53</v>
      </c>
      <c r="G99" s="4">
        <f>VLOOKUP(A99,'[1]Hospitalisation Details'!A99:I2441,5,0)</f>
        <v>0</v>
      </c>
      <c r="H99" s="5">
        <f>VLOOKUP($A99,'[1]Medical Examinations'!$A$2:$H$2336,2,0)</f>
        <v>26.12</v>
      </c>
      <c r="I99" s="16" t="str">
        <f t="shared" si="4"/>
        <v>Overweight</v>
      </c>
      <c r="J99" s="5">
        <f>VLOOKUP($A99,'[1]Medical Examinations'!$A$2:$H$2336,3,0)</f>
        <v>4.17</v>
      </c>
      <c r="K99" s="19" t="str">
        <f t="shared" si="5"/>
        <v>Normal</v>
      </c>
      <c r="L99" s="20" t="str">
        <f>VLOOKUP($A99,'[1]Medical Examinations'!$A$2:$H$2336,4,0)</f>
        <v>yes</v>
      </c>
      <c r="M99" s="21" t="str">
        <f>VLOOKUP($A99,'[1]Medical Examinations'!$A$2:$H$2336,5,0)</f>
        <v>No</v>
      </c>
      <c r="N99" s="20" t="str">
        <f>VLOOKUP($A99,'[1]Medical Examinations'!$A$2:$H$2336,6,0)</f>
        <v>Yes</v>
      </c>
      <c r="O99" s="20">
        <f>VLOOKUP($A99,'[1]Medical Examinations'!$A$2:$H$2336,7,0)</f>
        <v>1</v>
      </c>
      <c r="P99" s="20" t="str">
        <f>VLOOKUP($A99,'[1]Medical Examinations'!$A$2:$H$2336,8,0)</f>
        <v>No</v>
      </c>
      <c r="Q99" s="15">
        <f>VLOOKUP($A99,'[1]Hospitalisation Details'!$A$2:$F$2344,6,0)</f>
        <v>10403.27</v>
      </c>
      <c r="R99" s="15" t="str">
        <f>VLOOKUP($A99,'[1]Hospitalisation Details'!$A$2:$R$2344,18,0)</f>
        <v>tier -3</v>
      </c>
      <c r="S99" s="15" t="str">
        <f>VLOOKUP($A99,'[1]Hospitalisation Details'!$A$2:$V$2344,22,0)</f>
        <v>tier -2</v>
      </c>
      <c r="T99" s="15" t="str">
        <f>VLOOKUP($A99,'[1]Hospitalisation Details'!$A$2:$I$2344,9,0)</f>
        <v>R1020</v>
      </c>
    </row>
    <row r="100" spans="1:20" x14ac:dyDescent="0.3">
      <c r="A100" s="16" t="s">
        <v>311</v>
      </c>
      <c r="B100" s="17" t="s">
        <v>21</v>
      </c>
      <c r="C100" s="8" t="s">
        <v>312</v>
      </c>
      <c r="D100" s="18" t="s">
        <v>313</v>
      </c>
      <c r="E100" s="23">
        <f>VLOOKUP($A100,[1]S1!$B$2:$E$2338,4,0)</f>
        <v>26926</v>
      </c>
      <c r="F100" s="6">
        <f t="shared" si="3"/>
        <v>49</v>
      </c>
      <c r="G100" s="4">
        <f>VLOOKUP(A100,'[1]Hospitalisation Details'!A100:I2442,5,0)</f>
        <v>3</v>
      </c>
      <c r="H100" s="5">
        <f>VLOOKUP($A100,'[1]Medical Examinations'!$A$2:$H$2336,2,0)</f>
        <v>36.630000000000003</v>
      </c>
      <c r="I100" s="16" t="str">
        <f t="shared" si="4"/>
        <v>Obesity</v>
      </c>
      <c r="J100" s="5">
        <f>VLOOKUP($A100,'[1]Medical Examinations'!$A$2:$H$2336,3,0)</f>
        <v>11.42</v>
      </c>
      <c r="K100" s="19" t="str">
        <f t="shared" si="5"/>
        <v>Diabetes</v>
      </c>
      <c r="L100" s="20" t="str">
        <f>VLOOKUP($A100,'[1]Medical Examinations'!$A$2:$H$2336,4,0)</f>
        <v>No</v>
      </c>
      <c r="M100" s="21" t="str">
        <f>VLOOKUP($A100,'[1]Medical Examinations'!$A$2:$H$2336,5,0)</f>
        <v>No</v>
      </c>
      <c r="N100" s="20" t="str">
        <f>VLOOKUP($A100,'[1]Medical Examinations'!$A$2:$H$2336,6,0)</f>
        <v>No</v>
      </c>
      <c r="O100" s="20">
        <f>VLOOKUP($A100,'[1]Medical Examinations'!$A$2:$H$2336,7,0)</f>
        <v>2</v>
      </c>
      <c r="P100" s="20" t="str">
        <f>VLOOKUP($A100,'[1]Medical Examinations'!$A$2:$H$2336,8,0)</f>
        <v>No</v>
      </c>
      <c r="Q100" s="15">
        <f>VLOOKUP($A100,'[1]Hospitalisation Details'!$A$2:$F$2344,6,0)</f>
        <v>10381.48</v>
      </c>
      <c r="R100" s="15" t="str">
        <f>VLOOKUP($A100,'[1]Hospitalisation Details'!$A$2:$R$2344,18,0)</f>
        <v>tier -3</v>
      </c>
      <c r="S100" s="15" t="str">
        <f>VLOOKUP($A100,'[1]Hospitalisation Details'!$A$2:$V$2344,22,0)</f>
        <v>tier -3</v>
      </c>
      <c r="T100" s="15" t="str">
        <f>VLOOKUP($A100,'[1]Hospitalisation Details'!$A$2:$I$2344,9,0)</f>
        <v>R1013</v>
      </c>
    </row>
    <row r="101" spans="1:20" x14ac:dyDescent="0.3">
      <c r="A101" s="16" t="s">
        <v>314</v>
      </c>
      <c r="B101" s="17" t="s">
        <v>21</v>
      </c>
      <c r="C101" s="8" t="s">
        <v>315</v>
      </c>
      <c r="D101" s="18" t="s">
        <v>316</v>
      </c>
      <c r="E101" s="23">
        <f>VLOOKUP($A101,[1]S1!$B$2:$E$2338,4,0)</f>
        <v>26936</v>
      </c>
      <c r="F101" s="6">
        <f t="shared" si="3"/>
        <v>49</v>
      </c>
      <c r="G101" s="4">
        <f>VLOOKUP(A101,'[1]Hospitalisation Details'!A101:I2443,5,0)</f>
        <v>2</v>
      </c>
      <c r="H101" s="5">
        <f>VLOOKUP($A101,'[1]Medical Examinations'!$A$2:$H$2336,2,0)</f>
        <v>33.344999999999999</v>
      </c>
      <c r="I101" s="16" t="str">
        <f t="shared" si="4"/>
        <v>Obesity</v>
      </c>
      <c r="J101" s="5">
        <f>VLOOKUP($A101,'[1]Medical Examinations'!$A$2:$H$2336,3,0)</f>
        <v>7.33</v>
      </c>
      <c r="K101" s="19" t="str">
        <f t="shared" si="5"/>
        <v>Diabetes</v>
      </c>
      <c r="L101" s="20" t="str">
        <f>VLOOKUP($A101,'[1]Medical Examinations'!$A$2:$H$2336,4,0)</f>
        <v>No</v>
      </c>
      <c r="M101" s="21" t="str">
        <f>VLOOKUP($A101,'[1]Medical Examinations'!$A$2:$H$2336,5,0)</f>
        <v>No</v>
      </c>
      <c r="N101" s="20" t="str">
        <f>VLOOKUP($A101,'[1]Medical Examinations'!$A$2:$H$2336,6,0)</f>
        <v>No</v>
      </c>
      <c r="O101" s="20">
        <f>VLOOKUP($A101,'[1]Medical Examinations'!$A$2:$H$2336,7,0)</f>
        <v>2</v>
      </c>
      <c r="P101" s="20" t="str">
        <f>VLOOKUP($A101,'[1]Medical Examinations'!$A$2:$H$2336,8,0)</f>
        <v>No</v>
      </c>
      <c r="Q101" s="15">
        <f>VLOOKUP($A101,'[1]Hospitalisation Details'!$A$2:$F$2344,6,0)</f>
        <v>10370.91</v>
      </c>
      <c r="R101" s="15" t="str">
        <f>VLOOKUP($A101,'[1]Hospitalisation Details'!$A$2:$R$2344,18,0)</f>
        <v>tier -3</v>
      </c>
      <c r="S101" s="15" t="str">
        <f>VLOOKUP($A101,'[1]Hospitalisation Details'!$A$2:$V$2344,22,0)</f>
        <v>tier -3</v>
      </c>
      <c r="T101" s="15" t="str">
        <f>VLOOKUP($A101,'[1]Hospitalisation Details'!$A$2:$I$2344,9,0)</f>
        <v>R1024</v>
      </c>
    </row>
    <row r="102" spans="1:20" x14ac:dyDescent="0.3">
      <c r="A102" s="16" t="s">
        <v>317</v>
      </c>
      <c r="B102" s="17" t="s">
        <v>32</v>
      </c>
      <c r="C102" s="8" t="s">
        <v>318</v>
      </c>
      <c r="D102" s="18" t="s">
        <v>319</v>
      </c>
      <c r="E102" s="23">
        <f>VLOOKUP($A102,[1]S1!$B$2:$E$2338,4,0)</f>
        <v>26182</v>
      </c>
      <c r="F102" s="6">
        <f t="shared" si="3"/>
        <v>51</v>
      </c>
      <c r="G102" s="4">
        <f>VLOOKUP(A102,'[1]Hospitalisation Details'!A102:I2444,5,0)</f>
        <v>0</v>
      </c>
      <c r="H102" s="5">
        <f>VLOOKUP($A102,'[1]Medical Examinations'!$A$2:$H$2336,2,0)</f>
        <v>27.11</v>
      </c>
      <c r="I102" s="16" t="str">
        <f t="shared" si="4"/>
        <v>Overweight</v>
      </c>
      <c r="J102" s="5">
        <f>VLOOKUP($A102,'[1]Medical Examinations'!$A$2:$H$2336,3,0)</f>
        <v>6.7</v>
      </c>
      <c r="K102" s="19" t="str">
        <f t="shared" si="5"/>
        <v>Diabetes</v>
      </c>
      <c r="L102" s="20" t="str">
        <f>VLOOKUP($A102,'[1]Medical Examinations'!$A$2:$H$2336,4,0)</f>
        <v>No</v>
      </c>
      <c r="M102" s="21" t="str">
        <f>VLOOKUP($A102,'[1]Medical Examinations'!$A$2:$H$2336,5,0)</f>
        <v>No</v>
      </c>
      <c r="N102" s="20" t="str">
        <f>VLOOKUP($A102,'[1]Medical Examinations'!$A$2:$H$2336,6,0)</f>
        <v>No</v>
      </c>
      <c r="O102" s="20">
        <f>VLOOKUP($A102,'[1]Medical Examinations'!$A$2:$H$2336,7,0)</f>
        <v>0</v>
      </c>
      <c r="P102" s="20" t="str">
        <f>VLOOKUP($A102,'[1]Medical Examinations'!$A$2:$H$2336,8,0)</f>
        <v>No</v>
      </c>
      <c r="Q102" s="15">
        <f>VLOOKUP($A102,'[1]Hospitalisation Details'!$A$2:$F$2344,6,0)</f>
        <v>10356.67</v>
      </c>
      <c r="R102" s="15" t="str">
        <f>VLOOKUP($A102,'[1]Hospitalisation Details'!$A$2:$R$2344,18,0)</f>
        <v>tier -3</v>
      </c>
      <c r="S102" s="15" t="str">
        <f>VLOOKUP($A102,'[1]Hospitalisation Details'!$A$2:$V$2344,22,0)</f>
        <v>tier -1</v>
      </c>
      <c r="T102" s="15" t="str">
        <f>VLOOKUP($A102,'[1]Hospitalisation Details'!$A$2:$I$2344,9,0)</f>
        <v>R1025</v>
      </c>
    </row>
    <row r="103" spans="1:20" x14ac:dyDescent="0.3">
      <c r="A103" s="16" t="s">
        <v>320</v>
      </c>
      <c r="B103" s="17" t="s">
        <v>21</v>
      </c>
      <c r="C103" s="8" t="s">
        <v>321</v>
      </c>
      <c r="D103" s="18" t="s">
        <v>322</v>
      </c>
      <c r="E103" s="23">
        <f>VLOOKUP($A103,[1]S1!$B$2:$E$2338,4,0)</f>
        <v>31997</v>
      </c>
      <c r="F103" s="6">
        <f t="shared" si="3"/>
        <v>35</v>
      </c>
      <c r="G103" s="4">
        <f>VLOOKUP(A103,'[1]Hospitalisation Details'!A103:I2445,5,0)</f>
        <v>3</v>
      </c>
      <c r="H103" s="5">
        <f>VLOOKUP($A103,'[1]Medical Examinations'!$A$2:$H$2336,2,0)</f>
        <v>34.104999999999997</v>
      </c>
      <c r="I103" s="16" t="str">
        <f t="shared" si="4"/>
        <v>Obesity</v>
      </c>
      <c r="J103" s="5">
        <f>VLOOKUP($A103,'[1]Medical Examinations'!$A$2:$H$2336,3,0)</f>
        <v>5.07</v>
      </c>
      <c r="K103" s="19" t="str">
        <f t="shared" si="5"/>
        <v>Normal</v>
      </c>
      <c r="L103" s="20" t="str">
        <f>VLOOKUP($A103,'[1]Medical Examinations'!$A$2:$H$2336,4,0)</f>
        <v>No</v>
      </c>
      <c r="M103" s="21" t="str">
        <f>VLOOKUP($A103,'[1]Medical Examinations'!$A$2:$H$2336,5,0)</f>
        <v>No</v>
      </c>
      <c r="N103" s="20" t="str">
        <f>VLOOKUP($A103,'[1]Medical Examinations'!$A$2:$H$2336,6,0)</f>
        <v>No</v>
      </c>
      <c r="O103" s="20">
        <f>VLOOKUP($A103,'[1]Medical Examinations'!$A$2:$H$2336,7,0)</f>
        <v>1</v>
      </c>
      <c r="P103" s="20" t="str">
        <f>VLOOKUP($A103,'[1]Medical Examinations'!$A$2:$H$2336,8,0)</f>
        <v>yes</v>
      </c>
      <c r="Q103" s="15">
        <f>VLOOKUP($A103,'[1]Hospitalisation Details'!$A$2:$F$2344,6,0)</f>
        <v>39983.43</v>
      </c>
      <c r="R103" s="15" t="str">
        <f>VLOOKUP($A103,'[1]Hospitalisation Details'!$A$2:$R$2344,18,0)</f>
        <v>tier -2</v>
      </c>
      <c r="S103" s="15" t="str">
        <f>VLOOKUP($A103,'[1]Hospitalisation Details'!$A$2:$V$2344,22,0)</f>
        <v>tier -3</v>
      </c>
      <c r="T103" s="15" t="str">
        <f>VLOOKUP($A103,'[1]Hospitalisation Details'!$A$2:$I$2344,9,0)</f>
        <v>R1012</v>
      </c>
    </row>
    <row r="104" spans="1:20" x14ac:dyDescent="0.3">
      <c r="A104" s="16" t="s">
        <v>323</v>
      </c>
      <c r="B104" s="17" t="s">
        <v>21</v>
      </c>
      <c r="C104" s="8" t="s">
        <v>324</v>
      </c>
      <c r="D104" s="18" t="s">
        <v>325</v>
      </c>
      <c r="E104" s="23">
        <f>VLOOKUP($A104,[1]S1!$B$2:$E$2338,4,0)</f>
        <v>25371</v>
      </c>
      <c r="F104" s="6">
        <f t="shared" si="3"/>
        <v>53</v>
      </c>
      <c r="G104" s="4">
        <f>VLOOKUP(A104,'[1]Hospitalisation Details'!A104:I2446,5,0)</f>
        <v>0</v>
      </c>
      <c r="H104" s="5">
        <f>VLOOKUP($A104,'[1]Medical Examinations'!$A$2:$H$2336,2,0)</f>
        <v>26.6</v>
      </c>
      <c r="I104" s="16" t="str">
        <f t="shared" si="4"/>
        <v>Overweight</v>
      </c>
      <c r="J104" s="5">
        <f>VLOOKUP($A104,'[1]Medical Examinations'!$A$2:$H$2336,3,0)</f>
        <v>5.27</v>
      </c>
      <c r="K104" s="19" t="str">
        <f t="shared" si="5"/>
        <v>Normal</v>
      </c>
      <c r="L104" s="20" t="str">
        <f>VLOOKUP($A104,'[1]Medical Examinations'!$A$2:$H$2336,4,0)</f>
        <v>yes</v>
      </c>
      <c r="M104" s="21" t="str">
        <f>VLOOKUP($A104,'[1]Medical Examinations'!$A$2:$H$2336,5,0)</f>
        <v>No</v>
      </c>
      <c r="N104" s="20" t="str">
        <f>VLOOKUP($A104,'[1]Medical Examinations'!$A$2:$H$2336,6,0)</f>
        <v>Yes</v>
      </c>
      <c r="O104" s="20">
        <f>VLOOKUP($A104,'[1]Medical Examinations'!$A$2:$H$2336,7,0)</f>
        <v>1</v>
      </c>
      <c r="P104" s="20" t="str">
        <f>VLOOKUP($A104,'[1]Medical Examinations'!$A$2:$H$2336,8,0)</f>
        <v>No</v>
      </c>
      <c r="Q104" s="15">
        <f>VLOOKUP($A104,'[1]Hospitalisation Details'!$A$2:$F$2344,6,0)</f>
        <v>10355.64</v>
      </c>
      <c r="R104" s="15" t="str">
        <f>VLOOKUP($A104,'[1]Hospitalisation Details'!$A$2:$R$2344,18,0)</f>
        <v>tier -3</v>
      </c>
      <c r="S104" s="15" t="str">
        <f>VLOOKUP($A104,'[1]Hospitalisation Details'!$A$2:$V$2344,22,0)</f>
        <v>tier -1</v>
      </c>
      <c r="T104" s="15" t="str">
        <f>VLOOKUP($A104,'[1]Hospitalisation Details'!$A$2:$I$2344,9,0)</f>
        <v>R1012</v>
      </c>
    </row>
    <row r="105" spans="1:20" x14ac:dyDescent="0.3">
      <c r="A105" s="16" t="s">
        <v>326</v>
      </c>
      <c r="B105" s="17" t="s">
        <v>21</v>
      </c>
      <c r="C105" s="8" t="s">
        <v>327</v>
      </c>
      <c r="D105" s="18" t="s">
        <v>154</v>
      </c>
      <c r="E105" s="23">
        <f>VLOOKUP($A105,[1]S1!$B$2:$E$2338,4,0)</f>
        <v>27301</v>
      </c>
      <c r="F105" s="6">
        <f t="shared" si="3"/>
        <v>48</v>
      </c>
      <c r="G105" s="4">
        <f>VLOOKUP(A105,'[1]Hospitalisation Details'!A105:I2447,5,0)</f>
        <v>0</v>
      </c>
      <c r="H105" s="5">
        <f>VLOOKUP($A105,'[1]Medical Examinations'!$A$2:$H$2336,2,0)</f>
        <v>30.41</v>
      </c>
      <c r="I105" s="16" t="str">
        <f t="shared" si="4"/>
        <v>Obesity</v>
      </c>
      <c r="J105" s="5">
        <f>VLOOKUP($A105,'[1]Medical Examinations'!$A$2:$H$2336,3,0)</f>
        <v>7.72</v>
      </c>
      <c r="K105" s="19" t="str">
        <f t="shared" si="5"/>
        <v>Diabetes</v>
      </c>
      <c r="L105" s="20" t="str">
        <f>VLOOKUP($A105,'[1]Medical Examinations'!$A$2:$H$2336,4,0)</f>
        <v>No</v>
      </c>
      <c r="M105" s="21" t="str">
        <f>VLOOKUP($A105,'[1]Medical Examinations'!$A$2:$H$2336,5,0)</f>
        <v>No</v>
      </c>
      <c r="N105" s="20" t="str">
        <f>VLOOKUP($A105,'[1]Medical Examinations'!$A$2:$H$2336,6,0)</f>
        <v>No</v>
      </c>
      <c r="O105" s="20">
        <f>VLOOKUP($A105,'[1]Medical Examinations'!$A$2:$H$2336,7,0)</f>
        <v>0</v>
      </c>
      <c r="P105" s="20" t="str">
        <f>VLOOKUP($A105,'[1]Medical Examinations'!$A$2:$H$2336,8,0)</f>
        <v>No</v>
      </c>
      <c r="Q105" s="15">
        <f>VLOOKUP($A105,'[1]Hospitalisation Details'!$A$2:$F$2344,6,0)</f>
        <v>10352.48</v>
      </c>
      <c r="R105" s="15" t="str">
        <f>VLOOKUP($A105,'[1]Hospitalisation Details'!$A$2:$R$2344,18,0)</f>
        <v>tier -3</v>
      </c>
      <c r="S105" s="15" t="str">
        <f>VLOOKUP($A105,'[1]Hospitalisation Details'!$A$2:$V$2344,22,0)</f>
        <v>tier -1</v>
      </c>
      <c r="T105" s="15" t="str">
        <f>VLOOKUP($A105,'[1]Hospitalisation Details'!$A$2:$I$2344,9,0)</f>
        <v>R1012</v>
      </c>
    </row>
    <row r="106" spans="1:20" x14ac:dyDescent="0.3">
      <c r="A106" s="16" t="s">
        <v>328</v>
      </c>
      <c r="B106" s="17" t="s">
        <v>28</v>
      </c>
      <c r="C106" s="8" t="s">
        <v>329</v>
      </c>
      <c r="D106" s="18" t="s">
        <v>330</v>
      </c>
      <c r="E106" s="23">
        <f>VLOOKUP($A106,[1]S1!$B$2:$E$2338,4,0)</f>
        <v>26884</v>
      </c>
      <c r="F106" s="6">
        <f t="shared" si="3"/>
        <v>49</v>
      </c>
      <c r="G106" s="4">
        <f>VLOOKUP(A106,'[1]Hospitalisation Details'!A106:I2448,5,0)</f>
        <v>0</v>
      </c>
      <c r="H106" s="5">
        <f>VLOOKUP($A106,'[1]Medical Examinations'!$A$2:$H$2336,2,0)</f>
        <v>28.98</v>
      </c>
      <c r="I106" s="16" t="str">
        <f t="shared" si="4"/>
        <v>Overweight</v>
      </c>
      <c r="J106" s="5">
        <f>VLOOKUP($A106,'[1]Medical Examinations'!$A$2:$H$2336,3,0)</f>
        <v>8.68</v>
      </c>
      <c r="K106" s="19" t="str">
        <f t="shared" si="5"/>
        <v>Diabetes</v>
      </c>
      <c r="L106" s="20" t="str">
        <f>VLOOKUP($A106,'[1]Medical Examinations'!$A$2:$H$2336,4,0)</f>
        <v>No</v>
      </c>
      <c r="M106" s="21" t="str">
        <f>VLOOKUP($A106,'[1]Medical Examinations'!$A$2:$H$2336,5,0)</f>
        <v>No</v>
      </c>
      <c r="N106" s="20" t="str">
        <f>VLOOKUP($A106,'[1]Medical Examinations'!$A$2:$H$2336,6,0)</f>
        <v>No</v>
      </c>
      <c r="O106" s="20">
        <f>VLOOKUP($A106,'[1]Medical Examinations'!$A$2:$H$2336,7,0)</f>
        <v>2</v>
      </c>
      <c r="P106" s="20" t="str">
        <f>VLOOKUP($A106,'[1]Medical Examinations'!$A$2:$H$2336,8,0)</f>
        <v>No</v>
      </c>
      <c r="Q106" s="15">
        <f>VLOOKUP($A106,'[1]Hospitalisation Details'!$A$2:$F$2344,6,0)</f>
        <v>10345.93</v>
      </c>
      <c r="R106" s="15" t="str">
        <f>VLOOKUP($A106,'[1]Hospitalisation Details'!$A$2:$R$2344,18,0)</f>
        <v>tier -3</v>
      </c>
      <c r="S106" s="15" t="str">
        <f>VLOOKUP($A106,'[1]Hospitalisation Details'!$A$2:$V$2344,22,0)</f>
        <v>tier -2</v>
      </c>
      <c r="T106" s="15" t="str">
        <f>VLOOKUP($A106,'[1]Hospitalisation Details'!$A$2:$I$2344,9,0)</f>
        <v>R1021</v>
      </c>
    </row>
    <row r="107" spans="1:20" x14ac:dyDescent="0.3">
      <c r="A107" s="16" t="s">
        <v>331</v>
      </c>
      <c r="B107" s="17" t="s">
        <v>21</v>
      </c>
      <c r="C107" s="8" t="s">
        <v>332</v>
      </c>
      <c r="D107" s="18" t="s">
        <v>333</v>
      </c>
      <c r="E107" s="23">
        <f>VLOOKUP($A107,[1]S1!$B$2:$E$2338,4,0)</f>
        <v>25038</v>
      </c>
      <c r="F107" s="6">
        <f t="shared" si="3"/>
        <v>54</v>
      </c>
      <c r="G107" s="4">
        <f>VLOOKUP(A107,'[1]Hospitalisation Details'!A107:I2449,5,0)</f>
        <v>0</v>
      </c>
      <c r="H107" s="5">
        <f>VLOOKUP($A107,'[1]Medical Examinations'!$A$2:$H$2336,2,0)</f>
        <v>31.24</v>
      </c>
      <c r="I107" s="16" t="str">
        <f t="shared" si="4"/>
        <v>Obesity</v>
      </c>
      <c r="J107" s="5">
        <f>VLOOKUP($A107,'[1]Medical Examinations'!$A$2:$H$2336,3,0)</f>
        <v>9.8000000000000007</v>
      </c>
      <c r="K107" s="19" t="str">
        <f t="shared" si="5"/>
        <v>Diabetes</v>
      </c>
      <c r="L107" s="20" t="str">
        <f>VLOOKUP($A107,'[1]Medical Examinations'!$A$2:$H$2336,4,0)</f>
        <v>No</v>
      </c>
      <c r="M107" s="21" t="str">
        <f>VLOOKUP($A107,'[1]Medical Examinations'!$A$2:$H$2336,5,0)</f>
        <v>No</v>
      </c>
      <c r="N107" s="20" t="str">
        <f>VLOOKUP($A107,'[1]Medical Examinations'!$A$2:$H$2336,6,0)</f>
        <v>No</v>
      </c>
      <c r="O107" s="20">
        <f>VLOOKUP($A107,'[1]Medical Examinations'!$A$2:$H$2336,7,0)</f>
        <v>0</v>
      </c>
      <c r="P107" s="20" t="str">
        <f>VLOOKUP($A107,'[1]Medical Examinations'!$A$2:$H$2336,8,0)</f>
        <v>No</v>
      </c>
      <c r="Q107" s="15">
        <f>VLOOKUP($A107,'[1]Hospitalisation Details'!$A$2:$F$2344,6,0)</f>
        <v>10338.93</v>
      </c>
      <c r="R107" s="15" t="str">
        <f>VLOOKUP($A107,'[1]Hospitalisation Details'!$A$2:$R$2344,18,0)</f>
        <v>tier -3</v>
      </c>
      <c r="S107" s="15" t="str">
        <f>VLOOKUP($A107,'[1]Hospitalisation Details'!$A$2:$V$2344,22,0)</f>
        <v>tier -1</v>
      </c>
      <c r="T107" s="15" t="str">
        <f>VLOOKUP($A107,'[1]Hospitalisation Details'!$A$2:$I$2344,9,0)</f>
        <v>R1013</v>
      </c>
    </row>
    <row r="108" spans="1:20" x14ac:dyDescent="0.3">
      <c r="A108" s="16" t="s">
        <v>334</v>
      </c>
      <c r="B108" s="17" t="s">
        <v>28</v>
      </c>
      <c r="C108" s="8" t="s">
        <v>335</v>
      </c>
      <c r="D108" s="18" t="s">
        <v>336</v>
      </c>
      <c r="E108" s="23">
        <f>VLOOKUP($A108,[1]S1!$B$2:$E$2338,4,0)</f>
        <v>30153</v>
      </c>
      <c r="F108" s="6">
        <f t="shared" si="3"/>
        <v>40</v>
      </c>
      <c r="G108" s="4">
        <f>VLOOKUP(A108,'[1]Hospitalisation Details'!A108:I2450,5,0)</f>
        <v>3</v>
      </c>
      <c r="H108" s="5">
        <f>VLOOKUP($A108,'[1]Medical Examinations'!$A$2:$H$2336,2,0)</f>
        <v>31.54</v>
      </c>
      <c r="I108" s="16" t="str">
        <f t="shared" si="4"/>
        <v>Obesity</v>
      </c>
      <c r="J108" s="5">
        <f>VLOOKUP($A108,'[1]Medical Examinations'!$A$2:$H$2336,3,0)</f>
        <v>4.4400000000000004</v>
      </c>
      <c r="K108" s="19" t="str">
        <f t="shared" si="5"/>
        <v>Normal</v>
      </c>
      <c r="L108" s="20" t="str">
        <f>VLOOKUP($A108,'[1]Medical Examinations'!$A$2:$H$2336,4,0)</f>
        <v>No</v>
      </c>
      <c r="M108" s="21" t="str">
        <f>VLOOKUP($A108,'[1]Medical Examinations'!$A$2:$H$2336,5,0)</f>
        <v>No</v>
      </c>
      <c r="N108" s="20" t="str">
        <f>VLOOKUP($A108,'[1]Medical Examinations'!$A$2:$H$2336,6,0)</f>
        <v>No</v>
      </c>
      <c r="O108" s="20">
        <f>VLOOKUP($A108,'[1]Medical Examinations'!$A$2:$H$2336,7,0)</f>
        <v>0</v>
      </c>
      <c r="P108" s="20" t="str">
        <f>VLOOKUP($A108,'[1]Medical Examinations'!$A$2:$H$2336,8,0)</f>
        <v>No</v>
      </c>
      <c r="Q108" s="15">
        <f>VLOOKUP($A108,'[1]Hospitalisation Details'!$A$2:$F$2344,6,0)</f>
        <v>10329.06</v>
      </c>
      <c r="R108" s="15" t="str">
        <f>VLOOKUP($A108,'[1]Hospitalisation Details'!$A$2:$R$2344,18,0)</f>
        <v>tier -3</v>
      </c>
      <c r="S108" s="15" t="str">
        <f>VLOOKUP($A108,'[1]Hospitalisation Details'!$A$2:$V$2344,22,0)</f>
        <v>tier -1</v>
      </c>
      <c r="T108" s="15" t="str">
        <f>VLOOKUP($A108,'[1]Hospitalisation Details'!$A$2:$I$2344,9,0)</f>
        <v>R1021</v>
      </c>
    </row>
    <row r="109" spans="1:20" x14ac:dyDescent="0.3">
      <c r="A109" s="16" t="s">
        <v>337</v>
      </c>
      <c r="B109" s="17" t="s">
        <v>28</v>
      </c>
      <c r="C109" s="8" t="s">
        <v>338</v>
      </c>
      <c r="D109" s="18" t="s">
        <v>339</v>
      </c>
      <c r="E109" s="23">
        <f>VLOOKUP($A109,[1]S1!$B$2:$E$2338,4,0)</f>
        <v>25903</v>
      </c>
      <c r="F109" s="6">
        <f t="shared" si="3"/>
        <v>52</v>
      </c>
      <c r="G109" s="4">
        <f>VLOOKUP(A109,'[1]Hospitalisation Details'!A109:I2451,5,0)</f>
        <v>2</v>
      </c>
      <c r="H109" s="5">
        <f>VLOOKUP($A109,'[1]Medical Examinations'!$A$2:$H$2336,2,0)</f>
        <v>38.6</v>
      </c>
      <c r="I109" s="16" t="str">
        <f t="shared" si="4"/>
        <v>Obesity</v>
      </c>
      <c r="J109" s="5">
        <f>VLOOKUP($A109,'[1]Medical Examinations'!$A$2:$H$2336,3,0)</f>
        <v>7.19</v>
      </c>
      <c r="K109" s="19" t="str">
        <f t="shared" si="5"/>
        <v>Diabetes</v>
      </c>
      <c r="L109" s="20" t="str">
        <f>VLOOKUP($A109,'[1]Medical Examinations'!$A$2:$H$2336,4,0)</f>
        <v>yes</v>
      </c>
      <c r="M109" s="21" t="str">
        <f>VLOOKUP($A109,'[1]Medical Examinations'!$A$2:$H$2336,5,0)</f>
        <v>No</v>
      </c>
      <c r="N109" s="20" t="str">
        <f>VLOOKUP($A109,'[1]Medical Examinations'!$A$2:$H$2336,6,0)</f>
        <v>No</v>
      </c>
      <c r="O109" s="20">
        <f>VLOOKUP($A109,'[1]Medical Examinations'!$A$2:$H$2336,7,0)</f>
        <v>2</v>
      </c>
      <c r="P109" s="20" t="str">
        <f>VLOOKUP($A109,'[1]Medical Examinations'!$A$2:$H$2336,8,0)</f>
        <v>No</v>
      </c>
      <c r="Q109" s="15">
        <f>VLOOKUP($A109,'[1]Hospitalisation Details'!$A$2:$F$2344,6,0)</f>
        <v>10325.209999999999</v>
      </c>
      <c r="R109" s="15" t="str">
        <f>VLOOKUP($A109,'[1]Hospitalisation Details'!$A$2:$R$2344,18,0)</f>
        <v>tier -3</v>
      </c>
      <c r="S109" s="15" t="str">
        <f>VLOOKUP($A109,'[1]Hospitalisation Details'!$A$2:$V$2344,22,0)</f>
        <v>tier -3</v>
      </c>
      <c r="T109" s="15" t="str">
        <f>VLOOKUP($A109,'[1]Hospitalisation Details'!$A$2:$I$2344,9,0)</f>
        <v>R1011</v>
      </c>
    </row>
    <row r="110" spans="1:20" x14ac:dyDescent="0.3">
      <c r="A110" s="16" t="s">
        <v>340</v>
      </c>
      <c r="B110" s="17" t="s">
        <v>32</v>
      </c>
      <c r="C110" s="8" t="s">
        <v>341</v>
      </c>
      <c r="D110" s="18" t="s">
        <v>342</v>
      </c>
      <c r="E110" s="23">
        <f>VLOOKUP($A110,[1]S1!$B$2:$E$2338,4,0)</f>
        <v>33471</v>
      </c>
      <c r="F110" s="6">
        <f t="shared" si="3"/>
        <v>31</v>
      </c>
      <c r="G110" s="4">
        <f>VLOOKUP(A110,'[1]Hospitalisation Details'!A110:I2452,5,0)</f>
        <v>3</v>
      </c>
      <c r="H110" s="5">
        <f>VLOOKUP($A110,'[1]Medical Examinations'!$A$2:$H$2336,2,0)</f>
        <v>37.950000000000003</v>
      </c>
      <c r="I110" s="16" t="str">
        <f t="shared" si="4"/>
        <v>Obesity</v>
      </c>
      <c r="J110" s="5">
        <f>VLOOKUP($A110,'[1]Medical Examinations'!$A$2:$H$2336,3,0)</f>
        <v>6.06</v>
      </c>
      <c r="K110" s="19" t="str">
        <f t="shared" si="5"/>
        <v>Prediabetes</v>
      </c>
      <c r="L110" s="20" t="str">
        <f>VLOOKUP($A110,'[1]Medical Examinations'!$A$2:$H$2336,4,0)</f>
        <v>No</v>
      </c>
      <c r="M110" s="21" t="str">
        <f>VLOOKUP($A110,'[1]Medical Examinations'!$A$2:$H$2336,5,0)</f>
        <v>No</v>
      </c>
      <c r="N110" s="20" t="str">
        <f>VLOOKUP($A110,'[1]Medical Examinations'!$A$2:$H$2336,6,0)</f>
        <v>No</v>
      </c>
      <c r="O110" s="20">
        <f>VLOOKUP($A110,'[1]Medical Examinations'!$A$2:$H$2336,7,0)</f>
        <v>0</v>
      </c>
      <c r="P110" s="20" t="str">
        <f>VLOOKUP($A110,'[1]Medical Examinations'!$A$2:$H$2336,8,0)</f>
        <v>No</v>
      </c>
      <c r="Q110" s="15">
        <f>VLOOKUP($A110,'[1]Hospitalisation Details'!$A$2:$F$2344,6,0)</f>
        <v>10322.9</v>
      </c>
      <c r="R110" s="15" t="str">
        <f>VLOOKUP($A110,'[1]Hospitalisation Details'!$A$2:$R$2344,18,0)</f>
        <v>tier -3</v>
      </c>
      <c r="S110" s="15" t="str">
        <f>VLOOKUP($A110,'[1]Hospitalisation Details'!$A$2:$V$2344,22,0)</f>
        <v>tier -1</v>
      </c>
      <c r="T110" s="15" t="str">
        <f>VLOOKUP($A110,'[1]Hospitalisation Details'!$A$2:$I$2344,9,0)</f>
        <v>R1026</v>
      </c>
    </row>
    <row r="111" spans="1:20" x14ac:dyDescent="0.3">
      <c r="A111" s="16" t="s">
        <v>343</v>
      </c>
      <c r="B111" s="17" t="s">
        <v>21</v>
      </c>
      <c r="C111" s="8" t="s">
        <v>344</v>
      </c>
      <c r="D111" s="18" t="s">
        <v>345</v>
      </c>
      <c r="E111" s="23">
        <f>VLOOKUP($A111,[1]S1!$B$2:$E$2338,4,0)</f>
        <v>33559</v>
      </c>
      <c r="F111" s="6">
        <f t="shared" si="3"/>
        <v>31</v>
      </c>
      <c r="G111" s="4">
        <f>VLOOKUP(A111,'[1]Hospitalisation Details'!A111:I2453,5,0)</f>
        <v>3</v>
      </c>
      <c r="H111" s="5">
        <f>VLOOKUP($A111,'[1]Medical Examinations'!$A$2:$H$2336,2,0)</f>
        <v>38.97</v>
      </c>
      <c r="I111" s="16" t="str">
        <f t="shared" si="4"/>
        <v>Obesity</v>
      </c>
      <c r="J111" s="5">
        <f>VLOOKUP($A111,'[1]Medical Examinations'!$A$2:$H$2336,3,0)</f>
        <v>5.12</v>
      </c>
      <c r="K111" s="19" t="str">
        <f t="shared" si="5"/>
        <v>Normal</v>
      </c>
      <c r="L111" s="20" t="str">
        <f>VLOOKUP($A111,'[1]Medical Examinations'!$A$2:$H$2336,4,0)</f>
        <v>No</v>
      </c>
      <c r="M111" s="21" t="str">
        <f>VLOOKUP($A111,'[1]Medical Examinations'!$A$2:$H$2336,5,0)</f>
        <v>No</v>
      </c>
      <c r="N111" s="20" t="str">
        <f>VLOOKUP($A111,'[1]Medical Examinations'!$A$2:$H$2336,6,0)</f>
        <v>No</v>
      </c>
      <c r="O111" s="20">
        <f>VLOOKUP($A111,'[1]Medical Examinations'!$A$2:$H$2336,7,0)</f>
        <v>0</v>
      </c>
      <c r="P111" s="20" t="str">
        <f>VLOOKUP($A111,'[1]Medical Examinations'!$A$2:$H$2336,8,0)</f>
        <v>No</v>
      </c>
      <c r="Q111" s="15">
        <f>VLOOKUP($A111,'[1]Hospitalisation Details'!$A$2:$F$2344,6,0)</f>
        <v>10315.91</v>
      </c>
      <c r="R111" s="15" t="str">
        <f>VLOOKUP($A111,'[1]Hospitalisation Details'!$A$2:$R$2344,18,0)</f>
        <v>tier -3</v>
      </c>
      <c r="S111" s="15" t="str">
        <f>VLOOKUP($A111,'[1]Hospitalisation Details'!$A$2:$V$2344,22,0)</f>
        <v>tier -2</v>
      </c>
      <c r="T111" s="15" t="str">
        <f>VLOOKUP($A111,'[1]Hospitalisation Details'!$A$2:$I$2344,9,0)</f>
        <v>R1012</v>
      </c>
    </row>
    <row r="112" spans="1:20" x14ac:dyDescent="0.3">
      <c r="A112" s="16" t="s">
        <v>346</v>
      </c>
      <c r="B112" s="17" t="s">
        <v>21</v>
      </c>
      <c r="C112" s="8" t="s">
        <v>194</v>
      </c>
      <c r="D112" s="18" t="s">
        <v>347</v>
      </c>
      <c r="E112" s="23">
        <f>VLOOKUP($A112,[1]S1!$B$2:$E$2338,4,0)</f>
        <v>22839</v>
      </c>
      <c r="F112" s="6">
        <f t="shared" si="3"/>
        <v>60</v>
      </c>
      <c r="G112" s="4">
        <f>VLOOKUP(A112,'[1]Hospitalisation Details'!A112:I2454,5,0)</f>
        <v>0</v>
      </c>
      <c r="H112" s="5">
        <f>VLOOKUP($A112,'[1]Medical Examinations'!$A$2:$H$2336,2,0)</f>
        <v>21.2</v>
      </c>
      <c r="I112" s="16" t="str">
        <f t="shared" si="4"/>
        <v>Healthy Weight</v>
      </c>
      <c r="J112" s="5">
        <f>VLOOKUP($A112,'[1]Medical Examinations'!$A$2:$H$2336,3,0)</f>
        <v>10.72</v>
      </c>
      <c r="K112" s="19" t="str">
        <f t="shared" si="5"/>
        <v>Diabetes</v>
      </c>
      <c r="L112" s="20" t="str">
        <f>VLOOKUP($A112,'[1]Medical Examinations'!$A$2:$H$2336,4,0)</f>
        <v>No</v>
      </c>
      <c r="M112" s="21" t="str">
        <f>VLOOKUP($A112,'[1]Medical Examinations'!$A$2:$H$2336,5,0)</f>
        <v>No</v>
      </c>
      <c r="N112" s="20" t="str">
        <f>VLOOKUP($A112,'[1]Medical Examinations'!$A$2:$H$2336,6,0)</f>
        <v>No</v>
      </c>
      <c r="O112" s="20">
        <f>VLOOKUP($A112,'[1]Medical Examinations'!$A$2:$H$2336,7,0)</f>
        <v>0</v>
      </c>
      <c r="P112" s="20" t="str">
        <f>VLOOKUP($A112,'[1]Medical Examinations'!$A$2:$H$2336,8,0)</f>
        <v>No</v>
      </c>
      <c r="Q112" s="15">
        <f>VLOOKUP($A112,'[1]Hospitalisation Details'!$A$2:$F$2344,6,0)</f>
        <v>10310.780000000001</v>
      </c>
      <c r="R112" s="15" t="str">
        <f>VLOOKUP($A112,'[1]Hospitalisation Details'!$A$2:$R$2344,18,0)</f>
        <v>tier -3</v>
      </c>
      <c r="S112" s="15" t="str">
        <f>VLOOKUP($A112,'[1]Hospitalisation Details'!$A$2:$V$2344,22,0)</f>
        <v>tier -3</v>
      </c>
      <c r="T112" s="15" t="str">
        <f>VLOOKUP($A112,'[1]Hospitalisation Details'!$A$2:$I$2344,9,0)</f>
        <v>R1012</v>
      </c>
    </row>
    <row r="113" spans="1:20" x14ac:dyDescent="0.3">
      <c r="A113" s="16" t="s">
        <v>348</v>
      </c>
      <c r="B113" s="17" t="s">
        <v>21</v>
      </c>
      <c r="C113" s="8" t="s">
        <v>349</v>
      </c>
      <c r="D113" s="18" t="s">
        <v>350</v>
      </c>
      <c r="E113" s="23">
        <f>VLOOKUP($A113,[1]S1!$B$2:$E$2338,4,0)</f>
        <v>23278</v>
      </c>
      <c r="F113" s="6">
        <f t="shared" si="3"/>
        <v>59</v>
      </c>
      <c r="G113" s="4">
        <f>VLOOKUP(A113,'[1]Hospitalisation Details'!A113:I2455,5,0)</f>
        <v>0</v>
      </c>
      <c r="H113" s="5">
        <f>VLOOKUP($A113,'[1]Medical Examinations'!$A$2:$H$2336,2,0)</f>
        <v>23.96</v>
      </c>
      <c r="I113" s="16" t="str">
        <f t="shared" si="4"/>
        <v>Healthy Weight</v>
      </c>
      <c r="J113" s="5">
        <f>VLOOKUP($A113,'[1]Medical Examinations'!$A$2:$H$2336,3,0)</f>
        <v>9.58</v>
      </c>
      <c r="K113" s="19" t="str">
        <f t="shared" si="5"/>
        <v>Diabetes</v>
      </c>
      <c r="L113" s="20" t="str">
        <f>VLOOKUP($A113,'[1]Medical Examinations'!$A$2:$H$2336,4,0)</f>
        <v>yes</v>
      </c>
      <c r="M113" s="21" t="str">
        <f>VLOOKUP($A113,'[1]Medical Examinations'!$A$2:$H$2336,5,0)</f>
        <v>No</v>
      </c>
      <c r="N113" s="20" t="str">
        <f>VLOOKUP($A113,'[1]Medical Examinations'!$A$2:$H$2336,6,0)</f>
        <v>Yes</v>
      </c>
      <c r="O113" s="20">
        <f>VLOOKUP($A113,'[1]Medical Examinations'!$A$2:$H$2336,7,0)</f>
        <v>1</v>
      </c>
      <c r="P113" s="20" t="str">
        <f>VLOOKUP($A113,'[1]Medical Examinations'!$A$2:$H$2336,8,0)</f>
        <v>No</v>
      </c>
      <c r="Q113" s="15">
        <f>VLOOKUP($A113,'[1]Hospitalisation Details'!$A$2:$F$2344,6,0)</f>
        <v>10308.040000000001</v>
      </c>
      <c r="R113" s="15" t="str">
        <f>VLOOKUP($A113,'[1]Hospitalisation Details'!$A$2:$R$2344,18,0)</f>
        <v>tier -3</v>
      </c>
      <c r="S113" s="15" t="str">
        <f>VLOOKUP($A113,'[1]Hospitalisation Details'!$A$2:$V$2344,22,0)</f>
        <v>tier -1</v>
      </c>
      <c r="T113" s="15" t="str">
        <f>VLOOKUP($A113,'[1]Hospitalisation Details'!$A$2:$I$2344,9,0)</f>
        <v>R1013</v>
      </c>
    </row>
    <row r="114" spans="1:20" x14ac:dyDescent="0.3">
      <c r="A114" s="16" t="s">
        <v>351</v>
      </c>
      <c r="B114" s="17" t="s">
        <v>21</v>
      </c>
      <c r="C114" s="8" t="s">
        <v>352</v>
      </c>
      <c r="D114" s="18" t="s">
        <v>353</v>
      </c>
      <c r="E114" s="23">
        <f>VLOOKUP($A114,[1]S1!$B$2:$E$2338,4,0)</f>
        <v>21753</v>
      </c>
      <c r="F114" s="6">
        <f t="shared" si="3"/>
        <v>63</v>
      </c>
      <c r="G114" s="4">
        <f>VLOOKUP(A114,'[1]Hospitalisation Details'!A114:I2456,5,0)</f>
        <v>0</v>
      </c>
      <c r="H114" s="5">
        <f>VLOOKUP($A114,'[1]Medical Examinations'!$A$2:$H$2336,2,0)</f>
        <v>37.700000000000003</v>
      </c>
      <c r="I114" s="16" t="str">
        <f t="shared" si="4"/>
        <v>Obesity</v>
      </c>
      <c r="J114" s="5">
        <f>VLOOKUP($A114,'[1]Medical Examinations'!$A$2:$H$2336,3,0)</f>
        <v>5.96</v>
      </c>
      <c r="K114" s="19" t="str">
        <f t="shared" si="5"/>
        <v>Prediabetes</v>
      </c>
      <c r="L114" s="20" t="str">
        <f>VLOOKUP($A114,'[1]Medical Examinations'!$A$2:$H$2336,4,0)</f>
        <v>yes</v>
      </c>
      <c r="M114" s="21" t="str">
        <f>VLOOKUP($A114,'[1]Medical Examinations'!$A$2:$H$2336,5,0)</f>
        <v>No</v>
      </c>
      <c r="N114" s="20" t="str">
        <f>VLOOKUP($A114,'[1]Medical Examinations'!$A$2:$H$2336,6,0)</f>
        <v>No</v>
      </c>
      <c r="O114" s="20">
        <f>VLOOKUP($A114,'[1]Medical Examinations'!$A$2:$H$2336,7,0)</f>
        <v>2</v>
      </c>
      <c r="P114" s="20" t="str">
        <f>VLOOKUP($A114,'[1]Medical Examinations'!$A$2:$H$2336,8,0)</f>
        <v>yes</v>
      </c>
      <c r="Q114" s="15">
        <f>VLOOKUP($A114,'[1]Hospitalisation Details'!$A$2:$F$2344,6,0)</f>
        <v>48824.45</v>
      </c>
      <c r="R114" s="15" t="str">
        <f>VLOOKUP($A114,'[1]Hospitalisation Details'!$A$2:$R$2344,18,0)</f>
        <v>tier -2</v>
      </c>
      <c r="S114" s="15" t="str">
        <f>VLOOKUP($A114,'[1]Hospitalisation Details'!$A$2:$V$2344,22,0)</f>
        <v>tier -1</v>
      </c>
      <c r="T114" s="15" t="str">
        <f>VLOOKUP($A114,'[1]Hospitalisation Details'!$A$2:$I$2344,9,0)</f>
        <v>R1011</v>
      </c>
    </row>
    <row r="115" spans="1:20" x14ac:dyDescent="0.3">
      <c r="A115" s="16" t="s">
        <v>354</v>
      </c>
      <c r="B115" s="17" t="s">
        <v>28</v>
      </c>
      <c r="C115" s="8" t="s">
        <v>355</v>
      </c>
      <c r="D115" s="18" t="s">
        <v>356</v>
      </c>
      <c r="E115" s="23">
        <f>VLOOKUP($A115,[1]S1!$B$2:$E$2338,4,0)</f>
        <v>27730</v>
      </c>
      <c r="F115" s="6">
        <f t="shared" si="3"/>
        <v>47</v>
      </c>
      <c r="G115" s="4">
        <f>VLOOKUP(A115,'[1]Hospitalisation Details'!A115:I2457,5,0)</f>
        <v>1</v>
      </c>
      <c r="H115" s="5">
        <f>VLOOKUP($A115,'[1]Medical Examinations'!$A$2:$H$2336,2,0)</f>
        <v>48.93</v>
      </c>
      <c r="I115" s="16" t="str">
        <f t="shared" si="4"/>
        <v>Obesity</v>
      </c>
      <c r="J115" s="5">
        <f>VLOOKUP($A115,'[1]Medical Examinations'!$A$2:$H$2336,3,0)</f>
        <v>11.17</v>
      </c>
      <c r="K115" s="19" t="str">
        <f t="shared" si="5"/>
        <v>Diabetes</v>
      </c>
      <c r="L115" s="20" t="str">
        <f>VLOOKUP($A115,'[1]Medical Examinations'!$A$2:$H$2336,4,0)</f>
        <v>yes</v>
      </c>
      <c r="M115" s="21" t="str">
        <f>VLOOKUP($A115,'[1]Medical Examinations'!$A$2:$H$2336,5,0)</f>
        <v>No</v>
      </c>
      <c r="N115" s="20" t="str">
        <f>VLOOKUP($A115,'[1]Medical Examinations'!$A$2:$H$2336,6,0)</f>
        <v>No</v>
      </c>
      <c r="O115" s="20">
        <f>VLOOKUP($A115,'[1]Medical Examinations'!$A$2:$H$2336,7,0)</f>
        <v>1</v>
      </c>
      <c r="P115" s="20" t="str">
        <f>VLOOKUP($A115,'[1]Medical Examinations'!$A$2:$H$2336,8,0)</f>
        <v>yes</v>
      </c>
      <c r="Q115" s="15">
        <f>VLOOKUP($A115,'[1]Hospitalisation Details'!$A$2:$F$2344,6,0)</f>
        <v>39963.120000000003</v>
      </c>
      <c r="R115" s="15" t="str">
        <f>VLOOKUP($A115,'[1]Hospitalisation Details'!$A$2:$R$2344,18,0)</f>
        <v>tier -2</v>
      </c>
      <c r="S115" s="15" t="str">
        <f>VLOOKUP($A115,'[1]Hospitalisation Details'!$A$2:$V$2344,22,0)</f>
        <v>tier -2</v>
      </c>
      <c r="T115" s="15" t="str">
        <f>VLOOKUP($A115,'[1]Hospitalisation Details'!$A$2:$I$2344,9,0)</f>
        <v>R1011</v>
      </c>
    </row>
    <row r="116" spans="1:20" x14ac:dyDescent="0.3">
      <c r="A116" s="16" t="s">
        <v>357</v>
      </c>
      <c r="B116" s="17" t="s">
        <v>28</v>
      </c>
      <c r="C116" s="8" t="s">
        <v>358</v>
      </c>
      <c r="D116" s="18" t="s">
        <v>359</v>
      </c>
      <c r="E116" s="23">
        <f>VLOOKUP($A116,[1]S1!$B$2:$E$2338,4,0)</f>
        <v>32400</v>
      </c>
      <c r="F116" s="6">
        <f t="shared" si="3"/>
        <v>34</v>
      </c>
      <c r="G116" s="4">
        <f>VLOOKUP(A116,'[1]Hospitalisation Details'!A116:I2458,5,0)</f>
        <v>3</v>
      </c>
      <c r="H116" s="5">
        <f>VLOOKUP($A116,'[1]Medical Examinations'!$A$2:$H$2336,2,0)</f>
        <v>35.93</v>
      </c>
      <c r="I116" s="16" t="str">
        <f t="shared" si="4"/>
        <v>Obesity</v>
      </c>
      <c r="J116" s="5">
        <f>VLOOKUP($A116,'[1]Medical Examinations'!$A$2:$H$2336,3,0)</f>
        <v>6.4</v>
      </c>
      <c r="K116" s="19" t="str">
        <f t="shared" si="5"/>
        <v>Prediabetes</v>
      </c>
      <c r="L116" s="20" t="str">
        <f>VLOOKUP($A116,'[1]Medical Examinations'!$A$2:$H$2336,4,0)</f>
        <v>yes</v>
      </c>
      <c r="M116" s="21" t="str">
        <f>VLOOKUP($A116,'[1]Medical Examinations'!$A$2:$H$2336,5,0)</f>
        <v>No</v>
      </c>
      <c r="N116" s="20" t="str">
        <f>VLOOKUP($A116,'[1]Medical Examinations'!$A$2:$H$2336,6,0)</f>
        <v>No</v>
      </c>
      <c r="O116" s="20">
        <f>VLOOKUP($A116,'[1]Medical Examinations'!$A$2:$H$2336,7,0)</f>
        <v>1</v>
      </c>
      <c r="P116" s="20" t="str">
        <f>VLOOKUP($A116,'[1]Medical Examinations'!$A$2:$H$2336,8,0)</f>
        <v>No</v>
      </c>
      <c r="Q116" s="15">
        <f>VLOOKUP($A116,'[1]Hospitalisation Details'!$A$2:$F$2344,6,0)</f>
        <v>10276.99</v>
      </c>
      <c r="R116" s="15" t="str">
        <f>VLOOKUP($A116,'[1]Hospitalisation Details'!$A$2:$R$2344,18,0)</f>
        <v>tier -3</v>
      </c>
      <c r="S116" s="15" t="str">
        <f>VLOOKUP($A116,'[1]Hospitalisation Details'!$A$2:$V$2344,22,0)</f>
        <v>tier -1</v>
      </c>
      <c r="T116" s="15" t="str">
        <f>VLOOKUP($A116,'[1]Hospitalisation Details'!$A$2:$I$2344,9,0)</f>
        <v>R1021</v>
      </c>
    </row>
    <row r="117" spans="1:20" x14ac:dyDescent="0.3">
      <c r="A117" s="16" t="s">
        <v>360</v>
      </c>
      <c r="B117" s="17" t="s">
        <v>32</v>
      </c>
      <c r="C117" s="8" t="s">
        <v>361</v>
      </c>
      <c r="D117" s="18" t="s">
        <v>362</v>
      </c>
      <c r="E117" s="23">
        <f>VLOOKUP($A117,[1]S1!$B$2:$E$2338,4,0)</f>
        <v>25740</v>
      </c>
      <c r="F117" s="6">
        <f t="shared" si="3"/>
        <v>52</v>
      </c>
      <c r="G117" s="4">
        <f>VLOOKUP(A117,'[1]Hospitalisation Details'!A117:I2459,5,0)</f>
        <v>0</v>
      </c>
      <c r="H117" s="5">
        <f>VLOOKUP($A117,'[1]Medical Examinations'!$A$2:$H$2336,2,0)</f>
        <v>26.11</v>
      </c>
      <c r="I117" s="16" t="str">
        <f t="shared" si="4"/>
        <v>Overweight</v>
      </c>
      <c r="J117" s="5">
        <f>VLOOKUP($A117,'[1]Medical Examinations'!$A$2:$H$2336,3,0)</f>
        <v>6.8</v>
      </c>
      <c r="K117" s="19" t="str">
        <f t="shared" si="5"/>
        <v>Diabetes</v>
      </c>
      <c r="L117" s="20" t="str">
        <f>VLOOKUP($A117,'[1]Medical Examinations'!$A$2:$H$2336,4,0)</f>
        <v>yes</v>
      </c>
      <c r="M117" s="21" t="str">
        <f>VLOOKUP($A117,'[1]Medical Examinations'!$A$2:$H$2336,5,0)</f>
        <v>No</v>
      </c>
      <c r="N117" s="20" t="str">
        <f>VLOOKUP($A117,'[1]Medical Examinations'!$A$2:$H$2336,6,0)</f>
        <v>No</v>
      </c>
      <c r="O117" s="20">
        <f>VLOOKUP($A117,'[1]Medical Examinations'!$A$2:$H$2336,7,0)</f>
        <v>2</v>
      </c>
      <c r="P117" s="20" t="str">
        <f>VLOOKUP($A117,'[1]Medical Examinations'!$A$2:$H$2336,8,0)</f>
        <v>No</v>
      </c>
      <c r="Q117" s="15">
        <f>VLOOKUP($A117,'[1]Hospitalisation Details'!$A$2:$F$2344,6,0)</f>
        <v>10274.33</v>
      </c>
      <c r="R117" s="15" t="str">
        <f>VLOOKUP($A117,'[1]Hospitalisation Details'!$A$2:$R$2344,18,0)</f>
        <v>tier -3</v>
      </c>
      <c r="S117" s="15" t="str">
        <f>VLOOKUP($A117,'[1]Hospitalisation Details'!$A$2:$V$2344,22,0)</f>
        <v>tier -1</v>
      </c>
      <c r="T117" s="15" t="str">
        <f>VLOOKUP($A117,'[1]Hospitalisation Details'!$A$2:$I$2344,9,0)</f>
        <v>R1024</v>
      </c>
    </row>
    <row r="118" spans="1:20" x14ac:dyDescent="0.3">
      <c r="A118" s="16" t="s">
        <v>363</v>
      </c>
      <c r="B118" s="17" t="s">
        <v>28</v>
      </c>
      <c r="C118" s="8" t="s">
        <v>251</v>
      </c>
      <c r="D118" s="18" t="s">
        <v>364</v>
      </c>
      <c r="E118" s="23">
        <f>VLOOKUP($A118,[1]S1!$B$2:$E$2338,4,0)</f>
        <v>26995</v>
      </c>
      <c r="F118" s="6">
        <f t="shared" si="3"/>
        <v>49</v>
      </c>
      <c r="G118" s="4">
        <f>VLOOKUP(A118,'[1]Hospitalisation Details'!A118:I2460,5,0)</f>
        <v>3</v>
      </c>
      <c r="H118" s="5">
        <f>VLOOKUP($A118,'[1]Medical Examinations'!$A$2:$H$2336,2,0)</f>
        <v>32.299999999999997</v>
      </c>
      <c r="I118" s="16" t="str">
        <f t="shared" si="4"/>
        <v>Obesity</v>
      </c>
      <c r="J118" s="5">
        <f>VLOOKUP($A118,'[1]Medical Examinations'!$A$2:$H$2336,3,0)</f>
        <v>9.48</v>
      </c>
      <c r="K118" s="19" t="str">
        <f t="shared" si="5"/>
        <v>Diabetes</v>
      </c>
      <c r="L118" s="20" t="str">
        <f>VLOOKUP($A118,'[1]Medical Examinations'!$A$2:$H$2336,4,0)</f>
        <v>No</v>
      </c>
      <c r="M118" s="21" t="str">
        <f>VLOOKUP($A118,'[1]Medical Examinations'!$A$2:$H$2336,5,0)</f>
        <v>No</v>
      </c>
      <c r="N118" s="20" t="str">
        <f>VLOOKUP($A118,'[1]Medical Examinations'!$A$2:$H$2336,6,0)</f>
        <v>No</v>
      </c>
      <c r="O118" s="20">
        <f>VLOOKUP($A118,'[1]Medical Examinations'!$A$2:$H$2336,7,0)</f>
        <v>2</v>
      </c>
      <c r="P118" s="20" t="str">
        <f>VLOOKUP($A118,'[1]Medical Examinations'!$A$2:$H$2336,8,0)</f>
        <v>No</v>
      </c>
      <c r="Q118" s="15">
        <f>VLOOKUP($A118,'[1]Hospitalisation Details'!$A$2:$F$2344,6,0)</f>
        <v>10269.459999999999</v>
      </c>
      <c r="R118" s="15" t="str">
        <f>VLOOKUP($A118,'[1]Hospitalisation Details'!$A$2:$R$2344,18,0)</f>
        <v>tier -3</v>
      </c>
      <c r="S118" s="15" t="str">
        <f>VLOOKUP($A118,'[1]Hospitalisation Details'!$A$2:$V$2344,22,0)</f>
        <v>tier -3</v>
      </c>
      <c r="T118" s="15" t="str">
        <f>VLOOKUP($A118,'[1]Hospitalisation Details'!$A$2:$I$2344,9,0)</f>
        <v>R1012</v>
      </c>
    </row>
    <row r="119" spans="1:20" x14ac:dyDescent="0.3">
      <c r="A119" s="16" t="s">
        <v>365</v>
      </c>
      <c r="B119" s="17" t="s">
        <v>28</v>
      </c>
      <c r="C119" s="8" t="s">
        <v>366</v>
      </c>
      <c r="D119" s="18" t="s">
        <v>367</v>
      </c>
      <c r="E119" s="23">
        <f>VLOOKUP($A119,[1]S1!$B$2:$E$2338,4,0)</f>
        <v>26912</v>
      </c>
      <c r="F119" s="6">
        <f t="shared" si="3"/>
        <v>49</v>
      </c>
      <c r="G119" s="4">
        <f>VLOOKUP(A119,'[1]Hospitalisation Details'!A119:I2461,5,0)</f>
        <v>3</v>
      </c>
      <c r="H119" s="5">
        <f>VLOOKUP($A119,'[1]Medical Examinations'!$A$2:$H$2336,2,0)</f>
        <v>28.69</v>
      </c>
      <c r="I119" s="16" t="str">
        <f t="shared" si="4"/>
        <v>Overweight</v>
      </c>
      <c r="J119" s="5">
        <f>VLOOKUP($A119,'[1]Medical Examinations'!$A$2:$H$2336,3,0)</f>
        <v>7.45</v>
      </c>
      <c r="K119" s="19" t="str">
        <f t="shared" si="5"/>
        <v>Diabetes</v>
      </c>
      <c r="L119" s="20" t="str">
        <f>VLOOKUP($A119,'[1]Medical Examinations'!$A$2:$H$2336,4,0)</f>
        <v>No</v>
      </c>
      <c r="M119" s="21" t="str">
        <f>VLOOKUP($A119,'[1]Medical Examinations'!$A$2:$H$2336,5,0)</f>
        <v>No</v>
      </c>
      <c r="N119" s="20" t="str">
        <f>VLOOKUP($A119,'[1]Medical Examinations'!$A$2:$H$2336,6,0)</f>
        <v>No</v>
      </c>
      <c r="O119" s="20">
        <f>VLOOKUP($A119,'[1]Medical Examinations'!$A$2:$H$2336,7,0)</f>
        <v>2</v>
      </c>
      <c r="P119" s="20" t="str">
        <f>VLOOKUP($A119,'[1]Medical Examinations'!$A$2:$H$2336,8,0)</f>
        <v>No</v>
      </c>
      <c r="Q119" s="15">
        <f>VLOOKUP($A119,'[1]Hospitalisation Details'!$A$2:$F$2344,6,0)</f>
        <v>10264.44</v>
      </c>
      <c r="R119" s="15" t="str">
        <f>VLOOKUP($A119,'[1]Hospitalisation Details'!$A$2:$R$2344,18,0)</f>
        <v>tier -3</v>
      </c>
      <c r="S119" s="15" t="str">
        <f>VLOOKUP($A119,'[1]Hospitalisation Details'!$A$2:$V$2344,22,0)</f>
        <v>tier -2</v>
      </c>
      <c r="T119" s="15" t="str">
        <f>VLOOKUP($A119,'[1]Hospitalisation Details'!$A$2:$I$2344,9,0)</f>
        <v>R1012</v>
      </c>
    </row>
    <row r="120" spans="1:20" x14ac:dyDescent="0.3">
      <c r="A120" s="16" t="s">
        <v>368</v>
      </c>
      <c r="B120" s="17" t="s">
        <v>21</v>
      </c>
      <c r="C120" s="8" t="s">
        <v>369</v>
      </c>
      <c r="D120" s="18" t="s">
        <v>370</v>
      </c>
      <c r="E120" s="23">
        <f>VLOOKUP($A120,[1]S1!$B$2:$E$2338,4,0)</f>
        <v>27621</v>
      </c>
      <c r="F120" s="6">
        <f t="shared" si="3"/>
        <v>47</v>
      </c>
      <c r="G120" s="4">
        <f>VLOOKUP(A120,'[1]Hospitalisation Details'!A120:I2462,5,0)</f>
        <v>1</v>
      </c>
      <c r="H120" s="5">
        <f>VLOOKUP($A120,'[1]Medical Examinations'!$A$2:$H$2336,2,0)</f>
        <v>31.28</v>
      </c>
      <c r="I120" s="16" t="str">
        <f t="shared" si="4"/>
        <v>Obesity</v>
      </c>
      <c r="J120" s="5">
        <f>VLOOKUP($A120,'[1]Medical Examinations'!$A$2:$H$2336,3,0)</f>
        <v>6.94</v>
      </c>
      <c r="K120" s="19" t="str">
        <f t="shared" si="5"/>
        <v>Diabetes</v>
      </c>
      <c r="L120" s="20" t="str">
        <f>VLOOKUP($A120,'[1]Medical Examinations'!$A$2:$H$2336,4,0)</f>
        <v>yes</v>
      </c>
      <c r="M120" s="21" t="str">
        <f>VLOOKUP($A120,'[1]Medical Examinations'!$A$2:$H$2336,5,0)</f>
        <v>No</v>
      </c>
      <c r="N120" s="20" t="str">
        <f>VLOOKUP($A120,'[1]Medical Examinations'!$A$2:$H$2336,6,0)</f>
        <v>No</v>
      </c>
      <c r="O120" s="20">
        <f>VLOOKUP($A120,'[1]Medical Examinations'!$A$2:$H$2336,7,0)</f>
        <v>1</v>
      </c>
      <c r="P120" s="20" t="str">
        <f>VLOOKUP($A120,'[1]Medical Examinations'!$A$2:$H$2336,8,0)</f>
        <v>No</v>
      </c>
      <c r="Q120" s="15">
        <f>VLOOKUP($A120,'[1]Hospitalisation Details'!$A$2:$F$2344,6,0)</f>
        <v>10259.129999999999</v>
      </c>
      <c r="R120" s="15" t="str">
        <f>VLOOKUP($A120,'[1]Hospitalisation Details'!$A$2:$R$2344,18,0)</f>
        <v>tier -3</v>
      </c>
      <c r="S120" s="15" t="str">
        <f>VLOOKUP($A120,'[1]Hospitalisation Details'!$A$2:$V$2344,22,0)</f>
        <v>tier -2</v>
      </c>
      <c r="T120" s="15" t="str">
        <f>VLOOKUP($A120,'[1]Hospitalisation Details'!$A$2:$I$2344,9,0)</f>
        <v>R1011</v>
      </c>
    </row>
    <row r="121" spans="1:20" x14ac:dyDescent="0.3">
      <c r="A121" s="16" t="s">
        <v>371</v>
      </c>
      <c r="B121" s="17" t="s">
        <v>28</v>
      </c>
      <c r="C121" s="8" t="s">
        <v>372</v>
      </c>
      <c r="D121" s="18" t="s">
        <v>373</v>
      </c>
      <c r="E121" s="23">
        <f>VLOOKUP($A121,[1]S1!$B$2:$E$2338,4,0)</f>
        <v>25104</v>
      </c>
      <c r="F121" s="6">
        <f t="shared" si="3"/>
        <v>54</v>
      </c>
      <c r="G121" s="4">
        <f>VLOOKUP(A121,'[1]Hospitalisation Details'!A121:I2463,5,0)</f>
        <v>0</v>
      </c>
      <c r="H121" s="5">
        <f>VLOOKUP($A121,'[1]Medical Examinations'!$A$2:$H$2336,2,0)</f>
        <v>30.21</v>
      </c>
      <c r="I121" s="16" t="str">
        <f t="shared" si="4"/>
        <v>Obesity</v>
      </c>
      <c r="J121" s="5">
        <f>VLOOKUP($A121,'[1]Medical Examinations'!$A$2:$H$2336,3,0)</f>
        <v>7.83</v>
      </c>
      <c r="K121" s="19" t="str">
        <f t="shared" si="5"/>
        <v>Diabetes</v>
      </c>
      <c r="L121" s="20" t="str">
        <f>VLOOKUP($A121,'[1]Medical Examinations'!$A$2:$H$2336,4,0)</f>
        <v>No</v>
      </c>
      <c r="M121" s="21" t="str">
        <f>VLOOKUP($A121,'[1]Medical Examinations'!$A$2:$H$2336,5,0)</f>
        <v>No</v>
      </c>
      <c r="N121" s="20" t="str">
        <f>VLOOKUP($A121,'[1]Medical Examinations'!$A$2:$H$2336,6,0)</f>
        <v>No</v>
      </c>
      <c r="O121" s="20">
        <f>VLOOKUP($A121,'[1]Medical Examinations'!$A$2:$H$2336,7,0)</f>
        <v>0</v>
      </c>
      <c r="P121" s="20" t="str">
        <f>VLOOKUP($A121,'[1]Medical Examinations'!$A$2:$H$2336,8,0)</f>
        <v>No</v>
      </c>
      <c r="Q121" s="15">
        <f>VLOOKUP($A121,'[1]Hospitalisation Details'!$A$2:$F$2344,6,0)</f>
        <v>10231.5</v>
      </c>
      <c r="R121" s="15" t="str">
        <f>VLOOKUP($A121,'[1]Hospitalisation Details'!$A$2:$R$2344,18,0)</f>
        <v>tier -3</v>
      </c>
      <c r="S121" s="15" t="str">
        <f>VLOOKUP($A121,'[1]Hospitalisation Details'!$A$2:$V$2344,22,0)</f>
        <v>tier -1</v>
      </c>
      <c r="T121" s="15" t="str">
        <f>VLOOKUP($A121,'[1]Hospitalisation Details'!$A$2:$I$2344,9,0)</f>
        <v>R1012</v>
      </c>
    </row>
    <row r="122" spans="1:20" x14ac:dyDescent="0.3">
      <c r="A122" s="16" t="s">
        <v>374</v>
      </c>
      <c r="B122" s="17" t="s">
        <v>28</v>
      </c>
      <c r="C122" s="8" t="s">
        <v>375</v>
      </c>
      <c r="D122" s="18" t="s">
        <v>376</v>
      </c>
      <c r="E122" s="23">
        <f>VLOOKUP($A122,[1]S1!$B$2:$E$2338,4,0)</f>
        <v>24651</v>
      </c>
      <c r="F122" s="6">
        <f t="shared" si="3"/>
        <v>55</v>
      </c>
      <c r="G122" s="4">
        <f>VLOOKUP(A122,'[1]Hospitalisation Details'!A122:I2464,5,0)</f>
        <v>0</v>
      </c>
      <c r="H122" s="5">
        <f>VLOOKUP($A122,'[1]Medical Examinations'!$A$2:$H$2336,2,0)</f>
        <v>38.28</v>
      </c>
      <c r="I122" s="16" t="str">
        <f t="shared" si="4"/>
        <v>Obesity</v>
      </c>
      <c r="J122" s="5">
        <f>VLOOKUP($A122,'[1]Medical Examinations'!$A$2:$H$2336,3,0)</f>
        <v>10.17</v>
      </c>
      <c r="K122" s="19" t="str">
        <f t="shared" si="5"/>
        <v>Diabetes</v>
      </c>
      <c r="L122" s="20" t="str">
        <f>VLOOKUP($A122,'[1]Medical Examinations'!$A$2:$H$2336,4,0)</f>
        <v>yes</v>
      </c>
      <c r="M122" s="21" t="str">
        <f>VLOOKUP($A122,'[1]Medical Examinations'!$A$2:$H$2336,5,0)</f>
        <v>No</v>
      </c>
      <c r="N122" s="20" t="str">
        <f>VLOOKUP($A122,'[1]Medical Examinations'!$A$2:$H$2336,6,0)</f>
        <v>No</v>
      </c>
      <c r="O122" s="20">
        <f>VLOOKUP($A122,'[1]Medical Examinations'!$A$2:$H$2336,7,0)</f>
        <v>0</v>
      </c>
      <c r="P122" s="20" t="str">
        <f>VLOOKUP($A122,'[1]Medical Examinations'!$A$2:$H$2336,8,0)</f>
        <v>No</v>
      </c>
      <c r="Q122" s="15">
        <f>VLOOKUP($A122,'[1]Hospitalisation Details'!$A$2:$F$2344,6,0)</f>
        <v>10226.280000000001</v>
      </c>
      <c r="R122" s="15" t="str">
        <f>VLOOKUP($A122,'[1]Hospitalisation Details'!$A$2:$R$2344,18,0)</f>
        <v>tier -3</v>
      </c>
      <c r="S122" s="15" t="str">
        <f>VLOOKUP($A122,'[1]Hospitalisation Details'!$A$2:$V$2344,22,0)</f>
        <v>tier -3</v>
      </c>
      <c r="T122" s="15" t="str">
        <f>VLOOKUP($A122,'[1]Hospitalisation Details'!$A$2:$I$2344,9,0)</f>
        <v>R1013</v>
      </c>
    </row>
    <row r="123" spans="1:20" x14ac:dyDescent="0.3">
      <c r="A123" s="16" t="s">
        <v>377</v>
      </c>
      <c r="B123" s="17" t="s">
        <v>28</v>
      </c>
      <c r="C123" s="8" t="s">
        <v>378</v>
      </c>
      <c r="D123" s="18" t="s">
        <v>379</v>
      </c>
      <c r="E123" s="23">
        <f>VLOOKUP($A123,[1]S1!$B$2:$E$2338,4,0)</f>
        <v>24741</v>
      </c>
      <c r="F123" s="6">
        <f t="shared" si="3"/>
        <v>55</v>
      </c>
      <c r="G123" s="4">
        <f>VLOOKUP(A123,'[1]Hospitalisation Details'!A123:I2465,5,0)</f>
        <v>0</v>
      </c>
      <c r="H123" s="5">
        <f>VLOOKUP($A123,'[1]Medical Examinations'!$A$2:$H$2336,2,0)</f>
        <v>29.9</v>
      </c>
      <c r="I123" s="16" t="str">
        <f t="shared" si="4"/>
        <v>Overweight</v>
      </c>
      <c r="J123" s="5">
        <f>VLOOKUP($A123,'[1]Medical Examinations'!$A$2:$H$2336,3,0)</f>
        <v>8.9600000000000009</v>
      </c>
      <c r="K123" s="19" t="str">
        <f t="shared" si="5"/>
        <v>Diabetes</v>
      </c>
      <c r="L123" s="20" t="str">
        <f>VLOOKUP($A123,'[1]Medical Examinations'!$A$2:$H$2336,4,0)</f>
        <v>yes</v>
      </c>
      <c r="M123" s="21" t="str">
        <f>VLOOKUP($A123,'[1]Medical Examinations'!$A$2:$H$2336,5,0)</f>
        <v>No</v>
      </c>
      <c r="N123" s="20" t="str">
        <f>VLOOKUP($A123,'[1]Medical Examinations'!$A$2:$H$2336,6,0)</f>
        <v>No</v>
      </c>
      <c r="O123" s="20">
        <f>VLOOKUP($A123,'[1]Medical Examinations'!$A$2:$H$2336,7,0)</f>
        <v>0</v>
      </c>
      <c r="P123" s="20" t="str">
        <f>VLOOKUP($A123,'[1]Medical Examinations'!$A$2:$H$2336,8,0)</f>
        <v>No</v>
      </c>
      <c r="Q123" s="15">
        <f>VLOOKUP($A123,'[1]Hospitalisation Details'!$A$2:$F$2344,6,0)</f>
        <v>10214.64</v>
      </c>
      <c r="R123" s="15" t="str">
        <f>VLOOKUP($A123,'[1]Hospitalisation Details'!$A$2:$R$2344,18,0)</f>
        <v>tier -3</v>
      </c>
      <c r="S123" s="15" t="str">
        <f>VLOOKUP($A123,'[1]Hospitalisation Details'!$A$2:$V$2344,22,0)</f>
        <v>tier -2</v>
      </c>
      <c r="T123" s="15" t="str">
        <f>VLOOKUP($A123,'[1]Hospitalisation Details'!$A$2:$I$2344,9,0)</f>
        <v>R1011</v>
      </c>
    </row>
    <row r="124" spans="1:20" x14ac:dyDescent="0.3">
      <c r="A124" s="16" t="s">
        <v>380</v>
      </c>
      <c r="B124" s="17" t="s">
        <v>21</v>
      </c>
      <c r="C124" s="8" t="s">
        <v>381</v>
      </c>
      <c r="D124" s="18" t="s">
        <v>382</v>
      </c>
      <c r="E124" s="23">
        <f>VLOOKUP($A124,[1]S1!$B$2:$E$2338,4,0)</f>
        <v>25926</v>
      </c>
      <c r="F124" s="6">
        <f t="shared" si="3"/>
        <v>52</v>
      </c>
      <c r="G124" s="4">
        <f>VLOOKUP(A124,'[1]Hospitalisation Details'!A124:I2466,5,0)</f>
        <v>0</v>
      </c>
      <c r="H124" s="5">
        <f>VLOOKUP($A124,'[1]Medical Examinations'!$A$2:$H$2336,2,0)</f>
        <v>23.18</v>
      </c>
      <c r="I124" s="16" t="str">
        <f t="shared" si="4"/>
        <v>Healthy Weight</v>
      </c>
      <c r="J124" s="5">
        <f>VLOOKUP($A124,'[1]Medical Examinations'!$A$2:$H$2336,3,0)</f>
        <v>6.96</v>
      </c>
      <c r="K124" s="19" t="str">
        <f t="shared" si="5"/>
        <v>Diabetes</v>
      </c>
      <c r="L124" s="20" t="str">
        <f>VLOOKUP($A124,'[1]Medical Examinations'!$A$2:$H$2336,4,0)</f>
        <v>yes</v>
      </c>
      <c r="M124" s="21" t="str">
        <f>VLOOKUP($A124,'[1]Medical Examinations'!$A$2:$H$2336,5,0)</f>
        <v>No</v>
      </c>
      <c r="N124" s="20" t="str">
        <f>VLOOKUP($A124,'[1]Medical Examinations'!$A$2:$H$2336,6,0)</f>
        <v>No</v>
      </c>
      <c r="O124" s="20">
        <f>VLOOKUP($A124,'[1]Medical Examinations'!$A$2:$H$2336,7,0)</f>
        <v>2</v>
      </c>
      <c r="P124" s="20" t="str">
        <f>VLOOKUP($A124,'[1]Medical Examinations'!$A$2:$H$2336,8,0)</f>
        <v>No</v>
      </c>
      <c r="Q124" s="15">
        <f>VLOOKUP($A124,'[1]Hospitalisation Details'!$A$2:$F$2344,6,0)</f>
        <v>10197.77</v>
      </c>
      <c r="R124" s="15" t="str">
        <f>VLOOKUP($A124,'[1]Hospitalisation Details'!$A$2:$R$2344,18,0)</f>
        <v>tier -3</v>
      </c>
      <c r="S124" s="15" t="str">
        <f>VLOOKUP($A124,'[1]Hospitalisation Details'!$A$2:$V$2344,22,0)</f>
        <v>tier -1</v>
      </c>
      <c r="T124" s="15" t="str">
        <f>VLOOKUP($A124,'[1]Hospitalisation Details'!$A$2:$I$2344,9,0)</f>
        <v>R1024</v>
      </c>
    </row>
    <row r="125" spans="1:20" x14ac:dyDescent="0.3">
      <c r="A125" s="16" t="s">
        <v>383</v>
      </c>
      <c r="B125" s="17" t="s">
        <v>32</v>
      </c>
      <c r="C125" s="8" t="s">
        <v>384</v>
      </c>
      <c r="D125" s="18" t="s">
        <v>385</v>
      </c>
      <c r="E125" s="23">
        <f>VLOOKUP($A125,[1]S1!$B$2:$E$2338,4,0)</f>
        <v>31336</v>
      </c>
      <c r="F125" s="6">
        <f t="shared" si="3"/>
        <v>37</v>
      </c>
      <c r="G125" s="4">
        <f>VLOOKUP(A125,'[1]Hospitalisation Details'!A125:I2467,5,0)</f>
        <v>3</v>
      </c>
      <c r="H125" s="5">
        <f>VLOOKUP($A125,'[1]Medical Examinations'!$A$2:$H$2336,2,0)</f>
        <v>33.020000000000003</v>
      </c>
      <c r="I125" s="16" t="str">
        <f t="shared" si="4"/>
        <v>Obesity</v>
      </c>
      <c r="J125" s="5">
        <f>VLOOKUP($A125,'[1]Medical Examinations'!$A$2:$H$2336,3,0)</f>
        <v>5.07</v>
      </c>
      <c r="K125" s="19" t="str">
        <f t="shared" si="5"/>
        <v>Normal</v>
      </c>
      <c r="L125" s="20" t="str">
        <f>VLOOKUP($A125,'[1]Medical Examinations'!$A$2:$H$2336,4,0)</f>
        <v>yes</v>
      </c>
      <c r="M125" s="21" t="str">
        <f>VLOOKUP($A125,'[1]Medical Examinations'!$A$2:$H$2336,5,0)</f>
        <v>No</v>
      </c>
      <c r="N125" s="20" t="str">
        <f>VLOOKUP($A125,'[1]Medical Examinations'!$A$2:$H$2336,6,0)</f>
        <v>No</v>
      </c>
      <c r="O125" s="20">
        <f>VLOOKUP($A125,'[1]Medical Examinations'!$A$2:$H$2336,7,0)</f>
        <v>0</v>
      </c>
      <c r="P125" s="20" t="str">
        <f>VLOOKUP($A125,'[1]Medical Examinations'!$A$2:$H$2336,8,0)</f>
        <v>No</v>
      </c>
      <c r="Q125" s="15">
        <f>VLOOKUP($A125,'[1]Hospitalisation Details'!$A$2:$F$2344,6,0)</f>
        <v>10191.82</v>
      </c>
      <c r="R125" s="15" t="str">
        <f>VLOOKUP($A125,'[1]Hospitalisation Details'!$A$2:$R$2344,18,0)</f>
        <v>tier -3</v>
      </c>
      <c r="S125" s="15" t="str">
        <f>VLOOKUP($A125,'[1]Hospitalisation Details'!$A$2:$V$2344,22,0)</f>
        <v>tier -2</v>
      </c>
      <c r="T125" s="15" t="str">
        <f>VLOOKUP($A125,'[1]Hospitalisation Details'!$A$2:$I$2344,9,0)</f>
        <v>R1026</v>
      </c>
    </row>
    <row r="126" spans="1:20" x14ac:dyDescent="0.3">
      <c r="A126" s="16" t="s">
        <v>386</v>
      </c>
      <c r="B126" s="17" t="s">
        <v>28</v>
      </c>
      <c r="C126" s="8" t="s">
        <v>387</v>
      </c>
      <c r="D126" s="18" t="s">
        <v>388</v>
      </c>
      <c r="E126" s="23">
        <f>VLOOKUP($A126,[1]S1!$B$2:$E$2338,4,0)</f>
        <v>31281</v>
      </c>
      <c r="F126" s="6">
        <f t="shared" si="3"/>
        <v>37</v>
      </c>
      <c r="G126" s="4">
        <f>VLOOKUP(A126,'[1]Hospitalisation Details'!A126:I2468,5,0)</f>
        <v>1</v>
      </c>
      <c r="H126" s="5">
        <f>VLOOKUP($A126,'[1]Medical Examinations'!$A$2:$H$2336,2,0)</f>
        <v>37.07</v>
      </c>
      <c r="I126" s="16" t="str">
        <f t="shared" si="4"/>
        <v>Obesity</v>
      </c>
      <c r="J126" s="5">
        <f>VLOOKUP($A126,'[1]Medical Examinations'!$A$2:$H$2336,3,0)</f>
        <v>6.14</v>
      </c>
      <c r="K126" s="19" t="str">
        <f t="shared" si="5"/>
        <v>Prediabetes</v>
      </c>
      <c r="L126" s="20" t="str">
        <f>VLOOKUP($A126,'[1]Medical Examinations'!$A$2:$H$2336,4,0)</f>
        <v>yes</v>
      </c>
      <c r="M126" s="21" t="str">
        <f>VLOOKUP($A126,'[1]Medical Examinations'!$A$2:$H$2336,5,0)</f>
        <v>No</v>
      </c>
      <c r="N126" s="16" t="str">
        <f>VLOOKUP($A126,'[1]Medical Examinations'!$A$2:$H$2336,6,0)</f>
        <v>No</v>
      </c>
      <c r="O126" s="20">
        <f>VLOOKUP($A126,'[1]Medical Examinations'!$A$2:$H$2336,7,0)</f>
        <v>0</v>
      </c>
      <c r="P126" s="20" t="str">
        <f>VLOOKUP($A126,'[1]Medical Examinations'!$A$2:$H$2336,8,0)</f>
        <v>yes</v>
      </c>
      <c r="Q126" s="15">
        <f>VLOOKUP($A126,'[1]Hospitalisation Details'!$A$2:$F$2344,6,0)</f>
        <v>39871.699999999997</v>
      </c>
      <c r="R126" s="15" t="str">
        <f>VLOOKUP($A126,'[1]Hospitalisation Details'!$A$2:$R$2344,18,0)</f>
        <v>tier -1</v>
      </c>
      <c r="S126" s="15" t="str">
        <f>VLOOKUP($A126,'[1]Hospitalisation Details'!$A$2:$V$2344,22,0)</f>
        <v>tier -2</v>
      </c>
      <c r="T126" s="15" t="str">
        <f>VLOOKUP($A126,'[1]Hospitalisation Details'!$A$2:$I$2344,9,0)</f>
        <v>R1013</v>
      </c>
    </row>
    <row r="127" spans="1:20" x14ac:dyDescent="0.3">
      <c r="A127" s="16" t="s">
        <v>389</v>
      </c>
      <c r="B127" s="17" t="s">
        <v>32</v>
      </c>
      <c r="C127" s="8" t="s">
        <v>390</v>
      </c>
      <c r="D127" s="18" t="s">
        <v>391</v>
      </c>
      <c r="E127" s="23">
        <f>VLOOKUP($A127,[1]S1!$B$2:$E$2338,4,0)</f>
        <v>26490</v>
      </c>
      <c r="F127" s="6">
        <f t="shared" si="3"/>
        <v>50</v>
      </c>
      <c r="G127" s="4">
        <f>VLOOKUP(A127,'[1]Hospitalisation Details'!A127:I2469,5,0)</f>
        <v>0</v>
      </c>
      <c r="H127" s="5">
        <f>VLOOKUP($A127,'[1]Medical Examinations'!$A$2:$H$2336,2,0)</f>
        <v>27.29</v>
      </c>
      <c r="I127" s="16" t="str">
        <f t="shared" si="4"/>
        <v>Overweight</v>
      </c>
      <c r="J127" s="5">
        <f>VLOOKUP($A127,'[1]Medical Examinations'!$A$2:$H$2336,3,0)</f>
        <v>5.85</v>
      </c>
      <c r="K127" s="19" t="str">
        <f t="shared" si="5"/>
        <v>Prediabetes</v>
      </c>
      <c r="L127" s="20" t="str">
        <f>VLOOKUP($A127,'[1]Medical Examinations'!$A$2:$H$2336,4,0)</f>
        <v>No</v>
      </c>
      <c r="M127" s="21" t="str">
        <f>VLOOKUP($A127,'[1]Medical Examinations'!$A$2:$H$2336,5,0)</f>
        <v>No</v>
      </c>
      <c r="N127" s="20" t="str">
        <f>VLOOKUP($A127,'[1]Medical Examinations'!$A$2:$H$2336,6,0)</f>
        <v>No</v>
      </c>
      <c r="O127" s="20">
        <f>VLOOKUP($A127,'[1]Medical Examinations'!$A$2:$H$2336,7,0)</f>
        <v>2</v>
      </c>
      <c r="P127" s="20" t="str">
        <f>VLOOKUP($A127,'[1]Medical Examinations'!$A$2:$H$2336,8,0)</f>
        <v>No</v>
      </c>
      <c r="Q127" s="15">
        <f>VLOOKUP($A127,'[1]Hospitalisation Details'!$A$2:$F$2344,6,0)</f>
        <v>10160.870000000001</v>
      </c>
      <c r="R127" s="15" t="str">
        <f>VLOOKUP($A127,'[1]Hospitalisation Details'!$A$2:$R$2344,18,0)</f>
        <v>tier -3</v>
      </c>
      <c r="S127" s="15" t="str">
        <f>VLOOKUP($A127,'[1]Hospitalisation Details'!$A$2:$V$2344,22,0)</f>
        <v>tier -3</v>
      </c>
      <c r="T127" s="15" t="str">
        <f>VLOOKUP($A127,'[1]Hospitalisation Details'!$A$2:$I$2344,9,0)</f>
        <v>R1025</v>
      </c>
    </row>
    <row r="128" spans="1:20" x14ac:dyDescent="0.3">
      <c r="A128" s="16" t="s">
        <v>392</v>
      </c>
      <c r="B128" s="17" t="s">
        <v>21</v>
      </c>
      <c r="C128" s="8" t="s">
        <v>393</v>
      </c>
      <c r="D128" s="18" t="s">
        <v>394</v>
      </c>
      <c r="E128" s="23">
        <f>VLOOKUP($A128,[1]S1!$B$2:$E$2338,4,0)</f>
        <v>26950</v>
      </c>
      <c r="F128" s="6">
        <f t="shared" si="3"/>
        <v>49</v>
      </c>
      <c r="G128" s="4">
        <f>VLOOKUP(A128,'[1]Hospitalisation Details'!A128:I2470,5,0)</f>
        <v>2</v>
      </c>
      <c r="H128" s="5">
        <f>VLOOKUP($A128,'[1]Medical Examinations'!$A$2:$H$2336,2,0)</f>
        <v>23.18</v>
      </c>
      <c r="I128" s="16" t="str">
        <f t="shared" si="4"/>
        <v>Healthy Weight</v>
      </c>
      <c r="J128" s="5">
        <f>VLOOKUP($A128,'[1]Medical Examinations'!$A$2:$H$2336,3,0)</f>
        <v>10.56</v>
      </c>
      <c r="K128" s="19" t="str">
        <f t="shared" si="5"/>
        <v>Diabetes</v>
      </c>
      <c r="L128" s="20" t="str">
        <f>VLOOKUP($A128,'[1]Medical Examinations'!$A$2:$H$2336,4,0)</f>
        <v>No</v>
      </c>
      <c r="M128" s="21" t="str">
        <f>VLOOKUP($A128,'[1]Medical Examinations'!$A$2:$H$2336,5,0)</f>
        <v>No</v>
      </c>
      <c r="N128" s="20" t="str">
        <f>VLOOKUP($A128,'[1]Medical Examinations'!$A$2:$H$2336,6,0)</f>
        <v>No</v>
      </c>
      <c r="O128" s="20">
        <f>VLOOKUP($A128,'[1]Medical Examinations'!$A$2:$H$2336,7,0)</f>
        <v>2</v>
      </c>
      <c r="P128" s="20" t="str">
        <f>VLOOKUP($A128,'[1]Medical Examinations'!$A$2:$H$2336,8,0)</f>
        <v>No</v>
      </c>
      <c r="Q128" s="15">
        <f>VLOOKUP($A128,'[1]Hospitalisation Details'!$A$2:$F$2344,6,0)</f>
        <v>10156.780000000001</v>
      </c>
      <c r="R128" s="15" t="str">
        <f>VLOOKUP($A128,'[1]Hospitalisation Details'!$A$2:$R$2344,18,0)</f>
        <v>tier -3</v>
      </c>
      <c r="S128" s="15" t="str">
        <f>VLOOKUP($A128,'[1]Hospitalisation Details'!$A$2:$V$2344,22,0)</f>
        <v>tier -2</v>
      </c>
      <c r="T128" s="15" t="str">
        <f>VLOOKUP($A128,'[1]Hospitalisation Details'!$A$2:$I$2344,9,0)</f>
        <v>R1012</v>
      </c>
    </row>
    <row r="129" spans="1:20" x14ac:dyDescent="0.3">
      <c r="A129" s="16" t="s">
        <v>395</v>
      </c>
      <c r="B129" s="17" t="s">
        <v>32</v>
      </c>
      <c r="C129" s="8" t="s">
        <v>396</v>
      </c>
      <c r="D129" s="18" t="s">
        <v>397</v>
      </c>
      <c r="E129" s="23">
        <f>VLOOKUP($A129,[1]S1!$B$2:$E$2338,4,0)</f>
        <v>29749</v>
      </c>
      <c r="F129" s="6">
        <f t="shared" si="3"/>
        <v>41</v>
      </c>
      <c r="G129" s="4">
        <f>VLOOKUP(A129,'[1]Hospitalisation Details'!A129:I2471,5,0)</f>
        <v>1</v>
      </c>
      <c r="H129" s="5">
        <f>VLOOKUP($A129,'[1]Medical Examinations'!$A$2:$H$2336,2,0)</f>
        <v>32.659999999999997</v>
      </c>
      <c r="I129" s="16" t="str">
        <f t="shared" si="4"/>
        <v>Obesity</v>
      </c>
      <c r="J129" s="5">
        <f>VLOOKUP($A129,'[1]Medical Examinations'!$A$2:$H$2336,3,0)</f>
        <v>8.92</v>
      </c>
      <c r="K129" s="19" t="str">
        <f t="shared" si="5"/>
        <v>Diabetes</v>
      </c>
      <c r="L129" s="20" t="str">
        <f>VLOOKUP($A129,'[1]Medical Examinations'!$A$2:$H$2336,4,0)</f>
        <v>yes</v>
      </c>
      <c r="M129" s="21" t="str">
        <f>VLOOKUP($A129,'[1]Medical Examinations'!$A$2:$H$2336,5,0)</f>
        <v>No</v>
      </c>
      <c r="N129" s="20" t="str">
        <f>VLOOKUP($A129,'[1]Medical Examinations'!$A$2:$H$2336,6,0)</f>
        <v>No</v>
      </c>
      <c r="O129" s="20">
        <f>VLOOKUP($A129,'[1]Medical Examinations'!$A$2:$H$2336,7,0)</f>
        <v>0</v>
      </c>
      <c r="P129" s="20" t="str">
        <f>VLOOKUP($A129,'[1]Medical Examinations'!$A$2:$H$2336,8,0)</f>
        <v>No</v>
      </c>
      <c r="Q129" s="15">
        <f>VLOOKUP($A129,'[1]Hospitalisation Details'!$A$2:$F$2344,6,0)</f>
        <v>10146.129999999999</v>
      </c>
      <c r="R129" s="15" t="str">
        <f>VLOOKUP($A129,'[1]Hospitalisation Details'!$A$2:$R$2344,18,0)</f>
        <v>tier -3</v>
      </c>
      <c r="S129" s="15" t="str">
        <f>VLOOKUP($A129,'[1]Hospitalisation Details'!$A$2:$V$2344,22,0)</f>
        <v>tier -1</v>
      </c>
      <c r="T129" s="15" t="str">
        <f>VLOOKUP($A129,'[1]Hospitalisation Details'!$A$2:$I$2344,9,0)</f>
        <v>R1025</v>
      </c>
    </row>
    <row r="130" spans="1:20" x14ac:dyDescent="0.3">
      <c r="A130" s="16" t="s">
        <v>398</v>
      </c>
      <c r="B130" s="17" t="s">
        <v>28</v>
      </c>
      <c r="C130" s="8" t="s">
        <v>48</v>
      </c>
      <c r="D130" s="18" t="s">
        <v>399</v>
      </c>
      <c r="E130" s="23">
        <f>VLOOKUP($A130,[1]S1!$B$2:$E$2338,4,0)</f>
        <v>27393</v>
      </c>
      <c r="F130" s="6">
        <f t="shared" si="3"/>
        <v>48</v>
      </c>
      <c r="G130" s="4">
        <f>VLOOKUP(A130,'[1]Hospitalisation Details'!A130:I2472,5,0)</f>
        <v>3</v>
      </c>
      <c r="H130" s="5">
        <f>VLOOKUP($A130,'[1]Medical Examinations'!$A$2:$H$2336,2,0)</f>
        <v>30.78</v>
      </c>
      <c r="I130" s="16" t="str">
        <f t="shared" si="4"/>
        <v>Obesity</v>
      </c>
      <c r="J130" s="5">
        <f>VLOOKUP($A130,'[1]Medical Examinations'!$A$2:$H$2336,3,0)</f>
        <v>8.6300000000000008</v>
      </c>
      <c r="K130" s="19" t="str">
        <f t="shared" si="5"/>
        <v>Diabetes</v>
      </c>
      <c r="L130" s="20" t="str">
        <f>VLOOKUP($A130,'[1]Medical Examinations'!$A$2:$H$2336,4,0)</f>
        <v>No</v>
      </c>
      <c r="M130" s="21" t="str">
        <f>VLOOKUP($A130,'[1]Medical Examinations'!$A$2:$H$2336,5,0)</f>
        <v>No</v>
      </c>
      <c r="N130" s="20" t="str">
        <f>VLOOKUP($A130,'[1]Medical Examinations'!$A$2:$H$2336,6,0)</f>
        <v>No</v>
      </c>
      <c r="O130" s="20">
        <f>VLOOKUP($A130,'[1]Medical Examinations'!$A$2:$H$2336,7,0)</f>
        <v>0</v>
      </c>
      <c r="P130" s="20" t="str">
        <f>VLOOKUP($A130,'[1]Medical Examinations'!$A$2:$H$2336,8,0)</f>
        <v>No</v>
      </c>
      <c r="Q130" s="15">
        <f>VLOOKUP($A130,'[1]Hospitalisation Details'!$A$2:$F$2344,6,0)</f>
        <v>10141.14</v>
      </c>
      <c r="R130" s="15" t="str">
        <f>VLOOKUP($A130,'[1]Hospitalisation Details'!$A$2:$R$2344,18,0)</f>
        <v>tier -3</v>
      </c>
      <c r="S130" s="15" t="str">
        <f>VLOOKUP($A130,'[1]Hospitalisation Details'!$A$2:$V$2344,22,0)</f>
        <v>tier -1</v>
      </c>
      <c r="T130" s="15" t="str">
        <f>VLOOKUP($A130,'[1]Hospitalisation Details'!$A$2:$I$2344,9,0)</f>
        <v>R1016</v>
      </c>
    </row>
    <row r="131" spans="1:20" x14ac:dyDescent="0.3">
      <c r="A131" s="16" t="s">
        <v>400</v>
      </c>
      <c r="B131" s="17" t="s">
        <v>21</v>
      </c>
      <c r="C131" s="8" t="s">
        <v>401</v>
      </c>
      <c r="D131" s="18" t="s">
        <v>402</v>
      </c>
      <c r="E131" s="23">
        <f>VLOOKUP($A131,[1]S1!$B$2:$E$2338,4,0)</f>
        <v>35678</v>
      </c>
      <c r="F131" s="6">
        <f t="shared" ref="F131:F194" si="6">INT(YEARFRAC(E131,DATE(2023,6,8),1))</f>
        <v>25</v>
      </c>
      <c r="G131" s="4">
        <f>VLOOKUP(A131,'[1]Hospitalisation Details'!A131:I2473,5,0)</f>
        <v>0</v>
      </c>
      <c r="H131" s="5">
        <f>VLOOKUP($A131,'[1]Medical Examinations'!$A$2:$H$2336,2,0)</f>
        <v>47.2</v>
      </c>
      <c r="I131" s="16" t="str">
        <f t="shared" ref="I131:I194" si="7">IF(H131&gt;=30,"Obesity",IF(H131&gt;=25,"Overweight",IF(H131&gt;=18,"Healthy Weight","Underweight")))</f>
        <v>Obesity</v>
      </c>
      <c r="J131" s="5">
        <f>VLOOKUP($A131,'[1]Medical Examinations'!$A$2:$H$2336,3,0)</f>
        <v>6.29</v>
      </c>
      <c r="K131" s="19" t="str">
        <f t="shared" ref="K131:K194" si="8">IF(J131&gt;=6.5,"Diabetes",IF(J131&gt;=5.7,"Prediabetes","Normal"))</f>
        <v>Prediabetes</v>
      </c>
      <c r="L131" s="20" t="str">
        <f>VLOOKUP($A131,'[1]Medical Examinations'!$A$2:$H$2336,4,0)</f>
        <v>yes</v>
      </c>
      <c r="M131" s="21" t="str">
        <f>VLOOKUP($A131,'[1]Medical Examinations'!$A$2:$H$2336,5,0)</f>
        <v>No</v>
      </c>
      <c r="N131" s="20" t="str">
        <f>VLOOKUP($A131,'[1]Medical Examinations'!$A$2:$H$2336,6,0)</f>
        <v>Yes</v>
      </c>
      <c r="O131" s="20">
        <f>VLOOKUP($A131,'[1]Medical Examinations'!$A$2:$H$2336,7,0)</f>
        <v>1</v>
      </c>
      <c r="P131" s="20" t="str">
        <f>VLOOKUP($A131,'[1]Medical Examinations'!$A$2:$H$2336,8,0)</f>
        <v>No</v>
      </c>
      <c r="Q131" s="15">
        <f>VLOOKUP($A131,'[1]Hospitalisation Details'!$A$2:$F$2344,6,0)</f>
        <v>10139.84</v>
      </c>
      <c r="R131" s="15" t="str">
        <f>VLOOKUP($A131,'[1]Hospitalisation Details'!$A$2:$R$2344,18,0)</f>
        <v>tier -3</v>
      </c>
      <c r="S131" s="15" t="str">
        <f>VLOOKUP($A131,'[1]Hospitalisation Details'!$A$2:$V$2344,22,0)</f>
        <v>tier -2</v>
      </c>
      <c r="T131" s="15" t="str">
        <f>VLOOKUP($A131,'[1]Hospitalisation Details'!$A$2:$I$2344,9,0)</f>
        <v>R1012</v>
      </c>
    </row>
    <row r="132" spans="1:20" x14ac:dyDescent="0.3">
      <c r="A132" s="16" t="s">
        <v>403</v>
      </c>
      <c r="B132" s="17" t="s">
        <v>21</v>
      </c>
      <c r="C132" s="8" t="s">
        <v>404</v>
      </c>
      <c r="D132" s="18" t="s">
        <v>405</v>
      </c>
      <c r="E132" s="23">
        <f>VLOOKUP($A132,[1]S1!$B$2:$E$2338,4,0)</f>
        <v>26619</v>
      </c>
      <c r="F132" s="6">
        <f t="shared" si="6"/>
        <v>50</v>
      </c>
      <c r="G132" s="4">
        <f>VLOOKUP(A132,'[1]Hospitalisation Details'!A132:I2474,5,0)</f>
        <v>2</v>
      </c>
      <c r="H132" s="5">
        <f>VLOOKUP($A132,'[1]Medical Examinations'!$A$2:$H$2336,2,0)</f>
        <v>31.6</v>
      </c>
      <c r="I132" s="16" t="str">
        <f t="shared" si="7"/>
        <v>Obesity</v>
      </c>
      <c r="J132" s="5">
        <f>VLOOKUP($A132,'[1]Medical Examinations'!$A$2:$H$2336,3,0)</f>
        <v>5.75</v>
      </c>
      <c r="K132" s="19" t="str">
        <f t="shared" si="8"/>
        <v>Prediabetes</v>
      </c>
      <c r="L132" s="20" t="str">
        <f>VLOOKUP($A132,'[1]Medical Examinations'!$A$2:$H$2336,4,0)</f>
        <v>No</v>
      </c>
      <c r="M132" s="21" t="str">
        <f>VLOOKUP($A132,'[1]Medical Examinations'!$A$2:$H$2336,5,0)</f>
        <v>No</v>
      </c>
      <c r="N132" s="20" t="str">
        <f>VLOOKUP($A132,'[1]Medical Examinations'!$A$2:$H$2336,6,0)</f>
        <v>No</v>
      </c>
      <c r="O132" s="20">
        <f>VLOOKUP($A132,'[1]Medical Examinations'!$A$2:$H$2336,7,0)</f>
        <v>2</v>
      </c>
      <c r="P132" s="20" t="str">
        <f>VLOOKUP($A132,'[1]Medical Examinations'!$A$2:$H$2336,8,0)</f>
        <v>No</v>
      </c>
      <c r="Q132" s="15">
        <f>VLOOKUP($A132,'[1]Hospitalisation Details'!$A$2:$F$2344,6,0)</f>
        <v>10118.42</v>
      </c>
      <c r="R132" s="15" t="str">
        <f>VLOOKUP($A132,'[1]Hospitalisation Details'!$A$2:$R$2344,18,0)</f>
        <v>tier -3</v>
      </c>
      <c r="S132" s="15" t="str">
        <f>VLOOKUP($A132,'[1]Hospitalisation Details'!$A$2:$V$2344,22,0)</f>
        <v>tier -3</v>
      </c>
      <c r="T132" s="15" t="str">
        <f>VLOOKUP($A132,'[1]Hospitalisation Details'!$A$2:$I$2344,9,0)</f>
        <v>R1011</v>
      </c>
    </row>
    <row r="133" spans="1:20" x14ac:dyDescent="0.3">
      <c r="A133" s="16" t="s">
        <v>406</v>
      </c>
      <c r="B133" s="17" t="s">
        <v>21</v>
      </c>
      <c r="C133" s="8" t="s">
        <v>407</v>
      </c>
      <c r="D133" s="18" t="s">
        <v>408</v>
      </c>
      <c r="E133" s="23">
        <f>VLOOKUP($A133,[1]S1!$B$2:$E$2338,4,0)</f>
        <v>27577</v>
      </c>
      <c r="F133" s="6">
        <f t="shared" si="6"/>
        <v>47</v>
      </c>
      <c r="G133" s="4">
        <f>VLOOKUP(A133,'[1]Hospitalisation Details'!A133:I2475,5,0)</f>
        <v>3</v>
      </c>
      <c r="H133" s="5">
        <f>VLOOKUP($A133,'[1]Medical Examinations'!$A$2:$H$2336,2,0)</f>
        <v>33.914999999999999</v>
      </c>
      <c r="I133" s="16" t="str">
        <f t="shared" si="7"/>
        <v>Obesity</v>
      </c>
      <c r="J133" s="5">
        <f>VLOOKUP($A133,'[1]Medical Examinations'!$A$2:$H$2336,3,0)</f>
        <v>6.66</v>
      </c>
      <c r="K133" s="19" t="str">
        <f t="shared" si="8"/>
        <v>Diabetes</v>
      </c>
      <c r="L133" s="20" t="str">
        <f>VLOOKUP($A133,'[1]Medical Examinations'!$A$2:$H$2336,4,0)</f>
        <v>yes</v>
      </c>
      <c r="M133" s="21" t="str">
        <f>VLOOKUP($A133,'[1]Medical Examinations'!$A$2:$H$2336,5,0)</f>
        <v>No</v>
      </c>
      <c r="N133" s="20" t="str">
        <f>VLOOKUP($A133,'[1]Medical Examinations'!$A$2:$H$2336,6,0)</f>
        <v>No</v>
      </c>
      <c r="O133" s="20">
        <f>VLOOKUP($A133,'[1]Medical Examinations'!$A$2:$H$2336,7,0)</f>
        <v>1</v>
      </c>
      <c r="P133" s="20" t="str">
        <f>VLOOKUP($A133,'[1]Medical Examinations'!$A$2:$H$2336,8,0)</f>
        <v>No</v>
      </c>
      <c r="Q133" s="15">
        <f>VLOOKUP($A133,'[1]Hospitalisation Details'!$A$2:$F$2344,6,0)</f>
        <v>10115.01</v>
      </c>
      <c r="R133" s="15" t="str">
        <f>VLOOKUP($A133,'[1]Hospitalisation Details'!$A$2:$R$2344,18,0)</f>
        <v>tier -3</v>
      </c>
      <c r="S133" s="15" t="str">
        <f>VLOOKUP($A133,'[1]Hospitalisation Details'!$A$2:$V$2344,22,0)</f>
        <v>tier -3</v>
      </c>
      <c r="T133" s="15" t="str">
        <f>VLOOKUP($A133,'[1]Hospitalisation Details'!$A$2:$I$2344,9,0)</f>
        <v>R1012</v>
      </c>
    </row>
    <row r="134" spans="1:20" x14ac:dyDescent="0.3">
      <c r="A134" s="16" t="s">
        <v>409</v>
      </c>
      <c r="B134" s="17" t="s">
        <v>21</v>
      </c>
      <c r="C134" s="8" t="s">
        <v>410</v>
      </c>
      <c r="D134" s="18" t="s">
        <v>411</v>
      </c>
      <c r="E134" s="23">
        <f>VLOOKUP($A134,[1]S1!$B$2:$E$2338,4,0)</f>
        <v>26519</v>
      </c>
      <c r="F134" s="6">
        <f t="shared" si="6"/>
        <v>50</v>
      </c>
      <c r="G134" s="4">
        <f>VLOOKUP(A134,'[1]Hospitalisation Details'!A134:I2476,5,0)</f>
        <v>2</v>
      </c>
      <c r="H134" s="5">
        <f>VLOOKUP($A134,'[1]Medical Examinations'!$A$2:$H$2336,2,0)</f>
        <v>23.54</v>
      </c>
      <c r="I134" s="16" t="str">
        <f t="shared" si="7"/>
        <v>Healthy Weight</v>
      </c>
      <c r="J134" s="5">
        <f>VLOOKUP($A134,'[1]Medical Examinations'!$A$2:$H$2336,3,0)</f>
        <v>5.0999999999999996</v>
      </c>
      <c r="K134" s="19" t="str">
        <f t="shared" si="8"/>
        <v>Normal</v>
      </c>
      <c r="L134" s="20" t="str">
        <f>VLOOKUP($A134,'[1]Medical Examinations'!$A$2:$H$2336,4,0)</f>
        <v>No</v>
      </c>
      <c r="M134" s="21" t="str">
        <f>VLOOKUP($A134,'[1]Medical Examinations'!$A$2:$H$2336,5,0)</f>
        <v>No</v>
      </c>
      <c r="N134" s="20" t="str">
        <f>VLOOKUP($A134,'[1]Medical Examinations'!$A$2:$H$2336,6,0)</f>
        <v>No</v>
      </c>
      <c r="O134" s="20">
        <f>VLOOKUP($A134,'[1]Medical Examinations'!$A$2:$H$2336,7,0)</f>
        <v>2</v>
      </c>
      <c r="P134" s="20" t="str">
        <f>VLOOKUP($A134,'[1]Medical Examinations'!$A$2:$H$2336,8,0)</f>
        <v>No</v>
      </c>
      <c r="Q134" s="15">
        <f>VLOOKUP($A134,'[1]Hospitalisation Details'!$A$2:$F$2344,6,0)</f>
        <v>10107.219999999999</v>
      </c>
      <c r="R134" s="15" t="str">
        <f>VLOOKUP($A134,'[1]Hospitalisation Details'!$A$2:$R$2344,18,0)</f>
        <v>tier -3</v>
      </c>
      <c r="S134" s="15" t="str">
        <f>VLOOKUP($A134,'[1]Hospitalisation Details'!$A$2:$V$2344,22,0)</f>
        <v>tier -1</v>
      </c>
      <c r="T134" s="15" t="str">
        <f>VLOOKUP($A134,'[1]Hospitalisation Details'!$A$2:$I$2344,9,0)</f>
        <v>R1013</v>
      </c>
    </row>
    <row r="135" spans="1:20" x14ac:dyDescent="0.3">
      <c r="A135" s="16" t="s">
        <v>412</v>
      </c>
      <c r="B135" s="17" t="s">
        <v>21</v>
      </c>
      <c r="C135" s="8" t="s">
        <v>413</v>
      </c>
      <c r="D135" s="18" t="s">
        <v>414</v>
      </c>
      <c r="E135" s="23">
        <f>VLOOKUP($A135,[1]S1!$B$2:$E$2338,4,0)</f>
        <v>26591</v>
      </c>
      <c r="F135" s="6">
        <f t="shared" si="6"/>
        <v>50</v>
      </c>
      <c r="G135" s="4">
        <f>VLOOKUP(A135,'[1]Hospitalisation Details'!A135:I2477,5,0)</f>
        <v>1</v>
      </c>
      <c r="H135" s="5">
        <f>VLOOKUP($A135,'[1]Medical Examinations'!$A$2:$H$2336,2,0)</f>
        <v>27.074999999999999</v>
      </c>
      <c r="I135" s="16" t="str">
        <f t="shared" si="7"/>
        <v>Overweight</v>
      </c>
      <c r="J135" s="5">
        <f>VLOOKUP($A135,'[1]Medical Examinations'!$A$2:$H$2336,3,0)</f>
        <v>4.41</v>
      </c>
      <c r="K135" s="19" t="str">
        <f t="shared" si="8"/>
        <v>Normal</v>
      </c>
      <c r="L135" s="20" t="str">
        <f>VLOOKUP($A135,'[1]Medical Examinations'!$A$2:$H$2336,4,0)</f>
        <v>No</v>
      </c>
      <c r="M135" s="21" t="str">
        <f>VLOOKUP($A135,'[1]Medical Examinations'!$A$2:$H$2336,5,0)</f>
        <v>No</v>
      </c>
      <c r="N135" s="20" t="str">
        <f>VLOOKUP($A135,'[1]Medical Examinations'!$A$2:$H$2336,6,0)</f>
        <v>No</v>
      </c>
      <c r="O135" s="20">
        <f>VLOOKUP($A135,'[1]Medical Examinations'!$A$2:$H$2336,7,0)</f>
        <v>2</v>
      </c>
      <c r="P135" s="20" t="str">
        <f>VLOOKUP($A135,'[1]Medical Examinations'!$A$2:$H$2336,8,0)</f>
        <v>No</v>
      </c>
      <c r="Q135" s="15">
        <f>VLOOKUP($A135,'[1]Hospitalisation Details'!$A$2:$F$2344,6,0)</f>
        <v>10106.129999999999</v>
      </c>
      <c r="R135" s="15" t="str">
        <f>VLOOKUP($A135,'[1]Hospitalisation Details'!$A$2:$R$2344,18,0)</f>
        <v>tier -3</v>
      </c>
      <c r="S135" s="15" t="str">
        <f>VLOOKUP($A135,'[1]Hospitalisation Details'!$A$2:$V$2344,22,0)</f>
        <v>tier -1</v>
      </c>
      <c r="T135" s="15" t="str">
        <f>VLOOKUP($A135,'[1]Hospitalisation Details'!$A$2:$I$2344,9,0)</f>
        <v>R1024</v>
      </c>
    </row>
    <row r="136" spans="1:20" x14ac:dyDescent="0.3">
      <c r="A136" s="16" t="s">
        <v>415</v>
      </c>
      <c r="B136" s="17" t="s">
        <v>28</v>
      </c>
      <c r="C136" s="8" t="s">
        <v>416</v>
      </c>
      <c r="D136" s="18" t="s">
        <v>417</v>
      </c>
      <c r="E136" s="23">
        <f>VLOOKUP($A136,[1]S1!$B$2:$E$2338,4,0)</f>
        <v>28113</v>
      </c>
      <c r="F136" s="6">
        <f t="shared" si="6"/>
        <v>46</v>
      </c>
      <c r="G136" s="4">
        <f>VLOOKUP(A136,'[1]Hospitalisation Details'!A136:I2478,5,0)</f>
        <v>5</v>
      </c>
      <c r="H136" s="5">
        <f>VLOOKUP($A136,'[1]Medical Examinations'!$A$2:$H$2336,2,0)</f>
        <v>25.8</v>
      </c>
      <c r="I136" s="16" t="str">
        <f t="shared" si="7"/>
        <v>Overweight</v>
      </c>
      <c r="J136" s="5">
        <f>VLOOKUP($A136,'[1]Medical Examinations'!$A$2:$H$2336,3,0)</f>
        <v>5.52</v>
      </c>
      <c r="K136" s="19" t="str">
        <f t="shared" si="8"/>
        <v>Normal</v>
      </c>
      <c r="L136" s="20" t="str">
        <f>VLOOKUP($A136,'[1]Medical Examinations'!$A$2:$H$2336,4,0)</f>
        <v>yes</v>
      </c>
      <c r="M136" s="21" t="str">
        <f>VLOOKUP($A136,'[1]Medical Examinations'!$A$2:$H$2336,5,0)</f>
        <v>No</v>
      </c>
      <c r="N136" s="20" t="str">
        <f>VLOOKUP($A136,'[1]Medical Examinations'!$A$2:$H$2336,6,0)</f>
        <v>No</v>
      </c>
      <c r="O136" s="20">
        <f>VLOOKUP($A136,'[1]Medical Examinations'!$A$2:$H$2336,7,0)</f>
        <v>0</v>
      </c>
      <c r="P136" s="20" t="str">
        <f>VLOOKUP($A136,'[1]Medical Examinations'!$A$2:$H$2336,8,0)</f>
        <v>No</v>
      </c>
      <c r="Q136" s="15">
        <f>VLOOKUP($A136,'[1]Hospitalisation Details'!$A$2:$F$2344,6,0)</f>
        <v>10096.969999999999</v>
      </c>
      <c r="R136" s="15" t="str">
        <f>VLOOKUP($A136,'[1]Hospitalisation Details'!$A$2:$R$2344,18,0)</f>
        <v>tier -3</v>
      </c>
      <c r="S136" s="15" t="str">
        <f>VLOOKUP($A136,'[1]Hospitalisation Details'!$A$2:$V$2344,22,0)</f>
        <v>tier -2</v>
      </c>
      <c r="T136" s="15" t="str">
        <f>VLOOKUP($A136,'[1]Hospitalisation Details'!$A$2:$I$2344,9,0)</f>
        <v>R1011</v>
      </c>
    </row>
    <row r="137" spans="1:20" x14ac:dyDescent="0.3">
      <c r="A137" s="16" t="s">
        <v>418</v>
      </c>
      <c r="B137" s="17" t="s">
        <v>21</v>
      </c>
      <c r="C137" s="8" t="s">
        <v>419</v>
      </c>
      <c r="D137" s="18" t="s">
        <v>420</v>
      </c>
      <c r="E137" s="23">
        <f>VLOOKUP($A137,[1]S1!$B$2:$E$2338,4,0)</f>
        <v>30468</v>
      </c>
      <c r="F137" s="6">
        <f t="shared" si="6"/>
        <v>40</v>
      </c>
      <c r="G137" s="4">
        <f>VLOOKUP(A137,'[1]Hospitalisation Details'!A137:I2479,5,0)</f>
        <v>3</v>
      </c>
      <c r="H137" s="5">
        <f>VLOOKUP($A137,'[1]Medical Examinations'!$A$2:$H$2336,2,0)</f>
        <v>51.51</v>
      </c>
      <c r="I137" s="16" t="str">
        <f t="shared" si="7"/>
        <v>Obesity</v>
      </c>
      <c r="J137" s="5">
        <f>VLOOKUP($A137,'[1]Medical Examinations'!$A$2:$H$2336,3,0)</f>
        <v>6.26</v>
      </c>
      <c r="K137" s="19" t="str">
        <f t="shared" si="8"/>
        <v>Prediabetes</v>
      </c>
      <c r="L137" s="20" t="str">
        <f>VLOOKUP($A137,'[1]Medical Examinations'!$A$2:$H$2336,4,0)</f>
        <v>yes</v>
      </c>
      <c r="M137" s="21" t="str">
        <f>VLOOKUP($A137,'[1]Medical Examinations'!$A$2:$H$2336,5,0)</f>
        <v>No</v>
      </c>
      <c r="N137" s="20" t="str">
        <f>VLOOKUP($A137,'[1]Medical Examinations'!$A$2:$H$2336,6,0)</f>
        <v>Yes</v>
      </c>
      <c r="O137" s="20">
        <f>VLOOKUP($A137,'[1]Medical Examinations'!$A$2:$H$2336,7,0)</f>
        <v>1</v>
      </c>
      <c r="P137" s="20" t="str">
        <f>VLOOKUP($A137,'[1]Medical Examinations'!$A$2:$H$2336,8,0)</f>
        <v>yes</v>
      </c>
      <c r="Q137" s="15">
        <f>VLOOKUP($A137,'[1]Hospitalisation Details'!$A$2:$F$2344,6,0)</f>
        <v>39865.699999999997</v>
      </c>
      <c r="R137" s="15" t="str">
        <f>VLOOKUP($A137,'[1]Hospitalisation Details'!$A$2:$R$2344,18,0)</f>
        <v>tier -2</v>
      </c>
      <c r="S137" s="15" t="str">
        <f>VLOOKUP($A137,'[1]Hospitalisation Details'!$A$2:$V$2344,22,0)</f>
        <v>tier -2</v>
      </c>
      <c r="T137" s="15" t="str">
        <f>VLOOKUP($A137,'[1]Hospitalisation Details'!$A$2:$I$2344,9,0)</f>
        <v>R1011</v>
      </c>
    </row>
    <row r="138" spans="1:20" x14ac:dyDescent="0.3">
      <c r="A138" s="16" t="s">
        <v>421</v>
      </c>
      <c r="B138" s="17" t="s">
        <v>28</v>
      </c>
      <c r="C138" s="8" t="s">
        <v>422</v>
      </c>
      <c r="D138" s="18" t="s">
        <v>423</v>
      </c>
      <c r="E138" s="23">
        <f>VLOOKUP($A138,[1]S1!$B$2:$E$2338,4,0)</f>
        <v>25387</v>
      </c>
      <c r="F138" s="6">
        <f t="shared" si="6"/>
        <v>53</v>
      </c>
      <c r="G138" s="4">
        <f>VLOOKUP(A138,'[1]Hospitalisation Details'!A138:I2480,5,0)</f>
        <v>1</v>
      </c>
      <c r="H138" s="5">
        <f>VLOOKUP($A138,'[1]Medical Examinations'!$A$2:$H$2336,2,0)</f>
        <v>36.1</v>
      </c>
      <c r="I138" s="16" t="str">
        <f t="shared" si="7"/>
        <v>Obesity</v>
      </c>
      <c r="J138" s="5">
        <f>VLOOKUP($A138,'[1]Medical Examinations'!$A$2:$H$2336,3,0)</f>
        <v>4.62</v>
      </c>
      <c r="K138" s="19" t="str">
        <f t="shared" si="8"/>
        <v>Normal</v>
      </c>
      <c r="L138" s="20" t="str">
        <f>VLOOKUP($A138,'[1]Medical Examinations'!$A$2:$H$2336,4,0)</f>
        <v>yes</v>
      </c>
      <c r="M138" s="21" t="str">
        <f>VLOOKUP($A138,'[1]Medical Examinations'!$A$2:$H$2336,5,0)</f>
        <v>No</v>
      </c>
      <c r="N138" s="20" t="str">
        <f>VLOOKUP($A138,'[1]Medical Examinations'!$A$2:$H$2336,6,0)</f>
        <v>Yes</v>
      </c>
      <c r="O138" s="20">
        <f>VLOOKUP($A138,'[1]Medical Examinations'!$A$2:$H$2336,7,0)</f>
        <v>1</v>
      </c>
      <c r="P138" s="20" t="str">
        <f>VLOOKUP($A138,'[1]Medical Examinations'!$A$2:$H$2336,8,0)</f>
        <v>No</v>
      </c>
      <c r="Q138" s="15">
        <f>VLOOKUP($A138,'[1]Hospitalisation Details'!$A$2:$F$2344,6,0)</f>
        <v>10085.85</v>
      </c>
      <c r="R138" s="15" t="str">
        <f>VLOOKUP($A138,'[1]Hospitalisation Details'!$A$2:$R$2344,18,0)</f>
        <v>tier -3</v>
      </c>
      <c r="S138" s="15" t="str">
        <f>VLOOKUP($A138,'[1]Hospitalisation Details'!$A$2:$V$2344,22,0)</f>
        <v>tier -3</v>
      </c>
      <c r="T138" s="15" t="str">
        <f>VLOOKUP($A138,'[1]Hospitalisation Details'!$A$2:$I$2344,9,0)</f>
        <v>R1011</v>
      </c>
    </row>
    <row r="139" spans="1:20" x14ac:dyDescent="0.3">
      <c r="A139" s="16" t="s">
        <v>424</v>
      </c>
      <c r="B139" s="17" t="s">
        <v>28</v>
      </c>
      <c r="C139" s="8" t="s">
        <v>425</v>
      </c>
      <c r="D139" s="18" t="s">
        <v>426</v>
      </c>
      <c r="E139" s="23">
        <f>VLOOKUP($A139,[1]S1!$B$2:$E$2338,4,0)</f>
        <v>25503</v>
      </c>
      <c r="F139" s="6">
        <f t="shared" si="6"/>
        <v>53</v>
      </c>
      <c r="G139" s="4">
        <f>VLOOKUP(A139,'[1]Hospitalisation Details'!A139:I2481,5,0)</f>
        <v>0</v>
      </c>
      <c r="H139" s="5">
        <f>VLOOKUP($A139,'[1]Medical Examinations'!$A$2:$H$2336,2,0)</f>
        <v>30.495000000000001</v>
      </c>
      <c r="I139" s="16" t="str">
        <f t="shared" si="7"/>
        <v>Obesity</v>
      </c>
      <c r="J139" s="5">
        <f>VLOOKUP($A139,'[1]Medical Examinations'!$A$2:$H$2336,3,0)</f>
        <v>5.74</v>
      </c>
      <c r="K139" s="19" t="str">
        <f t="shared" si="8"/>
        <v>Prediabetes</v>
      </c>
      <c r="L139" s="20" t="str">
        <f>VLOOKUP($A139,'[1]Medical Examinations'!$A$2:$H$2336,4,0)</f>
        <v>yes</v>
      </c>
      <c r="M139" s="21" t="str">
        <f>VLOOKUP($A139,'[1]Medical Examinations'!$A$2:$H$2336,5,0)</f>
        <v>No</v>
      </c>
      <c r="N139" s="20" t="str">
        <f>VLOOKUP($A139,'[1]Medical Examinations'!$A$2:$H$2336,6,0)</f>
        <v>Yes</v>
      </c>
      <c r="O139" s="20">
        <f>VLOOKUP($A139,'[1]Medical Examinations'!$A$2:$H$2336,7,0)</f>
        <v>1</v>
      </c>
      <c r="P139" s="20" t="str">
        <f>VLOOKUP($A139,'[1]Medical Examinations'!$A$2:$H$2336,8,0)</f>
        <v>No</v>
      </c>
      <c r="Q139" s="15">
        <f>VLOOKUP($A139,'[1]Hospitalisation Details'!$A$2:$F$2344,6,0)</f>
        <v>10072.06</v>
      </c>
      <c r="R139" s="15" t="str">
        <f>VLOOKUP($A139,'[1]Hospitalisation Details'!$A$2:$R$2344,18,0)</f>
        <v>tier -3</v>
      </c>
      <c r="S139" s="15" t="str">
        <f>VLOOKUP($A139,'[1]Hospitalisation Details'!$A$2:$V$2344,22,0)</f>
        <v>tier -1</v>
      </c>
      <c r="T139" s="15" t="str">
        <f>VLOOKUP($A139,'[1]Hospitalisation Details'!$A$2:$I$2344,9,0)</f>
        <v>R1017</v>
      </c>
    </row>
    <row r="140" spans="1:20" x14ac:dyDescent="0.3">
      <c r="A140" s="16" t="s">
        <v>427</v>
      </c>
      <c r="B140" s="17" t="s">
        <v>28</v>
      </c>
      <c r="C140" s="8" t="s">
        <v>335</v>
      </c>
      <c r="D140" s="18" t="s">
        <v>428</v>
      </c>
      <c r="E140" s="23">
        <f>VLOOKUP($A140,[1]S1!$B$2:$E$2338,4,0)</f>
        <v>25437</v>
      </c>
      <c r="F140" s="6">
        <f t="shared" si="6"/>
        <v>53</v>
      </c>
      <c r="G140" s="4">
        <f>VLOOKUP(A140,'[1]Hospitalisation Details'!A140:I2482,5,0)</f>
        <v>1</v>
      </c>
      <c r="H140" s="5">
        <f>VLOOKUP($A140,'[1]Medical Examinations'!$A$2:$H$2336,2,0)</f>
        <v>21.4</v>
      </c>
      <c r="I140" s="16" t="str">
        <f t="shared" si="7"/>
        <v>Healthy Weight</v>
      </c>
      <c r="J140" s="5">
        <f>VLOOKUP($A140,'[1]Medical Examinations'!$A$2:$H$2336,3,0)</f>
        <v>6.3</v>
      </c>
      <c r="K140" s="19" t="str">
        <f t="shared" si="8"/>
        <v>Prediabetes</v>
      </c>
      <c r="L140" s="20" t="str">
        <f>VLOOKUP($A140,'[1]Medical Examinations'!$A$2:$H$2336,4,0)</f>
        <v>yes</v>
      </c>
      <c r="M140" s="21" t="str">
        <f>VLOOKUP($A140,'[1]Medical Examinations'!$A$2:$H$2336,5,0)</f>
        <v>No</v>
      </c>
      <c r="N140" s="20" t="str">
        <f>VLOOKUP($A140,'[1]Medical Examinations'!$A$2:$H$2336,6,0)</f>
        <v>Yes</v>
      </c>
      <c r="O140" s="20">
        <f>VLOOKUP($A140,'[1]Medical Examinations'!$A$2:$H$2336,7,0)</f>
        <v>1</v>
      </c>
      <c r="P140" s="20" t="str">
        <f>VLOOKUP($A140,'[1]Medical Examinations'!$A$2:$H$2336,8,0)</f>
        <v>No</v>
      </c>
      <c r="Q140" s="15">
        <f>VLOOKUP($A140,'[1]Hospitalisation Details'!$A$2:$F$2344,6,0)</f>
        <v>10065.41</v>
      </c>
      <c r="R140" s="15" t="str">
        <f>VLOOKUP($A140,'[1]Hospitalisation Details'!$A$2:$R$2344,18,0)</f>
        <v>tier -3</v>
      </c>
      <c r="S140" s="15" t="str">
        <f>VLOOKUP($A140,'[1]Hospitalisation Details'!$A$2:$V$2344,22,0)</f>
        <v>tier -2</v>
      </c>
      <c r="T140" s="15" t="str">
        <f>VLOOKUP($A140,'[1]Hospitalisation Details'!$A$2:$I$2344,9,0)</f>
        <v>R1011</v>
      </c>
    </row>
    <row r="141" spans="1:20" x14ac:dyDescent="0.3">
      <c r="A141" s="16" t="s">
        <v>429</v>
      </c>
      <c r="B141" s="17" t="s">
        <v>21</v>
      </c>
      <c r="C141" s="8" t="s">
        <v>430</v>
      </c>
      <c r="D141" s="18" t="s">
        <v>431</v>
      </c>
      <c r="E141" s="23">
        <f>VLOOKUP($A141,[1]S1!$B$2:$E$2338,4,0)</f>
        <v>27271</v>
      </c>
      <c r="F141" s="6">
        <f t="shared" si="6"/>
        <v>48</v>
      </c>
      <c r="G141" s="4">
        <f>VLOOKUP(A141,'[1]Hospitalisation Details'!A141:I2483,5,0)</f>
        <v>2</v>
      </c>
      <c r="H141" s="5">
        <f>VLOOKUP($A141,'[1]Medical Examinations'!$A$2:$H$2336,2,0)</f>
        <v>32.299999999999997</v>
      </c>
      <c r="I141" s="16" t="str">
        <f t="shared" si="7"/>
        <v>Obesity</v>
      </c>
      <c r="J141" s="5">
        <f>VLOOKUP($A141,'[1]Medical Examinations'!$A$2:$H$2336,3,0)</f>
        <v>10.27</v>
      </c>
      <c r="K141" s="19" t="str">
        <f t="shared" si="8"/>
        <v>Diabetes</v>
      </c>
      <c r="L141" s="20" t="str">
        <f>VLOOKUP($A141,'[1]Medical Examinations'!$A$2:$H$2336,4,0)</f>
        <v>No</v>
      </c>
      <c r="M141" s="21" t="str">
        <f>VLOOKUP($A141,'[1]Medical Examinations'!$A$2:$H$2336,5,0)</f>
        <v>No</v>
      </c>
      <c r="N141" s="20" t="str">
        <f>VLOOKUP($A141,'[1]Medical Examinations'!$A$2:$H$2336,6,0)</f>
        <v>No</v>
      </c>
      <c r="O141" s="20">
        <f>VLOOKUP($A141,'[1]Medical Examinations'!$A$2:$H$2336,7,0)</f>
        <v>0</v>
      </c>
      <c r="P141" s="20" t="str">
        <f>VLOOKUP($A141,'[1]Medical Examinations'!$A$2:$H$2336,8,0)</f>
        <v>No</v>
      </c>
      <c r="Q141" s="15">
        <f>VLOOKUP($A141,'[1]Hospitalisation Details'!$A$2:$F$2344,6,0)</f>
        <v>10043.25</v>
      </c>
      <c r="R141" s="15" t="str">
        <f>VLOOKUP($A141,'[1]Hospitalisation Details'!$A$2:$R$2344,18,0)</f>
        <v>tier -3</v>
      </c>
      <c r="S141" s="15" t="str">
        <f>VLOOKUP($A141,'[1]Hospitalisation Details'!$A$2:$V$2344,22,0)</f>
        <v>tier -2</v>
      </c>
      <c r="T141" s="15" t="str">
        <f>VLOOKUP($A141,'[1]Hospitalisation Details'!$A$2:$I$2344,9,0)</f>
        <v>R1024</v>
      </c>
    </row>
    <row r="142" spans="1:20" x14ac:dyDescent="0.3">
      <c r="A142" s="16" t="s">
        <v>432</v>
      </c>
      <c r="B142" s="17" t="s">
        <v>28</v>
      </c>
      <c r="C142" s="8" t="s">
        <v>433</v>
      </c>
      <c r="D142" s="18" t="s">
        <v>434</v>
      </c>
      <c r="E142" s="23">
        <f>VLOOKUP($A142,[1]S1!$B$2:$E$2338,4,0)</f>
        <v>29217</v>
      </c>
      <c r="F142" s="6">
        <f t="shared" si="6"/>
        <v>43</v>
      </c>
      <c r="G142" s="4">
        <f>VLOOKUP(A142,'[1]Hospitalisation Details'!A142:I2484,5,0)</f>
        <v>2</v>
      </c>
      <c r="H142" s="5">
        <f>VLOOKUP($A142,'[1]Medical Examinations'!$A$2:$H$2336,2,0)</f>
        <v>29.78</v>
      </c>
      <c r="I142" s="16" t="str">
        <f t="shared" si="7"/>
        <v>Overweight</v>
      </c>
      <c r="J142" s="5">
        <f>VLOOKUP($A142,'[1]Medical Examinations'!$A$2:$H$2336,3,0)</f>
        <v>5.85</v>
      </c>
      <c r="K142" s="19" t="str">
        <f t="shared" si="8"/>
        <v>Prediabetes</v>
      </c>
      <c r="L142" s="20" t="str">
        <f>VLOOKUP($A142,'[1]Medical Examinations'!$A$2:$H$2336,4,0)</f>
        <v>No</v>
      </c>
      <c r="M142" s="21" t="str">
        <f>VLOOKUP($A142,'[1]Medical Examinations'!$A$2:$H$2336,5,0)</f>
        <v>No</v>
      </c>
      <c r="N142" s="20" t="str">
        <f>VLOOKUP($A142,'[1]Medical Examinations'!$A$2:$H$2336,6,0)</f>
        <v>Yes</v>
      </c>
      <c r="O142" s="20">
        <f>VLOOKUP($A142,'[1]Medical Examinations'!$A$2:$H$2336,7,0)</f>
        <v>1</v>
      </c>
      <c r="P142" s="20" t="str">
        <f>VLOOKUP($A142,'[1]Medical Examinations'!$A$2:$H$2336,8,0)</f>
        <v>No</v>
      </c>
      <c r="Q142" s="15">
        <f>VLOOKUP($A142,'[1]Hospitalisation Details'!$A$2:$F$2344,6,0)</f>
        <v>10027.15</v>
      </c>
      <c r="R142" s="15" t="str">
        <f>VLOOKUP($A142,'[1]Hospitalisation Details'!$A$2:$R$2344,18,0)</f>
        <v>tier -3</v>
      </c>
      <c r="S142" s="15" t="str">
        <f>VLOOKUP($A142,'[1]Hospitalisation Details'!$A$2:$V$2344,22,0)</f>
        <v>tier -1</v>
      </c>
      <c r="T142" s="15" t="str">
        <f>VLOOKUP($A142,'[1]Hospitalisation Details'!$A$2:$I$2344,9,0)</f>
        <v>R1021</v>
      </c>
    </row>
    <row r="143" spans="1:20" x14ac:dyDescent="0.3">
      <c r="A143" s="16" t="s">
        <v>435</v>
      </c>
      <c r="B143" s="17" t="s">
        <v>32</v>
      </c>
      <c r="C143" s="8" t="s">
        <v>436</v>
      </c>
      <c r="D143" s="18" t="s">
        <v>437</v>
      </c>
      <c r="E143" s="23">
        <f>VLOOKUP($A143,[1]S1!$B$2:$E$2338,4,0)</f>
        <v>32327</v>
      </c>
      <c r="F143" s="6">
        <f t="shared" si="6"/>
        <v>34</v>
      </c>
      <c r="G143" s="4">
        <f>VLOOKUP(A143,'[1]Hospitalisation Details'!A143:I2485,5,0)</f>
        <v>3</v>
      </c>
      <c r="H143" s="5">
        <f>VLOOKUP($A143,'[1]Medical Examinations'!$A$2:$H$2336,2,0)</f>
        <v>34.76</v>
      </c>
      <c r="I143" s="16" t="str">
        <f t="shared" si="7"/>
        <v>Obesity</v>
      </c>
      <c r="J143" s="5">
        <f>VLOOKUP($A143,'[1]Medical Examinations'!$A$2:$H$2336,3,0)</f>
        <v>5.92</v>
      </c>
      <c r="K143" s="19" t="str">
        <f t="shared" si="8"/>
        <v>Prediabetes</v>
      </c>
      <c r="L143" s="20" t="str">
        <f>VLOOKUP($A143,'[1]Medical Examinations'!$A$2:$H$2336,4,0)</f>
        <v>yes</v>
      </c>
      <c r="M143" s="21" t="str">
        <f>VLOOKUP($A143,'[1]Medical Examinations'!$A$2:$H$2336,5,0)</f>
        <v>No</v>
      </c>
      <c r="N143" s="20" t="str">
        <f>VLOOKUP($A143,'[1]Medical Examinations'!$A$2:$H$2336,6,0)</f>
        <v>No</v>
      </c>
      <c r="O143" s="20">
        <f>VLOOKUP($A143,'[1]Medical Examinations'!$A$2:$H$2336,7,0)</f>
        <v>1</v>
      </c>
      <c r="P143" s="20" t="str">
        <f>VLOOKUP($A143,'[1]Medical Examinations'!$A$2:$H$2336,8,0)</f>
        <v>No</v>
      </c>
      <c r="Q143" s="15">
        <f>VLOOKUP($A143,'[1]Hospitalisation Details'!$A$2:$F$2344,6,0)</f>
        <v>10011.44</v>
      </c>
      <c r="R143" s="15" t="str">
        <f>VLOOKUP($A143,'[1]Hospitalisation Details'!$A$2:$R$2344,18,0)</f>
        <v>tier -3</v>
      </c>
      <c r="S143" s="15" t="str">
        <f>VLOOKUP($A143,'[1]Hospitalisation Details'!$A$2:$V$2344,22,0)</f>
        <v>tier -3</v>
      </c>
      <c r="T143" s="15" t="str">
        <f>VLOOKUP($A143,'[1]Hospitalisation Details'!$A$2:$I$2344,9,0)</f>
        <v>R1026</v>
      </c>
    </row>
    <row r="144" spans="1:20" x14ac:dyDescent="0.3">
      <c r="A144" s="16" t="s">
        <v>438</v>
      </c>
      <c r="B144" s="17" t="s">
        <v>21</v>
      </c>
      <c r="C144" s="8" t="s">
        <v>439</v>
      </c>
      <c r="D144" s="18" t="s">
        <v>440</v>
      </c>
      <c r="E144" s="23">
        <f>VLOOKUP($A144,[1]S1!$B$2:$E$2338,4,0)</f>
        <v>25791</v>
      </c>
      <c r="F144" s="6">
        <f t="shared" si="6"/>
        <v>52</v>
      </c>
      <c r="G144" s="4">
        <f>VLOOKUP(A144,'[1]Hospitalisation Details'!A144:I2486,5,0)</f>
        <v>0</v>
      </c>
      <c r="H144" s="5">
        <f>VLOOKUP($A144,'[1]Medical Examinations'!$A$2:$H$2336,2,0)</f>
        <v>18.335000000000001</v>
      </c>
      <c r="I144" s="16" t="str">
        <f t="shared" si="7"/>
        <v>Healthy Weight</v>
      </c>
      <c r="J144" s="5">
        <f>VLOOKUP($A144,'[1]Medical Examinations'!$A$2:$H$2336,3,0)</f>
        <v>10.01</v>
      </c>
      <c r="K144" s="19" t="str">
        <f t="shared" si="8"/>
        <v>Diabetes</v>
      </c>
      <c r="L144" s="20" t="str">
        <f>VLOOKUP($A144,'[1]Medical Examinations'!$A$2:$H$2336,4,0)</f>
        <v>yes</v>
      </c>
      <c r="M144" s="21" t="str">
        <f>VLOOKUP($A144,'[1]Medical Examinations'!$A$2:$H$2336,5,0)</f>
        <v>No</v>
      </c>
      <c r="N144" s="20" t="str">
        <f>VLOOKUP($A144,'[1]Medical Examinations'!$A$2:$H$2336,6,0)</f>
        <v>No</v>
      </c>
      <c r="O144" s="20">
        <f>VLOOKUP($A144,'[1]Medical Examinations'!$A$2:$H$2336,7,0)</f>
        <v>2</v>
      </c>
      <c r="P144" s="20" t="str">
        <f>VLOOKUP($A144,'[1]Medical Examinations'!$A$2:$H$2336,8,0)</f>
        <v>No</v>
      </c>
      <c r="Q144" s="15">
        <f>VLOOKUP($A144,'[1]Hospitalisation Details'!$A$2:$F$2344,6,0)</f>
        <v>9991.0400000000009</v>
      </c>
      <c r="R144" s="15" t="str">
        <f>VLOOKUP($A144,'[1]Hospitalisation Details'!$A$2:$R$2344,18,0)</f>
        <v>tier -2</v>
      </c>
      <c r="S144" s="15" t="str">
        <f>VLOOKUP($A144,'[1]Hospitalisation Details'!$A$2:$V$2344,22,0)</f>
        <v>tier -3</v>
      </c>
      <c r="T144" s="15" t="str">
        <f>VLOOKUP($A144,'[1]Hospitalisation Details'!$A$2:$I$2344,9,0)</f>
        <v>R1012</v>
      </c>
    </row>
    <row r="145" spans="1:20" x14ac:dyDescent="0.3">
      <c r="A145" s="16" t="s">
        <v>441</v>
      </c>
      <c r="B145" s="17" t="s">
        <v>28</v>
      </c>
      <c r="C145" s="8" t="s">
        <v>442</v>
      </c>
      <c r="D145" s="18" t="s">
        <v>443</v>
      </c>
      <c r="E145" s="23">
        <f>VLOOKUP($A145,[1]S1!$B$2:$E$2338,4,0)</f>
        <v>26212</v>
      </c>
      <c r="F145" s="6">
        <f t="shared" si="6"/>
        <v>51</v>
      </c>
      <c r="G145" s="4">
        <f>VLOOKUP(A145,'[1]Hospitalisation Details'!A145:I2487,5,0)</f>
        <v>1</v>
      </c>
      <c r="H145" s="5">
        <f>VLOOKUP($A145,'[1]Medical Examinations'!$A$2:$H$2336,2,0)</f>
        <v>32.299999999999997</v>
      </c>
      <c r="I145" s="16" t="str">
        <f t="shared" si="7"/>
        <v>Obesity</v>
      </c>
      <c r="J145" s="5">
        <f>VLOOKUP($A145,'[1]Medical Examinations'!$A$2:$H$2336,3,0)</f>
        <v>9.59</v>
      </c>
      <c r="K145" s="19" t="str">
        <f t="shared" si="8"/>
        <v>Diabetes</v>
      </c>
      <c r="L145" s="20" t="str">
        <f>VLOOKUP($A145,'[1]Medical Examinations'!$A$2:$H$2336,4,0)</f>
        <v>No</v>
      </c>
      <c r="M145" s="21" t="str">
        <f>VLOOKUP($A145,'[1]Medical Examinations'!$A$2:$H$2336,5,0)</f>
        <v>No</v>
      </c>
      <c r="N145" s="20" t="str">
        <f>VLOOKUP($A145,'[1]Medical Examinations'!$A$2:$H$2336,6,0)</f>
        <v>No</v>
      </c>
      <c r="O145" s="20">
        <f>VLOOKUP($A145,'[1]Medical Examinations'!$A$2:$H$2336,7,0)</f>
        <v>0</v>
      </c>
      <c r="P145" s="20" t="str">
        <f>VLOOKUP($A145,'[1]Medical Examinations'!$A$2:$H$2336,8,0)</f>
        <v>No</v>
      </c>
      <c r="Q145" s="15">
        <f>VLOOKUP($A145,'[1]Hospitalisation Details'!$A$2:$F$2344,6,0)</f>
        <v>9964.06</v>
      </c>
      <c r="R145" s="15" t="str">
        <f>VLOOKUP($A145,'[1]Hospitalisation Details'!$A$2:$R$2344,18,0)</f>
        <v>tier -2</v>
      </c>
      <c r="S145" s="15" t="str">
        <f>VLOOKUP($A145,'[1]Hospitalisation Details'!$A$2:$V$2344,22,0)</f>
        <v>tier -2</v>
      </c>
      <c r="T145" s="15" t="str">
        <f>VLOOKUP($A145,'[1]Hospitalisation Details'!$A$2:$I$2344,9,0)</f>
        <v>R1019</v>
      </c>
    </row>
    <row r="146" spans="1:20" x14ac:dyDescent="0.3">
      <c r="A146" s="16" t="s">
        <v>444</v>
      </c>
      <c r="B146" s="17" t="s">
        <v>28</v>
      </c>
      <c r="C146" s="8" t="s">
        <v>445</v>
      </c>
      <c r="D146" s="18" t="s">
        <v>446</v>
      </c>
      <c r="E146" s="23">
        <f>VLOOKUP($A146,[1]S1!$B$2:$E$2338,4,0)</f>
        <v>26293</v>
      </c>
      <c r="F146" s="6">
        <f t="shared" si="6"/>
        <v>51</v>
      </c>
      <c r="G146" s="4">
        <f>VLOOKUP(A146,'[1]Hospitalisation Details'!A146:I2488,5,0)</f>
        <v>1</v>
      </c>
      <c r="H146" s="5">
        <f>VLOOKUP($A146,'[1]Medical Examinations'!$A$2:$H$2336,2,0)</f>
        <v>27.74</v>
      </c>
      <c r="I146" s="16" t="str">
        <f t="shared" si="7"/>
        <v>Overweight</v>
      </c>
      <c r="J146" s="5">
        <f>VLOOKUP($A146,'[1]Medical Examinations'!$A$2:$H$2336,3,0)</f>
        <v>10.37</v>
      </c>
      <c r="K146" s="19" t="str">
        <f t="shared" si="8"/>
        <v>Diabetes</v>
      </c>
      <c r="L146" s="20" t="str">
        <f>VLOOKUP($A146,'[1]Medical Examinations'!$A$2:$H$2336,4,0)</f>
        <v>No</v>
      </c>
      <c r="M146" s="21" t="str">
        <f>VLOOKUP($A146,'[1]Medical Examinations'!$A$2:$H$2336,5,0)</f>
        <v>No</v>
      </c>
      <c r="N146" s="20" t="str">
        <f>VLOOKUP($A146,'[1]Medical Examinations'!$A$2:$H$2336,6,0)</f>
        <v>No</v>
      </c>
      <c r="O146" s="20">
        <f>VLOOKUP($A146,'[1]Medical Examinations'!$A$2:$H$2336,7,0)</f>
        <v>0</v>
      </c>
      <c r="P146" s="20" t="str">
        <f>VLOOKUP($A146,'[1]Medical Examinations'!$A$2:$H$2336,8,0)</f>
        <v>No</v>
      </c>
      <c r="Q146" s="15">
        <f>VLOOKUP($A146,'[1]Hospitalisation Details'!$A$2:$F$2344,6,0)</f>
        <v>9957.7199999999993</v>
      </c>
      <c r="R146" s="15" t="str">
        <f>VLOOKUP($A146,'[1]Hospitalisation Details'!$A$2:$R$2344,18,0)</f>
        <v>tier -2</v>
      </c>
      <c r="S146" s="15" t="str">
        <f>VLOOKUP($A146,'[1]Hospitalisation Details'!$A$2:$V$2344,22,0)</f>
        <v>tier -3</v>
      </c>
      <c r="T146" s="15" t="str">
        <f>VLOOKUP($A146,'[1]Hospitalisation Details'!$A$2:$I$2344,9,0)</f>
        <v>R1018</v>
      </c>
    </row>
    <row r="147" spans="1:20" x14ac:dyDescent="0.3">
      <c r="A147" s="16" t="s">
        <v>447</v>
      </c>
      <c r="B147" s="17" t="s">
        <v>28</v>
      </c>
      <c r="C147" s="8" t="s">
        <v>448</v>
      </c>
      <c r="D147" s="18" t="s">
        <v>449</v>
      </c>
      <c r="E147" s="23">
        <f>VLOOKUP($A147,[1]S1!$B$2:$E$2338,4,0)</f>
        <v>23631</v>
      </c>
      <c r="F147" s="6">
        <f t="shared" si="6"/>
        <v>58</v>
      </c>
      <c r="G147" s="4">
        <f>VLOOKUP(A147,'[1]Hospitalisation Details'!A147:I2489,5,0)</f>
        <v>0</v>
      </c>
      <c r="H147" s="5">
        <f>VLOOKUP($A147,'[1]Medical Examinations'!$A$2:$H$2336,2,0)</f>
        <v>24</v>
      </c>
      <c r="I147" s="16" t="str">
        <f t="shared" si="7"/>
        <v>Healthy Weight</v>
      </c>
      <c r="J147" s="5">
        <f>VLOOKUP($A147,'[1]Medical Examinations'!$A$2:$H$2336,3,0)</f>
        <v>4.01</v>
      </c>
      <c r="K147" s="19" t="str">
        <f t="shared" si="8"/>
        <v>Normal</v>
      </c>
      <c r="L147" s="20" t="str">
        <f>VLOOKUP($A147,'[1]Medical Examinations'!$A$2:$H$2336,4,0)</f>
        <v>yes</v>
      </c>
      <c r="M147" s="21" t="str">
        <f>VLOOKUP($A147,'[1]Medical Examinations'!$A$2:$H$2336,5,0)</f>
        <v>No</v>
      </c>
      <c r="N147" s="20" t="str">
        <f>VLOOKUP($A147,'[1]Medical Examinations'!$A$2:$H$2336,6,0)</f>
        <v>No</v>
      </c>
      <c r="O147" s="20">
        <f>VLOOKUP($A147,'[1]Medical Examinations'!$A$2:$H$2336,7,0)</f>
        <v>1</v>
      </c>
      <c r="P147" s="20" t="str">
        <f>VLOOKUP($A147,'[1]Medical Examinations'!$A$2:$H$2336,8,0)</f>
        <v>No</v>
      </c>
      <c r="Q147" s="15">
        <f>VLOOKUP($A147,'[1]Hospitalisation Details'!$A$2:$F$2344,6,0)</f>
        <v>9933.44</v>
      </c>
      <c r="R147" s="15" t="str">
        <f>VLOOKUP($A147,'[1]Hospitalisation Details'!$A$2:$R$2344,18,0)</f>
        <v>tier -3</v>
      </c>
      <c r="S147" s="15" t="str">
        <f>VLOOKUP($A147,'[1]Hospitalisation Details'!$A$2:$V$2344,22,0)</f>
        <v>tier -3</v>
      </c>
      <c r="T147" s="15" t="str">
        <f>VLOOKUP($A147,'[1]Hospitalisation Details'!$A$2:$I$2344,9,0)</f>
        <v>R1013</v>
      </c>
    </row>
    <row r="148" spans="1:20" x14ac:dyDescent="0.3">
      <c r="A148" s="16" t="s">
        <v>450</v>
      </c>
      <c r="B148" s="17" t="s">
        <v>21</v>
      </c>
      <c r="C148" s="8" t="s">
        <v>451</v>
      </c>
      <c r="D148" s="18" t="s">
        <v>452</v>
      </c>
      <c r="E148" s="23">
        <f>VLOOKUP($A148,[1]S1!$B$2:$E$2338,4,0)</f>
        <v>31245</v>
      </c>
      <c r="F148" s="6">
        <f t="shared" si="6"/>
        <v>37</v>
      </c>
      <c r="G148" s="4">
        <f>VLOOKUP(A148,'[1]Hospitalisation Details'!A148:I2490,5,0)</f>
        <v>2</v>
      </c>
      <c r="H148" s="5">
        <f>VLOOKUP($A148,'[1]Medical Examinations'!$A$2:$H$2336,2,0)</f>
        <v>34.799999999999997</v>
      </c>
      <c r="I148" s="16" t="str">
        <f t="shared" si="7"/>
        <v>Obesity</v>
      </c>
      <c r="J148" s="5">
        <f>VLOOKUP($A148,'[1]Medical Examinations'!$A$2:$H$2336,3,0)</f>
        <v>4.72</v>
      </c>
      <c r="K148" s="19" t="str">
        <f t="shared" si="8"/>
        <v>Normal</v>
      </c>
      <c r="L148" s="20" t="str">
        <f>VLOOKUP($A148,'[1]Medical Examinations'!$A$2:$H$2336,4,0)</f>
        <v>yes</v>
      </c>
      <c r="M148" s="21" t="str">
        <f>VLOOKUP($A148,'[1]Medical Examinations'!$A$2:$H$2336,5,0)</f>
        <v>No</v>
      </c>
      <c r="N148" s="20" t="str">
        <f>VLOOKUP($A148,'[1]Medical Examinations'!$A$2:$H$2336,6,0)</f>
        <v>No</v>
      </c>
      <c r="O148" s="20">
        <f>VLOOKUP($A148,'[1]Medical Examinations'!$A$2:$H$2336,7,0)</f>
        <v>0</v>
      </c>
      <c r="P148" s="20" t="str">
        <f>VLOOKUP($A148,'[1]Medical Examinations'!$A$2:$H$2336,8,0)</f>
        <v>yes</v>
      </c>
      <c r="Q148" s="15">
        <f>VLOOKUP($A148,'[1]Hospitalisation Details'!$A$2:$F$2344,6,0)</f>
        <v>39836.519999999997</v>
      </c>
      <c r="R148" s="15" t="str">
        <f>VLOOKUP($A148,'[1]Hospitalisation Details'!$A$2:$R$2344,18,0)</f>
        <v>tier -2</v>
      </c>
      <c r="S148" s="15" t="str">
        <f>VLOOKUP($A148,'[1]Hospitalisation Details'!$A$2:$V$2344,22,0)</f>
        <v>tier -1</v>
      </c>
      <c r="T148" s="15" t="str">
        <f>VLOOKUP($A148,'[1]Hospitalisation Details'!$A$2:$I$2344,9,0)</f>
        <v>R1011</v>
      </c>
    </row>
    <row r="149" spans="1:20" x14ac:dyDescent="0.3">
      <c r="A149" s="16" t="s">
        <v>453</v>
      </c>
      <c r="B149" s="17" t="s">
        <v>21</v>
      </c>
      <c r="C149" s="8" t="s">
        <v>454</v>
      </c>
      <c r="D149" s="18" t="s">
        <v>455</v>
      </c>
      <c r="E149" s="23">
        <f>VLOOKUP($A149,[1]S1!$B$2:$E$2338,4,0)</f>
        <v>30653</v>
      </c>
      <c r="F149" s="6">
        <f t="shared" si="6"/>
        <v>39</v>
      </c>
      <c r="G149" s="4">
        <f>VLOOKUP(A149,'[1]Hospitalisation Details'!A149:I2491,5,0)</f>
        <v>3</v>
      </c>
      <c r="H149" s="5">
        <f>VLOOKUP($A149,'[1]Medical Examinations'!$A$2:$H$2336,2,0)</f>
        <v>31.78</v>
      </c>
      <c r="I149" s="16" t="str">
        <f t="shared" si="7"/>
        <v>Obesity</v>
      </c>
      <c r="J149" s="5">
        <f>VLOOKUP($A149,'[1]Medical Examinations'!$A$2:$H$2336,3,0)</f>
        <v>4.24</v>
      </c>
      <c r="K149" s="19" t="str">
        <f t="shared" si="8"/>
        <v>Normal</v>
      </c>
      <c r="L149" s="20" t="str">
        <f>VLOOKUP($A149,'[1]Medical Examinations'!$A$2:$H$2336,4,0)</f>
        <v>yes</v>
      </c>
      <c r="M149" s="21" t="str">
        <f>VLOOKUP($A149,'[1]Medical Examinations'!$A$2:$H$2336,5,0)</f>
        <v>No</v>
      </c>
      <c r="N149" s="20" t="str">
        <f>VLOOKUP($A149,'[1]Medical Examinations'!$A$2:$H$2336,6,0)</f>
        <v>Yes</v>
      </c>
      <c r="O149" s="20">
        <f>VLOOKUP($A149,'[1]Medical Examinations'!$A$2:$H$2336,7,0)</f>
        <v>1</v>
      </c>
      <c r="P149" s="20" t="str">
        <f>VLOOKUP($A149,'[1]Medical Examinations'!$A$2:$H$2336,8,0)</f>
        <v>No</v>
      </c>
      <c r="Q149" s="15">
        <f>VLOOKUP($A149,'[1]Hospitalisation Details'!$A$2:$F$2344,6,0)</f>
        <v>9931.9599999999991</v>
      </c>
      <c r="R149" s="15" t="str">
        <f>VLOOKUP($A149,'[1]Hospitalisation Details'!$A$2:$R$2344,18,0)</f>
        <v>tier -2</v>
      </c>
      <c r="S149" s="15" t="str">
        <f>VLOOKUP($A149,'[1]Hospitalisation Details'!$A$2:$V$2344,22,0)</f>
        <v>tier -2</v>
      </c>
      <c r="T149" s="15" t="str">
        <f>VLOOKUP($A149,'[1]Hospitalisation Details'!$A$2:$I$2344,9,0)</f>
        <v>R1012</v>
      </c>
    </row>
    <row r="150" spans="1:20" x14ac:dyDescent="0.3">
      <c r="A150" s="16" t="s">
        <v>456</v>
      </c>
      <c r="B150" s="17" t="s">
        <v>32</v>
      </c>
      <c r="C150" s="8" t="s">
        <v>457</v>
      </c>
      <c r="D150" s="18" t="s">
        <v>458</v>
      </c>
      <c r="E150" s="23">
        <f>VLOOKUP($A150,[1]S1!$B$2:$E$2338,4,0)</f>
        <v>31278</v>
      </c>
      <c r="F150" s="6">
        <f t="shared" si="6"/>
        <v>37</v>
      </c>
      <c r="G150" s="4">
        <f>VLOOKUP(A150,'[1]Hospitalisation Details'!A150:I2492,5,0)</f>
        <v>3</v>
      </c>
      <c r="H150" s="5">
        <f>VLOOKUP($A150,'[1]Medical Examinations'!$A$2:$H$2336,2,0)</f>
        <v>32.25</v>
      </c>
      <c r="I150" s="16" t="str">
        <f t="shared" si="7"/>
        <v>Obesity</v>
      </c>
      <c r="J150" s="5">
        <f>VLOOKUP($A150,'[1]Medical Examinations'!$A$2:$H$2336,3,0)</f>
        <v>5.36</v>
      </c>
      <c r="K150" s="19" t="str">
        <f t="shared" si="8"/>
        <v>Normal</v>
      </c>
      <c r="L150" s="20" t="str">
        <f>VLOOKUP($A150,'[1]Medical Examinations'!$A$2:$H$2336,4,0)</f>
        <v>yes</v>
      </c>
      <c r="M150" s="21" t="str">
        <f>VLOOKUP($A150,'[1]Medical Examinations'!$A$2:$H$2336,5,0)</f>
        <v>No</v>
      </c>
      <c r="N150" s="20" t="str">
        <f>VLOOKUP($A150,'[1]Medical Examinations'!$A$2:$H$2336,6,0)</f>
        <v>No</v>
      </c>
      <c r="O150" s="20">
        <f>VLOOKUP($A150,'[1]Medical Examinations'!$A$2:$H$2336,7,0)</f>
        <v>0</v>
      </c>
      <c r="P150" s="20" t="str">
        <f>VLOOKUP($A150,'[1]Medical Examinations'!$A$2:$H$2336,8,0)</f>
        <v>No</v>
      </c>
      <c r="Q150" s="15">
        <f>VLOOKUP($A150,'[1]Hospitalisation Details'!$A$2:$F$2344,6,0)</f>
        <v>9930.64</v>
      </c>
      <c r="R150" s="15" t="str">
        <f>VLOOKUP($A150,'[1]Hospitalisation Details'!$A$2:$R$2344,18,0)</f>
        <v>tier -2</v>
      </c>
      <c r="S150" s="15" t="str">
        <f>VLOOKUP($A150,'[1]Hospitalisation Details'!$A$2:$V$2344,22,0)</f>
        <v>tier -3</v>
      </c>
      <c r="T150" s="15" t="str">
        <f>VLOOKUP($A150,'[1]Hospitalisation Details'!$A$2:$I$2344,9,0)</f>
        <v>R1025</v>
      </c>
    </row>
    <row r="151" spans="1:20" x14ac:dyDescent="0.3">
      <c r="A151" s="16" t="s">
        <v>459</v>
      </c>
      <c r="B151" s="17" t="s">
        <v>21</v>
      </c>
      <c r="C151" s="8" t="s">
        <v>460</v>
      </c>
      <c r="D151" s="18" t="s">
        <v>461</v>
      </c>
      <c r="E151" s="23">
        <f>VLOOKUP($A151,[1]S1!$B$2:$E$2338,4,0)</f>
        <v>26556</v>
      </c>
      <c r="F151" s="6">
        <f t="shared" si="6"/>
        <v>50</v>
      </c>
      <c r="G151" s="4">
        <f>VLOOKUP(A151,'[1]Hospitalisation Details'!A151:I2493,5,0)</f>
        <v>1</v>
      </c>
      <c r="H151" s="5">
        <f>VLOOKUP($A151,'[1]Medical Examinations'!$A$2:$H$2336,2,0)</f>
        <v>30.114999999999998</v>
      </c>
      <c r="I151" s="16" t="str">
        <f t="shared" si="7"/>
        <v>Obesity</v>
      </c>
      <c r="J151" s="5">
        <f>VLOOKUP($A151,'[1]Medical Examinations'!$A$2:$H$2336,3,0)</f>
        <v>4.99</v>
      </c>
      <c r="K151" s="19" t="str">
        <f t="shared" si="8"/>
        <v>Normal</v>
      </c>
      <c r="L151" s="20" t="str">
        <f>VLOOKUP($A151,'[1]Medical Examinations'!$A$2:$H$2336,4,0)</f>
        <v>No</v>
      </c>
      <c r="M151" s="21" t="str">
        <f>VLOOKUP($A151,'[1]Medical Examinations'!$A$2:$H$2336,5,0)</f>
        <v>No</v>
      </c>
      <c r="N151" s="20" t="str">
        <f>VLOOKUP($A151,'[1]Medical Examinations'!$A$2:$H$2336,6,0)</f>
        <v>No</v>
      </c>
      <c r="O151" s="20">
        <f>VLOOKUP($A151,'[1]Medical Examinations'!$A$2:$H$2336,7,0)</f>
        <v>2</v>
      </c>
      <c r="P151" s="20" t="str">
        <f>VLOOKUP($A151,'[1]Medical Examinations'!$A$2:$H$2336,8,0)</f>
        <v>No</v>
      </c>
      <c r="Q151" s="15">
        <f>VLOOKUP($A151,'[1]Hospitalisation Details'!$A$2:$F$2344,6,0)</f>
        <v>9910.36</v>
      </c>
      <c r="R151" s="15" t="str">
        <f>VLOOKUP($A151,'[1]Hospitalisation Details'!$A$2:$R$2344,18,0)</f>
        <v>tier -2</v>
      </c>
      <c r="S151" s="15" t="str">
        <f>VLOOKUP($A151,'[1]Hospitalisation Details'!$A$2:$V$2344,22,0)</f>
        <v>tier -3</v>
      </c>
      <c r="T151" s="15" t="str">
        <f>VLOOKUP($A151,'[1]Hospitalisation Details'!$A$2:$I$2344,9,0)</f>
        <v>R1012</v>
      </c>
    </row>
    <row r="152" spans="1:20" x14ac:dyDescent="0.3">
      <c r="A152" s="16" t="s">
        <v>462</v>
      </c>
      <c r="B152" s="17" t="s">
        <v>28</v>
      </c>
      <c r="C152" s="8" t="s">
        <v>463</v>
      </c>
      <c r="D152" s="18" t="s">
        <v>464</v>
      </c>
      <c r="E152" s="23">
        <f>VLOOKUP($A152,[1]S1!$B$2:$E$2338,4,0)</f>
        <v>22875</v>
      </c>
      <c r="F152" s="6">
        <f t="shared" si="6"/>
        <v>60</v>
      </c>
      <c r="G152" s="4">
        <f>VLOOKUP(A152,'[1]Hospitalisation Details'!A152:I2494,5,0)</f>
        <v>0</v>
      </c>
      <c r="H152" s="5">
        <f>VLOOKUP($A152,'[1]Medical Examinations'!$A$2:$H$2336,2,0)</f>
        <v>22.41</v>
      </c>
      <c r="I152" s="16" t="str">
        <f t="shared" si="7"/>
        <v>Healthy Weight</v>
      </c>
      <c r="J152" s="5">
        <f>VLOOKUP($A152,'[1]Medical Examinations'!$A$2:$H$2336,3,0)</f>
        <v>8.68</v>
      </c>
      <c r="K152" s="19" t="str">
        <f t="shared" si="8"/>
        <v>Diabetes</v>
      </c>
      <c r="L152" s="20" t="str">
        <f>VLOOKUP($A152,'[1]Medical Examinations'!$A$2:$H$2336,4,0)</f>
        <v>No</v>
      </c>
      <c r="M152" s="21" t="str">
        <f>VLOOKUP($A152,'[1]Medical Examinations'!$A$2:$H$2336,5,0)</f>
        <v>No</v>
      </c>
      <c r="N152" s="20" t="str">
        <f>VLOOKUP($A152,'[1]Medical Examinations'!$A$2:$H$2336,6,0)</f>
        <v>No</v>
      </c>
      <c r="O152" s="20">
        <f>VLOOKUP($A152,'[1]Medical Examinations'!$A$2:$H$2336,7,0)</f>
        <v>0</v>
      </c>
      <c r="P152" s="20" t="str">
        <f>VLOOKUP($A152,'[1]Medical Examinations'!$A$2:$H$2336,8,0)</f>
        <v>No</v>
      </c>
      <c r="Q152" s="15">
        <f>VLOOKUP($A152,'[1]Hospitalisation Details'!$A$2:$F$2344,6,0)</f>
        <v>9907.83</v>
      </c>
      <c r="R152" s="15" t="str">
        <f>VLOOKUP($A152,'[1]Hospitalisation Details'!$A$2:$R$2344,18,0)</f>
        <v>tier -3</v>
      </c>
      <c r="S152" s="15" t="str">
        <f>VLOOKUP($A152,'[1]Hospitalisation Details'!$A$2:$V$2344,22,0)</f>
        <v>tier -2</v>
      </c>
      <c r="T152" s="15" t="str">
        <f>VLOOKUP($A152,'[1]Hospitalisation Details'!$A$2:$I$2344,9,0)</f>
        <v>R1013</v>
      </c>
    </row>
    <row r="153" spans="1:20" x14ac:dyDescent="0.3">
      <c r="A153" s="16" t="s">
        <v>465</v>
      </c>
      <c r="B153" s="17" t="s">
        <v>21</v>
      </c>
      <c r="C153" s="8" t="s">
        <v>466</v>
      </c>
      <c r="D153" s="18" t="s">
        <v>467</v>
      </c>
      <c r="E153" s="23">
        <f>VLOOKUP($A153,[1]S1!$B$2:$E$2338,4,0)</f>
        <v>35254</v>
      </c>
      <c r="F153" s="6">
        <f t="shared" si="6"/>
        <v>26</v>
      </c>
      <c r="G153" s="4">
        <f>VLOOKUP(A153,'[1]Hospitalisation Details'!A153:I2495,5,0)</f>
        <v>0</v>
      </c>
      <c r="H153" s="5">
        <f>VLOOKUP($A153,'[1]Medical Examinations'!$A$2:$H$2336,2,0)</f>
        <v>45.72</v>
      </c>
      <c r="I153" s="16" t="str">
        <f t="shared" si="7"/>
        <v>Obesity</v>
      </c>
      <c r="J153" s="5">
        <f>VLOOKUP($A153,'[1]Medical Examinations'!$A$2:$H$2336,3,0)</f>
        <v>4.2300000000000004</v>
      </c>
      <c r="K153" s="19" t="str">
        <f t="shared" si="8"/>
        <v>Normal</v>
      </c>
      <c r="L153" s="20" t="str">
        <f>VLOOKUP($A153,'[1]Medical Examinations'!$A$2:$H$2336,4,0)</f>
        <v>yes</v>
      </c>
      <c r="M153" s="21" t="str">
        <f>VLOOKUP($A153,'[1]Medical Examinations'!$A$2:$H$2336,5,0)</f>
        <v>No</v>
      </c>
      <c r="N153" s="20" t="str">
        <f>VLOOKUP($A153,'[1]Medical Examinations'!$A$2:$H$2336,6,0)</f>
        <v>No</v>
      </c>
      <c r="O153" s="20">
        <f>VLOOKUP($A153,'[1]Medical Examinations'!$A$2:$H$2336,7,0)</f>
        <v>0</v>
      </c>
      <c r="P153" s="20" t="str">
        <f>VLOOKUP($A153,'[1]Medical Examinations'!$A$2:$H$2336,8,0)</f>
        <v>No</v>
      </c>
      <c r="Q153" s="15">
        <f>VLOOKUP($A153,'[1]Hospitalisation Details'!$A$2:$F$2344,6,0)</f>
        <v>9894.69</v>
      </c>
      <c r="R153" s="15" t="str">
        <f>VLOOKUP($A153,'[1]Hospitalisation Details'!$A$2:$R$2344,18,0)</f>
        <v>tier -2</v>
      </c>
      <c r="S153" s="15" t="str">
        <f>VLOOKUP($A153,'[1]Hospitalisation Details'!$A$2:$V$2344,22,0)</f>
        <v>tier -3</v>
      </c>
      <c r="T153" s="15" t="str">
        <f>VLOOKUP($A153,'[1]Hospitalisation Details'!$A$2:$I$2344,9,0)</f>
        <v>R1012</v>
      </c>
    </row>
    <row r="154" spans="1:20" x14ac:dyDescent="0.3">
      <c r="A154" s="16" t="s">
        <v>468</v>
      </c>
      <c r="B154" s="17" t="s">
        <v>21</v>
      </c>
      <c r="C154" s="8" t="s">
        <v>469</v>
      </c>
      <c r="D154" s="18" t="s">
        <v>470</v>
      </c>
      <c r="E154" s="23">
        <f>VLOOKUP($A154,[1]S1!$B$2:$E$2338,4,0)</f>
        <v>24416</v>
      </c>
      <c r="F154" s="6">
        <f t="shared" si="6"/>
        <v>56</v>
      </c>
      <c r="G154" s="4">
        <f>VLOOKUP(A154,'[1]Hospitalisation Details'!A154:I2496,5,0)</f>
        <v>0</v>
      </c>
      <c r="H154" s="5">
        <f>VLOOKUP($A154,'[1]Medical Examinations'!$A$2:$H$2336,2,0)</f>
        <v>25</v>
      </c>
      <c r="I154" s="16" t="str">
        <f t="shared" si="7"/>
        <v>Overweight</v>
      </c>
      <c r="J154" s="5">
        <f>VLOOKUP($A154,'[1]Medical Examinations'!$A$2:$H$2336,3,0)</f>
        <v>5.32</v>
      </c>
      <c r="K154" s="19" t="str">
        <f t="shared" si="8"/>
        <v>Normal</v>
      </c>
      <c r="L154" s="20" t="str">
        <f>VLOOKUP($A154,'[1]Medical Examinations'!$A$2:$H$2336,4,0)</f>
        <v>yes</v>
      </c>
      <c r="M154" s="21" t="str">
        <f>VLOOKUP($A154,'[1]Medical Examinations'!$A$2:$H$2336,5,0)</f>
        <v>No</v>
      </c>
      <c r="N154" s="20" t="str">
        <f>VLOOKUP($A154,'[1]Medical Examinations'!$A$2:$H$2336,6,0)</f>
        <v>No</v>
      </c>
      <c r="O154" s="20">
        <f>VLOOKUP($A154,'[1]Medical Examinations'!$A$2:$H$2336,7,0)</f>
        <v>2</v>
      </c>
      <c r="P154" s="20" t="str">
        <f>VLOOKUP($A154,'[1]Medical Examinations'!$A$2:$H$2336,8,0)</f>
        <v>No</v>
      </c>
      <c r="Q154" s="15">
        <f>VLOOKUP($A154,'[1]Hospitalisation Details'!$A$2:$F$2344,6,0)</f>
        <v>9890.23</v>
      </c>
      <c r="R154" s="15" t="str">
        <f>VLOOKUP($A154,'[1]Hospitalisation Details'!$A$2:$R$2344,18,0)</f>
        <v>tier -3</v>
      </c>
      <c r="S154" s="15" t="str">
        <f>VLOOKUP($A154,'[1]Hospitalisation Details'!$A$2:$V$2344,22,0)</f>
        <v>tier -3</v>
      </c>
      <c r="T154" s="15" t="str">
        <f>VLOOKUP($A154,'[1]Hospitalisation Details'!$A$2:$I$2344,9,0)</f>
        <v>R1013</v>
      </c>
    </row>
    <row r="155" spans="1:20" x14ac:dyDescent="0.3">
      <c r="A155" s="16" t="s">
        <v>471</v>
      </c>
      <c r="B155" s="17" t="s">
        <v>21</v>
      </c>
      <c r="C155" s="8" t="s">
        <v>472</v>
      </c>
      <c r="D155" s="18" t="s">
        <v>473</v>
      </c>
      <c r="E155" s="23">
        <f>VLOOKUP($A155,[1]S1!$B$2:$E$2338,4,0)</f>
        <v>26245</v>
      </c>
      <c r="F155" s="6">
        <f t="shared" si="6"/>
        <v>51</v>
      </c>
      <c r="G155" s="4">
        <f>VLOOKUP(A155,'[1]Hospitalisation Details'!A155:I2497,5,0)</f>
        <v>1</v>
      </c>
      <c r="H155" s="5">
        <f>VLOOKUP($A155,'[1]Medical Examinations'!$A$2:$H$2336,2,0)</f>
        <v>39.5</v>
      </c>
      <c r="I155" s="16" t="str">
        <f t="shared" si="7"/>
        <v>Obesity</v>
      </c>
      <c r="J155" s="5">
        <f>VLOOKUP($A155,'[1]Medical Examinations'!$A$2:$H$2336,3,0)</f>
        <v>6.66</v>
      </c>
      <c r="K155" s="19" t="str">
        <f t="shared" si="8"/>
        <v>Diabetes</v>
      </c>
      <c r="L155" s="20" t="str">
        <f>VLOOKUP($A155,'[1]Medical Examinations'!$A$2:$H$2336,4,0)</f>
        <v>No</v>
      </c>
      <c r="M155" s="21" t="str">
        <f>VLOOKUP($A155,'[1]Medical Examinations'!$A$2:$H$2336,5,0)</f>
        <v>No</v>
      </c>
      <c r="N155" s="20" t="str">
        <f>VLOOKUP($A155,'[1]Medical Examinations'!$A$2:$H$2336,6,0)</f>
        <v>No</v>
      </c>
      <c r="O155" s="20">
        <f>VLOOKUP($A155,'[1]Medical Examinations'!$A$2:$H$2336,7,0)</f>
        <v>0</v>
      </c>
      <c r="P155" s="20" t="str">
        <f>VLOOKUP($A155,'[1]Medical Examinations'!$A$2:$H$2336,8,0)</f>
        <v>No</v>
      </c>
      <c r="Q155" s="15">
        <f>VLOOKUP($A155,'[1]Hospitalisation Details'!$A$2:$F$2344,6,0)</f>
        <v>9880.07</v>
      </c>
      <c r="R155" s="15" t="str">
        <f>VLOOKUP($A155,'[1]Hospitalisation Details'!$A$2:$R$2344,18,0)</f>
        <v>tier -2</v>
      </c>
      <c r="S155" s="15" t="str">
        <f>VLOOKUP($A155,'[1]Hospitalisation Details'!$A$2:$V$2344,22,0)</f>
        <v>tier -3</v>
      </c>
      <c r="T155" s="15" t="str">
        <f>VLOOKUP($A155,'[1]Hospitalisation Details'!$A$2:$I$2344,9,0)</f>
        <v>R1011</v>
      </c>
    </row>
    <row r="156" spans="1:20" x14ac:dyDescent="0.3">
      <c r="A156" s="16" t="s">
        <v>474</v>
      </c>
      <c r="B156" s="17" t="s">
        <v>21</v>
      </c>
      <c r="C156" s="8" t="s">
        <v>475</v>
      </c>
      <c r="D156" s="18" t="s">
        <v>476</v>
      </c>
      <c r="E156" s="23">
        <f>VLOOKUP($A156,[1]S1!$B$2:$E$2338,4,0)</f>
        <v>26209</v>
      </c>
      <c r="F156" s="6">
        <f t="shared" si="6"/>
        <v>51</v>
      </c>
      <c r="G156" s="4">
        <f>VLOOKUP(A156,'[1]Hospitalisation Details'!A156:I2498,5,0)</f>
        <v>1</v>
      </c>
      <c r="H156" s="5">
        <f>VLOOKUP($A156,'[1]Medical Examinations'!$A$2:$H$2336,2,0)</f>
        <v>37.729999999999997</v>
      </c>
      <c r="I156" s="16" t="str">
        <f t="shared" si="7"/>
        <v>Obesity</v>
      </c>
      <c r="J156" s="5">
        <f>VLOOKUP($A156,'[1]Medical Examinations'!$A$2:$H$2336,3,0)</f>
        <v>7.4</v>
      </c>
      <c r="K156" s="19" t="str">
        <f t="shared" si="8"/>
        <v>Diabetes</v>
      </c>
      <c r="L156" s="20" t="str">
        <f>VLOOKUP($A156,'[1]Medical Examinations'!$A$2:$H$2336,4,0)</f>
        <v>No</v>
      </c>
      <c r="M156" s="21" t="str">
        <f>VLOOKUP($A156,'[1]Medical Examinations'!$A$2:$H$2336,5,0)</f>
        <v>No</v>
      </c>
      <c r="N156" s="20" t="str">
        <f>VLOOKUP($A156,'[1]Medical Examinations'!$A$2:$H$2336,6,0)</f>
        <v>No</v>
      </c>
      <c r="O156" s="20">
        <f>VLOOKUP($A156,'[1]Medical Examinations'!$A$2:$H$2336,7,0)</f>
        <v>0</v>
      </c>
      <c r="P156" s="20" t="str">
        <f>VLOOKUP($A156,'[1]Medical Examinations'!$A$2:$H$2336,8,0)</f>
        <v>No</v>
      </c>
      <c r="Q156" s="15">
        <f>VLOOKUP($A156,'[1]Hospitalisation Details'!$A$2:$F$2344,6,0)</f>
        <v>9877.61</v>
      </c>
      <c r="R156" s="15" t="str">
        <f>VLOOKUP($A156,'[1]Hospitalisation Details'!$A$2:$R$2344,18,0)</f>
        <v>tier -2</v>
      </c>
      <c r="S156" s="15" t="str">
        <f>VLOOKUP($A156,'[1]Hospitalisation Details'!$A$2:$V$2344,22,0)</f>
        <v>tier -1</v>
      </c>
      <c r="T156" s="15" t="str">
        <f>VLOOKUP($A156,'[1]Hospitalisation Details'!$A$2:$I$2344,9,0)</f>
        <v>R1013</v>
      </c>
    </row>
    <row r="157" spans="1:20" x14ac:dyDescent="0.3">
      <c r="A157" s="16" t="s">
        <v>477</v>
      </c>
      <c r="B157" s="17" t="s">
        <v>21</v>
      </c>
      <c r="C157" s="8" t="s">
        <v>478</v>
      </c>
      <c r="D157" s="18" t="s">
        <v>479</v>
      </c>
      <c r="E157" s="23">
        <f>VLOOKUP($A157,[1]S1!$B$2:$E$2338,4,0)</f>
        <v>26117</v>
      </c>
      <c r="F157" s="6">
        <f t="shared" si="6"/>
        <v>51</v>
      </c>
      <c r="G157" s="4">
        <f>VLOOKUP(A157,'[1]Hospitalisation Details'!A157:I2499,5,0)</f>
        <v>0</v>
      </c>
      <c r="H157" s="5">
        <f>VLOOKUP($A157,'[1]Medical Examinations'!$A$2:$H$2336,2,0)</f>
        <v>40.659999999999997</v>
      </c>
      <c r="I157" s="16" t="str">
        <f t="shared" si="7"/>
        <v>Obesity</v>
      </c>
      <c r="J157" s="5">
        <f>VLOOKUP($A157,'[1]Medical Examinations'!$A$2:$H$2336,3,0)</f>
        <v>10.08</v>
      </c>
      <c r="K157" s="19" t="str">
        <f t="shared" si="8"/>
        <v>Diabetes</v>
      </c>
      <c r="L157" s="20" t="str">
        <f>VLOOKUP($A157,'[1]Medical Examinations'!$A$2:$H$2336,4,0)</f>
        <v>No</v>
      </c>
      <c r="M157" s="21" t="str">
        <f>VLOOKUP($A157,'[1]Medical Examinations'!$A$2:$H$2336,5,0)</f>
        <v>No</v>
      </c>
      <c r="N157" s="20" t="str">
        <f>VLOOKUP($A157,'[1]Medical Examinations'!$A$2:$H$2336,6,0)</f>
        <v>No</v>
      </c>
      <c r="O157" s="20">
        <f>VLOOKUP($A157,'[1]Medical Examinations'!$A$2:$H$2336,7,0)</f>
        <v>0</v>
      </c>
      <c r="P157" s="20" t="str">
        <f>VLOOKUP($A157,'[1]Medical Examinations'!$A$2:$H$2336,8,0)</f>
        <v>No</v>
      </c>
      <c r="Q157" s="15">
        <f>VLOOKUP($A157,'[1]Hospitalisation Details'!$A$2:$F$2344,6,0)</f>
        <v>9875.68</v>
      </c>
      <c r="R157" s="15" t="str">
        <f>VLOOKUP($A157,'[1]Hospitalisation Details'!$A$2:$R$2344,18,0)</f>
        <v>tier -2</v>
      </c>
      <c r="S157" s="15" t="str">
        <f>VLOOKUP($A157,'[1]Hospitalisation Details'!$A$2:$V$2344,22,0)</f>
        <v>tier -3</v>
      </c>
      <c r="T157" s="15" t="str">
        <f>VLOOKUP($A157,'[1]Hospitalisation Details'!$A$2:$I$2344,9,0)</f>
        <v>R1024</v>
      </c>
    </row>
    <row r="158" spans="1:20" x14ac:dyDescent="0.3">
      <c r="A158" s="16" t="s">
        <v>480</v>
      </c>
      <c r="B158" s="17" t="s">
        <v>21</v>
      </c>
      <c r="C158" s="8" t="s">
        <v>481</v>
      </c>
      <c r="D158" s="18" t="s">
        <v>482</v>
      </c>
      <c r="E158" s="23">
        <f>VLOOKUP($A158,[1]S1!$B$2:$E$2338,4,0)</f>
        <v>26289</v>
      </c>
      <c r="F158" s="6">
        <f t="shared" si="6"/>
        <v>51</v>
      </c>
      <c r="G158" s="4">
        <f>VLOOKUP(A158,'[1]Hospitalisation Details'!A158:I2500,5,0)</f>
        <v>1</v>
      </c>
      <c r="H158" s="5">
        <f>VLOOKUP($A158,'[1]Medical Examinations'!$A$2:$H$2336,2,0)</f>
        <v>34.200000000000003</v>
      </c>
      <c r="I158" s="16" t="str">
        <f t="shared" si="7"/>
        <v>Obesity</v>
      </c>
      <c r="J158" s="5">
        <f>VLOOKUP($A158,'[1]Medical Examinations'!$A$2:$H$2336,3,0)</f>
        <v>8.58</v>
      </c>
      <c r="K158" s="19" t="str">
        <f t="shared" si="8"/>
        <v>Diabetes</v>
      </c>
      <c r="L158" s="20" t="str">
        <f>VLOOKUP($A158,'[1]Medical Examinations'!$A$2:$H$2336,4,0)</f>
        <v>No</v>
      </c>
      <c r="M158" s="21" t="str">
        <f>VLOOKUP($A158,'[1]Medical Examinations'!$A$2:$H$2336,5,0)</f>
        <v>No</v>
      </c>
      <c r="N158" s="20" t="str">
        <f>VLOOKUP($A158,'[1]Medical Examinations'!$A$2:$H$2336,6,0)</f>
        <v>No</v>
      </c>
      <c r="O158" s="20">
        <f>VLOOKUP($A158,'[1]Medical Examinations'!$A$2:$H$2336,7,0)</f>
        <v>0</v>
      </c>
      <c r="P158" s="20" t="str">
        <f>VLOOKUP($A158,'[1]Medical Examinations'!$A$2:$H$2336,8,0)</f>
        <v>No</v>
      </c>
      <c r="Q158" s="15">
        <f>VLOOKUP($A158,'[1]Hospitalisation Details'!$A$2:$F$2344,6,0)</f>
        <v>9872.7000000000007</v>
      </c>
      <c r="R158" s="15" t="str">
        <f>VLOOKUP($A158,'[1]Hospitalisation Details'!$A$2:$R$2344,18,0)</f>
        <v>tier -2</v>
      </c>
      <c r="S158" s="15" t="str">
        <f>VLOOKUP($A158,'[1]Hospitalisation Details'!$A$2:$V$2344,22,0)</f>
        <v>tier -2</v>
      </c>
      <c r="T158" s="15" t="str">
        <f>VLOOKUP($A158,'[1]Hospitalisation Details'!$A$2:$I$2344,9,0)</f>
        <v>R1011</v>
      </c>
    </row>
    <row r="159" spans="1:20" x14ac:dyDescent="0.3">
      <c r="A159" s="16" t="s">
        <v>483</v>
      </c>
      <c r="B159" s="17" t="s">
        <v>28</v>
      </c>
      <c r="C159" s="8" t="s">
        <v>484</v>
      </c>
      <c r="D159" s="18" t="s">
        <v>485</v>
      </c>
      <c r="E159" s="23">
        <f>VLOOKUP($A159,[1]S1!$B$2:$E$2338,4,0)</f>
        <v>31982</v>
      </c>
      <c r="F159" s="6">
        <f t="shared" si="6"/>
        <v>35</v>
      </c>
      <c r="G159" s="4">
        <f>VLOOKUP(A159,'[1]Hospitalisation Details'!A159:I2501,5,0)</f>
        <v>1</v>
      </c>
      <c r="H159" s="5">
        <f>VLOOKUP($A159,'[1]Medical Examinations'!$A$2:$H$2336,2,0)</f>
        <v>36.67</v>
      </c>
      <c r="I159" s="16" t="str">
        <f t="shared" si="7"/>
        <v>Obesity</v>
      </c>
      <c r="J159" s="5">
        <f>VLOOKUP($A159,'[1]Medical Examinations'!$A$2:$H$2336,3,0)</f>
        <v>5.18</v>
      </c>
      <c r="K159" s="19" t="str">
        <f t="shared" si="8"/>
        <v>Normal</v>
      </c>
      <c r="L159" s="20" t="str">
        <f>VLOOKUP($A159,'[1]Medical Examinations'!$A$2:$H$2336,4,0)</f>
        <v>No</v>
      </c>
      <c r="M159" s="21" t="str">
        <f>VLOOKUP($A159,'[1]Medical Examinations'!$A$2:$H$2336,5,0)</f>
        <v>No</v>
      </c>
      <c r="N159" s="16" t="str">
        <f>VLOOKUP($A159,'[1]Medical Examinations'!$A$2:$H$2336,6,0)</f>
        <v>No</v>
      </c>
      <c r="O159" s="20">
        <f>VLOOKUP($A159,'[1]Medical Examinations'!$A$2:$H$2336,7,0)</f>
        <v>1</v>
      </c>
      <c r="P159" s="20" t="str">
        <f>VLOOKUP($A159,'[1]Medical Examinations'!$A$2:$H$2336,8,0)</f>
        <v>yes</v>
      </c>
      <c r="Q159" s="15">
        <f>VLOOKUP($A159,'[1]Hospitalisation Details'!$A$2:$F$2344,6,0)</f>
        <v>39774.28</v>
      </c>
      <c r="R159" s="15" t="str">
        <f>VLOOKUP($A159,'[1]Hospitalisation Details'!$A$2:$R$2344,18,0)</f>
        <v>tier -1</v>
      </c>
      <c r="S159" s="15" t="str">
        <f>VLOOKUP($A159,'[1]Hospitalisation Details'!$A$2:$V$2344,22,0)</f>
        <v>tier -1</v>
      </c>
      <c r="T159" s="15" t="str">
        <f>VLOOKUP($A159,'[1]Hospitalisation Details'!$A$2:$I$2344,9,0)</f>
        <v>R1014</v>
      </c>
    </row>
    <row r="160" spans="1:20" x14ac:dyDescent="0.3">
      <c r="A160" s="16" t="s">
        <v>486</v>
      </c>
      <c r="B160" s="17" t="s">
        <v>28</v>
      </c>
      <c r="C160" s="8" t="s">
        <v>445</v>
      </c>
      <c r="D160" s="18" t="s">
        <v>487</v>
      </c>
      <c r="E160" s="23">
        <f>VLOOKUP($A160,[1]S1!$B$2:$E$2338,4,0)</f>
        <v>35982</v>
      </c>
      <c r="F160" s="6">
        <f t="shared" si="6"/>
        <v>24</v>
      </c>
      <c r="G160" s="4">
        <f>VLOOKUP(A160,'[1]Hospitalisation Details'!A160:I2502,5,0)</f>
        <v>0</v>
      </c>
      <c r="H160" s="5">
        <f>VLOOKUP($A160,'[1]Medical Examinations'!$A$2:$H$2336,2,0)</f>
        <v>46.51</v>
      </c>
      <c r="I160" s="16" t="str">
        <f t="shared" si="7"/>
        <v>Obesity</v>
      </c>
      <c r="J160" s="5">
        <f>VLOOKUP($A160,'[1]Medical Examinations'!$A$2:$H$2336,3,0)</f>
        <v>5.84</v>
      </c>
      <c r="K160" s="19" t="str">
        <f t="shared" si="8"/>
        <v>Prediabetes</v>
      </c>
      <c r="L160" s="20" t="str">
        <f>VLOOKUP($A160,'[1]Medical Examinations'!$A$2:$H$2336,4,0)</f>
        <v>No</v>
      </c>
      <c r="M160" s="21" t="str">
        <f>VLOOKUP($A160,'[1]Medical Examinations'!$A$2:$H$2336,5,0)</f>
        <v>No</v>
      </c>
      <c r="N160" s="20" t="str">
        <f>VLOOKUP($A160,'[1]Medical Examinations'!$A$2:$H$2336,6,0)</f>
        <v>No</v>
      </c>
      <c r="O160" s="20">
        <f>VLOOKUP($A160,'[1]Medical Examinations'!$A$2:$H$2336,7,0)</f>
        <v>1</v>
      </c>
      <c r="P160" s="20" t="str">
        <f>VLOOKUP($A160,'[1]Medical Examinations'!$A$2:$H$2336,8,0)</f>
        <v>No</v>
      </c>
      <c r="Q160" s="15">
        <f>VLOOKUP($A160,'[1]Hospitalisation Details'!$A$2:$F$2344,6,0)</f>
        <v>9870.59</v>
      </c>
      <c r="R160" s="15" t="str">
        <f>VLOOKUP($A160,'[1]Hospitalisation Details'!$A$2:$R$2344,18,0)</f>
        <v>tier -2</v>
      </c>
      <c r="S160" s="15" t="str">
        <f>VLOOKUP($A160,'[1]Hospitalisation Details'!$A$2:$V$2344,22,0)</f>
        <v>tier -2</v>
      </c>
      <c r="T160" s="15" t="str">
        <f>VLOOKUP($A160,'[1]Hospitalisation Details'!$A$2:$I$2344,9,0)</f>
        <v>R1023</v>
      </c>
    </row>
    <row r="161" spans="1:20" x14ac:dyDescent="0.3">
      <c r="A161" s="16" t="s">
        <v>488</v>
      </c>
      <c r="B161" s="17" t="s">
        <v>28</v>
      </c>
      <c r="C161" s="8" t="s">
        <v>29</v>
      </c>
      <c r="D161" s="18" t="s">
        <v>489</v>
      </c>
      <c r="E161" s="23">
        <f>VLOOKUP($A161,[1]S1!$B$2:$E$2338,4,0)</f>
        <v>25428</v>
      </c>
      <c r="F161" s="6">
        <f t="shared" si="6"/>
        <v>53</v>
      </c>
      <c r="G161" s="4">
        <f>VLOOKUP(A161,'[1]Hospitalisation Details'!A161:I2503,5,0)</f>
        <v>0</v>
      </c>
      <c r="H161" s="5">
        <f>VLOOKUP($A161,'[1]Medical Examinations'!$A$2:$H$2336,2,0)</f>
        <v>28.88</v>
      </c>
      <c r="I161" s="16" t="str">
        <f t="shared" si="7"/>
        <v>Overweight</v>
      </c>
      <c r="J161" s="5">
        <f>VLOOKUP($A161,'[1]Medical Examinations'!$A$2:$H$2336,3,0)</f>
        <v>4.8600000000000003</v>
      </c>
      <c r="K161" s="19" t="str">
        <f t="shared" si="8"/>
        <v>Normal</v>
      </c>
      <c r="L161" s="20" t="str">
        <f>VLOOKUP($A161,'[1]Medical Examinations'!$A$2:$H$2336,4,0)</f>
        <v>yes</v>
      </c>
      <c r="M161" s="21" t="str">
        <f>VLOOKUP($A161,'[1]Medical Examinations'!$A$2:$H$2336,5,0)</f>
        <v>No</v>
      </c>
      <c r="N161" s="20" t="str">
        <f>VLOOKUP($A161,'[1]Medical Examinations'!$A$2:$H$2336,6,0)</f>
        <v>Yes</v>
      </c>
      <c r="O161" s="20">
        <f>VLOOKUP($A161,'[1]Medical Examinations'!$A$2:$H$2336,7,0)</f>
        <v>1</v>
      </c>
      <c r="P161" s="20" t="str">
        <f>VLOOKUP($A161,'[1]Medical Examinations'!$A$2:$H$2336,8,0)</f>
        <v>No</v>
      </c>
      <c r="Q161" s="15">
        <f>VLOOKUP($A161,'[1]Hospitalisation Details'!$A$2:$F$2344,6,0)</f>
        <v>9869.81</v>
      </c>
      <c r="R161" s="15" t="str">
        <f>VLOOKUP($A161,'[1]Hospitalisation Details'!$A$2:$R$2344,18,0)</f>
        <v>tier -3</v>
      </c>
      <c r="S161" s="15" t="str">
        <f>VLOOKUP($A161,'[1]Hospitalisation Details'!$A$2:$V$2344,22,0)</f>
        <v>tier -3</v>
      </c>
      <c r="T161" s="15" t="str">
        <f>VLOOKUP($A161,'[1]Hospitalisation Details'!$A$2:$I$2344,9,0)</f>
        <v>R1012</v>
      </c>
    </row>
    <row r="162" spans="1:20" x14ac:dyDescent="0.3">
      <c r="A162" s="16" t="s">
        <v>490</v>
      </c>
      <c r="B162" s="17" t="s">
        <v>21</v>
      </c>
      <c r="C162" s="8" t="s">
        <v>491</v>
      </c>
      <c r="D162" s="18" t="s">
        <v>492</v>
      </c>
      <c r="E162" s="23">
        <f>VLOOKUP($A162,[1]S1!$B$2:$E$2338,4,0)</f>
        <v>26246</v>
      </c>
      <c r="F162" s="6">
        <f t="shared" si="6"/>
        <v>51</v>
      </c>
      <c r="G162" s="4">
        <f>VLOOKUP(A162,'[1]Hospitalisation Details'!A162:I2504,5,0)</f>
        <v>0</v>
      </c>
      <c r="H162" s="5">
        <f>VLOOKUP($A162,'[1]Medical Examinations'!$A$2:$H$2336,2,0)</f>
        <v>33.914999999999999</v>
      </c>
      <c r="I162" s="16" t="str">
        <f t="shared" si="7"/>
        <v>Obesity</v>
      </c>
      <c r="J162" s="5">
        <f>VLOOKUP($A162,'[1]Medical Examinations'!$A$2:$H$2336,3,0)</f>
        <v>11.52</v>
      </c>
      <c r="K162" s="19" t="str">
        <f t="shared" si="8"/>
        <v>Diabetes</v>
      </c>
      <c r="L162" s="20" t="str">
        <f>VLOOKUP($A162,'[1]Medical Examinations'!$A$2:$H$2336,4,0)</f>
        <v>No</v>
      </c>
      <c r="M162" s="21" t="str">
        <f>VLOOKUP($A162,'[1]Medical Examinations'!$A$2:$H$2336,5,0)</f>
        <v>No</v>
      </c>
      <c r="N162" s="20" t="str">
        <f>VLOOKUP($A162,'[1]Medical Examinations'!$A$2:$H$2336,6,0)</f>
        <v>No</v>
      </c>
      <c r="O162" s="20">
        <f>VLOOKUP($A162,'[1]Medical Examinations'!$A$2:$H$2336,7,0)</f>
        <v>0</v>
      </c>
      <c r="P162" s="20" t="str">
        <f>VLOOKUP($A162,'[1]Medical Examinations'!$A$2:$H$2336,8,0)</f>
        <v>No</v>
      </c>
      <c r="Q162" s="15">
        <f>VLOOKUP($A162,'[1]Hospitalisation Details'!$A$2:$F$2344,6,0)</f>
        <v>9866.2999999999993</v>
      </c>
      <c r="R162" s="15" t="str">
        <f>VLOOKUP($A162,'[1]Hospitalisation Details'!$A$2:$R$2344,18,0)</f>
        <v>tier -2</v>
      </c>
      <c r="S162" s="15" t="str">
        <f>VLOOKUP($A162,'[1]Hospitalisation Details'!$A$2:$V$2344,22,0)</f>
        <v>tier -3</v>
      </c>
      <c r="T162" s="15" t="str">
        <f>VLOOKUP($A162,'[1]Hospitalisation Details'!$A$2:$I$2344,9,0)</f>
        <v>R1024</v>
      </c>
    </row>
    <row r="163" spans="1:20" x14ac:dyDescent="0.3">
      <c r="A163" s="16" t="s">
        <v>493</v>
      </c>
      <c r="B163" s="17" t="s">
        <v>28</v>
      </c>
      <c r="C163" s="8" t="s">
        <v>335</v>
      </c>
      <c r="D163" s="18" t="s">
        <v>494</v>
      </c>
      <c r="E163" s="23">
        <f>VLOOKUP($A163,[1]S1!$B$2:$E$2338,4,0)</f>
        <v>25496</v>
      </c>
      <c r="F163" s="6">
        <f t="shared" si="6"/>
        <v>53</v>
      </c>
      <c r="G163" s="4">
        <f>VLOOKUP(A163,'[1]Hospitalisation Details'!A163:I2505,5,0)</f>
        <v>0</v>
      </c>
      <c r="H163" s="5">
        <f>VLOOKUP($A163,'[1]Medical Examinations'!$A$2:$H$2336,2,0)</f>
        <v>24.32</v>
      </c>
      <c r="I163" s="16" t="str">
        <f t="shared" si="7"/>
        <v>Healthy Weight</v>
      </c>
      <c r="J163" s="5">
        <f>VLOOKUP($A163,'[1]Medical Examinations'!$A$2:$H$2336,3,0)</f>
        <v>6.15</v>
      </c>
      <c r="K163" s="19" t="str">
        <f t="shared" si="8"/>
        <v>Prediabetes</v>
      </c>
      <c r="L163" s="20" t="str">
        <f>VLOOKUP($A163,'[1]Medical Examinations'!$A$2:$H$2336,4,0)</f>
        <v>yes</v>
      </c>
      <c r="M163" s="21" t="str">
        <f>VLOOKUP($A163,'[1]Medical Examinations'!$A$2:$H$2336,5,0)</f>
        <v>No</v>
      </c>
      <c r="N163" s="20" t="str">
        <f>VLOOKUP($A163,'[1]Medical Examinations'!$A$2:$H$2336,6,0)</f>
        <v>Yes</v>
      </c>
      <c r="O163" s="20">
        <f>VLOOKUP($A163,'[1]Medical Examinations'!$A$2:$H$2336,7,0)</f>
        <v>1</v>
      </c>
      <c r="P163" s="20" t="str">
        <f>VLOOKUP($A163,'[1]Medical Examinations'!$A$2:$H$2336,8,0)</f>
        <v>No</v>
      </c>
      <c r="Q163" s="15">
        <f>VLOOKUP($A163,'[1]Hospitalisation Details'!$A$2:$F$2344,6,0)</f>
        <v>9863.4699999999993</v>
      </c>
      <c r="R163" s="15" t="str">
        <f>VLOOKUP($A163,'[1]Hospitalisation Details'!$A$2:$R$2344,18,0)</f>
        <v>tier -3</v>
      </c>
      <c r="S163" s="15" t="str">
        <f>VLOOKUP($A163,'[1]Hospitalisation Details'!$A$2:$V$2344,22,0)</f>
        <v>tier -3</v>
      </c>
      <c r="T163" s="15" t="str">
        <f>VLOOKUP($A163,'[1]Hospitalisation Details'!$A$2:$I$2344,9,0)</f>
        <v>R1012</v>
      </c>
    </row>
    <row r="164" spans="1:20" x14ac:dyDescent="0.3">
      <c r="A164" s="16" t="s">
        <v>495</v>
      </c>
      <c r="B164" s="17" t="s">
        <v>21</v>
      </c>
      <c r="C164" s="8" t="s">
        <v>496</v>
      </c>
      <c r="D164" s="18" t="s">
        <v>497</v>
      </c>
      <c r="E164" s="23">
        <f>VLOOKUP($A164,[1]S1!$B$2:$E$2338,4,0)</f>
        <v>26131</v>
      </c>
      <c r="F164" s="6">
        <f t="shared" si="6"/>
        <v>51</v>
      </c>
      <c r="G164" s="4">
        <f>VLOOKUP(A164,'[1]Hospitalisation Details'!A164:I2506,5,0)</f>
        <v>1</v>
      </c>
      <c r="H164" s="5">
        <f>VLOOKUP($A164,'[1]Medical Examinations'!$A$2:$H$2336,2,0)</f>
        <v>25.8</v>
      </c>
      <c r="I164" s="16" t="str">
        <f t="shared" si="7"/>
        <v>Overweight</v>
      </c>
      <c r="J164" s="5">
        <f>VLOOKUP($A164,'[1]Medical Examinations'!$A$2:$H$2336,3,0)</f>
        <v>9.94</v>
      </c>
      <c r="K164" s="19" t="str">
        <f t="shared" si="8"/>
        <v>Diabetes</v>
      </c>
      <c r="L164" s="20" t="str">
        <f>VLOOKUP($A164,'[1]Medical Examinations'!$A$2:$H$2336,4,0)</f>
        <v>No</v>
      </c>
      <c r="M164" s="21" t="str">
        <f>VLOOKUP($A164,'[1]Medical Examinations'!$A$2:$H$2336,5,0)</f>
        <v>No</v>
      </c>
      <c r="N164" s="20" t="str">
        <f>VLOOKUP($A164,'[1]Medical Examinations'!$A$2:$H$2336,6,0)</f>
        <v>No</v>
      </c>
      <c r="O164" s="20">
        <f>VLOOKUP($A164,'[1]Medical Examinations'!$A$2:$H$2336,7,0)</f>
        <v>0</v>
      </c>
      <c r="P164" s="20" t="str">
        <f>VLOOKUP($A164,'[1]Medical Examinations'!$A$2:$H$2336,8,0)</f>
        <v>No</v>
      </c>
      <c r="Q164" s="15">
        <f>VLOOKUP($A164,'[1]Hospitalisation Details'!$A$2:$F$2344,6,0)</f>
        <v>9861.0300000000007</v>
      </c>
      <c r="R164" s="15" t="str">
        <f>VLOOKUP($A164,'[1]Hospitalisation Details'!$A$2:$R$2344,18,0)</f>
        <v>tier -2</v>
      </c>
      <c r="S164" s="15" t="str">
        <f>VLOOKUP($A164,'[1]Hospitalisation Details'!$A$2:$V$2344,22,0)</f>
        <v>tier -2</v>
      </c>
      <c r="T164" s="15" t="str">
        <f>VLOOKUP($A164,'[1]Hospitalisation Details'!$A$2:$I$2344,9,0)</f>
        <v>R1011</v>
      </c>
    </row>
    <row r="165" spans="1:20" x14ac:dyDescent="0.3">
      <c r="A165" s="16" t="s">
        <v>498</v>
      </c>
      <c r="B165" s="17" t="s">
        <v>21</v>
      </c>
      <c r="C165" s="8" t="s">
        <v>499</v>
      </c>
      <c r="D165" s="18" t="s">
        <v>500</v>
      </c>
      <c r="E165" s="23">
        <f>VLOOKUP($A165,[1]S1!$B$2:$E$2338,4,0)</f>
        <v>26229</v>
      </c>
      <c r="F165" s="6">
        <f t="shared" si="6"/>
        <v>51</v>
      </c>
      <c r="G165" s="4">
        <f>VLOOKUP(A165,'[1]Hospitalisation Details'!A165:I2507,5,0)</f>
        <v>1</v>
      </c>
      <c r="H165" s="5">
        <f>VLOOKUP($A165,'[1]Medical Examinations'!$A$2:$H$2336,2,0)</f>
        <v>21.56</v>
      </c>
      <c r="I165" s="16" t="str">
        <f t="shared" si="7"/>
        <v>Healthy Weight</v>
      </c>
      <c r="J165" s="5">
        <f>VLOOKUP($A165,'[1]Medical Examinations'!$A$2:$H$2336,3,0)</f>
        <v>10.56</v>
      </c>
      <c r="K165" s="19" t="str">
        <f t="shared" si="8"/>
        <v>Diabetes</v>
      </c>
      <c r="L165" s="20" t="str">
        <f>VLOOKUP($A165,'[1]Medical Examinations'!$A$2:$H$2336,4,0)</f>
        <v>No</v>
      </c>
      <c r="M165" s="21" t="str">
        <f>VLOOKUP($A165,'[1]Medical Examinations'!$A$2:$H$2336,5,0)</f>
        <v>No</v>
      </c>
      <c r="N165" s="20" t="str">
        <f>VLOOKUP($A165,'[1]Medical Examinations'!$A$2:$H$2336,6,0)</f>
        <v>No</v>
      </c>
      <c r="O165" s="20">
        <f>VLOOKUP($A165,'[1]Medical Examinations'!$A$2:$H$2336,7,0)</f>
        <v>0</v>
      </c>
      <c r="P165" s="20" t="str">
        <f>VLOOKUP($A165,'[1]Medical Examinations'!$A$2:$H$2336,8,0)</f>
        <v>No</v>
      </c>
      <c r="Q165" s="15">
        <f>VLOOKUP($A165,'[1]Hospitalisation Details'!$A$2:$F$2344,6,0)</f>
        <v>9855.1299999999992</v>
      </c>
      <c r="R165" s="15" t="str">
        <f>VLOOKUP($A165,'[1]Hospitalisation Details'!$A$2:$R$2344,18,0)</f>
        <v>tier -2</v>
      </c>
      <c r="S165" s="15" t="str">
        <f>VLOOKUP($A165,'[1]Hospitalisation Details'!$A$2:$V$2344,22,0)</f>
        <v>tier -3</v>
      </c>
      <c r="T165" s="15" t="str">
        <f>VLOOKUP($A165,'[1]Hospitalisation Details'!$A$2:$I$2344,9,0)</f>
        <v>R1013</v>
      </c>
    </row>
    <row r="166" spans="1:20" x14ac:dyDescent="0.3">
      <c r="A166" s="16" t="s">
        <v>501</v>
      </c>
      <c r="B166" s="17" t="s">
        <v>28</v>
      </c>
      <c r="C166" s="8" t="s">
        <v>502</v>
      </c>
      <c r="D166" s="18" t="s">
        <v>503</v>
      </c>
      <c r="E166" s="23">
        <f>VLOOKUP($A166,[1]S1!$B$2:$E$2338,4,0)</f>
        <v>25146</v>
      </c>
      <c r="F166" s="6">
        <f t="shared" si="6"/>
        <v>54</v>
      </c>
      <c r="G166" s="4">
        <f>VLOOKUP(A166,'[1]Hospitalisation Details'!A166:I2508,5,0)</f>
        <v>0</v>
      </c>
      <c r="H166" s="5">
        <f>VLOOKUP($A166,'[1]Medical Examinations'!$A$2:$H$2336,2,0)</f>
        <v>31.6</v>
      </c>
      <c r="I166" s="16" t="str">
        <f t="shared" si="7"/>
        <v>Obesity</v>
      </c>
      <c r="J166" s="5">
        <f>VLOOKUP($A166,'[1]Medical Examinations'!$A$2:$H$2336,3,0)</f>
        <v>6.79</v>
      </c>
      <c r="K166" s="19" t="str">
        <f t="shared" si="8"/>
        <v>Diabetes</v>
      </c>
      <c r="L166" s="20" t="str">
        <f>VLOOKUP($A166,'[1]Medical Examinations'!$A$2:$H$2336,4,0)</f>
        <v>No</v>
      </c>
      <c r="M166" s="21" t="str">
        <f>VLOOKUP($A166,'[1]Medical Examinations'!$A$2:$H$2336,5,0)</f>
        <v>No</v>
      </c>
      <c r="N166" s="20" t="str">
        <f>VLOOKUP($A166,'[1]Medical Examinations'!$A$2:$H$2336,6,0)</f>
        <v>No</v>
      </c>
      <c r="O166" s="20">
        <f>VLOOKUP($A166,'[1]Medical Examinations'!$A$2:$H$2336,7,0)</f>
        <v>0</v>
      </c>
      <c r="P166" s="20" t="str">
        <f>VLOOKUP($A166,'[1]Medical Examinations'!$A$2:$H$2336,8,0)</f>
        <v>No</v>
      </c>
      <c r="Q166" s="15">
        <f>VLOOKUP($A166,'[1]Hospitalisation Details'!$A$2:$F$2344,6,0)</f>
        <v>9850.43</v>
      </c>
      <c r="R166" s="15" t="str">
        <f>VLOOKUP($A166,'[1]Hospitalisation Details'!$A$2:$R$2344,18,0)</f>
        <v>tier -3</v>
      </c>
      <c r="S166" s="15" t="str">
        <f>VLOOKUP($A166,'[1]Hospitalisation Details'!$A$2:$V$2344,22,0)</f>
        <v>tier -3</v>
      </c>
      <c r="T166" s="15" t="str">
        <f>VLOOKUP($A166,'[1]Hospitalisation Details'!$A$2:$I$2344,9,0)</f>
        <v>R1011</v>
      </c>
    </row>
    <row r="167" spans="1:20" x14ac:dyDescent="0.3">
      <c r="A167" s="16" t="s">
        <v>504</v>
      </c>
      <c r="B167" s="17" t="s">
        <v>28</v>
      </c>
      <c r="C167" s="8" t="s">
        <v>505</v>
      </c>
      <c r="D167" s="18" t="s">
        <v>506</v>
      </c>
      <c r="E167" s="23">
        <f>VLOOKUP($A167,[1]S1!$B$2:$E$2338,4,0)</f>
        <v>33829</v>
      </c>
      <c r="F167" s="6">
        <f t="shared" si="6"/>
        <v>30</v>
      </c>
      <c r="G167" s="4">
        <f>VLOOKUP(A167,'[1]Hospitalisation Details'!A167:I2509,5,0)</f>
        <v>0</v>
      </c>
      <c r="H167" s="5">
        <f>VLOOKUP($A167,'[1]Medical Examinations'!$A$2:$H$2336,2,0)</f>
        <v>42.93</v>
      </c>
      <c r="I167" s="16" t="str">
        <f t="shared" si="7"/>
        <v>Obesity</v>
      </c>
      <c r="J167" s="5">
        <f>VLOOKUP($A167,'[1]Medical Examinations'!$A$2:$H$2336,3,0)</f>
        <v>4.8</v>
      </c>
      <c r="K167" s="19" t="str">
        <f t="shared" si="8"/>
        <v>Normal</v>
      </c>
      <c r="L167" s="20" t="str">
        <f>VLOOKUP($A167,'[1]Medical Examinations'!$A$2:$H$2336,4,0)</f>
        <v>No</v>
      </c>
      <c r="M167" s="21" t="str">
        <f>VLOOKUP($A167,'[1]Medical Examinations'!$A$2:$H$2336,5,0)</f>
        <v>No</v>
      </c>
      <c r="N167" s="20" t="str">
        <f>VLOOKUP($A167,'[1]Medical Examinations'!$A$2:$H$2336,6,0)</f>
        <v>No</v>
      </c>
      <c r="O167" s="20">
        <f>VLOOKUP($A167,'[1]Medical Examinations'!$A$2:$H$2336,7,0)</f>
        <v>1</v>
      </c>
      <c r="P167" s="20" t="str">
        <f>VLOOKUP($A167,'[1]Medical Examinations'!$A$2:$H$2336,8,0)</f>
        <v>No</v>
      </c>
      <c r="Q167" s="15">
        <f>VLOOKUP($A167,'[1]Hospitalisation Details'!$A$2:$F$2344,6,0)</f>
        <v>9844.4500000000007</v>
      </c>
      <c r="R167" s="15" t="str">
        <f>VLOOKUP($A167,'[1]Hospitalisation Details'!$A$2:$R$2344,18,0)</f>
        <v>tier -2</v>
      </c>
      <c r="S167" s="15" t="str">
        <f>VLOOKUP($A167,'[1]Hospitalisation Details'!$A$2:$V$2344,22,0)</f>
        <v>tier -1</v>
      </c>
      <c r="T167" s="15" t="str">
        <f>VLOOKUP($A167,'[1]Hospitalisation Details'!$A$2:$I$2344,9,0)</f>
        <v>R1012</v>
      </c>
    </row>
    <row r="168" spans="1:20" x14ac:dyDescent="0.3">
      <c r="A168" s="16" t="s">
        <v>507</v>
      </c>
      <c r="B168" s="17" t="s">
        <v>28</v>
      </c>
      <c r="C168" s="8" t="s">
        <v>63</v>
      </c>
      <c r="D168" s="18" t="s">
        <v>508</v>
      </c>
      <c r="E168" s="23">
        <f>VLOOKUP($A168,[1]S1!$B$2:$E$2338,4,0)</f>
        <v>26568</v>
      </c>
      <c r="F168" s="6">
        <f t="shared" si="6"/>
        <v>50</v>
      </c>
      <c r="G168" s="4">
        <f>VLOOKUP(A168,'[1]Hospitalisation Details'!A168:I2510,5,0)</f>
        <v>0</v>
      </c>
      <c r="H168" s="5">
        <f>VLOOKUP($A168,'[1]Medical Examinations'!$A$2:$H$2336,2,0)</f>
        <v>26.72</v>
      </c>
      <c r="I168" s="16" t="str">
        <f t="shared" si="7"/>
        <v>Overweight</v>
      </c>
      <c r="J168" s="5">
        <f>VLOOKUP($A168,'[1]Medical Examinations'!$A$2:$H$2336,3,0)</f>
        <v>5.75</v>
      </c>
      <c r="K168" s="19" t="str">
        <f t="shared" si="8"/>
        <v>Prediabetes</v>
      </c>
      <c r="L168" s="20" t="str">
        <f>VLOOKUP($A168,'[1]Medical Examinations'!$A$2:$H$2336,4,0)</f>
        <v>No</v>
      </c>
      <c r="M168" s="21" t="str">
        <f>VLOOKUP($A168,'[1]Medical Examinations'!$A$2:$H$2336,5,0)</f>
        <v>No</v>
      </c>
      <c r="N168" s="20" t="str">
        <f>VLOOKUP($A168,'[1]Medical Examinations'!$A$2:$H$2336,6,0)</f>
        <v>No</v>
      </c>
      <c r="O168" s="20">
        <f>VLOOKUP($A168,'[1]Medical Examinations'!$A$2:$H$2336,7,0)</f>
        <v>2</v>
      </c>
      <c r="P168" s="20" t="str">
        <f>VLOOKUP($A168,'[1]Medical Examinations'!$A$2:$H$2336,8,0)</f>
        <v>No</v>
      </c>
      <c r="Q168" s="15">
        <f>VLOOKUP($A168,'[1]Hospitalisation Details'!$A$2:$F$2344,6,0)</f>
        <v>9836.2099999999991</v>
      </c>
      <c r="R168" s="15" t="str">
        <f>VLOOKUP($A168,'[1]Hospitalisation Details'!$A$2:$R$2344,18,0)</f>
        <v>tier -2</v>
      </c>
      <c r="S168" s="15" t="str">
        <f>VLOOKUP($A168,'[1]Hospitalisation Details'!$A$2:$V$2344,22,0)</f>
        <v>tier -3</v>
      </c>
      <c r="T168" s="15" t="str">
        <f>VLOOKUP($A168,'[1]Hospitalisation Details'!$A$2:$I$2344,9,0)</f>
        <v>R1021</v>
      </c>
    </row>
    <row r="169" spans="1:20" x14ac:dyDescent="0.3">
      <c r="A169" s="16" t="s">
        <v>509</v>
      </c>
      <c r="B169" s="17" t="s">
        <v>28</v>
      </c>
      <c r="C169" s="8" t="s">
        <v>338</v>
      </c>
      <c r="D169" s="18" t="s">
        <v>510</v>
      </c>
      <c r="E169" s="23">
        <f>VLOOKUP($A169,[1]S1!$B$2:$E$2338,4,0)</f>
        <v>26478</v>
      </c>
      <c r="F169" s="6">
        <f t="shared" si="6"/>
        <v>50</v>
      </c>
      <c r="G169" s="4">
        <f>VLOOKUP(A169,'[1]Hospitalisation Details'!A169:I2511,5,0)</f>
        <v>0</v>
      </c>
      <c r="H169" s="5">
        <f>VLOOKUP($A169,'[1]Medical Examinations'!$A$2:$H$2336,2,0)</f>
        <v>26.67</v>
      </c>
      <c r="I169" s="16" t="str">
        <f t="shared" si="7"/>
        <v>Overweight</v>
      </c>
      <c r="J169" s="5">
        <f>VLOOKUP($A169,'[1]Medical Examinations'!$A$2:$H$2336,3,0)</f>
        <v>5.81</v>
      </c>
      <c r="K169" s="19" t="str">
        <f t="shared" si="8"/>
        <v>Prediabetes</v>
      </c>
      <c r="L169" s="20" t="str">
        <f>VLOOKUP($A169,'[1]Medical Examinations'!$A$2:$H$2336,4,0)</f>
        <v>No</v>
      </c>
      <c r="M169" s="21" t="str">
        <f>VLOOKUP($A169,'[1]Medical Examinations'!$A$2:$H$2336,5,0)</f>
        <v>No</v>
      </c>
      <c r="N169" s="20" t="str">
        <f>VLOOKUP($A169,'[1]Medical Examinations'!$A$2:$H$2336,6,0)</f>
        <v>No</v>
      </c>
      <c r="O169" s="20">
        <f>VLOOKUP($A169,'[1]Medical Examinations'!$A$2:$H$2336,7,0)</f>
        <v>2</v>
      </c>
      <c r="P169" s="20" t="str">
        <f>VLOOKUP($A169,'[1]Medical Examinations'!$A$2:$H$2336,8,0)</f>
        <v>No</v>
      </c>
      <c r="Q169" s="15">
        <f>VLOOKUP($A169,'[1]Hospitalisation Details'!$A$2:$F$2344,6,0)</f>
        <v>9819.25</v>
      </c>
      <c r="R169" s="15" t="str">
        <f>VLOOKUP($A169,'[1]Hospitalisation Details'!$A$2:$R$2344,18,0)</f>
        <v>tier -2</v>
      </c>
      <c r="S169" s="15" t="str">
        <f>VLOOKUP($A169,'[1]Hospitalisation Details'!$A$2:$V$2344,22,0)</f>
        <v>tier -2</v>
      </c>
      <c r="T169" s="15" t="str">
        <f>VLOOKUP($A169,'[1]Hospitalisation Details'!$A$2:$I$2344,9,0)</f>
        <v>R1021</v>
      </c>
    </row>
    <row r="170" spans="1:20" x14ac:dyDescent="0.3">
      <c r="A170" s="16" t="s">
        <v>511</v>
      </c>
      <c r="B170" s="17" t="s">
        <v>28</v>
      </c>
      <c r="C170" s="8" t="s">
        <v>512</v>
      </c>
      <c r="D170" s="18" t="s">
        <v>513</v>
      </c>
      <c r="E170" s="23">
        <f>VLOOKUP($A170,[1]S1!$B$2:$E$2338,4,0)</f>
        <v>27015</v>
      </c>
      <c r="F170" s="6">
        <f t="shared" si="6"/>
        <v>49</v>
      </c>
      <c r="G170" s="4">
        <f>VLOOKUP(A170,'[1]Hospitalisation Details'!A170:I2512,5,0)</f>
        <v>0</v>
      </c>
      <c r="H170" s="5">
        <f>VLOOKUP($A170,'[1]Medical Examinations'!$A$2:$H$2336,2,0)</f>
        <v>30.9</v>
      </c>
      <c r="I170" s="16" t="str">
        <f t="shared" si="7"/>
        <v>Obesity</v>
      </c>
      <c r="J170" s="5">
        <f>VLOOKUP($A170,'[1]Medical Examinations'!$A$2:$H$2336,3,0)</f>
        <v>9.4</v>
      </c>
      <c r="K170" s="19" t="str">
        <f t="shared" si="8"/>
        <v>Diabetes</v>
      </c>
      <c r="L170" s="20" t="str">
        <f>VLOOKUP($A170,'[1]Medical Examinations'!$A$2:$H$2336,4,0)</f>
        <v>No</v>
      </c>
      <c r="M170" s="21" t="str">
        <f>VLOOKUP($A170,'[1]Medical Examinations'!$A$2:$H$2336,5,0)</f>
        <v>No</v>
      </c>
      <c r="N170" s="16" t="str">
        <f>VLOOKUP($A170,'[1]Medical Examinations'!$A$2:$H$2336,6,0)</f>
        <v>No</v>
      </c>
      <c r="O170" s="20">
        <f>VLOOKUP($A170,'[1]Medical Examinations'!$A$2:$H$2336,7,0)</f>
        <v>2</v>
      </c>
      <c r="P170" s="20" t="str">
        <f>VLOOKUP($A170,'[1]Medical Examinations'!$A$2:$H$2336,8,0)</f>
        <v>yes</v>
      </c>
      <c r="Q170" s="15">
        <f>VLOOKUP($A170,'[1]Hospitalisation Details'!$A$2:$F$2344,6,0)</f>
        <v>39727.61</v>
      </c>
      <c r="R170" s="15" t="str">
        <f>VLOOKUP($A170,'[1]Hospitalisation Details'!$A$2:$R$2344,18,0)</f>
        <v>tier -1</v>
      </c>
      <c r="S170" s="15" t="str">
        <f>VLOOKUP($A170,'[1]Hospitalisation Details'!$A$2:$V$2344,22,0)</f>
        <v>tier -2</v>
      </c>
      <c r="T170" s="15" t="str">
        <f>VLOOKUP($A170,'[1]Hospitalisation Details'!$A$2:$I$2344,9,0)</f>
        <v>R1011</v>
      </c>
    </row>
    <row r="171" spans="1:20" x14ac:dyDescent="0.3">
      <c r="A171" s="16" t="s">
        <v>514</v>
      </c>
      <c r="B171" s="17" t="s">
        <v>21</v>
      </c>
      <c r="C171" s="8" t="s">
        <v>515</v>
      </c>
      <c r="D171" s="18" t="s">
        <v>516</v>
      </c>
      <c r="E171" s="23">
        <f>VLOOKUP($A171,[1]S1!$B$2:$E$2338,4,0)</f>
        <v>26924</v>
      </c>
      <c r="F171" s="6">
        <f t="shared" si="6"/>
        <v>49</v>
      </c>
      <c r="G171" s="4">
        <f>VLOOKUP(A171,'[1]Hospitalisation Details'!A171:I2513,5,0)</f>
        <v>2</v>
      </c>
      <c r="H171" s="5">
        <f>VLOOKUP($A171,'[1]Medical Examinations'!$A$2:$H$2336,2,0)</f>
        <v>42.68</v>
      </c>
      <c r="I171" s="16" t="str">
        <f t="shared" si="7"/>
        <v>Obesity</v>
      </c>
      <c r="J171" s="5">
        <f>VLOOKUP($A171,'[1]Medical Examinations'!$A$2:$H$2336,3,0)</f>
        <v>9.2799999999999994</v>
      </c>
      <c r="K171" s="19" t="str">
        <f t="shared" si="8"/>
        <v>Diabetes</v>
      </c>
      <c r="L171" s="20" t="str">
        <f>VLOOKUP($A171,'[1]Medical Examinations'!$A$2:$H$2336,4,0)</f>
        <v>No</v>
      </c>
      <c r="M171" s="21" t="str">
        <f>VLOOKUP($A171,'[1]Medical Examinations'!$A$2:$H$2336,5,0)</f>
        <v>No</v>
      </c>
      <c r="N171" s="20" t="str">
        <f>VLOOKUP($A171,'[1]Medical Examinations'!$A$2:$H$2336,6,0)</f>
        <v>No</v>
      </c>
      <c r="O171" s="20">
        <f>VLOOKUP($A171,'[1]Medical Examinations'!$A$2:$H$2336,7,0)</f>
        <v>2</v>
      </c>
      <c r="P171" s="20" t="str">
        <f>VLOOKUP($A171,'[1]Medical Examinations'!$A$2:$H$2336,8,0)</f>
        <v>No</v>
      </c>
      <c r="Q171" s="15">
        <f>VLOOKUP($A171,'[1]Hospitalisation Details'!$A$2:$F$2344,6,0)</f>
        <v>9800.89</v>
      </c>
      <c r="R171" s="15" t="str">
        <f>VLOOKUP($A171,'[1]Hospitalisation Details'!$A$2:$R$2344,18,0)</f>
        <v>tier -2</v>
      </c>
      <c r="S171" s="15" t="str">
        <f>VLOOKUP($A171,'[1]Hospitalisation Details'!$A$2:$V$2344,22,0)</f>
        <v>tier -1</v>
      </c>
      <c r="T171" s="15" t="str">
        <f>VLOOKUP($A171,'[1]Hospitalisation Details'!$A$2:$I$2344,9,0)</f>
        <v>R1013</v>
      </c>
    </row>
    <row r="172" spans="1:20" x14ac:dyDescent="0.3">
      <c r="A172" s="16" t="s">
        <v>517</v>
      </c>
      <c r="B172" s="17" t="s">
        <v>28</v>
      </c>
      <c r="C172" s="8" t="s">
        <v>518</v>
      </c>
      <c r="D172" s="18" t="s">
        <v>519</v>
      </c>
      <c r="E172" s="23">
        <f>VLOOKUP($A172,[1]S1!$B$2:$E$2338,4,0)</f>
        <v>28283</v>
      </c>
      <c r="F172" s="6">
        <f t="shared" si="6"/>
        <v>46</v>
      </c>
      <c r="G172" s="4">
        <f>VLOOKUP(A172,'[1]Hospitalisation Details'!A172:I2514,5,0)</f>
        <v>5</v>
      </c>
      <c r="H172" s="5">
        <f>VLOOKUP($A172,'[1]Medical Examinations'!$A$2:$H$2336,2,0)</f>
        <v>24.31</v>
      </c>
      <c r="I172" s="16" t="str">
        <f t="shared" si="7"/>
        <v>Healthy Weight</v>
      </c>
      <c r="J172" s="5">
        <f>VLOOKUP($A172,'[1]Medical Examinations'!$A$2:$H$2336,3,0)</f>
        <v>6.37</v>
      </c>
      <c r="K172" s="19" t="str">
        <f t="shared" si="8"/>
        <v>Prediabetes</v>
      </c>
      <c r="L172" s="20" t="str">
        <f>VLOOKUP($A172,'[1]Medical Examinations'!$A$2:$H$2336,4,0)</f>
        <v>No</v>
      </c>
      <c r="M172" s="21" t="str">
        <f>VLOOKUP($A172,'[1]Medical Examinations'!$A$2:$H$2336,5,0)</f>
        <v>No</v>
      </c>
      <c r="N172" s="20" t="str">
        <f>VLOOKUP($A172,'[1]Medical Examinations'!$A$2:$H$2336,6,0)</f>
        <v>No</v>
      </c>
      <c r="O172" s="20">
        <f>VLOOKUP($A172,'[1]Medical Examinations'!$A$2:$H$2336,7,0)</f>
        <v>0</v>
      </c>
      <c r="P172" s="20" t="str">
        <f>VLOOKUP($A172,'[1]Medical Examinations'!$A$2:$H$2336,8,0)</f>
        <v>No</v>
      </c>
      <c r="Q172" s="15">
        <f>VLOOKUP($A172,'[1]Hospitalisation Details'!$A$2:$F$2344,6,0)</f>
        <v>9788.8700000000008</v>
      </c>
      <c r="R172" s="15" t="str">
        <f>VLOOKUP($A172,'[1]Hospitalisation Details'!$A$2:$R$2344,18,0)</f>
        <v>tier -3</v>
      </c>
      <c r="S172" s="15" t="str">
        <f>VLOOKUP($A172,'[1]Hospitalisation Details'!$A$2:$V$2344,22,0)</f>
        <v>tier -2</v>
      </c>
      <c r="T172" s="15" t="str">
        <f>VLOOKUP($A172,'[1]Hospitalisation Details'!$A$2:$I$2344,9,0)</f>
        <v>R1013</v>
      </c>
    </row>
    <row r="173" spans="1:20" x14ac:dyDescent="0.3">
      <c r="A173" s="16" t="s">
        <v>520</v>
      </c>
      <c r="B173" s="17" t="s">
        <v>28</v>
      </c>
      <c r="C173" s="8" t="s">
        <v>521</v>
      </c>
      <c r="D173" s="18" t="s">
        <v>522</v>
      </c>
      <c r="E173" s="23">
        <f>VLOOKUP($A173,[1]S1!$B$2:$E$2338,4,0)</f>
        <v>35285</v>
      </c>
      <c r="F173" s="6">
        <f t="shared" si="6"/>
        <v>26</v>
      </c>
      <c r="G173" s="4">
        <f>VLOOKUP(A173,'[1]Hospitalisation Details'!A173:I2515,5,0)</f>
        <v>0</v>
      </c>
      <c r="H173" s="5">
        <f>VLOOKUP($A173,'[1]Medical Examinations'!$A$2:$H$2336,2,0)</f>
        <v>44.75</v>
      </c>
      <c r="I173" s="16" t="str">
        <f t="shared" si="7"/>
        <v>Obesity</v>
      </c>
      <c r="J173" s="5">
        <f>VLOOKUP($A173,'[1]Medical Examinations'!$A$2:$H$2336,3,0)</f>
        <v>5.09</v>
      </c>
      <c r="K173" s="19" t="str">
        <f t="shared" si="8"/>
        <v>Normal</v>
      </c>
      <c r="L173" s="20" t="str">
        <f>VLOOKUP($A173,'[1]Medical Examinations'!$A$2:$H$2336,4,0)</f>
        <v>yes</v>
      </c>
      <c r="M173" s="21" t="str">
        <f>VLOOKUP($A173,'[1]Medical Examinations'!$A$2:$H$2336,5,0)</f>
        <v>No</v>
      </c>
      <c r="N173" s="20" t="str">
        <f>VLOOKUP($A173,'[1]Medical Examinations'!$A$2:$H$2336,6,0)</f>
        <v>No</v>
      </c>
      <c r="O173" s="20">
        <f>VLOOKUP($A173,'[1]Medical Examinations'!$A$2:$H$2336,7,0)</f>
        <v>0</v>
      </c>
      <c r="P173" s="20" t="str">
        <f>VLOOKUP($A173,'[1]Medical Examinations'!$A$2:$H$2336,8,0)</f>
        <v>No</v>
      </c>
      <c r="Q173" s="15">
        <f>VLOOKUP($A173,'[1]Hospitalisation Details'!$A$2:$F$2344,6,0)</f>
        <v>9787.32</v>
      </c>
      <c r="R173" s="15" t="str">
        <f>VLOOKUP($A173,'[1]Hospitalisation Details'!$A$2:$R$2344,18,0)</f>
        <v>tier -2</v>
      </c>
      <c r="S173" s="15" t="str">
        <f>VLOOKUP($A173,'[1]Hospitalisation Details'!$A$2:$V$2344,22,0)</f>
        <v>tier -3</v>
      </c>
      <c r="T173" s="15" t="str">
        <f>VLOOKUP($A173,'[1]Hospitalisation Details'!$A$2:$I$2344,9,0)</f>
        <v>R1023</v>
      </c>
    </row>
    <row r="174" spans="1:20" x14ac:dyDescent="0.3">
      <c r="A174" s="16" t="s">
        <v>523</v>
      </c>
      <c r="B174" s="17" t="s">
        <v>21</v>
      </c>
      <c r="C174" s="8" t="s">
        <v>524</v>
      </c>
      <c r="D174" s="18" t="s">
        <v>525</v>
      </c>
      <c r="E174" s="23">
        <f>VLOOKUP($A174,[1]S1!$B$2:$E$2338,4,0)</f>
        <v>26852</v>
      </c>
      <c r="F174" s="6">
        <f t="shared" si="6"/>
        <v>49</v>
      </c>
      <c r="G174" s="4">
        <f>VLOOKUP(A174,'[1]Hospitalisation Details'!A174:I2516,5,0)</f>
        <v>1</v>
      </c>
      <c r="H174" s="5">
        <f>VLOOKUP($A174,'[1]Medical Examinations'!$A$2:$H$2336,2,0)</f>
        <v>30.78</v>
      </c>
      <c r="I174" s="16" t="str">
        <f t="shared" si="7"/>
        <v>Obesity</v>
      </c>
      <c r="J174" s="5">
        <f>VLOOKUP($A174,'[1]Medical Examinations'!$A$2:$H$2336,3,0)</f>
        <v>7.94</v>
      </c>
      <c r="K174" s="19" t="str">
        <f t="shared" si="8"/>
        <v>Diabetes</v>
      </c>
      <c r="L174" s="20" t="str">
        <f>VLOOKUP($A174,'[1]Medical Examinations'!$A$2:$H$2336,4,0)</f>
        <v>No</v>
      </c>
      <c r="M174" s="21" t="str">
        <f>VLOOKUP($A174,'[1]Medical Examinations'!$A$2:$H$2336,5,0)</f>
        <v>No</v>
      </c>
      <c r="N174" s="20" t="str">
        <f>VLOOKUP($A174,'[1]Medical Examinations'!$A$2:$H$2336,6,0)</f>
        <v>No</v>
      </c>
      <c r="O174" s="20">
        <f>VLOOKUP($A174,'[1]Medical Examinations'!$A$2:$H$2336,7,0)</f>
        <v>2</v>
      </c>
      <c r="P174" s="20" t="str">
        <f>VLOOKUP($A174,'[1]Medical Examinations'!$A$2:$H$2336,8,0)</f>
        <v>No</v>
      </c>
      <c r="Q174" s="15">
        <f>VLOOKUP($A174,'[1]Hospitalisation Details'!$A$2:$F$2344,6,0)</f>
        <v>9778.35</v>
      </c>
      <c r="R174" s="15" t="str">
        <f>VLOOKUP($A174,'[1]Hospitalisation Details'!$A$2:$R$2344,18,0)</f>
        <v>tier -2</v>
      </c>
      <c r="S174" s="15" t="str">
        <f>VLOOKUP($A174,'[1]Hospitalisation Details'!$A$2:$V$2344,22,0)</f>
        <v>tier -2</v>
      </c>
      <c r="T174" s="15" t="str">
        <f>VLOOKUP($A174,'[1]Hospitalisation Details'!$A$2:$I$2344,9,0)</f>
        <v>R1024</v>
      </c>
    </row>
    <row r="175" spans="1:20" x14ac:dyDescent="0.3">
      <c r="A175" s="16" t="s">
        <v>526</v>
      </c>
      <c r="B175" s="17" t="s">
        <v>21</v>
      </c>
      <c r="C175" s="8" t="s">
        <v>527</v>
      </c>
      <c r="D175" s="18" t="s">
        <v>528</v>
      </c>
      <c r="E175" s="23">
        <f>VLOOKUP($A175,[1]S1!$B$2:$E$2338,4,0)</f>
        <v>23990</v>
      </c>
      <c r="F175" s="6">
        <f t="shared" si="6"/>
        <v>57</v>
      </c>
      <c r="G175" s="4">
        <f>VLOOKUP(A175,'[1]Hospitalisation Details'!A175:I2517,5,0)</f>
        <v>0</v>
      </c>
      <c r="H175" s="5">
        <f>VLOOKUP($A175,'[1]Medical Examinations'!$A$2:$H$2336,2,0)</f>
        <v>21.86</v>
      </c>
      <c r="I175" s="16" t="str">
        <f t="shared" si="7"/>
        <v>Healthy Weight</v>
      </c>
      <c r="J175" s="5">
        <f>VLOOKUP($A175,'[1]Medical Examinations'!$A$2:$H$2336,3,0)</f>
        <v>10.95</v>
      </c>
      <c r="K175" s="19" t="str">
        <f t="shared" si="8"/>
        <v>Diabetes</v>
      </c>
      <c r="L175" s="20" t="str">
        <f>VLOOKUP($A175,'[1]Medical Examinations'!$A$2:$H$2336,4,0)</f>
        <v>No</v>
      </c>
      <c r="M175" s="21" t="str">
        <f>VLOOKUP($A175,'[1]Medical Examinations'!$A$2:$H$2336,5,0)</f>
        <v>No</v>
      </c>
      <c r="N175" s="20" t="str">
        <f>VLOOKUP($A175,'[1]Medical Examinations'!$A$2:$H$2336,6,0)</f>
        <v>No</v>
      </c>
      <c r="O175" s="20">
        <f>VLOOKUP($A175,'[1]Medical Examinations'!$A$2:$H$2336,7,0)</f>
        <v>0</v>
      </c>
      <c r="P175" s="20" t="str">
        <f>VLOOKUP($A175,'[1]Medical Examinations'!$A$2:$H$2336,8,0)</f>
        <v>No</v>
      </c>
      <c r="Q175" s="15">
        <f>VLOOKUP($A175,'[1]Hospitalisation Details'!$A$2:$F$2344,6,0)</f>
        <v>9764.08</v>
      </c>
      <c r="R175" s="15" t="str">
        <f>VLOOKUP($A175,'[1]Hospitalisation Details'!$A$2:$R$2344,18,0)</f>
        <v>tier -3</v>
      </c>
      <c r="S175" s="15" t="str">
        <f>VLOOKUP($A175,'[1]Hospitalisation Details'!$A$2:$V$2344,22,0)</f>
        <v>tier -1</v>
      </c>
      <c r="T175" s="15" t="str">
        <f>VLOOKUP($A175,'[1]Hospitalisation Details'!$A$2:$I$2344,9,0)</f>
        <v>R1012</v>
      </c>
    </row>
    <row r="176" spans="1:20" x14ac:dyDescent="0.3">
      <c r="A176" s="16" t="s">
        <v>529</v>
      </c>
      <c r="B176" s="17" t="s">
        <v>21</v>
      </c>
      <c r="C176" s="8" t="s">
        <v>530</v>
      </c>
      <c r="D176" s="18" t="s">
        <v>531</v>
      </c>
      <c r="E176" s="23">
        <f>VLOOKUP($A176,[1]S1!$B$2:$E$2338,4,0)</f>
        <v>37086</v>
      </c>
      <c r="F176" s="6">
        <f t="shared" si="6"/>
        <v>21</v>
      </c>
      <c r="G176" s="4">
        <f>VLOOKUP(A176,'[1]Hospitalisation Details'!A176:I2518,5,0)</f>
        <v>0</v>
      </c>
      <c r="H176" s="5">
        <f>VLOOKUP($A176,'[1]Medical Examinations'!$A$2:$H$2336,2,0)</f>
        <v>49.09</v>
      </c>
      <c r="I176" s="16" t="str">
        <f t="shared" si="7"/>
        <v>Obesity</v>
      </c>
      <c r="J176" s="5">
        <f>VLOOKUP($A176,'[1]Medical Examinations'!$A$2:$H$2336,3,0)</f>
        <v>6.3</v>
      </c>
      <c r="K176" s="19" t="str">
        <f t="shared" si="8"/>
        <v>Prediabetes</v>
      </c>
      <c r="L176" s="20" t="str">
        <f>VLOOKUP($A176,'[1]Medical Examinations'!$A$2:$H$2336,4,0)</f>
        <v>yes</v>
      </c>
      <c r="M176" s="21" t="str">
        <f>VLOOKUP($A176,'[1]Medical Examinations'!$A$2:$H$2336,5,0)</f>
        <v>No</v>
      </c>
      <c r="N176" s="20" t="str">
        <f>VLOOKUP($A176,'[1]Medical Examinations'!$A$2:$H$2336,6,0)</f>
        <v>No</v>
      </c>
      <c r="O176" s="20">
        <f>VLOOKUP($A176,'[1]Medical Examinations'!$A$2:$H$2336,7,0)</f>
        <v>0</v>
      </c>
      <c r="P176" s="20" t="str">
        <f>VLOOKUP($A176,'[1]Medical Examinations'!$A$2:$H$2336,8,0)</f>
        <v>No</v>
      </c>
      <c r="Q176" s="15">
        <f>VLOOKUP($A176,'[1]Hospitalisation Details'!$A$2:$F$2344,6,0)</f>
        <v>9753.49</v>
      </c>
      <c r="R176" s="15" t="str">
        <f>VLOOKUP($A176,'[1]Hospitalisation Details'!$A$2:$R$2344,18,0)</f>
        <v>tier -2</v>
      </c>
      <c r="S176" s="15" t="str">
        <f>VLOOKUP($A176,'[1]Hospitalisation Details'!$A$2:$V$2344,22,0)</f>
        <v>tier -2</v>
      </c>
      <c r="T176" s="15" t="str">
        <f>VLOOKUP($A176,'[1]Hospitalisation Details'!$A$2:$I$2344,9,0)</f>
        <v>R1012</v>
      </c>
    </row>
    <row r="177" spans="1:20" x14ac:dyDescent="0.3">
      <c r="A177" s="16" t="s">
        <v>532</v>
      </c>
      <c r="B177" s="17" t="s">
        <v>28</v>
      </c>
      <c r="C177" s="8" t="s">
        <v>533</v>
      </c>
      <c r="D177" s="18" t="s">
        <v>534</v>
      </c>
      <c r="E177" s="23">
        <f>VLOOKUP($A177,[1]S1!$B$2:$E$2338,4,0)</f>
        <v>25753</v>
      </c>
      <c r="F177" s="6">
        <f t="shared" si="6"/>
        <v>52</v>
      </c>
      <c r="G177" s="4">
        <f>VLOOKUP(A177,'[1]Hospitalisation Details'!A177:I2519,5,0)</f>
        <v>1</v>
      </c>
      <c r="H177" s="5">
        <f>VLOOKUP($A177,'[1]Medical Examinations'!$A$2:$H$2336,2,0)</f>
        <v>47.74</v>
      </c>
      <c r="I177" s="16" t="str">
        <f t="shared" si="7"/>
        <v>Obesity</v>
      </c>
      <c r="J177" s="5">
        <f>VLOOKUP($A177,'[1]Medical Examinations'!$A$2:$H$2336,3,0)</f>
        <v>8.0500000000000007</v>
      </c>
      <c r="K177" s="19" t="str">
        <f t="shared" si="8"/>
        <v>Diabetes</v>
      </c>
      <c r="L177" s="20" t="str">
        <f>VLOOKUP($A177,'[1]Medical Examinations'!$A$2:$H$2336,4,0)</f>
        <v>yes</v>
      </c>
      <c r="M177" s="21" t="str">
        <f>VLOOKUP($A177,'[1]Medical Examinations'!$A$2:$H$2336,5,0)</f>
        <v>No</v>
      </c>
      <c r="N177" s="20" t="str">
        <f>VLOOKUP($A177,'[1]Medical Examinations'!$A$2:$H$2336,6,0)</f>
        <v>No</v>
      </c>
      <c r="O177" s="20">
        <f>VLOOKUP($A177,'[1]Medical Examinations'!$A$2:$H$2336,7,0)</f>
        <v>2</v>
      </c>
      <c r="P177" s="20" t="str">
        <f>VLOOKUP($A177,'[1]Medical Examinations'!$A$2:$H$2336,8,0)</f>
        <v>No</v>
      </c>
      <c r="Q177" s="15">
        <f>VLOOKUP($A177,'[1]Hospitalisation Details'!$A$2:$F$2344,6,0)</f>
        <v>9748.91</v>
      </c>
      <c r="R177" s="15" t="str">
        <f>VLOOKUP($A177,'[1]Hospitalisation Details'!$A$2:$R$2344,18,0)</f>
        <v>tier -2</v>
      </c>
      <c r="S177" s="15" t="str">
        <f>VLOOKUP($A177,'[1]Hospitalisation Details'!$A$2:$V$2344,22,0)</f>
        <v>tier -1</v>
      </c>
      <c r="T177" s="15" t="str">
        <f>VLOOKUP($A177,'[1]Hospitalisation Details'!$A$2:$I$2344,9,0)</f>
        <v>R1013</v>
      </c>
    </row>
    <row r="178" spans="1:20" x14ac:dyDescent="0.3">
      <c r="A178" s="16" t="s">
        <v>535</v>
      </c>
      <c r="B178" s="17" t="s">
        <v>28</v>
      </c>
      <c r="C178" s="8" t="s">
        <v>536</v>
      </c>
      <c r="D178" s="18" t="s">
        <v>537</v>
      </c>
      <c r="E178" s="23">
        <f>VLOOKUP($A178,[1]S1!$B$2:$E$2338,4,0)</f>
        <v>25798</v>
      </c>
      <c r="F178" s="6">
        <f t="shared" si="6"/>
        <v>52</v>
      </c>
      <c r="G178" s="4">
        <f>VLOOKUP(A178,'[1]Hospitalisation Details'!A178:I2520,5,0)</f>
        <v>1</v>
      </c>
      <c r="H178" s="5">
        <f>VLOOKUP($A178,'[1]Medical Examinations'!$A$2:$H$2336,2,0)</f>
        <v>30.2</v>
      </c>
      <c r="I178" s="16" t="str">
        <f t="shared" si="7"/>
        <v>Obesity</v>
      </c>
      <c r="J178" s="5">
        <f>VLOOKUP($A178,'[1]Medical Examinations'!$A$2:$H$2336,3,0)</f>
        <v>9.8800000000000008</v>
      </c>
      <c r="K178" s="19" t="str">
        <f t="shared" si="8"/>
        <v>Diabetes</v>
      </c>
      <c r="L178" s="20" t="str">
        <f>VLOOKUP($A178,'[1]Medical Examinations'!$A$2:$H$2336,4,0)</f>
        <v>yes</v>
      </c>
      <c r="M178" s="21" t="str">
        <f>VLOOKUP($A178,'[1]Medical Examinations'!$A$2:$H$2336,5,0)</f>
        <v>No</v>
      </c>
      <c r="N178" s="20" t="str">
        <f>VLOOKUP($A178,'[1]Medical Examinations'!$A$2:$H$2336,6,0)</f>
        <v>No</v>
      </c>
      <c r="O178" s="20">
        <f>VLOOKUP($A178,'[1]Medical Examinations'!$A$2:$H$2336,7,0)</f>
        <v>2</v>
      </c>
      <c r="P178" s="20" t="str">
        <f>VLOOKUP($A178,'[1]Medical Examinations'!$A$2:$H$2336,8,0)</f>
        <v>No</v>
      </c>
      <c r="Q178" s="15">
        <f>VLOOKUP($A178,'[1]Hospitalisation Details'!$A$2:$F$2344,6,0)</f>
        <v>9724.5300000000007</v>
      </c>
      <c r="R178" s="15" t="str">
        <f>VLOOKUP($A178,'[1]Hospitalisation Details'!$A$2:$R$2344,18,0)</f>
        <v>tier -3</v>
      </c>
      <c r="S178" s="15" t="str">
        <f>VLOOKUP($A178,'[1]Hospitalisation Details'!$A$2:$V$2344,22,0)</f>
        <v>tier -1</v>
      </c>
      <c r="T178" s="15" t="str">
        <f>VLOOKUP($A178,'[1]Hospitalisation Details'!$A$2:$I$2344,9,0)</f>
        <v>R1011</v>
      </c>
    </row>
    <row r="179" spans="1:20" x14ac:dyDescent="0.3">
      <c r="A179" s="16" t="s">
        <v>538</v>
      </c>
      <c r="B179" s="17" t="s">
        <v>28</v>
      </c>
      <c r="C179" s="8" t="s">
        <v>539</v>
      </c>
      <c r="D179" s="18" t="s">
        <v>540</v>
      </c>
      <c r="E179" s="23">
        <f>VLOOKUP($A179,[1]S1!$B$2:$E$2338,4,0)</f>
        <v>25823</v>
      </c>
      <c r="F179" s="6">
        <f t="shared" si="6"/>
        <v>52</v>
      </c>
      <c r="G179" s="4">
        <f>VLOOKUP(A179,'[1]Hospitalisation Details'!A179:I2521,5,0)</f>
        <v>0</v>
      </c>
      <c r="H179" s="5">
        <f>VLOOKUP($A179,'[1]Medical Examinations'!$A$2:$H$2336,2,0)</f>
        <v>33.25</v>
      </c>
      <c r="I179" s="16" t="str">
        <f t="shared" si="7"/>
        <v>Obesity</v>
      </c>
      <c r="J179" s="5">
        <f>VLOOKUP($A179,'[1]Medical Examinations'!$A$2:$H$2336,3,0)</f>
        <v>7.42</v>
      </c>
      <c r="K179" s="19" t="str">
        <f t="shared" si="8"/>
        <v>Diabetes</v>
      </c>
      <c r="L179" s="20" t="str">
        <f>VLOOKUP($A179,'[1]Medical Examinations'!$A$2:$H$2336,4,0)</f>
        <v>yes</v>
      </c>
      <c r="M179" s="21" t="str">
        <f>VLOOKUP($A179,'[1]Medical Examinations'!$A$2:$H$2336,5,0)</f>
        <v>No</v>
      </c>
      <c r="N179" s="20" t="str">
        <f>VLOOKUP($A179,'[1]Medical Examinations'!$A$2:$H$2336,6,0)</f>
        <v>No</v>
      </c>
      <c r="O179" s="20">
        <f>VLOOKUP($A179,'[1]Medical Examinations'!$A$2:$H$2336,7,0)</f>
        <v>2</v>
      </c>
      <c r="P179" s="20" t="str">
        <f>VLOOKUP($A179,'[1]Medical Examinations'!$A$2:$H$2336,8,0)</f>
        <v>No</v>
      </c>
      <c r="Q179" s="15">
        <f>VLOOKUP($A179,'[1]Hospitalisation Details'!$A$2:$F$2344,6,0)</f>
        <v>9722.77</v>
      </c>
      <c r="R179" s="15" t="str">
        <f>VLOOKUP($A179,'[1]Hospitalisation Details'!$A$2:$R$2344,18,0)</f>
        <v>tier -3</v>
      </c>
      <c r="S179" s="15" t="str">
        <f>VLOOKUP($A179,'[1]Hospitalisation Details'!$A$2:$V$2344,22,0)</f>
        <v>tier -1</v>
      </c>
      <c r="T179" s="15" t="str">
        <f>VLOOKUP($A179,'[1]Hospitalisation Details'!$A$2:$I$2344,9,0)</f>
        <v>R1016</v>
      </c>
    </row>
    <row r="180" spans="1:20" x14ac:dyDescent="0.3">
      <c r="A180" s="16" t="s">
        <v>541</v>
      </c>
      <c r="B180" s="17" t="s">
        <v>21</v>
      </c>
      <c r="C180" s="8" t="s">
        <v>542</v>
      </c>
      <c r="D180" s="18" t="s">
        <v>543</v>
      </c>
      <c r="E180" s="23">
        <f>VLOOKUP($A180,[1]S1!$B$2:$E$2338,4,0)</f>
        <v>27572</v>
      </c>
      <c r="F180" s="6">
        <f t="shared" si="6"/>
        <v>47</v>
      </c>
      <c r="G180" s="4">
        <f>VLOOKUP(A180,'[1]Hospitalisation Details'!A180:I2522,5,0)</f>
        <v>2</v>
      </c>
      <c r="H180" s="5">
        <f>VLOOKUP($A180,'[1]Medical Examinations'!$A$2:$H$2336,2,0)</f>
        <v>26.6</v>
      </c>
      <c r="I180" s="16" t="str">
        <f t="shared" si="7"/>
        <v>Overweight</v>
      </c>
      <c r="J180" s="5">
        <f>VLOOKUP($A180,'[1]Medical Examinations'!$A$2:$H$2336,3,0)</f>
        <v>8.4499999999999993</v>
      </c>
      <c r="K180" s="19" t="str">
        <f t="shared" si="8"/>
        <v>Diabetes</v>
      </c>
      <c r="L180" s="20" t="str">
        <f>VLOOKUP($A180,'[1]Medical Examinations'!$A$2:$H$2336,4,0)</f>
        <v>yes</v>
      </c>
      <c r="M180" s="21" t="str">
        <f>VLOOKUP($A180,'[1]Medical Examinations'!$A$2:$H$2336,5,0)</f>
        <v>No</v>
      </c>
      <c r="N180" s="20" t="str">
        <f>VLOOKUP($A180,'[1]Medical Examinations'!$A$2:$H$2336,6,0)</f>
        <v>No</v>
      </c>
      <c r="O180" s="20">
        <f>VLOOKUP($A180,'[1]Medical Examinations'!$A$2:$H$2336,7,0)</f>
        <v>1</v>
      </c>
      <c r="P180" s="20" t="str">
        <f>VLOOKUP($A180,'[1]Medical Examinations'!$A$2:$H$2336,8,0)</f>
        <v>No</v>
      </c>
      <c r="Q180" s="15">
        <f>VLOOKUP($A180,'[1]Hospitalisation Details'!$A$2:$F$2344,6,0)</f>
        <v>9715.84</v>
      </c>
      <c r="R180" s="15" t="str">
        <f>VLOOKUP($A180,'[1]Hospitalisation Details'!$A$2:$R$2344,18,0)</f>
        <v>tier -2</v>
      </c>
      <c r="S180" s="15" t="str">
        <f>VLOOKUP($A180,'[1]Hospitalisation Details'!$A$2:$V$2344,22,0)</f>
        <v>tier -1</v>
      </c>
      <c r="T180" s="15" t="str">
        <f>VLOOKUP($A180,'[1]Hospitalisation Details'!$A$2:$I$2344,9,0)</f>
        <v>R1024</v>
      </c>
    </row>
    <row r="181" spans="1:20" x14ac:dyDescent="0.3">
      <c r="A181" s="16" t="s">
        <v>544</v>
      </c>
      <c r="B181" s="17" t="s">
        <v>21</v>
      </c>
      <c r="C181" s="8" t="s">
        <v>545</v>
      </c>
      <c r="D181" s="18" t="s">
        <v>546</v>
      </c>
      <c r="E181" s="23">
        <f>VLOOKUP($A181,[1]S1!$B$2:$E$2338,4,0)</f>
        <v>28349</v>
      </c>
      <c r="F181" s="6">
        <f t="shared" si="6"/>
        <v>45</v>
      </c>
      <c r="G181" s="4">
        <f>VLOOKUP(A181,'[1]Hospitalisation Details'!A181:I2523,5,0)</f>
        <v>1</v>
      </c>
      <c r="H181" s="5">
        <f>VLOOKUP($A181,'[1]Medical Examinations'!$A$2:$H$2336,2,0)</f>
        <v>30.495000000000001</v>
      </c>
      <c r="I181" s="16" t="str">
        <f t="shared" si="7"/>
        <v>Obesity</v>
      </c>
      <c r="J181" s="5">
        <f>VLOOKUP($A181,'[1]Medical Examinations'!$A$2:$H$2336,3,0)</f>
        <v>6.29</v>
      </c>
      <c r="K181" s="19" t="str">
        <f t="shared" si="8"/>
        <v>Prediabetes</v>
      </c>
      <c r="L181" s="20" t="str">
        <f>VLOOKUP($A181,'[1]Medical Examinations'!$A$2:$H$2336,4,0)</f>
        <v>No</v>
      </c>
      <c r="M181" s="21" t="str">
        <f>VLOOKUP($A181,'[1]Medical Examinations'!$A$2:$H$2336,5,0)</f>
        <v>No</v>
      </c>
      <c r="N181" s="20" t="str">
        <f>VLOOKUP($A181,'[1]Medical Examinations'!$A$2:$H$2336,6,0)</f>
        <v>No</v>
      </c>
      <c r="O181" s="20">
        <f>VLOOKUP($A181,'[1]Medical Examinations'!$A$2:$H$2336,7,0)</f>
        <v>0</v>
      </c>
      <c r="P181" s="20" t="str">
        <f>VLOOKUP($A181,'[1]Medical Examinations'!$A$2:$H$2336,8,0)</f>
        <v>yes</v>
      </c>
      <c r="Q181" s="15">
        <f>VLOOKUP($A181,'[1]Hospitalisation Details'!$A$2:$F$2344,6,0)</f>
        <v>39725.519999999997</v>
      </c>
      <c r="R181" s="15" t="str">
        <f>VLOOKUP($A181,'[1]Hospitalisation Details'!$A$2:$R$2344,18,0)</f>
        <v>tier -2</v>
      </c>
      <c r="S181" s="15" t="str">
        <f>VLOOKUP($A181,'[1]Hospitalisation Details'!$A$2:$V$2344,22,0)</f>
        <v>tier -1</v>
      </c>
      <c r="T181" s="15" t="str">
        <f>VLOOKUP($A181,'[1]Hospitalisation Details'!$A$2:$I$2344,9,0)</f>
        <v>R1012</v>
      </c>
    </row>
    <row r="182" spans="1:20" x14ac:dyDescent="0.3">
      <c r="A182" s="16" t="s">
        <v>547</v>
      </c>
      <c r="B182" s="17" t="s">
        <v>28</v>
      </c>
      <c r="C182" s="8" t="s">
        <v>548</v>
      </c>
      <c r="D182" s="18" t="s">
        <v>549</v>
      </c>
      <c r="E182" s="23">
        <f>VLOOKUP($A182,[1]S1!$B$2:$E$2338,4,0)</f>
        <v>26490</v>
      </c>
      <c r="F182" s="6">
        <f t="shared" si="6"/>
        <v>50</v>
      </c>
      <c r="G182" s="4">
        <f>VLOOKUP(A182,'[1]Hospitalisation Details'!A182:I2524,5,0)</f>
        <v>0</v>
      </c>
      <c r="H182" s="5">
        <f>VLOOKUP($A182,'[1]Medical Examinations'!$A$2:$H$2336,2,0)</f>
        <v>26.35</v>
      </c>
      <c r="I182" s="16" t="str">
        <f t="shared" si="7"/>
        <v>Overweight</v>
      </c>
      <c r="J182" s="5">
        <f>VLOOKUP($A182,'[1]Medical Examinations'!$A$2:$H$2336,3,0)</f>
        <v>6.21</v>
      </c>
      <c r="K182" s="19" t="str">
        <f t="shared" si="8"/>
        <v>Prediabetes</v>
      </c>
      <c r="L182" s="20" t="str">
        <f>VLOOKUP($A182,'[1]Medical Examinations'!$A$2:$H$2336,4,0)</f>
        <v>No</v>
      </c>
      <c r="M182" s="21" t="str">
        <f>VLOOKUP($A182,'[1]Medical Examinations'!$A$2:$H$2336,5,0)</f>
        <v>No</v>
      </c>
      <c r="N182" s="20" t="str">
        <f>VLOOKUP($A182,'[1]Medical Examinations'!$A$2:$H$2336,6,0)</f>
        <v>No</v>
      </c>
      <c r="O182" s="20">
        <f>VLOOKUP($A182,'[1]Medical Examinations'!$A$2:$H$2336,7,0)</f>
        <v>2</v>
      </c>
      <c r="P182" s="20" t="str">
        <f>VLOOKUP($A182,'[1]Medical Examinations'!$A$2:$H$2336,8,0)</f>
        <v>No</v>
      </c>
      <c r="Q182" s="15">
        <f>VLOOKUP($A182,'[1]Hospitalisation Details'!$A$2:$F$2344,6,0)</f>
        <v>9710.7099999999991</v>
      </c>
      <c r="R182" s="15" t="str">
        <f>VLOOKUP($A182,'[1]Hospitalisation Details'!$A$2:$R$2344,18,0)</f>
        <v>tier -2</v>
      </c>
      <c r="S182" s="15" t="str">
        <f>VLOOKUP($A182,'[1]Hospitalisation Details'!$A$2:$V$2344,22,0)</f>
        <v>tier -1</v>
      </c>
      <c r="T182" s="15" t="str">
        <f>VLOOKUP($A182,'[1]Hospitalisation Details'!$A$2:$I$2344,9,0)</f>
        <v>R1021</v>
      </c>
    </row>
    <row r="183" spans="1:20" x14ac:dyDescent="0.3">
      <c r="A183" s="16" t="s">
        <v>550</v>
      </c>
      <c r="B183" s="17" t="s">
        <v>21</v>
      </c>
      <c r="C183" s="8" t="s">
        <v>551</v>
      </c>
      <c r="D183" s="18" t="s">
        <v>552</v>
      </c>
      <c r="E183" s="23">
        <f>VLOOKUP($A183,[1]S1!$B$2:$E$2338,4,0)</f>
        <v>28387</v>
      </c>
      <c r="F183" s="6">
        <f t="shared" si="6"/>
        <v>45</v>
      </c>
      <c r="G183" s="4">
        <f>VLOOKUP(A183,'[1]Hospitalisation Details'!A183:I2525,5,0)</f>
        <v>3</v>
      </c>
      <c r="H183" s="5">
        <f>VLOOKUP($A183,'[1]Medical Examinations'!$A$2:$H$2336,2,0)</f>
        <v>39.994999999999997</v>
      </c>
      <c r="I183" s="16" t="str">
        <f t="shared" si="7"/>
        <v>Obesity</v>
      </c>
      <c r="J183" s="5">
        <f>VLOOKUP($A183,'[1]Medical Examinations'!$A$2:$H$2336,3,0)</f>
        <v>4.6500000000000004</v>
      </c>
      <c r="K183" s="19" t="str">
        <f t="shared" si="8"/>
        <v>Normal</v>
      </c>
      <c r="L183" s="20" t="str">
        <f>VLOOKUP($A183,'[1]Medical Examinations'!$A$2:$H$2336,4,0)</f>
        <v>No</v>
      </c>
      <c r="M183" s="21" t="str">
        <f>VLOOKUP($A183,'[1]Medical Examinations'!$A$2:$H$2336,5,0)</f>
        <v>No</v>
      </c>
      <c r="N183" s="20" t="str">
        <f>VLOOKUP($A183,'[1]Medical Examinations'!$A$2:$H$2336,6,0)</f>
        <v>No</v>
      </c>
      <c r="O183" s="20">
        <f>VLOOKUP($A183,'[1]Medical Examinations'!$A$2:$H$2336,7,0)</f>
        <v>0</v>
      </c>
      <c r="P183" s="20" t="str">
        <f>VLOOKUP($A183,'[1]Medical Examinations'!$A$2:$H$2336,8,0)</f>
        <v>No</v>
      </c>
      <c r="Q183" s="15">
        <f>VLOOKUP($A183,'[1]Hospitalisation Details'!$A$2:$F$2344,6,0)</f>
        <v>9704.67</v>
      </c>
      <c r="R183" s="15" t="str">
        <f>VLOOKUP($A183,'[1]Hospitalisation Details'!$A$2:$R$2344,18,0)</f>
        <v>tier -2</v>
      </c>
      <c r="S183" s="15" t="str">
        <f>VLOOKUP($A183,'[1]Hospitalisation Details'!$A$2:$V$2344,22,0)</f>
        <v>tier -3</v>
      </c>
      <c r="T183" s="15" t="str">
        <f>VLOOKUP($A183,'[1]Hospitalisation Details'!$A$2:$I$2344,9,0)</f>
        <v>R1024</v>
      </c>
    </row>
    <row r="184" spans="1:20" x14ac:dyDescent="0.3">
      <c r="A184" s="16" t="s">
        <v>553</v>
      </c>
      <c r="B184" s="17" t="s">
        <v>21</v>
      </c>
      <c r="C184" s="8" t="s">
        <v>554</v>
      </c>
      <c r="D184" s="18" t="s">
        <v>555</v>
      </c>
      <c r="E184" s="23">
        <f>VLOOKUP($A184,[1]S1!$B$2:$E$2338,4,0)</f>
        <v>23688</v>
      </c>
      <c r="F184" s="6">
        <f t="shared" si="6"/>
        <v>58</v>
      </c>
      <c r="G184" s="4">
        <f>VLOOKUP(A184,'[1]Hospitalisation Details'!A184:I2526,5,0)</f>
        <v>0</v>
      </c>
      <c r="H184" s="5">
        <f>VLOOKUP($A184,'[1]Medical Examinations'!$A$2:$H$2336,2,0)</f>
        <v>22.92</v>
      </c>
      <c r="I184" s="16" t="str">
        <f t="shared" si="7"/>
        <v>Healthy Weight</v>
      </c>
      <c r="J184" s="5">
        <f>VLOOKUP($A184,'[1]Medical Examinations'!$A$2:$H$2336,3,0)</f>
        <v>5.87</v>
      </c>
      <c r="K184" s="19" t="str">
        <f t="shared" si="8"/>
        <v>Prediabetes</v>
      </c>
      <c r="L184" s="20" t="str">
        <f>VLOOKUP($A184,'[1]Medical Examinations'!$A$2:$H$2336,4,0)</f>
        <v>yes</v>
      </c>
      <c r="M184" s="21" t="str">
        <f>VLOOKUP($A184,'[1]Medical Examinations'!$A$2:$H$2336,5,0)</f>
        <v>No</v>
      </c>
      <c r="N184" s="20" t="str">
        <f>VLOOKUP($A184,'[1]Medical Examinations'!$A$2:$H$2336,6,0)</f>
        <v>No</v>
      </c>
      <c r="O184" s="20">
        <f>VLOOKUP($A184,'[1]Medical Examinations'!$A$2:$H$2336,7,0)</f>
        <v>1</v>
      </c>
      <c r="P184" s="20" t="str">
        <f>VLOOKUP($A184,'[1]Medical Examinations'!$A$2:$H$2336,8,0)</f>
        <v>No</v>
      </c>
      <c r="Q184" s="15">
        <f>VLOOKUP($A184,'[1]Hospitalisation Details'!$A$2:$F$2344,6,0)</f>
        <v>9698.42</v>
      </c>
      <c r="R184" s="15" t="str">
        <f>VLOOKUP($A184,'[1]Hospitalisation Details'!$A$2:$R$2344,18,0)</f>
        <v>tier -3</v>
      </c>
      <c r="S184" s="15" t="str">
        <f>VLOOKUP($A184,'[1]Hospitalisation Details'!$A$2:$V$2344,22,0)</f>
        <v>tier -3</v>
      </c>
      <c r="T184" s="15" t="str">
        <f>VLOOKUP($A184,'[1]Hospitalisation Details'!$A$2:$I$2344,9,0)</f>
        <v>R1013</v>
      </c>
    </row>
    <row r="185" spans="1:20" x14ac:dyDescent="0.3">
      <c r="A185" s="16" t="s">
        <v>556</v>
      </c>
      <c r="B185" s="17" t="s">
        <v>28</v>
      </c>
      <c r="C185" s="8" t="s">
        <v>557</v>
      </c>
      <c r="D185" s="18" t="s">
        <v>558</v>
      </c>
      <c r="E185" s="23">
        <f>VLOOKUP($A185,[1]S1!$B$2:$E$2338,4,0)</f>
        <v>24366</v>
      </c>
      <c r="F185" s="6">
        <f t="shared" si="6"/>
        <v>56</v>
      </c>
      <c r="G185" s="4">
        <f>VLOOKUP(A185,'[1]Hospitalisation Details'!A185:I2527,5,0)</f>
        <v>0</v>
      </c>
      <c r="H185" s="5">
        <f>VLOOKUP($A185,'[1]Medical Examinations'!$A$2:$H$2336,2,0)</f>
        <v>24.78</v>
      </c>
      <c r="I185" s="16" t="str">
        <f t="shared" si="7"/>
        <v>Healthy Weight</v>
      </c>
      <c r="J185" s="5">
        <f>VLOOKUP($A185,'[1]Medical Examinations'!$A$2:$H$2336,3,0)</f>
        <v>4.24</v>
      </c>
      <c r="K185" s="19" t="str">
        <f t="shared" si="8"/>
        <v>Normal</v>
      </c>
      <c r="L185" s="20" t="str">
        <f>VLOOKUP($A185,'[1]Medical Examinations'!$A$2:$H$2336,4,0)</f>
        <v>yes</v>
      </c>
      <c r="M185" s="21" t="str">
        <f>VLOOKUP($A185,'[1]Medical Examinations'!$A$2:$H$2336,5,0)</f>
        <v>No</v>
      </c>
      <c r="N185" s="20" t="str">
        <f>VLOOKUP($A185,'[1]Medical Examinations'!$A$2:$H$2336,6,0)</f>
        <v>No</v>
      </c>
      <c r="O185" s="20">
        <f>VLOOKUP($A185,'[1]Medical Examinations'!$A$2:$H$2336,7,0)</f>
        <v>2</v>
      </c>
      <c r="P185" s="20" t="str">
        <f>VLOOKUP($A185,'[1]Medical Examinations'!$A$2:$H$2336,8,0)</f>
        <v>No</v>
      </c>
      <c r="Q185" s="15">
        <f>VLOOKUP($A185,'[1]Hospitalisation Details'!$A$2:$F$2344,6,0)</f>
        <v>9684.2900000000009</v>
      </c>
      <c r="R185" s="15" t="str">
        <f>VLOOKUP($A185,'[1]Hospitalisation Details'!$A$2:$R$2344,18,0)</f>
        <v>tier -3</v>
      </c>
      <c r="S185" s="15" t="str">
        <f>VLOOKUP($A185,'[1]Hospitalisation Details'!$A$2:$V$2344,22,0)</f>
        <v>tier -2</v>
      </c>
      <c r="T185" s="15" t="str">
        <f>VLOOKUP($A185,'[1]Hospitalisation Details'!$A$2:$I$2344,9,0)</f>
        <v>R1013</v>
      </c>
    </row>
    <row r="186" spans="1:20" x14ac:dyDescent="0.3">
      <c r="A186" s="16" t="s">
        <v>559</v>
      </c>
      <c r="B186" s="17" t="s">
        <v>21</v>
      </c>
      <c r="C186" s="8" t="s">
        <v>560</v>
      </c>
      <c r="D186" s="18" t="s">
        <v>561</v>
      </c>
      <c r="E186" s="23">
        <f>VLOOKUP($A186,[1]S1!$B$2:$E$2338,4,0)</f>
        <v>29806</v>
      </c>
      <c r="F186" s="6">
        <f t="shared" si="6"/>
        <v>41</v>
      </c>
      <c r="G186" s="4">
        <f>VLOOKUP(A186,'[1]Hospitalisation Details'!A186:I2528,5,0)</f>
        <v>1</v>
      </c>
      <c r="H186" s="5">
        <f>VLOOKUP($A186,'[1]Medical Examinations'!$A$2:$H$2336,2,0)</f>
        <v>34.07</v>
      </c>
      <c r="I186" s="16" t="str">
        <f t="shared" si="7"/>
        <v>Obesity</v>
      </c>
      <c r="J186" s="5">
        <f>VLOOKUP($A186,'[1]Medical Examinations'!$A$2:$H$2336,3,0)</f>
        <v>7.81</v>
      </c>
      <c r="K186" s="19" t="str">
        <f t="shared" si="8"/>
        <v>Diabetes</v>
      </c>
      <c r="L186" s="20" t="str">
        <f>VLOOKUP($A186,'[1]Medical Examinations'!$A$2:$H$2336,4,0)</f>
        <v>yes</v>
      </c>
      <c r="M186" s="21" t="str">
        <f>VLOOKUP($A186,'[1]Medical Examinations'!$A$2:$H$2336,5,0)</f>
        <v>No</v>
      </c>
      <c r="N186" s="20" t="str">
        <f>VLOOKUP($A186,'[1]Medical Examinations'!$A$2:$H$2336,6,0)</f>
        <v>No</v>
      </c>
      <c r="O186" s="20">
        <f>VLOOKUP($A186,'[1]Medical Examinations'!$A$2:$H$2336,7,0)</f>
        <v>0</v>
      </c>
      <c r="P186" s="20" t="str">
        <f>VLOOKUP($A186,'[1]Medical Examinations'!$A$2:$H$2336,8,0)</f>
        <v>No</v>
      </c>
      <c r="Q186" s="15">
        <f>VLOOKUP($A186,'[1]Hospitalisation Details'!$A$2:$F$2344,6,0)</f>
        <v>9664.34</v>
      </c>
      <c r="R186" s="15" t="str">
        <f>VLOOKUP($A186,'[1]Hospitalisation Details'!$A$2:$R$2344,18,0)</f>
        <v>tier -2</v>
      </c>
      <c r="S186" s="15" t="str">
        <f>VLOOKUP($A186,'[1]Hospitalisation Details'!$A$2:$V$2344,22,0)</f>
        <v>tier -3</v>
      </c>
      <c r="T186" s="15" t="str">
        <f>VLOOKUP($A186,'[1]Hospitalisation Details'!$A$2:$I$2344,9,0)</f>
        <v>R1011</v>
      </c>
    </row>
    <row r="187" spans="1:20" x14ac:dyDescent="0.3">
      <c r="A187" s="16" t="s">
        <v>562</v>
      </c>
      <c r="B187" s="17" t="s">
        <v>21</v>
      </c>
      <c r="C187" s="8" t="s">
        <v>563</v>
      </c>
      <c r="D187" s="18" t="s">
        <v>564</v>
      </c>
      <c r="E187" s="23">
        <f>VLOOKUP($A187,[1]S1!$B$2:$E$2338,4,0)</f>
        <v>27218</v>
      </c>
      <c r="F187" s="6">
        <f t="shared" si="6"/>
        <v>48</v>
      </c>
      <c r="G187" s="4">
        <f>VLOOKUP(A187,'[1]Hospitalisation Details'!A187:I2529,5,0)</f>
        <v>0</v>
      </c>
      <c r="H187" s="5">
        <f>VLOOKUP($A187,'[1]Medical Examinations'!$A$2:$H$2336,2,0)</f>
        <v>30.14</v>
      </c>
      <c r="I187" s="16" t="str">
        <f t="shared" si="7"/>
        <v>Obesity</v>
      </c>
      <c r="J187" s="5">
        <f>VLOOKUP($A187,'[1]Medical Examinations'!$A$2:$H$2336,3,0)</f>
        <v>9.85</v>
      </c>
      <c r="K187" s="19" t="str">
        <f t="shared" si="8"/>
        <v>Diabetes</v>
      </c>
      <c r="L187" s="20" t="str">
        <f>VLOOKUP($A187,'[1]Medical Examinations'!$A$2:$H$2336,4,0)</f>
        <v>No</v>
      </c>
      <c r="M187" s="21" t="str">
        <f>VLOOKUP($A187,'[1]Medical Examinations'!$A$2:$H$2336,5,0)</f>
        <v>No</v>
      </c>
      <c r="N187" s="20" t="str">
        <f>VLOOKUP($A187,'[1]Medical Examinations'!$A$2:$H$2336,6,0)</f>
        <v>No</v>
      </c>
      <c r="O187" s="20">
        <f>VLOOKUP($A187,'[1]Medical Examinations'!$A$2:$H$2336,7,0)</f>
        <v>0</v>
      </c>
      <c r="P187" s="20" t="str">
        <f>VLOOKUP($A187,'[1]Medical Examinations'!$A$2:$H$2336,8,0)</f>
        <v>No</v>
      </c>
      <c r="Q187" s="15">
        <f>VLOOKUP($A187,'[1]Hospitalisation Details'!$A$2:$F$2344,6,0)</f>
        <v>9653.81</v>
      </c>
      <c r="R187" s="15" t="str">
        <f>VLOOKUP($A187,'[1]Hospitalisation Details'!$A$2:$R$2344,18,0)</f>
        <v>tier -2</v>
      </c>
      <c r="S187" s="15" t="str">
        <f>VLOOKUP($A187,'[1]Hospitalisation Details'!$A$2:$V$2344,22,0)</f>
        <v>tier -2</v>
      </c>
      <c r="T187" s="15" t="str">
        <f>VLOOKUP($A187,'[1]Hospitalisation Details'!$A$2:$I$2344,9,0)</f>
        <v>R1011</v>
      </c>
    </row>
    <row r="188" spans="1:20" x14ac:dyDescent="0.3">
      <c r="A188" s="16" t="s">
        <v>565</v>
      </c>
      <c r="B188" s="17" t="s">
        <v>21</v>
      </c>
      <c r="C188" s="8" t="s">
        <v>566</v>
      </c>
      <c r="D188" s="18" t="s">
        <v>567</v>
      </c>
      <c r="E188" s="23">
        <f>VLOOKUP($A188,[1]S1!$B$2:$E$2338,4,0)</f>
        <v>26133</v>
      </c>
      <c r="F188" s="6">
        <f t="shared" si="6"/>
        <v>51</v>
      </c>
      <c r="G188" s="4">
        <f>VLOOKUP(A188,'[1]Hospitalisation Details'!A188:I2530,5,0)</f>
        <v>0</v>
      </c>
      <c r="H188" s="5">
        <f>VLOOKUP($A188,'[1]Medical Examinations'!$A$2:$H$2336,2,0)</f>
        <v>18.05</v>
      </c>
      <c r="I188" s="16" t="str">
        <f t="shared" si="7"/>
        <v>Healthy Weight</v>
      </c>
      <c r="J188" s="5">
        <f>VLOOKUP($A188,'[1]Medical Examinations'!$A$2:$H$2336,3,0)</f>
        <v>6.94</v>
      </c>
      <c r="K188" s="19" t="str">
        <f t="shared" si="8"/>
        <v>Diabetes</v>
      </c>
      <c r="L188" s="20" t="str">
        <f>VLOOKUP($A188,'[1]Medical Examinations'!$A$2:$H$2336,4,0)</f>
        <v>No</v>
      </c>
      <c r="M188" s="21" t="str">
        <f>VLOOKUP($A188,'[1]Medical Examinations'!$A$2:$H$2336,5,0)</f>
        <v>No</v>
      </c>
      <c r="N188" s="20" t="str">
        <f>VLOOKUP($A188,'[1]Medical Examinations'!$A$2:$H$2336,6,0)</f>
        <v>No</v>
      </c>
      <c r="O188" s="20">
        <f>VLOOKUP($A188,'[1]Medical Examinations'!$A$2:$H$2336,7,0)</f>
        <v>0</v>
      </c>
      <c r="P188" s="20" t="str">
        <f>VLOOKUP($A188,'[1]Medical Examinations'!$A$2:$H$2336,8,0)</f>
        <v>No</v>
      </c>
      <c r="Q188" s="15">
        <f>VLOOKUP($A188,'[1]Hospitalisation Details'!$A$2:$F$2344,6,0)</f>
        <v>9644.25</v>
      </c>
      <c r="R188" s="15" t="str">
        <f>VLOOKUP($A188,'[1]Hospitalisation Details'!$A$2:$R$2344,18,0)</f>
        <v>tier -2</v>
      </c>
      <c r="S188" s="15" t="str">
        <f>VLOOKUP($A188,'[1]Hospitalisation Details'!$A$2:$V$2344,22,0)</f>
        <v>tier -1</v>
      </c>
      <c r="T188" s="15" t="str">
        <f>VLOOKUP($A188,'[1]Hospitalisation Details'!$A$2:$I$2344,9,0)</f>
        <v>R1012</v>
      </c>
    </row>
    <row r="189" spans="1:20" x14ac:dyDescent="0.3">
      <c r="A189" s="16" t="s">
        <v>568</v>
      </c>
      <c r="B189" s="17" t="s">
        <v>21</v>
      </c>
      <c r="C189" s="8" t="s">
        <v>569</v>
      </c>
      <c r="D189" s="18" t="s">
        <v>570</v>
      </c>
      <c r="E189" s="23">
        <f>VLOOKUP($A189,[1]S1!$B$2:$E$2338,4,0)</f>
        <v>25841</v>
      </c>
      <c r="F189" s="6">
        <f t="shared" si="6"/>
        <v>52</v>
      </c>
      <c r="G189" s="4">
        <f>VLOOKUP(A189,'[1]Hospitalisation Details'!A189:I2531,5,0)</f>
        <v>0</v>
      </c>
      <c r="H189" s="5">
        <f>VLOOKUP($A189,'[1]Medical Examinations'!$A$2:$H$2336,2,0)</f>
        <v>37.4</v>
      </c>
      <c r="I189" s="16" t="str">
        <f t="shared" si="7"/>
        <v>Obesity</v>
      </c>
      <c r="J189" s="5">
        <f>VLOOKUP($A189,'[1]Medical Examinations'!$A$2:$H$2336,3,0)</f>
        <v>11.3</v>
      </c>
      <c r="K189" s="19" t="str">
        <f t="shared" si="8"/>
        <v>Diabetes</v>
      </c>
      <c r="L189" s="20" t="str">
        <f>VLOOKUP($A189,'[1]Medical Examinations'!$A$2:$H$2336,4,0)</f>
        <v>yes</v>
      </c>
      <c r="M189" s="21" t="str">
        <f>VLOOKUP($A189,'[1]Medical Examinations'!$A$2:$H$2336,5,0)</f>
        <v>No</v>
      </c>
      <c r="N189" s="20" t="str">
        <f>VLOOKUP($A189,'[1]Medical Examinations'!$A$2:$H$2336,6,0)</f>
        <v>No</v>
      </c>
      <c r="O189" s="20">
        <f>VLOOKUP($A189,'[1]Medical Examinations'!$A$2:$H$2336,7,0)</f>
        <v>2</v>
      </c>
      <c r="P189" s="20" t="str">
        <f>VLOOKUP($A189,'[1]Medical Examinations'!$A$2:$H$2336,8,0)</f>
        <v>No</v>
      </c>
      <c r="Q189" s="15">
        <f>VLOOKUP($A189,'[1]Hospitalisation Details'!$A$2:$F$2344,6,0)</f>
        <v>9634.5400000000009</v>
      </c>
      <c r="R189" s="15" t="str">
        <f>VLOOKUP($A189,'[1]Hospitalisation Details'!$A$2:$R$2344,18,0)</f>
        <v>tier -2</v>
      </c>
      <c r="S189" s="15" t="str">
        <f>VLOOKUP($A189,'[1]Hospitalisation Details'!$A$2:$V$2344,22,0)</f>
        <v>tier -2</v>
      </c>
      <c r="T189" s="15" t="str">
        <f>VLOOKUP($A189,'[1]Hospitalisation Details'!$A$2:$I$2344,9,0)</f>
        <v>R1011</v>
      </c>
    </row>
    <row r="190" spans="1:20" x14ac:dyDescent="0.3">
      <c r="A190" s="16" t="s">
        <v>571</v>
      </c>
      <c r="B190" s="17" t="s">
        <v>32</v>
      </c>
      <c r="C190" s="8" t="s">
        <v>572</v>
      </c>
      <c r="D190" s="18" t="s">
        <v>573</v>
      </c>
      <c r="E190" s="23">
        <f>VLOOKUP($A190,[1]S1!$B$2:$E$2338,4,0)</f>
        <v>25011</v>
      </c>
      <c r="F190" s="6">
        <f t="shared" si="6"/>
        <v>54</v>
      </c>
      <c r="G190" s="4">
        <f>VLOOKUP(A190,'[1]Hospitalisation Details'!A190:I2532,5,0)</f>
        <v>0</v>
      </c>
      <c r="H190" s="5">
        <f>VLOOKUP($A190,'[1]Medical Examinations'!$A$2:$H$2336,2,0)</f>
        <v>25.75</v>
      </c>
      <c r="I190" s="16" t="str">
        <f t="shared" si="7"/>
        <v>Overweight</v>
      </c>
      <c r="J190" s="5">
        <f>VLOOKUP($A190,'[1]Medical Examinations'!$A$2:$H$2336,3,0)</f>
        <v>9.23</v>
      </c>
      <c r="K190" s="19" t="str">
        <f t="shared" si="8"/>
        <v>Diabetes</v>
      </c>
      <c r="L190" s="20" t="str">
        <f>VLOOKUP($A190,'[1]Medical Examinations'!$A$2:$H$2336,4,0)</f>
        <v>No</v>
      </c>
      <c r="M190" s="21" t="str">
        <f>VLOOKUP($A190,'[1]Medical Examinations'!$A$2:$H$2336,5,0)</f>
        <v>No</v>
      </c>
      <c r="N190" s="20" t="str">
        <f>VLOOKUP($A190,'[1]Medical Examinations'!$A$2:$H$2336,6,0)</f>
        <v>No</v>
      </c>
      <c r="O190" s="20">
        <f>VLOOKUP($A190,'[1]Medical Examinations'!$A$2:$H$2336,7,0)</f>
        <v>0</v>
      </c>
      <c r="P190" s="20" t="str">
        <f>VLOOKUP($A190,'[1]Medical Examinations'!$A$2:$H$2336,8,0)</f>
        <v>No</v>
      </c>
      <c r="Q190" s="15">
        <f>VLOOKUP($A190,'[1]Hospitalisation Details'!$A$2:$F$2344,6,0)</f>
        <v>9630.91</v>
      </c>
      <c r="R190" s="15" t="str">
        <f>VLOOKUP($A190,'[1]Hospitalisation Details'!$A$2:$R$2344,18,0)</f>
        <v>tier -3</v>
      </c>
      <c r="S190" s="15" t="str">
        <f>VLOOKUP($A190,'[1]Hospitalisation Details'!$A$2:$V$2344,22,0)</f>
        <v>tier -2</v>
      </c>
      <c r="T190" s="15" t="str">
        <f>VLOOKUP($A190,'[1]Hospitalisation Details'!$A$2:$I$2344,9,0)</f>
        <v>R1013</v>
      </c>
    </row>
    <row r="191" spans="1:20" x14ac:dyDescent="0.3">
      <c r="A191" s="16" t="s">
        <v>574</v>
      </c>
      <c r="B191" s="17" t="s">
        <v>28</v>
      </c>
      <c r="C191" s="8" t="s">
        <v>575</v>
      </c>
      <c r="D191" s="18" t="s">
        <v>576</v>
      </c>
      <c r="E191" s="23">
        <f>VLOOKUP($A191,[1]S1!$B$2:$E$2338,4,0)</f>
        <v>26595</v>
      </c>
      <c r="F191" s="6">
        <f t="shared" si="6"/>
        <v>50</v>
      </c>
      <c r="G191" s="4">
        <f>VLOOKUP(A191,'[1]Hospitalisation Details'!A191:I2533,5,0)</f>
        <v>2</v>
      </c>
      <c r="H191" s="5">
        <f>VLOOKUP($A191,'[1]Medical Examinations'!$A$2:$H$2336,2,0)</f>
        <v>32.299999999999997</v>
      </c>
      <c r="I191" s="16" t="str">
        <f t="shared" si="7"/>
        <v>Obesity</v>
      </c>
      <c r="J191" s="5">
        <f>VLOOKUP($A191,'[1]Medical Examinations'!$A$2:$H$2336,3,0)</f>
        <v>4.37</v>
      </c>
      <c r="K191" s="19" t="str">
        <f t="shared" si="8"/>
        <v>Normal</v>
      </c>
      <c r="L191" s="20" t="str">
        <f>VLOOKUP($A191,'[1]Medical Examinations'!$A$2:$H$2336,4,0)</f>
        <v>No</v>
      </c>
      <c r="M191" s="21" t="str">
        <f>VLOOKUP($A191,'[1]Medical Examinations'!$A$2:$H$2336,5,0)</f>
        <v>No</v>
      </c>
      <c r="N191" s="20" t="str">
        <f>VLOOKUP($A191,'[1]Medical Examinations'!$A$2:$H$2336,6,0)</f>
        <v>No</v>
      </c>
      <c r="O191" s="20">
        <f>VLOOKUP($A191,'[1]Medical Examinations'!$A$2:$H$2336,7,0)</f>
        <v>2</v>
      </c>
      <c r="P191" s="20" t="str">
        <f>VLOOKUP($A191,'[1]Medical Examinations'!$A$2:$H$2336,8,0)</f>
        <v>No</v>
      </c>
      <c r="Q191" s="15">
        <f>VLOOKUP($A191,'[1]Hospitalisation Details'!$A$2:$F$2344,6,0)</f>
        <v>9630.4</v>
      </c>
      <c r="R191" s="15" t="str">
        <f>VLOOKUP($A191,'[1]Hospitalisation Details'!$A$2:$R$2344,18,0)</f>
        <v>tier -2</v>
      </c>
      <c r="S191" s="15" t="str">
        <f>VLOOKUP($A191,'[1]Hospitalisation Details'!$A$2:$V$2344,22,0)</f>
        <v>tier -2</v>
      </c>
      <c r="T191" s="15" t="str">
        <f>VLOOKUP($A191,'[1]Hospitalisation Details'!$A$2:$I$2344,9,0)</f>
        <v>R1011</v>
      </c>
    </row>
    <row r="192" spans="1:20" x14ac:dyDescent="0.3">
      <c r="A192" s="16" t="s">
        <v>577</v>
      </c>
      <c r="B192" s="17" t="s">
        <v>28</v>
      </c>
      <c r="C192" s="8" t="s">
        <v>578</v>
      </c>
      <c r="D192" s="18" t="s">
        <v>579</v>
      </c>
      <c r="E192" s="23">
        <f>VLOOKUP($A192,[1]S1!$B$2:$E$2338,4,0)</f>
        <v>37818</v>
      </c>
      <c r="F192" s="6">
        <f t="shared" si="6"/>
        <v>19</v>
      </c>
      <c r="G192" s="4">
        <f>VLOOKUP(A192,'[1]Hospitalisation Details'!A192:I2534,5,0)</f>
        <v>0</v>
      </c>
      <c r="H192" s="5">
        <f>VLOOKUP($A192,'[1]Medical Examinations'!$A$2:$H$2336,2,0)</f>
        <v>44.88</v>
      </c>
      <c r="I192" s="16" t="str">
        <f t="shared" si="7"/>
        <v>Obesity</v>
      </c>
      <c r="J192" s="5">
        <f>VLOOKUP($A192,'[1]Medical Examinations'!$A$2:$H$2336,3,0)</f>
        <v>6.04</v>
      </c>
      <c r="K192" s="19" t="str">
        <f t="shared" si="8"/>
        <v>Prediabetes</v>
      </c>
      <c r="L192" s="20" t="str">
        <f>VLOOKUP($A192,'[1]Medical Examinations'!$A$2:$H$2336,4,0)</f>
        <v>No</v>
      </c>
      <c r="M192" s="21" t="str">
        <f>VLOOKUP($A192,'[1]Medical Examinations'!$A$2:$H$2336,5,0)</f>
        <v>No</v>
      </c>
      <c r="N192" s="16" t="str">
        <f>VLOOKUP($A192,'[1]Medical Examinations'!$A$2:$H$2336,6,0)</f>
        <v>Yes</v>
      </c>
      <c r="O192" s="20">
        <f>VLOOKUP($A192,'[1]Medical Examinations'!$A$2:$H$2336,7,0)</f>
        <v>1</v>
      </c>
      <c r="P192" s="20" t="str">
        <f>VLOOKUP($A192,'[1]Medical Examinations'!$A$2:$H$2336,8,0)</f>
        <v>yes</v>
      </c>
      <c r="Q192" s="15">
        <f>VLOOKUP($A192,'[1]Hospitalisation Details'!$A$2:$F$2344,6,0)</f>
        <v>39722.75</v>
      </c>
      <c r="R192" s="15" t="str">
        <f>VLOOKUP($A192,'[1]Hospitalisation Details'!$A$2:$R$2344,18,0)</f>
        <v>tier -1</v>
      </c>
      <c r="S192" s="15" t="str">
        <f>VLOOKUP($A192,'[1]Hospitalisation Details'!$A$2:$V$2344,22,0)</f>
        <v>tier -1</v>
      </c>
      <c r="T192" s="15" t="str">
        <f>VLOOKUP($A192,'[1]Hospitalisation Details'!$A$2:$I$2344,9,0)</f>
        <v>R1013</v>
      </c>
    </row>
    <row r="193" spans="1:20" x14ac:dyDescent="0.3">
      <c r="A193" s="16" t="s">
        <v>580</v>
      </c>
      <c r="B193" s="17" t="s">
        <v>28</v>
      </c>
      <c r="C193" s="8" t="s">
        <v>581</v>
      </c>
      <c r="D193" s="18" t="s">
        <v>582</v>
      </c>
      <c r="E193" s="23">
        <f>VLOOKUP($A193,[1]S1!$B$2:$E$2338,4,0)</f>
        <v>29208</v>
      </c>
      <c r="F193" s="6">
        <f t="shared" si="6"/>
        <v>43</v>
      </c>
      <c r="G193" s="4">
        <f>VLOOKUP(A193,'[1]Hospitalisation Details'!A193:I2535,5,0)</f>
        <v>2</v>
      </c>
      <c r="H193" s="5">
        <f>VLOOKUP($A193,'[1]Medical Examinations'!$A$2:$H$2336,2,0)</f>
        <v>28.61</v>
      </c>
      <c r="I193" s="16" t="str">
        <f t="shared" si="7"/>
        <v>Overweight</v>
      </c>
      <c r="J193" s="5">
        <f>VLOOKUP($A193,'[1]Medical Examinations'!$A$2:$H$2336,3,0)</f>
        <v>5.76</v>
      </c>
      <c r="K193" s="19" t="str">
        <f t="shared" si="8"/>
        <v>Prediabetes</v>
      </c>
      <c r="L193" s="20" t="str">
        <f>VLOOKUP($A193,'[1]Medical Examinations'!$A$2:$H$2336,4,0)</f>
        <v>No</v>
      </c>
      <c r="M193" s="21" t="str">
        <f>VLOOKUP($A193,'[1]Medical Examinations'!$A$2:$H$2336,5,0)</f>
        <v>No</v>
      </c>
      <c r="N193" s="20" t="str">
        <f>VLOOKUP($A193,'[1]Medical Examinations'!$A$2:$H$2336,6,0)</f>
        <v>Yes</v>
      </c>
      <c r="O193" s="20">
        <f>VLOOKUP($A193,'[1]Medical Examinations'!$A$2:$H$2336,7,0)</f>
        <v>1</v>
      </c>
      <c r="P193" s="20" t="str">
        <f>VLOOKUP($A193,'[1]Medical Examinations'!$A$2:$H$2336,8,0)</f>
        <v>No</v>
      </c>
      <c r="Q193" s="15">
        <f>VLOOKUP($A193,'[1]Hospitalisation Details'!$A$2:$F$2344,6,0)</f>
        <v>9630.2999999999993</v>
      </c>
      <c r="R193" s="15" t="str">
        <f>VLOOKUP($A193,'[1]Hospitalisation Details'!$A$2:$R$2344,18,0)</f>
        <v>tier -2</v>
      </c>
      <c r="S193" s="15" t="str">
        <f>VLOOKUP($A193,'[1]Hospitalisation Details'!$A$2:$V$2344,22,0)</f>
        <v>tier -2</v>
      </c>
      <c r="T193" s="15" t="str">
        <f>VLOOKUP($A193,'[1]Hospitalisation Details'!$A$2:$I$2344,9,0)</f>
        <v>R1021</v>
      </c>
    </row>
    <row r="194" spans="1:20" x14ac:dyDescent="0.3">
      <c r="A194" s="16" t="s">
        <v>583</v>
      </c>
      <c r="B194" s="17" t="s">
        <v>32</v>
      </c>
      <c r="C194" s="8" t="s">
        <v>584</v>
      </c>
      <c r="D194" s="18" t="s">
        <v>585</v>
      </c>
      <c r="E194" s="23">
        <f>VLOOKUP($A194,[1]S1!$B$2:$E$2338,4,0)</f>
        <v>35969</v>
      </c>
      <c r="F194" s="6">
        <f t="shared" si="6"/>
        <v>24</v>
      </c>
      <c r="G194" s="4">
        <f>VLOOKUP(A194,'[1]Hospitalisation Details'!A194:I2536,5,0)</f>
        <v>0</v>
      </c>
      <c r="H194" s="5">
        <f>VLOOKUP($A194,'[1]Medical Examinations'!$A$2:$H$2336,2,0)</f>
        <v>45.41</v>
      </c>
      <c r="I194" s="16" t="str">
        <f t="shared" si="7"/>
        <v>Obesity</v>
      </c>
      <c r="J194" s="5">
        <f>VLOOKUP($A194,'[1]Medical Examinations'!$A$2:$H$2336,3,0)</f>
        <v>4.96</v>
      </c>
      <c r="K194" s="19" t="str">
        <f t="shared" si="8"/>
        <v>Normal</v>
      </c>
      <c r="L194" s="20" t="str">
        <f>VLOOKUP($A194,'[1]Medical Examinations'!$A$2:$H$2336,4,0)</f>
        <v>No</v>
      </c>
      <c r="M194" s="21" t="str">
        <f>VLOOKUP($A194,'[1]Medical Examinations'!$A$2:$H$2336,5,0)</f>
        <v>No</v>
      </c>
      <c r="N194" s="20" t="str">
        <f>VLOOKUP($A194,'[1]Medical Examinations'!$A$2:$H$2336,6,0)</f>
        <v>No</v>
      </c>
      <c r="O194" s="20">
        <f>VLOOKUP($A194,'[1]Medical Examinations'!$A$2:$H$2336,7,0)</f>
        <v>1</v>
      </c>
      <c r="P194" s="20" t="str">
        <f>VLOOKUP($A194,'[1]Medical Examinations'!$A$2:$H$2336,8,0)</f>
        <v>No</v>
      </c>
      <c r="Q194" s="15">
        <f>VLOOKUP($A194,'[1]Hospitalisation Details'!$A$2:$F$2344,6,0)</f>
        <v>9628.7900000000009</v>
      </c>
      <c r="R194" s="15" t="str">
        <f>VLOOKUP($A194,'[1]Hospitalisation Details'!$A$2:$R$2344,18,0)</f>
        <v>tier -2</v>
      </c>
      <c r="S194" s="15" t="str">
        <f>VLOOKUP($A194,'[1]Hospitalisation Details'!$A$2:$V$2344,22,0)</f>
        <v>tier -2</v>
      </c>
      <c r="T194" s="15" t="str">
        <f>VLOOKUP($A194,'[1]Hospitalisation Details'!$A$2:$I$2344,9,0)</f>
        <v>R1026</v>
      </c>
    </row>
    <row r="195" spans="1:20" x14ac:dyDescent="0.3">
      <c r="A195" s="16" t="s">
        <v>586</v>
      </c>
      <c r="B195" s="17" t="s">
        <v>21</v>
      </c>
      <c r="C195" s="8" t="s">
        <v>587</v>
      </c>
      <c r="D195" s="18" t="s">
        <v>588</v>
      </c>
      <c r="E195" s="23">
        <f>VLOOKUP($A195,[1]S1!$B$2:$E$2338,4,0)</f>
        <v>25918</v>
      </c>
      <c r="F195" s="6">
        <f t="shared" ref="F195:F258" si="9">INT(YEARFRAC(E195,DATE(2023,6,8),1))</f>
        <v>52</v>
      </c>
      <c r="G195" s="4">
        <f>VLOOKUP(A195,'[1]Hospitalisation Details'!A195:I2537,5,0)</f>
        <v>0</v>
      </c>
      <c r="H195" s="5">
        <f>VLOOKUP($A195,'[1]Medical Examinations'!$A$2:$H$2336,2,0)</f>
        <v>31.2</v>
      </c>
      <c r="I195" s="16" t="str">
        <f t="shared" ref="I195:I258" si="10">IF(H195&gt;=30,"Obesity",IF(H195&gt;=25,"Overweight",IF(H195&gt;=18,"Healthy Weight","Underweight")))</f>
        <v>Obesity</v>
      </c>
      <c r="J195" s="5">
        <f>VLOOKUP($A195,'[1]Medical Examinations'!$A$2:$H$2336,3,0)</f>
        <v>11.04</v>
      </c>
      <c r="K195" s="19" t="str">
        <f t="shared" ref="K195:K258" si="11">IF(J195&gt;=6.5,"Diabetes",IF(J195&gt;=5.7,"Prediabetes","Normal"))</f>
        <v>Diabetes</v>
      </c>
      <c r="L195" s="20" t="str">
        <f>VLOOKUP($A195,'[1]Medical Examinations'!$A$2:$H$2336,4,0)</f>
        <v>yes</v>
      </c>
      <c r="M195" s="21" t="str">
        <f>VLOOKUP($A195,'[1]Medical Examinations'!$A$2:$H$2336,5,0)</f>
        <v>No</v>
      </c>
      <c r="N195" s="20" t="str">
        <f>VLOOKUP($A195,'[1]Medical Examinations'!$A$2:$H$2336,6,0)</f>
        <v>No</v>
      </c>
      <c r="O195" s="20">
        <f>VLOOKUP($A195,'[1]Medical Examinations'!$A$2:$H$2336,7,0)</f>
        <v>2</v>
      </c>
      <c r="P195" s="20" t="str">
        <f>VLOOKUP($A195,'[1]Medical Examinations'!$A$2:$H$2336,8,0)</f>
        <v>No</v>
      </c>
      <c r="Q195" s="15">
        <f>VLOOKUP($A195,'[1]Hospitalisation Details'!$A$2:$F$2344,6,0)</f>
        <v>9625.92</v>
      </c>
      <c r="R195" s="15" t="str">
        <f>VLOOKUP($A195,'[1]Hospitalisation Details'!$A$2:$R$2344,18,0)</f>
        <v>tier -2</v>
      </c>
      <c r="S195" s="15" t="str">
        <f>VLOOKUP($A195,'[1]Hospitalisation Details'!$A$2:$V$2344,22,0)</f>
        <v>tier -3</v>
      </c>
      <c r="T195" s="15" t="str">
        <f>VLOOKUP($A195,'[1]Hospitalisation Details'!$A$2:$I$2344,9,0)</f>
        <v>R1011</v>
      </c>
    </row>
    <row r="196" spans="1:20" x14ac:dyDescent="0.3">
      <c r="A196" s="16" t="s">
        <v>589</v>
      </c>
      <c r="B196" s="17" t="s">
        <v>28</v>
      </c>
      <c r="C196" s="8" t="s">
        <v>590</v>
      </c>
      <c r="D196" s="18" t="s">
        <v>591</v>
      </c>
      <c r="E196" s="23">
        <f>VLOOKUP($A196,[1]S1!$B$2:$E$2338,4,0)</f>
        <v>27696</v>
      </c>
      <c r="F196" s="6">
        <f t="shared" si="9"/>
        <v>47</v>
      </c>
      <c r="G196" s="4">
        <f>VLOOKUP(A196,'[1]Hospitalisation Details'!A196:I2538,5,0)</f>
        <v>3</v>
      </c>
      <c r="H196" s="5">
        <f>VLOOKUP($A196,'[1]Medical Examinations'!$A$2:$H$2336,2,0)</f>
        <v>29.83</v>
      </c>
      <c r="I196" s="16" t="str">
        <f t="shared" si="10"/>
        <v>Overweight</v>
      </c>
      <c r="J196" s="5">
        <f>VLOOKUP($A196,'[1]Medical Examinations'!$A$2:$H$2336,3,0)</f>
        <v>7.81</v>
      </c>
      <c r="K196" s="19" t="str">
        <f t="shared" si="11"/>
        <v>Diabetes</v>
      </c>
      <c r="L196" s="20" t="str">
        <f>VLOOKUP($A196,'[1]Medical Examinations'!$A$2:$H$2336,4,0)</f>
        <v>yes</v>
      </c>
      <c r="M196" s="21" t="str">
        <f>VLOOKUP($A196,'[1]Medical Examinations'!$A$2:$H$2336,5,0)</f>
        <v>No</v>
      </c>
      <c r="N196" s="20" t="str">
        <f>VLOOKUP($A196,'[1]Medical Examinations'!$A$2:$H$2336,6,0)</f>
        <v>No</v>
      </c>
      <c r="O196" s="20">
        <f>VLOOKUP($A196,'[1]Medical Examinations'!$A$2:$H$2336,7,0)</f>
        <v>1</v>
      </c>
      <c r="P196" s="20" t="str">
        <f>VLOOKUP($A196,'[1]Medical Examinations'!$A$2:$H$2336,8,0)</f>
        <v>No</v>
      </c>
      <c r="Q196" s="15">
        <f>VLOOKUP($A196,'[1]Hospitalisation Details'!$A$2:$F$2344,6,0)</f>
        <v>9620.33</v>
      </c>
      <c r="R196" s="15" t="str">
        <f>VLOOKUP($A196,'[1]Hospitalisation Details'!$A$2:$R$2344,18,0)</f>
        <v>tier -3</v>
      </c>
      <c r="S196" s="15" t="str">
        <f>VLOOKUP($A196,'[1]Hospitalisation Details'!$A$2:$V$2344,22,0)</f>
        <v>tier -3</v>
      </c>
      <c r="T196" s="15" t="str">
        <f>VLOOKUP($A196,'[1]Hospitalisation Details'!$A$2:$I$2344,9,0)</f>
        <v>R1012</v>
      </c>
    </row>
    <row r="197" spans="1:20" x14ac:dyDescent="0.3">
      <c r="A197" s="16" t="s">
        <v>592</v>
      </c>
      <c r="B197" s="17" t="s">
        <v>32</v>
      </c>
      <c r="C197" s="8" t="s">
        <v>593</v>
      </c>
      <c r="D197" s="18" t="s">
        <v>594</v>
      </c>
      <c r="E197" s="23">
        <f>VLOOKUP($A197,[1]S1!$B$2:$E$2338,4,0)</f>
        <v>30192</v>
      </c>
      <c r="F197" s="6">
        <f t="shared" si="9"/>
        <v>40</v>
      </c>
      <c r="G197" s="4">
        <f>VLOOKUP(A197,'[1]Hospitalisation Details'!A197:I2539,5,0)</f>
        <v>3</v>
      </c>
      <c r="H197" s="5">
        <f>VLOOKUP($A197,'[1]Medical Examinations'!$A$2:$H$2336,2,0)</f>
        <v>29.06</v>
      </c>
      <c r="I197" s="16" t="str">
        <f t="shared" si="10"/>
        <v>Overweight</v>
      </c>
      <c r="J197" s="5">
        <f>VLOOKUP($A197,'[1]Medical Examinations'!$A$2:$H$2336,3,0)</f>
        <v>4.55</v>
      </c>
      <c r="K197" s="19" t="str">
        <f t="shared" si="11"/>
        <v>Normal</v>
      </c>
      <c r="L197" s="20" t="str">
        <f>VLOOKUP($A197,'[1]Medical Examinations'!$A$2:$H$2336,4,0)</f>
        <v>No</v>
      </c>
      <c r="M197" s="21" t="str">
        <f>VLOOKUP($A197,'[1]Medical Examinations'!$A$2:$H$2336,5,0)</f>
        <v>No</v>
      </c>
      <c r="N197" s="20" t="str">
        <f>VLOOKUP($A197,'[1]Medical Examinations'!$A$2:$H$2336,6,0)</f>
        <v>No</v>
      </c>
      <c r="O197" s="20">
        <f>VLOOKUP($A197,'[1]Medical Examinations'!$A$2:$H$2336,7,0)</f>
        <v>0</v>
      </c>
      <c r="P197" s="20" t="str">
        <f>VLOOKUP($A197,'[1]Medical Examinations'!$A$2:$H$2336,8,0)</f>
        <v>No</v>
      </c>
      <c r="Q197" s="15">
        <f>VLOOKUP($A197,'[1]Hospitalisation Details'!$A$2:$F$2344,6,0)</f>
        <v>9619.18</v>
      </c>
      <c r="R197" s="15" t="str">
        <f>VLOOKUP($A197,'[1]Hospitalisation Details'!$A$2:$R$2344,18,0)</f>
        <v>tier -2</v>
      </c>
      <c r="S197" s="15" t="str">
        <f>VLOOKUP($A197,'[1]Hospitalisation Details'!$A$2:$V$2344,22,0)</f>
        <v>tier -1</v>
      </c>
      <c r="T197" s="15" t="str">
        <f>VLOOKUP($A197,'[1]Hospitalisation Details'!$A$2:$I$2344,9,0)</f>
        <v>R1025</v>
      </c>
    </row>
    <row r="198" spans="1:20" x14ac:dyDescent="0.3">
      <c r="A198" s="16" t="s">
        <v>595</v>
      </c>
      <c r="B198" s="17" t="s">
        <v>28</v>
      </c>
      <c r="C198" s="8" t="s">
        <v>596</v>
      </c>
      <c r="D198" s="18" t="s">
        <v>597</v>
      </c>
      <c r="E198" s="23">
        <f>VLOOKUP($A198,[1]S1!$B$2:$E$2338,4,0)</f>
        <v>26660</v>
      </c>
      <c r="F198" s="6">
        <f t="shared" si="9"/>
        <v>50</v>
      </c>
      <c r="G198" s="4">
        <f>VLOOKUP(A198,'[1]Hospitalisation Details'!A198:I2540,5,0)</f>
        <v>1</v>
      </c>
      <c r="H198" s="5">
        <f>VLOOKUP($A198,'[1]Medical Examinations'!$A$2:$H$2336,2,0)</f>
        <v>27.454999999999998</v>
      </c>
      <c r="I198" s="16" t="str">
        <f t="shared" si="10"/>
        <v>Overweight</v>
      </c>
      <c r="J198" s="5">
        <f>VLOOKUP($A198,'[1]Medical Examinations'!$A$2:$H$2336,3,0)</f>
        <v>6.13</v>
      </c>
      <c r="K198" s="19" t="str">
        <f t="shared" si="11"/>
        <v>Prediabetes</v>
      </c>
      <c r="L198" s="20" t="str">
        <f>VLOOKUP($A198,'[1]Medical Examinations'!$A$2:$H$2336,4,0)</f>
        <v>No</v>
      </c>
      <c r="M198" s="21" t="str">
        <f>VLOOKUP($A198,'[1]Medical Examinations'!$A$2:$H$2336,5,0)</f>
        <v>No</v>
      </c>
      <c r="N198" s="20" t="str">
        <f>VLOOKUP($A198,'[1]Medical Examinations'!$A$2:$H$2336,6,0)</f>
        <v>No</v>
      </c>
      <c r="O198" s="20">
        <f>VLOOKUP($A198,'[1]Medical Examinations'!$A$2:$H$2336,7,0)</f>
        <v>2</v>
      </c>
      <c r="P198" s="20" t="str">
        <f>VLOOKUP($A198,'[1]Medical Examinations'!$A$2:$H$2336,8,0)</f>
        <v>No</v>
      </c>
      <c r="Q198" s="15">
        <f>VLOOKUP($A198,'[1]Hospitalisation Details'!$A$2:$F$2344,6,0)</f>
        <v>9617.66</v>
      </c>
      <c r="R198" s="15" t="str">
        <f>VLOOKUP($A198,'[1]Hospitalisation Details'!$A$2:$R$2344,18,0)</f>
        <v>tier -3</v>
      </c>
      <c r="S198" s="15" t="str">
        <f>VLOOKUP($A198,'[1]Hospitalisation Details'!$A$2:$V$2344,22,0)</f>
        <v>tier -3</v>
      </c>
      <c r="T198" s="15" t="str">
        <f>VLOOKUP($A198,'[1]Hospitalisation Details'!$A$2:$I$2344,9,0)</f>
        <v>R1016</v>
      </c>
    </row>
    <row r="199" spans="1:20" x14ac:dyDescent="0.3">
      <c r="A199" s="16" t="s">
        <v>598</v>
      </c>
      <c r="B199" s="17" t="s">
        <v>28</v>
      </c>
      <c r="C199" s="8" t="s">
        <v>599</v>
      </c>
      <c r="D199" s="18" t="s">
        <v>600</v>
      </c>
      <c r="E199" s="23">
        <f>VLOOKUP($A199,[1]S1!$B$2:$E$2338,4,0)</f>
        <v>23726</v>
      </c>
      <c r="F199" s="6">
        <f t="shared" si="9"/>
        <v>58</v>
      </c>
      <c r="G199" s="4">
        <f>VLOOKUP(A199,'[1]Hospitalisation Details'!A199:I2541,5,0)</f>
        <v>0</v>
      </c>
      <c r="H199" s="5">
        <f>VLOOKUP($A199,'[1]Medical Examinations'!$A$2:$H$2336,2,0)</f>
        <v>23.01</v>
      </c>
      <c r="I199" s="16" t="str">
        <f t="shared" si="10"/>
        <v>Healthy Weight</v>
      </c>
      <c r="J199" s="5">
        <f>VLOOKUP($A199,'[1]Medical Examinations'!$A$2:$H$2336,3,0)</f>
        <v>6.04</v>
      </c>
      <c r="K199" s="19" t="str">
        <f t="shared" si="11"/>
        <v>Prediabetes</v>
      </c>
      <c r="L199" s="20" t="str">
        <f>VLOOKUP($A199,'[1]Medical Examinations'!$A$2:$H$2336,4,0)</f>
        <v>yes</v>
      </c>
      <c r="M199" s="21" t="str">
        <f>VLOOKUP($A199,'[1]Medical Examinations'!$A$2:$H$2336,5,0)</f>
        <v>No</v>
      </c>
      <c r="N199" s="20" t="str">
        <f>VLOOKUP($A199,'[1]Medical Examinations'!$A$2:$H$2336,6,0)</f>
        <v>No</v>
      </c>
      <c r="O199" s="20">
        <f>VLOOKUP($A199,'[1]Medical Examinations'!$A$2:$H$2336,7,0)</f>
        <v>1</v>
      </c>
      <c r="P199" s="20" t="str">
        <f>VLOOKUP($A199,'[1]Medical Examinations'!$A$2:$H$2336,8,0)</f>
        <v>No</v>
      </c>
      <c r="Q199" s="15">
        <f>VLOOKUP($A199,'[1]Hospitalisation Details'!$A$2:$F$2344,6,0)</f>
        <v>9597.6299999999992</v>
      </c>
      <c r="R199" s="15" t="str">
        <f>VLOOKUP($A199,'[1]Hospitalisation Details'!$A$2:$R$2344,18,0)</f>
        <v>tier -3</v>
      </c>
      <c r="S199" s="15" t="str">
        <f>VLOOKUP($A199,'[1]Hospitalisation Details'!$A$2:$V$2344,22,0)</f>
        <v>tier -3</v>
      </c>
      <c r="T199" s="15" t="str">
        <f>VLOOKUP($A199,'[1]Hospitalisation Details'!$A$2:$I$2344,9,0)</f>
        <v>R1013</v>
      </c>
    </row>
    <row r="200" spans="1:20" x14ac:dyDescent="0.3">
      <c r="A200" s="16" t="s">
        <v>601</v>
      </c>
      <c r="B200" s="17" t="s">
        <v>28</v>
      </c>
      <c r="C200" s="8" t="s">
        <v>602</v>
      </c>
      <c r="D200" s="18" t="s">
        <v>603</v>
      </c>
      <c r="E200" s="23">
        <f>VLOOKUP($A200,[1]S1!$B$2:$E$2338,4,0)</f>
        <v>29877</v>
      </c>
      <c r="F200" s="6">
        <f t="shared" si="9"/>
        <v>41</v>
      </c>
      <c r="G200" s="4">
        <f>VLOOKUP(A200,'[1]Hospitalisation Details'!A200:I2542,5,0)</f>
        <v>1</v>
      </c>
      <c r="H200" s="5">
        <f>VLOOKUP($A200,'[1]Medical Examinations'!$A$2:$H$2336,2,0)</f>
        <v>31.39</v>
      </c>
      <c r="I200" s="16" t="str">
        <f t="shared" si="10"/>
        <v>Obesity</v>
      </c>
      <c r="J200" s="5">
        <f>VLOOKUP($A200,'[1]Medical Examinations'!$A$2:$H$2336,3,0)</f>
        <v>8.85</v>
      </c>
      <c r="K200" s="19" t="str">
        <f t="shared" si="11"/>
        <v>Diabetes</v>
      </c>
      <c r="L200" s="20" t="str">
        <f>VLOOKUP($A200,'[1]Medical Examinations'!$A$2:$H$2336,4,0)</f>
        <v>yes</v>
      </c>
      <c r="M200" s="21" t="str">
        <f>VLOOKUP($A200,'[1]Medical Examinations'!$A$2:$H$2336,5,0)</f>
        <v>No</v>
      </c>
      <c r="N200" s="20" t="str">
        <f>VLOOKUP($A200,'[1]Medical Examinations'!$A$2:$H$2336,6,0)</f>
        <v>No</v>
      </c>
      <c r="O200" s="20">
        <f>VLOOKUP($A200,'[1]Medical Examinations'!$A$2:$H$2336,7,0)</f>
        <v>0</v>
      </c>
      <c r="P200" s="20" t="str">
        <f>VLOOKUP($A200,'[1]Medical Examinations'!$A$2:$H$2336,8,0)</f>
        <v>No</v>
      </c>
      <c r="Q200" s="15">
        <f>VLOOKUP($A200,'[1]Hospitalisation Details'!$A$2:$F$2344,6,0)</f>
        <v>9584.0400000000009</v>
      </c>
      <c r="R200" s="15" t="str">
        <f>VLOOKUP($A200,'[1]Hospitalisation Details'!$A$2:$R$2344,18,0)</f>
        <v>tier -2</v>
      </c>
      <c r="S200" s="15" t="str">
        <f>VLOOKUP($A200,'[1]Hospitalisation Details'!$A$2:$V$2344,22,0)</f>
        <v>tier -1</v>
      </c>
      <c r="T200" s="15" t="str">
        <f>VLOOKUP($A200,'[1]Hospitalisation Details'!$A$2:$I$2344,9,0)</f>
        <v>R1021</v>
      </c>
    </row>
    <row r="201" spans="1:20" x14ac:dyDescent="0.3">
      <c r="A201" s="16" t="s">
        <v>604</v>
      </c>
      <c r="B201" s="17" t="s">
        <v>21</v>
      </c>
      <c r="C201" s="8" t="s">
        <v>605</v>
      </c>
      <c r="D201" s="18" t="s">
        <v>606</v>
      </c>
      <c r="E201" s="23">
        <f>VLOOKUP($A201,[1]S1!$B$2:$E$2338,4,0)</f>
        <v>26996</v>
      </c>
      <c r="F201" s="6">
        <f t="shared" si="9"/>
        <v>49</v>
      </c>
      <c r="G201" s="4">
        <f>VLOOKUP(A201,'[1]Hospitalisation Details'!A201:I2543,5,0)</f>
        <v>1</v>
      </c>
      <c r="H201" s="5">
        <f>VLOOKUP($A201,'[1]Medical Examinations'!$A$2:$H$2336,2,0)</f>
        <v>34.770000000000003</v>
      </c>
      <c r="I201" s="16" t="str">
        <f t="shared" si="10"/>
        <v>Obesity</v>
      </c>
      <c r="J201" s="5">
        <f>VLOOKUP($A201,'[1]Medical Examinations'!$A$2:$H$2336,3,0)</f>
        <v>10.54</v>
      </c>
      <c r="K201" s="19" t="str">
        <f t="shared" si="11"/>
        <v>Diabetes</v>
      </c>
      <c r="L201" s="20" t="str">
        <f>VLOOKUP($A201,'[1]Medical Examinations'!$A$2:$H$2336,4,0)</f>
        <v>No</v>
      </c>
      <c r="M201" s="21" t="str">
        <f>VLOOKUP($A201,'[1]Medical Examinations'!$A$2:$H$2336,5,0)</f>
        <v>No</v>
      </c>
      <c r="N201" s="20" t="str">
        <f>VLOOKUP($A201,'[1]Medical Examinations'!$A$2:$H$2336,6,0)</f>
        <v>No</v>
      </c>
      <c r="O201" s="20">
        <f>VLOOKUP($A201,'[1]Medical Examinations'!$A$2:$H$2336,7,0)</f>
        <v>2</v>
      </c>
      <c r="P201" s="20" t="str">
        <f>VLOOKUP($A201,'[1]Medical Examinations'!$A$2:$H$2336,8,0)</f>
        <v>No</v>
      </c>
      <c r="Q201" s="15">
        <f>VLOOKUP($A201,'[1]Hospitalisation Details'!$A$2:$F$2344,6,0)</f>
        <v>9583.89</v>
      </c>
      <c r="R201" s="15" t="str">
        <f>VLOOKUP($A201,'[1]Hospitalisation Details'!$A$2:$R$2344,18,0)</f>
        <v>tier -2</v>
      </c>
      <c r="S201" s="15" t="str">
        <f>VLOOKUP($A201,'[1]Hospitalisation Details'!$A$2:$V$2344,22,0)</f>
        <v>tier -3</v>
      </c>
      <c r="T201" s="15" t="str">
        <f>VLOOKUP($A201,'[1]Hospitalisation Details'!$A$2:$I$2344,9,0)</f>
        <v>R1012</v>
      </c>
    </row>
    <row r="202" spans="1:20" x14ac:dyDescent="0.3">
      <c r="A202" s="16" t="s">
        <v>607</v>
      </c>
      <c r="B202" s="17" t="s">
        <v>28</v>
      </c>
      <c r="C202" s="8" t="s">
        <v>608</v>
      </c>
      <c r="D202" s="18" t="s">
        <v>609</v>
      </c>
      <c r="E202" s="23">
        <f>VLOOKUP($A202,[1]S1!$B$2:$E$2338,4,0)</f>
        <v>24445</v>
      </c>
      <c r="F202" s="6">
        <f t="shared" si="9"/>
        <v>56</v>
      </c>
      <c r="G202" s="4">
        <f>VLOOKUP(A202,'[1]Hospitalisation Details'!A202:I2544,5,0)</f>
        <v>0</v>
      </c>
      <c r="H202" s="5">
        <f>VLOOKUP($A202,'[1]Medical Examinations'!$A$2:$H$2336,2,0)</f>
        <v>24.48</v>
      </c>
      <c r="I202" s="16" t="str">
        <f t="shared" si="10"/>
        <v>Healthy Weight</v>
      </c>
      <c r="J202" s="5">
        <f>VLOOKUP($A202,'[1]Medical Examinations'!$A$2:$H$2336,3,0)</f>
        <v>4.37</v>
      </c>
      <c r="K202" s="19" t="str">
        <f t="shared" si="11"/>
        <v>Normal</v>
      </c>
      <c r="L202" s="20" t="str">
        <f>VLOOKUP($A202,'[1]Medical Examinations'!$A$2:$H$2336,4,0)</f>
        <v>yes</v>
      </c>
      <c r="M202" s="21" t="str">
        <f>VLOOKUP($A202,'[1]Medical Examinations'!$A$2:$H$2336,5,0)</f>
        <v>No</v>
      </c>
      <c r="N202" s="20" t="str">
        <f>VLOOKUP($A202,'[1]Medical Examinations'!$A$2:$H$2336,6,0)</f>
        <v>No</v>
      </c>
      <c r="O202" s="20">
        <f>VLOOKUP($A202,'[1]Medical Examinations'!$A$2:$H$2336,7,0)</f>
        <v>2</v>
      </c>
      <c r="P202" s="20" t="str">
        <f>VLOOKUP($A202,'[1]Medical Examinations'!$A$2:$H$2336,8,0)</f>
        <v>No</v>
      </c>
      <c r="Q202" s="15">
        <f>VLOOKUP($A202,'[1]Hospitalisation Details'!$A$2:$F$2344,6,0)</f>
        <v>9582.5400000000009</v>
      </c>
      <c r="R202" s="15" t="str">
        <f>VLOOKUP($A202,'[1]Hospitalisation Details'!$A$2:$R$2344,18,0)</f>
        <v>tier -3</v>
      </c>
      <c r="S202" s="15" t="str">
        <f>VLOOKUP($A202,'[1]Hospitalisation Details'!$A$2:$V$2344,22,0)</f>
        <v>tier -2</v>
      </c>
      <c r="T202" s="15" t="str">
        <f>VLOOKUP($A202,'[1]Hospitalisation Details'!$A$2:$I$2344,9,0)</f>
        <v>R1013</v>
      </c>
    </row>
    <row r="203" spans="1:20" x14ac:dyDescent="0.3">
      <c r="A203" s="16" t="s">
        <v>610</v>
      </c>
      <c r="B203" s="17" t="s">
        <v>28</v>
      </c>
      <c r="C203" s="8" t="s">
        <v>611</v>
      </c>
      <c r="D203" s="18" t="s">
        <v>612</v>
      </c>
      <c r="E203" s="23">
        <f>VLOOKUP($A203,[1]S1!$B$2:$E$2338,4,0)</f>
        <v>25110</v>
      </c>
      <c r="F203" s="6">
        <f t="shared" si="9"/>
        <v>54</v>
      </c>
      <c r="G203" s="4">
        <f>VLOOKUP(A203,'[1]Hospitalisation Details'!A203:I2545,5,0)</f>
        <v>0</v>
      </c>
      <c r="H203" s="5">
        <f>VLOOKUP($A203,'[1]Medical Examinations'!$A$2:$H$2336,2,0)</f>
        <v>44.32</v>
      </c>
      <c r="I203" s="16" t="str">
        <f t="shared" si="10"/>
        <v>Obesity</v>
      </c>
      <c r="J203" s="5">
        <f>VLOOKUP($A203,'[1]Medical Examinations'!$A$2:$H$2336,3,0)</f>
        <v>10.55</v>
      </c>
      <c r="K203" s="19" t="str">
        <f t="shared" si="11"/>
        <v>Diabetes</v>
      </c>
      <c r="L203" s="20" t="str">
        <f>VLOOKUP($A203,'[1]Medical Examinations'!$A$2:$H$2336,4,0)</f>
        <v>No</v>
      </c>
      <c r="M203" s="21" t="str">
        <f>VLOOKUP($A203,'[1]Medical Examinations'!$A$2:$H$2336,5,0)</f>
        <v>No</v>
      </c>
      <c r="N203" s="20" t="str">
        <f>VLOOKUP($A203,'[1]Medical Examinations'!$A$2:$H$2336,6,0)</f>
        <v>No</v>
      </c>
      <c r="O203" s="20">
        <f>VLOOKUP($A203,'[1]Medical Examinations'!$A$2:$H$2336,7,0)</f>
        <v>0</v>
      </c>
      <c r="P203" s="20" t="str">
        <f>VLOOKUP($A203,'[1]Medical Examinations'!$A$2:$H$2336,8,0)</f>
        <v>yes</v>
      </c>
      <c r="Q203" s="15">
        <f>VLOOKUP($A203,'[1]Hospitalisation Details'!$A$2:$F$2344,6,0)</f>
        <v>39721.93</v>
      </c>
      <c r="R203" s="15" t="str">
        <f>VLOOKUP($A203,'[1]Hospitalisation Details'!$A$2:$R$2344,18,0)</f>
        <v>tier -2</v>
      </c>
      <c r="S203" s="15" t="str">
        <f>VLOOKUP($A203,'[1]Hospitalisation Details'!$A$2:$V$2344,22,0)</f>
        <v>tier -2</v>
      </c>
      <c r="T203" s="15" t="str">
        <f>VLOOKUP($A203,'[1]Hospitalisation Details'!$A$2:$I$2344,9,0)</f>
        <v>R1011</v>
      </c>
    </row>
    <row r="204" spans="1:20" x14ac:dyDescent="0.3">
      <c r="A204" s="16" t="s">
        <v>613</v>
      </c>
      <c r="B204" s="17" t="s">
        <v>21</v>
      </c>
      <c r="C204" s="8" t="s">
        <v>60</v>
      </c>
      <c r="D204" s="18" t="s">
        <v>614</v>
      </c>
      <c r="E204" s="23">
        <f>VLOOKUP($A204,[1]S1!$B$2:$E$2338,4,0)</f>
        <v>26999</v>
      </c>
      <c r="F204" s="6">
        <f t="shared" si="9"/>
        <v>49</v>
      </c>
      <c r="G204" s="4">
        <f>VLOOKUP(A204,'[1]Hospitalisation Details'!A204:I2546,5,0)</f>
        <v>1</v>
      </c>
      <c r="H204" s="5">
        <f>VLOOKUP($A204,'[1]Medical Examinations'!$A$2:$H$2336,2,0)</f>
        <v>22.61</v>
      </c>
      <c r="I204" s="16" t="str">
        <f t="shared" si="10"/>
        <v>Healthy Weight</v>
      </c>
      <c r="J204" s="5">
        <f>VLOOKUP($A204,'[1]Medical Examinations'!$A$2:$H$2336,3,0)</f>
        <v>9.6300000000000008</v>
      </c>
      <c r="K204" s="19" t="str">
        <f t="shared" si="11"/>
        <v>Diabetes</v>
      </c>
      <c r="L204" s="20" t="str">
        <f>VLOOKUP($A204,'[1]Medical Examinations'!$A$2:$H$2336,4,0)</f>
        <v>No</v>
      </c>
      <c r="M204" s="21" t="str">
        <f>VLOOKUP($A204,'[1]Medical Examinations'!$A$2:$H$2336,5,0)</f>
        <v>No</v>
      </c>
      <c r="N204" s="20" t="str">
        <f>VLOOKUP($A204,'[1]Medical Examinations'!$A$2:$H$2336,6,0)</f>
        <v>No</v>
      </c>
      <c r="O204" s="20">
        <f>VLOOKUP($A204,'[1]Medical Examinations'!$A$2:$H$2336,7,0)</f>
        <v>2</v>
      </c>
      <c r="P204" s="20" t="str">
        <f>VLOOKUP($A204,'[1]Medical Examinations'!$A$2:$H$2336,8,0)</f>
        <v>No</v>
      </c>
      <c r="Q204" s="15">
        <f>VLOOKUP($A204,'[1]Hospitalisation Details'!$A$2:$F$2344,6,0)</f>
        <v>9566.99</v>
      </c>
      <c r="R204" s="15" t="str">
        <f>VLOOKUP($A204,'[1]Hospitalisation Details'!$A$2:$R$2344,18,0)</f>
        <v>tier -2</v>
      </c>
      <c r="S204" s="15" t="str">
        <f>VLOOKUP($A204,'[1]Hospitalisation Details'!$A$2:$V$2344,22,0)</f>
        <v>tier -1</v>
      </c>
      <c r="T204" s="15" t="str">
        <f>VLOOKUP($A204,'[1]Hospitalisation Details'!$A$2:$I$2344,9,0)</f>
        <v>R1012</v>
      </c>
    </row>
    <row r="205" spans="1:20" x14ac:dyDescent="0.3">
      <c r="A205" s="16" t="s">
        <v>615</v>
      </c>
      <c r="B205" s="17" t="s">
        <v>28</v>
      </c>
      <c r="C205" s="8" t="s">
        <v>616</v>
      </c>
      <c r="D205" s="18" t="s">
        <v>617</v>
      </c>
      <c r="E205" s="23">
        <f>VLOOKUP($A205,[1]S1!$B$2:$E$2338,4,0)</f>
        <v>27255</v>
      </c>
      <c r="F205" s="6">
        <f t="shared" si="9"/>
        <v>48</v>
      </c>
      <c r="G205" s="4">
        <f>VLOOKUP(A205,'[1]Hospitalisation Details'!A205:I2547,5,0)</f>
        <v>3</v>
      </c>
      <c r="H205" s="5">
        <f>VLOOKUP($A205,'[1]Medical Examinations'!$A$2:$H$2336,2,0)</f>
        <v>34.299999999999997</v>
      </c>
      <c r="I205" s="16" t="str">
        <f t="shared" si="10"/>
        <v>Obesity</v>
      </c>
      <c r="J205" s="5">
        <f>VLOOKUP($A205,'[1]Medical Examinations'!$A$2:$H$2336,3,0)</f>
        <v>10.37</v>
      </c>
      <c r="K205" s="19" t="str">
        <f t="shared" si="11"/>
        <v>Diabetes</v>
      </c>
      <c r="L205" s="20" t="str">
        <f>VLOOKUP($A205,'[1]Medical Examinations'!$A$2:$H$2336,4,0)</f>
        <v>No</v>
      </c>
      <c r="M205" s="21" t="str">
        <f>VLOOKUP($A205,'[1]Medical Examinations'!$A$2:$H$2336,5,0)</f>
        <v>No</v>
      </c>
      <c r="N205" s="20" t="str">
        <f>VLOOKUP($A205,'[1]Medical Examinations'!$A$2:$H$2336,6,0)</f>
        <v>No</v>
      </c>
      <c r="O205" s="20">
        <f>VLOOKUP($A205,'[1]Medical Examinations'!$A$2:$H$2336,7,0)</f>
        <v>0</v>
      </c>
      <c r="P205" s="20" t="str">
        <f>VLOOKUP($A205,'[1]Medical Examinations'!$A$2:$H$2336,8,0)</f>
        <v>No</v>
      </c>
      <c r="Q205" s="15">
        <f>VLOOKUP($A205,'[1]Hospitalisation Details'!$A$2:$F$2344,6,0)</f>
        <v>9563.0300000000007</v>
      </c>
      <c r="R205" s="15" t="str">
        <f>VLOOKUP($A205,'[1]Hospitalisation Details'!$A$2:$R$2344,18,0)</f>
        <v>tier -3</v>
      </c>
      <c r="S205" s="15" t="str">
        <f>VLOOKUP($A205,'[1]Hospitalisation Details'!$A$2:$V$2344,22,0)</f>
        <v>tier -1</v>
      </c>
      <c r="T205" s="15" t="str">
        <f>VLOOKUP($A205,'[1]Hospitalisation Details'!$A$2:$I$2344,9,0)</f>
        <v>R1011</v>
      </c>
    </row>
    <row r="206" spans="1:20" x14ac:dyDescent="0.3">
      <c r="A206" s="16" t="s">
        <v>618</v>
      </c>
      <c r="B206" s="17" t="s">
        <v>21</v>
      </c>
      <c r="C206" s="8" t="s">
        <v>619</v>
      </c>
      <c r="D206" s="18" t="s">
        <v>620</v>
      </c>
      <c r="E206" s="23">
        <f>VLOOKUP($A206,[1]S1!$B$2:$E$2338,4,0)</f>
        <v>26564</v>
      </c>
      <c r="F206" s="6">
        <f t="shared" si="9"/>
        <v>50</v>
      </c>
      <c r="G206" s="4">
        <f>VLOOKUP(A206,'[1]Hospitalisation Details'!A206:I2548,5,0)</f>
        <v>1</v>
      </c>
      <c r="H206" s="5">
        <f>VLOOKUP($A206,'[1]Medical Examinations'!$A$2:$H$2336,2,0)</f>
        <v>46.09</v>
      </c>
      <c r="I206" s="16" t="str">
        <f t="shared" si="10"/>
        <v>Obesity</v>
      </c>
      <c r="J206" s="5">
        <f>VLOOKUP($A206,'[1]Medical Examinations'!$A$2:$H$2336,3,0)</f>
        <v>5.44</v>
      </c>
      <c r="K206" s="19" t="str">
        <f t="shared" si="11"/>
        <v>Normal</v>
      </c>
      <c r="L206" s="20" t="str">
        <f>VLOOKUP($A206,'[1]Medical Examinations'!$A$2:$H$2336,4,0)</f>
        <v>No</v>
      </c>
      <c r="M206" s="21" t="str">
        <f>VLOOKUP($A206,'[1]Medical Examinations'!$A$2:$H$2336,5,0)</f>
        <v>No</v>
      </c>
      <c r="N206" s="20" t="str">
        <f>VLOOKUP($A206,'[1]Medical Examinations'!$A$2:$H$2336,6,0)</f>
        <v>No</v>
      </c>
      <c r="O206" s="20">
        <f>VLOOKUP($A206,'[1]Medical Examinations'!$A$2:$H$2336,7,0)</f>
        <v>2</v>
      </c>
      <c r="P206" s="20" t="str">
        <f>VLOOKUP($A206,'[1]Medical Examinations'!$A$2:$H$2336,8,0)</f>
        <v>No</v>
      </c>
      <c r="Q206" s="15">
        <f>VLOOKUP($A206,'[1]Hospitalisation Details'!$A$2:$F$2344,6,0)</f>
        <v>9549.57</v>
      </c>
      <c r="R206" s="15" t="str">
        <f>VLOOKUP($A206,'[1]Hospitalisation Details'!$A$2:$R$2344,18,0)</f>
        <v>tier -2</v>
      </c>
      <c r="S206" s="15" t="str">
        <f>VLOOKUP($A206,'[1]Hospitalisation Details'!$A$2:$V$2344,22,0)</f>
        <v>tier -1</v>
      </c>
      <c r="T206" s="15" t="str">
        <f>VLOOKUP($A206,'[1]Hospitalisation Details'!$A$2:$I$2344,9,0)</f>
        <v>R1013</v>
      </c>
    </row>
    <row r="207" spans="1:20" x14ac:dyDescent="0.3">
      <c r="A207" s="16" t="s">
        <v>621</v>
      </c>
      <c r="B207" s="17" t="s">
        <v>21</v>
      </c>
      <c r="C207" s="8" t="s">
        <v>622</v>
      </c>
      <c r="D207" s="18" t="s">
        <v>623</v>
      </c>
      <c r="E207" s="23">
        <f>VLOOKUP($A207,[1]S1!$B$2:$E$2338,4,0)</f>
        <v>26564</v>
      </c>
      <c r="F207" s="6">
        <f t="shared" si="9"/>
        <v>50</v>
      </c>
      <c r="G207" s="4">
        <f>VLOOKUP(A207,'[1]Hospitalisation Details'!A207:I2549,5,0)</f>
        <v>0</v>
      </c>
      <c r="H207" s="5">
        <f>VLOOKUP($A207,'[1]Medical Examinations'!$A$2:$H$2336,2,0)</f>
        <v>44.744999999999997</v>
      </c>
      <c r="I207" s="16" t="str">
        <f t="shared" si="10"/>
        <v>Obesity</v>
      </c>
      <c r="J207" s="5">
        <f>VLOOKUP($A207,'[1]Medical Examinations'!$A$2:$H$2336,3,0)</f>
        <v>5.19</v>
      </c>
      <c r="K207" s="19" t="str">
        <f t="shared" si="11"/>
        <v>Normal</v>
      </c>
      <c r="L207" s="20" t="str">
        <f>VLOOKUP($A207,'[1]Medical Examinations'!$A$2:$H$2336,4,0)</f>
        <v>No</v>
      </c>
      <c r="M207" s="21" t="str">
        <f>VLOOKUP($A207,'[1]Medical Examinations'!$A$2:$H$2336,5,0)</f>
        <v>No</v>
      </c>
      <c r="N207" s="20" t="str">
        <f>VLOOKUP($A207,'[1]Medical Examinations'!$A$2:$H$2336,6,0)</f>
        <v>No</v>
      </c>
      <c r="O207" s="20">
        <f>VLOOKUP($A207,'[1]Medical Examinations'!$A$2:$H$2336,7,0)</f>
        <v>2</v>
      </c>
      <c r="P207" s="20" t="str">
        <f>VLOOKUP($A207,'[1]Medical Examinations'!$A$2:$H$2336,8,0)</f>
        <v>No</v>
      </c>
      <c r="Q207" s="15">
        <f>VLOOKUP($A207,'[1]Hospitalisation Details'!$A$2:$F$2344,6,0)</f>
        <v>9541.7000000000007</v>
      </c>
      <c r="R207" s="15" t="str">
        <f>VLOOKUP($A207,'[1]Hospitalisation Details'!$A$2:$R$2344,18,0)</f>
        <v>tier -2</v>
      </c>
      <c r="S207" s="15" t="str">
        <f>VLOOKUP($A207,'[1]Hospitalisation Details'!$A$2:$V$2344,22,0)</f>
        <v>tier -1</v>
      </c>
      <c r="T207" s="15" t="str">
        <f>VLOOKUP($A207,'[1]Hospitalisation Details'!$A$2:$I$2344,9,0)</f>
        <v>R1024</v>
      </c>
    </row>
    <row r="208" spans="1:20" x14ac:dyDescent="0.3">
      <c r="A208" s="16" t="s">
        <v>624</v>
      </c>
      <c r="B208" s="17" t="s">
        <v>32</v>
      </c>
      <c r="C208" s="8" t="s">
        <v>625</v>
      </c>
      <c r="D208" s="18" t="s">
        <v>626</v>
      </c>
      <c r="E208" s="23">
        <f>VLOOKUP($A208,[1]S1!$B$2:$E$2338,4,0)</f>
        <v>27603</v>
      </c>
      <c r="F208" s="6">
        <f t="shared" si="9"/>
        <v>47</v>
      </c>
      <c r="G208" s="4">
        <f>VLOOKUP(A208,'[1]Hospitalisation Details'!A208:I2550,5,0)</f>
        <v>1</v>
      </c>
      <c r="H208" s="5">
        <f>VLOOKUP($A208,'[1]Medical Examinations'!$A$2:$H$2336,2,0)</f>
        <v>26.33</v>
      </c>
      <c r="I208" s="16" t="str">
        <f t="shared" si="10"/>
        <v>Overweight</v>
      </c>
      <c r="J208" s="5">
        <f>VLOOKUP($A208,'[1]Medical Examinations'!$A$2:$H$2336,3,0)</f>
        <v>11.8</v>
      </c>
      <c r="K208" s="19" t="str">
        <f t="shared" si="11"/>
        <v>Diabetes</v>
      </c>
      <c r="L208" s="20" t="str">
        <f>VLOOKUP($A208,'[1]Medical Examinations'!$A$2:$H$2336,4,0)</f>
        <v>yes</v>
      </c>
      <c r="M208" s="21" t="str">
        <f>VLOOKUP($A208,'[1]Medical Examinations'!$A$2:$H$2336,5,0)</f>
        <v>No</v>
      </c>
      <c r="N208" s="20" t="str">
        <f>VLOOKUP($A208,'[1]Medical Examinations'!$A$2:$H$2336,6,0)</f>
        <v>No</v>
      </c>
      <c r="O208" s="20">
        <f>VLOOKUP($A208,'[1]Medical Examinations'!$A$2:$H$2336,7,0)</f>
        <v>1</v>
      </c>
      <c r="P208" s="20" t="str">
        <f>VLOOKUP($A208,'[1]Medical Examinations'!$A$2:$H$2336,8,0)</f>
        <v>No</v>
      </c>
      <c r="Q208" s="15">
        <f>VLOOKUP($A208,'[1]Hospitalisation Details'!$A$2:$F$2344,6,0)</f>
        <v>9540.17</v>
      </c>
      <c r="R208" s="15" t="str">
        <f>VLOOKUP($A208,'[1]Hospitalisation Details'!$A$2:$R$2344,18,0)</f>
        <v>tier -2</v>
      </c>
      <c r="S208" s="15" t="str">
        <f>VLOOKUP($A208,'[1]Hospitalisation Details'!$A$2:$V$2344,22,0)</f>
        <v>tier -2</v>
      </c>
      <c r="T208" s="15" t="str">
        <f>VLOOKUP($A208,'[1]Hospitalisation Details'!$A$2:$I$2344,9,0)</f>
        <v>R1024</v>
      </c>
    </row>
    <row r="209" spans="1:20" x14ac:dyDescent="0.3">
      <c r="A209" s="16" t="s">
        <v>627</v>
      </c>
      <c r="B209" s="17" t="s">
        <v>28</v>
      </c>
      <c r="C209" s="8" t="s">
        <v>628</v>
      </c>
      <c r="D209" s="18" t="s">
        <v>629</v>
      </c>
      <c r="E209" s="23">
        <f>VLOOKUP($A209,[1]S1!$B$2:$E$2338,4,0)</f>
        <v>27019</v>
      </c>
      <c r="F209" s="6">
        <f t="shared" si="9"/>
        <v>49</v>
      </c>
      <c r="G209" s="4">
        <f>VLOOKUP(A209,'[1]Hospitalisation Details'!A209:I2551,5,0)</f>
        <v>0</v>
      </c>
      <c r="H209" s="5">
        <f>VLOOKUP($A209,'[1]Medical Examinations'!$A$2:$H$2336,2,0)</f>
        <v>26.6</v>
      </c>
      <c r="I209" s="16" t="str">
        <f t="shared" si="10"/>
        <v>Overweight</v>
      </c>
      <c r="J209" s="5">
        <f>VLOOKUP($A209,'[1]Medical Examinations'!$A$2:$H$2336,3,0)</f>
        <v>8.3800000000000008</v>
      </c>
      <c r="K209" s="19" t="str">
        <f t="shared" si="11"/>
        <v>Diabetes</v>
      </c>
      <c r="L209" s="20" t="str">
        <f>VLOOKUP($A209,'[1]Medical Examinations'!$A$2:$H$2336,4,0)</f>
        <v>No</v>
      </c>
      <c r="M209" s="21" t="str">
        <f>VLOOKUP($A209,'[1]Medical Examinations'!$A$2:$H$2336,5,0)</f>
        <v>No</v>
      </c>
      <c r="N209" s="20" t="str">
        <f>VLOOKUP($A209,'[1]Medical Examinations'!$A$2:$H$2336,6,0)</f>
        <v>No</v>
      </c>
      <c r="O209" s="20">
        <f>VLOOKUP($A209,'[1]Medical Examinations'!$A$2:$H$2336,7,0)</f>
        <v>2</v>
      </c>
      <c r="P209" s="20" t="str">
        <f>VLOOKUP($A209,'[1]Medical Examinations'!$A$2:$H$2336,8,0)</f>
        <v>No</v>
      </c>
      <c r="Q209" s="15">
        <f>VLOOKUP($A209,'[1]Hospitalisation Details'!$A$2:$F$2344,6,0)</f>
        <v>9538.65</v>
      </c>
      <c r="R209" s="15" t="str">
        <f>VLOOKUP($A209,'[1]Hospitalisation Details'!$A$2:$R$2344,18,0)</f>
        <v>tier -2</v>
      </c>
      <c r="S209" s="15" t="str">
        <f>VLOOKUP($A209,'[1]Hospitalisation Details'!$A$2:$V$2344,22,0)</f>
        <v>tier -3</v>
      </c>
      <c r="T209" s="15" t="str">
        <f>VLOOKUP($A209,'[1]Hospitalisation Details'!$A$2:$I$2344,9,0)</f>
        <v>R1021</v>
      </c>
    </row>
    <row r="210" spans="1:20" x14ac:dyDescent="0.3">
      <c r="A210" s="16" t="s">
        <v>630</v>
      </c>
      <c r="B210" s="17" t="s">
        <v>21</v>
      </c>
      <c r="C210" s="8" t="s">
        <v>499</v>
      </c>
      <c r="D210" s="18" t="s">
        <v>631</v>
      </c>
      <c r="E210" s="23">
        <f>VLOOKUP($A210,[1]S1!$B$2:$E$2338,4,0)</f>
        <v>26266</v>
      </c>
      <c r="F210" s="6">
        <f t="shared" si="9"/>
        <v>51</v>
      </c>
      <c r="G210" s="4">
        <f>VLOOKUP(A210,'[1]Hospitalisation Details'!A210:I2552,5,0)</f>
        <v>0</v>
      </c>
      <c r="H210" s="5">
        <f>VLOOKUP($A210,'[1]Medical Examinations'!$A$2:$H$2336,2,0)</f>
        <v>27.5</v>
      </c>
      <c r="I210" s="16" t="str">
        <f t="shared" si="10"/>
        <v>Overweight</v>
      </c>
      <c r="J210" s="5">
        <f>VLOOKUP($A210,'[1]Medical Examinations'!$A$2:$H$2336,3,0)</f>
        <v>7.58</v>
      </c>
      <c r="K210" s="19" t="str">
        <f t="shared" si="11"/>
        <v>Diabetes</v>
      </c>
      <c r="L210" s="20" t="str">
        <f>VLOOKUP($A210,'[1]Medical Examinations'!$A$2:$H$2336,4,0)</f>
        <v>No</v>
      </c>
      <c r="M210" s="21" t="str">
        <f>VLOOKUP($A210,'[1]Medical Examinations'!$A$2:$H$2336,5,0)</f>
        <v>No</v>
      </c>
      <c r="N210" s="20" t="str">
        <f>VLOOKUP($A210,'[1]Medical Examinations'!$A$2:$H$2336,6,0)</f>
        <v>No</v>
      </c>
      <c r="O210" s="20">
        <f>VLOOKUP($A210,'[1]Medical Examinations'!$A$2:$H$2336,7,0)</f>
        <v>0</v>
      </c>
      <c r="P210" s="20" t="str">
        <f>VLOOKUP($A210,'[1]Medical Examinations'!$A$2:$H$2336,8,0)</f>
        <v>No</v>
      </c>
      <c r="Q210" s="15">
        <f>VLOOKUP($A210,'[1]Hospitalisation Details'!$A$2:$F$2344,6,0)</f>
        <v>9528.9</v>
      </c>
      <c r="R210" s="15" t="str">
        <f>VLOOKUP($A210,'[1]Hospitalisation Details'!$A$2:$R$2344,18,0)</f>
        <v>tier -2</v>
      </c>
      <c r="S210" s="15" t="str">
        <f>VLOOKUP($A210,'[1]Hospitalisation Details'!$A$2:$V$2344,22,0)</f>
        <v>tier -2</v>
      </c>
      <c r="T210" s="15" t="str">
        <f>VLOOKUP($A210,'[1]Hospitalisation Details'!$A$2:$I$2344,9,0)</f>
        <v>R1011</v>
      </c>
    </row>
    <row r="211" spans="1:20" x14ac:dyDescent="0.3">
      <c r="A211" s="16" t="s">
        <v>632</v>
      </c>
      <c r="B211" s="17" t="s">
        <v>21</v>
      </c>
      <c r="C211" s="8" t="s">
        <v>633</v>
      </c>
      <c r="D211" s="18" t="s">
        <v>634</v>
      </c>
      <c r="E211" s="23">
        <f>VLOOKUP($A211,[1]S1!$B$2:$E$2338,4,0)</f>
        <v>33838</v>
      </c>
      <c r="F211" s="6">
        <f t="shared" si="9"/>
        <v>30</v>
      </c>
      <c r="G211" s="4">
        <f>VLOOKUP(A211,'[1]Hospitalisation Details'!A211:I2553,5,0)</f>
        <v>0</v>
      </c>
      <c r="H211" s="5">
        <f>VLOOKUP($A211,'[1]Medical Examinations'!$A$2:$H$2336,2,0)</f>
        <v>41.55</v>
      </c>
      <c r="I211" s="16" t="str">
        <f t="shared" si="10"/>
        <v>Obesity</v>
      </c>
      <c r="J211" s="5">
        <f>VLOOKUP($A211,'[1]Medical Examinations'!$A$2:$H$2336,3,0)</f>
        <v>4.6100000000000003</v>
      </c>
      <c r="K211" s="19" t="str">
        <f t="shared" si="11"/>
        <v>Normal</v>
      </c>
      <c r="L211" s="20" t="str">
        <f>VLOOKUP($A211,'[1]Medical Examinations'!$A$2:$H$2336,4,0)</f>
        <v>No</v>
      </c>
      <c r="M211" s="21" t="str">
        <f>VLOOKUP($A211,'[1]Medical Examinations'!$A$2:$H$2336,5,0)</f>
        <v>No</v>
      </c>
      <c r="N211" s="20" t="str">
        <f>VLOOKUP($A211,'[1]Medical Examinations'!$A$2:$H$2336,6,0)</f>
        <v>No</v>
      </c>
      <c r="O211" s="20">
        <f>VLOOKUP($A211,'[1]Medical Examinations'!$A$2:$H$2336,7,0)</f>
        <v>1</v>
      </c>
      <c r="P211" s="20" t="str">
        <f>VLOOKUP($A211,'[1]Medical Examinations'!$A$2:$H$2336,8,0)</f>
        <v>No</v>
      </c>
      <c r="Q211" s="15">
        <f>VLOOKUP($A211,'[1]Hospitalisation Details'!$A$2:$F$2344,6,0)</f>
        <v>9507.68</v>
      </c>
      <c r="R211" s="15" t="str">
        <f>VLOOKUP($A211,'[1]Hospitalisation Details'!$A$2:$R$2344,18,0)</f>
        <v>tier -2</v>
      </c>
      <c r="S211" s="15" t="str">
        <f>VLOOKUP($A211,'[1]Hospitalisation Details'!$A$2:$V$2344,22,0)</f>
        <v>tier -1</v>
      </c>
      <c r="T211" s="15" t="str">
        <f>VLOOKUP($A211,'[1]Hospitalisation Details'!$A$2:$I$2344,9,0)</f>
        <v>R1012</v>
      </c>
    </row>
    <row r="212" spans="1:20" x14ac:dyDescent="0.3">
      <c r="A212" s="16" t="s">
        <v>635</v>
      </c>
      <c r="B212" s="17" t="s">
        <v>28</v>
      </c>
      <c r="C212" s="8" t="s">
        <v>636</v>
      </c>
      <c r="D212" s="18" t="s">
        <v>637</v>
      </c>
      <c r="E212" s="23">
        <f>VLOOKUP($A212,[1]S1!$B$2:$E$2338,4,0)</f>
        <v>25439</v>
      </c>
      <c r="F212" s="6">
        <f t="shared" si="9"/>
        <v>53</v>
      </c>
      <c r="G212" s="4">
        <f>VLOOKUP(A212,'[1]Hospitalisation Details'!A212:I2554,5,0)</f>
        <v>0</v>
      </c>
      <c r="H212" s="5">
        <f>VLOOKUP($A212,'[1]Medical Examinations'!$A$2:$H$2336,2,0)</f>
        <v>41.47</v>
      </c>
      <c r="I212" s="16" t="str">
        <f t="shared" si="10"/>
        <v>Obesity</v>
      </c>
      <c r="J212" s="5">
        <f>VLOOKUP($A212,'[1]Medical Examinations'!$A$2:$H$2336,3,0)</f>
        <v>4.7</v>
      </c>
      <c r="K212" s="19" t="str">
        <f t="shared" si="11"/>
        <v>Normal</v>
      </c>
      <c r="L212" s="20" t="str">
        <f>VLOOKUP($A212,'[1]Medical Examinations'!$A$2:$H$2336,4,0)</f>
        <v>yes</v>
      </c>
      <c r="M212" s="21" t="str">
        <f>VLOOKUP($A212,'[1]Medical Examinations'!$A$2:$H$2336,5,0)</f>
        <v>No</v>
      </c>
      <c r="N212" s="20" t="str">
        <f>VLOOKUP($A212,'[1]Medical Examinations'!$A$2:$H$2336,6,0)</f>
        <v>Yes</v>
      </c>
      <c r="O212" s="20">
        <f>VLOOKUP($A212,'[1]Medical Examinations'!$A$2:$H$2336,7,0)</f>
        <v>1</v>
      </c>
      <c r="P212" s="20" t="str">
        <f>VLOOKUP($A212,'[1]Medical Examinations'!$A$2:$H$2336,8,0)</f>
        <v>No</v>
      </c>
      <c r="Q212" s="15">
        <f>VLOOKUP($A212,'[1]Hospitalisation Details'!$A$2:$F$2344,6,0)</f>
        <v>9504.31</v>
      </c>
      <c r="R212" s="15" t="str">
        <f>VLOOKUP($A212,'[1]Hospitalisation Details'!$A$2:$R$2344,18,0)</f>
        <v>tier -3</v>
      </c>
      <c r="S212" s="15" t="str">
        <f>VLOOKUP($A212,'[1]Hospitalisation Details'!$A$2:$V$2344,22,0)</f>
        <v>tier -2</v>
      </c>
      <c r="T212" s="15" t="str">
        <f>VLOOKUP($A212,'[1]Hospitalisation Details'!$A$2:$I$2344,9,0)</f>
        <v>R1013</v>
      </c>
    </row>
    <row r="213" spans="1:20" x14ac:dyDescent="0.3">
      <c r="A213" s="16" t="s">
        <v>638</v>
      </c>
      <c r="B213" s="17" t="s">
        <v>28</v>
      </c>
      <c r="C213" s="8" t="s">
        <v>639</v>
      </c>
      <c r="D213" s="18" t="s">
        <v>640</v>
      </c>
      <c r="E213" s="23">
        <f>VLOOKUP($A213,[1]S1!$B$2:$E$2338,4,0)</f>
        <v>28092</v>
      </c>
      <c r="F213" s="6">
        <f t="shared" si="9"/>
        <v>46</v>
      </c>
      <c r="G213" s="4">
        <f>VLOOKUP(A213,'[1]Hospitalisation Details'!A213:I2555,5,0)</f>
        <v>3</v>
      </c>
      <c r="H213" s="5">
        <f>VLOOKUP($A213,'[1]Medical Examinations'!$A$2:$H$2336,2,0)</f>
        <v>24.795000000000002</v>
      </c>
      <c r="I213" s="16" t="str">
        <f t="shared" si="10"/>
        <v>Healthy Weight</v>
      </c>
      <c r="J213" s="5">
        <f>VLOOKUP($A213,'[1]Medical Examinations'!$A$2:$H$2336,3,0)</f>
        <v>6.05</v>
      </c>
      <c r="K213" s="19" t="str">
        <f t="shared" si="11"/>
        <v>Prediabetes</v>
      </c>
      <c r="L213" s="20" t="str">
        <f>VLOOKUP($A213,'[1]Medical Examinations'!$A$2:$H$2336,4,0)</f>
        <v>yes</v>
      </c>
      <c r="M213" s="21" t="str">
        <f>VLOOKUP($A213,'[1]Medical Examinations'!$A$2:$H$2336,5,0)</f>
        <v>No</v>
      </c>
      <c r="N213" s="20" t="str">
        <f>VLOOKUP($A213,'[1]Medical Examinations'!$A$2:$H$2336,6,0)</f>
        <v>No</v>
      </c>
      <c r="O213" s="20">
        <f>VLOOKUP($A213,'[1]Medical Examinations'!$A$2:$H$2336,7,0)</f>
        <v>0</v>
      </c>
      <c r="P213" s="20" t="str">
        <f>VLOOKUP($A213,'[1]Medical Examinations'!$A$2:$H$2336,8,0)</f>
        <v>No</v>
      </c>
      <c r="Q213" s="15">
        <f>VLOOKUP($A213,'[1]Hospitalisation Details'!$A$2:$F$2344,6,0)</f>
        <v>9500.57</v>
      </c>
      <c r="R213" s="15" t="str">
        <f>VLOOKUP($A213,'[1]Hospitalisation Details'!$A$2:$R$2344,18,0)</f>
        <v>tier -2</v>
      </c>
      <c r="S213" s="15" t="str">
        <f>VLOOKUP($A213,'[1]Hospitalisation Details'!$A$2:$V$2344,22,0)</f>
        <v>tier -3</v>
      </c>
      <c r="T213" s="15" t="str">
        <f>VLOOKUP($A213,'[1]Hospitalisation Details'!$A$2:$I$2344,9,0)</f>
        <v>R1017</v>
      </c>
    </row>
    <row r="214" spans="1:20" x14ac:dyDescent="0.3">
      <c r="A214" s="16" t="s">
        <v>641</v>
      </c>
      <c r="B214" s="17" t="s">
        <v>28</v>
      </c>
      <c r="C214" s="8" t="s">
        <v>375</v>
      </c>
      <c r="D214" s="18" t="s">
        <v>642</v>
      </c>
      <c r="E214" s="23">
        <f>VLOOKUP($A214,[1]S1!$B$2:$E$2338,4,0)</f>
        <v>28476</v>
      </c>
      <c r="F214" s="6">
        <f t="shared" si="9"/>
        <v>45</v>
      </c>
      <c r="G214" s="4">
        <f>VLOOKUP(A214,'[1]Hospitalisation Details'!A214:I2556,5,0)</f>
        <v>2</v>
      </c>
      <c r="H214" s="5">
        <f>VLOOKUP($A214,'[1]Medical Examinations'!$A$2:$H$2336,2,0)</f>
        <v>46.39</v>
      </c>
      <c r="I214" s="16" t="str">
        <f t="shared" si="10"/>
        <v>Obesity</v>
      </c>
      <c r="J214" s="5">
        <f>VLOOKUP($A214,'[1]Medical Examinations'!$A$2:$H$2336,3,0)</f>
        <v>5.09</v>
      </c>
      <c r="K214" s="19" t="str">
        <f t="shared" si="11"/>
        <v>Normal</v>
      </c>
      <c r="L214" s="20" t="str">
        <f>VLOOKUP($A214,'[1]Medical Examinations'!$A$2:$H$2336,4,0)</f>
        <v>No</v>
      </c>
      <c r="M214" s="21" t="str">
        <f>VLOOKUP($A214,'[1]Medical Examinations'!$A$2:$H$2336,5,0)</f>
        <v>No</v>
      </c>
      <c r="N214" s="20" t="str">
        <f>VLOOKUP($A214,'[1]Medical Examinations'!$A$2:$H$2336,6,0)</f>
        <v>No</v>
      </c>
      <c r="O214" s="20">
        <f>VLOOKUP($A214,'[1]Medical Examinations'!$A$2:$H$2336,7,0)</f>
        <v>0</v>
      </c>
      <c r="P214" s="20" t="str">
        <f>VLOOKUP($A214,'[1]Medical Examinations'!$A$2:$H$2336,8,0)</f>
        <v>yes</v>
      </c>
      <c r="Q214" s="15">
        <f>VLOOKUP($A214,'[1]Hospitalisation Details'!$A$2:$F$2344,6,0)</f>
        <v>39670.44</v>
      </c>
      <c r="R214" s="15" t="str">
        <f>VLOOKUP($A214,'[1]Hospitalisation Details'!$A$2:$R$2344,18,0)</f>
        <v>tier -2</v>
      </c>
      <c r="S214" s="15" t="str">
        <f>VLOOKUP($A214,'[1]Hospitalisation Details'!$A$2:$V$2344,22,0)</f>
        <v>tier -1</v>
      </c>
      <c r="T214" s="15" t="str">
        <f>VLOOKUP($A214,'[1]Hospitalisation Details'!$A$2:$I$2344,9,0)</f>
        <v>R1012</v>
      </c>
    </row>
    <row r="215" spans="1:20" x14ac:dyDescent="0.3">
      <c r="A215" s="16" t="s">
        <v>643</v>
      </c>
      <c r="B215" s="17" t="s">
        <v>28</v>
      </c>
      <c r="C215" s="8" t="s">
        <v>644</v>
      </c>
      <c r="D215" s="18" t="s">
        <v>645</v>
      </c>
      <c r="E215" s="23">
        <f>VLOOKUP($A215,[1]S1!$B$2:$E$2338,4,0)</f>
        <v>25358</v>
      </c>
      <c r="F215" s="6">
        <f t="shared" si="9"/>
        <v>54</v>
      </c>
      <c r="G215" s="4">
        <f>VLOOKUP(A215,'[1]Hospitalisation Details'!A215:I2557,5,0)</f>
        <v>0</v>
      </c>
      <c r="H215" s="5">
        <f>VLOOKUP($A215,'[1]Medical Examinations'!$A$2:$H$2336,2,0)</f>
        <v>29.48</v>
      </c>
      <c r="I215" s="16" t="str">
        <f t="shared" si="10"/>
        <v>Overweight</v>
      </c>
      <c r="J215" s="5">
        <f>VLOOKUP($A215,'[1]Medical Examinations'!$A$2:$H$2336,3,0)</f>
        <v>5.63</v>
      </c>
      <c r="K215" s="19" t="str">
        <f t="shared" si="11"/>
        <v>Normal</v>
      </c>
      <c r="L215" s="20" t="str">
        <f>VLOOKUP($A215,'[1]Medical Examinations'!$A$2:$H$2336,4,0)</f>
        <v>yes</v>
      </c>
      <c r="M215" s="21" t="str">
        <f>VLOOKUP($A215,'[1]Medical Examinations'!$A$2:$H$2336,5,0)</f>
        <v>No</v>
      </c>
      <c r="N215" s="20" t="str">
        <f>VLOOKUP($A215,'[1]Medical Examinations'!$A$2:$H$2336,6,0)</f>
        <v>Yes</v>
      </c>
      <c r="O215" s="20">
        <f>VLOOKUP($A215,'[1]Medical Examinations'!$A$2:$H$2336,7,0)</f>
        <v>1</v>
      </c>
      <c r="P215" s="20" t="str">
        <f>VLOOKUP($A215,'[1]Medical Examinations'!$A$2:$H$2336,8,0)</f>
        <v>No</v>
      </c>
      <c r="Q215" s="15">
        <f>VLOOKUP($A215,'[1]Hospitalisation Details'!$A$2:$F$2344,6,0)</f>
        <v>9487.64</v>
      </c>
      <c r="R215" s="15" t="str">
        <f>VLOOKUP($A215,'[1]Hospitalisation Details'!$A$2:$R$2344,18,0)</f>
        <v>tier -2</v>
      </c>
      <c r="S215" s="15" t="str">
        <f>VLOOKUP($A215,'[1]Hospitalisation Details'!$A$2:$V$2344,22,0)</f>
        <v>tier -2</v>
      </c>
      <c r="T215" s="15" t="str">
        <f>VLOOKUP($A215,'[1]Hospitalisation Details'!$A$2:$I$2344,9,0)</f>
        <v>R1013</v>
      </c>
    </row>
    <row r="216" spans="1:20" x14ac:dyDescent="0.3">
      <c r="A216" s="16" t="s">
        <v>646</v>
      </c>
      <c r="B216" s="17" t="s">
        <v>28</v>
      </c>
      <c r="C216" s="8" t="s">
        <v>647</v>
      </c>
      <c r="D216" s="18" t="s">
        <v>648</v>
      </c>
      <c r="E216" s="23">
        <f>VLOOKUP($A216,[1]S1!$B$2:$E$2338,4,0)</f>
        <v>29053</v>
      </c>
      <c r="F216" s="6">
        <f t="shared" si="9"/>
        <v>43</v>
      </c>
      <c r="G216" s="4">
        <f>VLOOKUP(A216,'[1]Hospitalisation Details'!A216:I2558,5,0)</f>
        <v>2</v>
      </c>
      <c r="H216" s="5">
        <f>VLOOKUP($A216,'[1]Medical Examinations'!$A$2:$H$2336,2,0)</f>
        <v>28.09</v>
      </c>
      <c r="I216" s="16" t="str">
        <f t="shared" si="10"/>
        <v>Overweight</v>
      </c>
      <c r="J216" s="5">
        <f>VLOOKUP($A216,'[1]Medical Examinations'!$A$2:$H$2336,3,0)</f>
        <v>6.06</v>
      </c>
      <c r="K216" s="19" t="str">
        <f t="shared" si="11"/>
        <v>Prediabetes</v>
      </c>
      <c r="L216" s="20" t="str">
        <f>VLOOKUP($A216,'[1]Medical Examinations'!$A$2:$H$2336,4,0)</f>
        <v>No</v>
      </c>
      <c r="M216" s="21" t="str">
        <f>VLOOKUP($A216,'[1]Medical Examinations'!$A$2:$H$2336,5,0)</f>
        <v>No</v>
      </c>
      <c r="N216" s="20" t="str">
        <f>VLOOKUP($A216,'[1]Medical Examinations'!$A$2:$H$2336,6,0)</f>
        <v>Yes</v>
      </c>
      <c r="O216" s="20">
        <f>VLOOKUP($A216,'[1]Medical Examinations'!$A$2:$H$2336,7,0)</f>
        <v>1</v>
      </c>
      <c r="P216" s="20" t="str">
        <f>VLOOKUP($A216,'[1]Medical Examinations'!$A$2:$H$2336,8,0)</f>
        <v>No</v>
      </c>
      <c r="Q216" s="15">
        <f>VLOOKUP($A216,'[1]Hospitalisation Details'!$A$2:$F$2344,6,0)</f>
        <v>9453.92</v>
      </c>
      <c r="R216" s="15" t="str">
        <f>VLOOKUP($A216,'[1]Hospitalisation Details'!$A$2:$R$2344,18,0)</f>
        <v>tier -2</v>
      </c>
      <c r="S216" s="15" t="str">
        <f>VLOOKUP($A216,'[1]Hospitalisation Details'!$A$2:$V$2344,22,0)</f>
        <v>tier -2</v>
      </c>
      <c r="T216" s="15" t="str">
        <f>VLOOKUP($A216,'[1]Hospitalisation Details'!$A$2:$I$2344,9,0)</f>
        <v>R1021</v>
      </c>
    </row>
    <row r="217" spans="1:20" x14ac:dyDescent="0.3">
      <c r="A217" s="16" t="s">
        <v>649</v>
      </c>
      <c r="B217" s="17" t="s">
        <v>28</v>
      </c>
      <c r="C217" s="8" t="s">
        <v>650</v>
      </c>
      <c r="D217" s="18" t="s">
        <v>651</v>
      </c>
      <c r="E217" s="23">
        <f>VLOOKUP($A217,[1]S1!$B$2:$E$2338,4,0)</f>
        <v>32095</v>
      </c>
      <c r="F217" s="6">
        <f t="shared" si="9"/>
        <v>35</v>
      </c>
      <c r="G217" s="4">
        <f>VLOOKUP(A217,'[1]Hospitalisation Details'!A217:I2559,5,0)</f>
        <v>3</v>
      </c>
      <c r="H217" s="5">
        <f>VLOOKUP($A217,'[1]Medical Examinations'!$A$2:$H$2336,2,0)</f>
        <v>32.729999999999997</v>
      </c>
      <c r="I217" s="16" t="str">
        <f t="shared" si="10"/>
        <v>Obesity</v>
      </c>
      <c r="J217" s="5">
        <f>VLOOKUP($A217,'[1]Medical Examinations'!$A$2:$H$2336,3,0)</f>
        <v>5.19</v>
      </c>
      <c r="K217" s="19" t="str">
        <f t="shared" si="11"/>
        <v>Normal</v>
      </c>
      <c r="L217" s="20" t="str">
        <f>VLOOKUP($A217,'[1]Medical Examinations'!$A$2:$H$2336,4,0)</f>
        <v>No</v>
      </c>
      <c r="M217" s="21" t="str">
        <f>VLOOKUP($A217,'[1]Medical Examinations'!$A$2:$H$2336,5,0)</f>
        <v>No</v>
      </c>
      <c r="N217" s="20" t="str">
        <f>VLOOKUP($A217,'[1]Medical Examinations'!$A$2:$H$2336,6,0)</f>
        <v>No</v>
      </c>
      <c r="O217" s="20">
        <f>VLOOKUP($A217,'[1]Medical Examinations'!$A$2:$H$2336,7,0)</f>
        <v>1</v>
      </c>
      <c r="P217" s="20" t="str">
        <f>VLOOKUP($A217,'[1]Medical Examinations'!$A$2:$H$2336,8,0)</f>
        <v>No</v>
      </c>
      <c r="Q217" s="15">
        <f>VLOOKUP($A217,'[1]Hospitalisation Details'!$A$2:$F$2344,6,0)</f>
        <v>9448.42</v>
      </c>
      <c r="R217" s="15" t="str">
        <f>VLOOKUP($A217,'[1]Hospitalisation Details'!$A$2:$R$2344,18,0)</f>
        <v>tier -2</v>
      </c>
      <c r="S217" s="15" t="str">
        <f>VLOOKUP($A217,'[1]Hospitalisation Details'!$A$2:$V$2344,22,0)</f>
        <v>tier -3</v>
      </c>
      <c r="T217" s="15" t="str">
        <f>VLOOKUP($A217,'[1]Hospitalisation Details'!$A$2:$I$2344,9,0)</f>
        <v>R1021</v>
      </c>
    </row>
    <row r="218" spans="1:20" x14ac:dyDescent="0.3">
      <c r="A218" s="16" t="s">
        <v>652</v>
      </c>
      <c r="B218" s="17" t="s">
        <v>21</v>
      </c>
      <c r="C218" s="8" t="s">
        <v>653</v>
      </c>
      <c r="D218" s="18" t="s">
        <v>654</v>
      </c>
      <c r="E218" s="23">
        <f>VLOOKUP($A218,[1]S1!$B$2:$E$2338,4,0)</f>
        <v>27188</v>
      </c>
      <c r="F218" s="6">
        <f t="shared" si="9"/>
        <v>49</v>
      </c>
      <c r="G218" s="4">
        <f>VLOOKUP(A218,'[1]Hospitalisation Details'!A218:I2560,5,0)</f>
        <v>1</v>
      </c>
      <c r="H218" s="5">
        <f>VLOOKUP($A218,'[1]Medical Examinations'!$A$2:$H$2336,2,0)</f>
        <v>27.36</v>
      </c>
      <c r="I218" s="16" t="str">
        <f t="shared" si="10"/>
        <v>Overweight</v>
      </c>
      <c r="J218" s="5">
        <f>VLOOKUP($A218,'[1]Medical Examinations'!$A$2:$H$2336,3,0)</f>
        <v>8.9600000000000009</v>
      </c>
      <c r="K218" s="19" t="str">
        <f t="shared" si="11"/>
        <v>Diabetes</v>
      </c>
      <c r="L218" s="20" t="str">
        <f>VLOOKUP($A218,'[1]Medical Examinations'!$A$2:$H$2336,4,0)</f>
        <v>No</v>
      </c>
      <c r="M218" s="21" t="str">
        <f>VLOOKUP($A218,'[1]Medical Examinations'!$A$2:$H$2336,5,0)</f>
        <v>No</v>
      </c>
      <c r="N218" s="20" t="str">
        <f>VLOOKUP($A218,'[1]Medical Examinations'!$A$2:$H$2336,6,0)</f>
        <v>No</v>
      </c>
      <c r="O218" s="20">
        <f>VLOOKUP($A218,'[1]Medical Examinations'!$A$2:$H$2336,7,0)</f>
        <v>0</v>
      </c>
      <c r="P218" s="20" t="str">
        <f>VLOOKUP($A218,'[1]Medical Examinations'!$A$2:$H$2336,8,0)</f>
        <v>No</v>
      </c>
      <c r="Q218" s="15">
        <f>VLOOKUP($A218,'[1]Hospitalisation Details'!$A$2:$F$2344,6,0)</f>
        <v>9447.3799999999992</v>
      </c>
      <c r="R218" s="15" t="str">
        <f>VLOOKUP($A218,'[1]Hospitalisation Details'!$A$2:$R$2344,18,0)</f>
        <v>tier -2</v>
      </c>
      <c r="S218" s="15" t="str">
        <f>VLOOKUP($A218,'[1]Hospitalisation Details'!$A$2:$V$2344,22,0)</f>
        <v>tier -3</v>
      </c>
      <c r="T218" s="15" t="str">
        <f>VLOOKUP($A218,'[1]Hospitalisation Details'!$A$2:$I$2344,9,0)</f>
        <v>R1024</v>
      </c>
    </row>
    <row r="219" spans="1:20" x14ac:dyDescent="0.3">
      <c r="A219" s="16" t="s">
        <v>655</v>
      </c>
      <c r="B219" s="17" t="s">
        <v>21</v>
      </c>
      <c r="C219" s="8" t="s">
        <v>321</v>
      </c>
      <c r="D219" s="18" t="s">
        <v>656</v>
      </c>
      <c r="E219" s="23">
        <f>VLOOKUP($A219,[1]S1!$B$2:$E$2338,4,0)</f>
        <v>27360</v>
      </c>
      <c r="F219" s="6">
        <f t="shared" si="9"/>
        <v>48</v>
      </c>
      <c r="G219" s="4">
        <f>VLOOKUP(A219,'[1]Hospitalisation Details'!A219:I2561,5,0)</f>
        <v>1</v>
      </c>
      <c r="H219" s="5">
        <f>VLOOKUP($A219,'[1]Medical Examinations'!$A$2:$H$2336,2,0)</f>
        <v>27.265000000000001</v>
      </c>
      <c r="I219" s="16" t="str">
        <f t="shared" si="10"/>
        <v>Overweight</v>
      </c>
      <c r="J219" s="5">
        <f>VLOOKUP($A219,'[1]Medical Examinations'!$A$2:$H$2336,3,0)</f>
        <v>11.39</v>
      </c>
      <c r="K219" s="19" t="str">
        <f t="shared" si="11"/>
        <v>Diabetes</v>
      </c>
      <c r="L219" s="20" t="str">
        <f>VLOOKUP($A219,'[1]Medical Examinations'!$A$2:$H$2336,4,0)</f>
        <v>No</v>
      </c>
      <c r="M219" s="21" t="str">
        <f>VLOOKUP($A219,'[1]Medical Examinations'!$A$2:$H$2336,5,0)</f>
        <v>No</v>
      </c>
      <c r="N219" s="20" t="str">
        <f>VLOOKUP($A219,'[1]Medical Examinations'!$A$2:$H$2336,6,0)</f>
        <v>No</v>
      </c>
      <c r="O219" s="20">
        <f>VLOOKUP($A219,'[1]Medical Examinations'!$A$2:$H$2336,7,0)</f>
        <v>0</v>
      </c>
      <c r="P219" s="20" t="str">
        <f>VLOOKUP($A219,'[1]Medical Examinations'!$A$2:$H$2336,8,0)</f>
        <v>No</v>
      </c>
      <c r="Q219" s="15">
        <f>VLOOKUP($A219,'[1]Hospitalisation Details'!$A$2:$F$2344,6,0)</f>
        <v>9447.25</v>
      </c>
      <c r="R219" s="15" t="str">
        <f>VLOOKUP($A219,'[1]Hospitalisation Details'!$A$2:$R$2344,18,0)</f>
        <v>tier -2</v>
      </c>
      <c r="S219" s="15" t="str">
        <f>VLOOKUP($A219,'[1]Hospitalisation Details'!$A$2:$V$2344,22,0)</f>
        <v>tier -1</v>
      </c>
      <c r="T219" s="15" t="str">
        <f>VLOOKUP($A219,'[1]Hospitalisation Details'!$A$2:$I$2344,9,0)</f>
        <v>R1024</v>
      </c>
    </row>
    <row r="220" spans="1:20" x14ac:dyDescent="0.3">
      <c r="A220" s="16" t="s">
        <v>657</v>
      </c>
      <c r="B220" s="17" t="s">
        <v>21</v>
      </c>
      <c r="C220" s="8" t="s">
        <v>658</v>
      </c>
      <c r="D220" s="18" t="s">
        <v>659</v>
      </c>
      <c r="E220" s="23">
        <f>VLOOKUP($A220,[1]S1!$B$2:$E$2338,4,0)</f>
        <v>28067</v>
      </c>
      <c r="F220" s="6">
        <f t="shared" si="9"/>
        <v>46</v>
      </c>
      <c r="G220" s="4">
        <f>VLOOKUP(A220,'[1]Hospitalisation Details'!A220:I2562,5,0)</f>
        <v>2</v>
      </c>
      <c r="H220" s="5">
        <f>VLOOKUP($A220,'[1]Medical Examinations'!$A$2:$H$2336,2,0)</f>
        <v>48.07</v>
      </c>
      <c r="I220" s="16" t="str">
        <f t="shared" si="10"/>
        <v>Obesity</v>
      </c>
      <c r="J220" s="5">
        <f>VLOOKUP($A220,'[1]Medical Examinations'!$A$2:$H$2336,3,0)</f>
        <v>4.0599999999999996</v>
      </c>
      <c r="K220" s="19" t="str">
        <f t="shared" si="11"/>
        <v>Normal</v>
      </c>
      <c r="L220" s="20" t="str">
        <f>VLOOKUP($A220,'[1]Medical Examinations'!$A$2:$H$2336,4,0)</f>
        <v>yes</v>
      </c>
      <c r="M220" s="21" t="str">
        <f>VLOOKUP($A220,'[1]Medical Examinations'!$A$2:$H$2336,5,0)</f>
        <v>No</v>
      </c>
      <c r="N220" s="20" t="str">
        <f>VLOOKUP($A220,'[1]Medical Examinations'!$A$2:$H$2336,6,0)</f>
        <v>No</v>
      </c>
      <c r="O220" s="20">
        <f>VLOOKUP($A220,'[1]Medical Examinations'!$A$2:$H$2336,7,0)</f>
        <v>0</v>
      </c>
      <c r="P220" s="20" t="str">
        <f>VLOOKUP($A220,'[1]Medical Examinations'!$A$2:$H$2336,8,0)</f>
        <v>No</v>
      </c>
      <c r="Q220" s="15">
        <f>VLOOKUP($A220,'[1]Hospitalisation Details'!$A$2:$F$2344,6,0)</f>
        <v>9432.93</v>
      </c>
      <c r="R220" s="15" t="str">
        <f>VLOOKUP($A220,'[1]Hospitalisation Details'!$A$2:$R$2344,18,0)</f>
        <v>tier -2</v>
      </c>
      <c r="S220" s="15" t="str">
        <f>VLOOKUP($A220,'[1]Hospitalisation Details'!$A$2:$V$2344,22,0)</f>
        <v>tier -1</v>
      </c>
      <c r="T220" s="15" t="str">
        <f>VLOOKUP($A220,'[1]Hospitalisation Details'!$A$2:$I$2344,9,0)</f>
        <v>R1024</v>
      </c>
    </row>
    <row r="221" spans="1:20" x14ac:dyDescent="0.3">
      <c r="A221" s="16" t="s">
        <v>660</v>
      </c>
      <c r="B221" s="17" t="s">
        <v>21</v>
      </c>
      <c r="C221" s="8" t="s">
        <v>661</v>
      </c>
      <c r="D221" s="18" t="s">
        <v>662</v>
      </c>
      <c r="E221" s="23">
        <f>VLOOKUP($A221,[1]S1!$B$2:$E$2338,4,0)</f>
        <v>28063</v>
      </c>
      <c r="F221" s="6">
        <f t="shared" si="9"/>
        <v>46</v>
      </c>
      <c r="G221" s="4">
        <f>VLOOKUP(A221,'[1]Hospitalisation Details'!A221:I2563,5,0)</f>
        <v>3</v>
      </c>
      <c r="H221" s="5">
        <f>VLOOKUP($A221,'[1]Medical Examinations'!$A$2:$H$2336,2,0)</f>
        <v>30.8</v>
      </c>
      <c r="I221" s="16" t="str">
        <f t="shared" si="10"/>
        <v>Obesity</v>
      </c>
      <c r="J221" s="5">
        <f>VLOOKUP($A221,'[1]Medical Examinations'!$A$2:$H$2336,3,0)</f>
        <v>5.23</v>
      </c>
      <c r="K221" s="19" t="str">
        <f t="shared" si="11"/>
        <v>Normal</v>
      </c>
      <c r="L221" s="20" t="str">
        <f>VLOOKUP($A221,'[1]Medical Examinations'!$A$2:$H$2336,4,0)</f>
        <v>yes</v>
      </c>
      <c r="M221" s="21" t="str">
        <f>VLOOKUP($A221,'[1]Medical Examinations'!$A$2:$H$2336,5,0)</f>
        <v>No</v>
      </c>
      <c r="N221" s="20" t="str">
        <f>VLOOKUP($A221,'[1]Medical Examinations'!$A$2:$H$2336,6,0)</f>
        <v>No</v>
      </c>
      <c r="O221" s="20">
        <f>VLOOKUP($A221,'[1]Medical Examinations'!$A$2:$H$2336,7,0)</f>
        <v>0</v>
      </c>
      <c r="P221" s="20" t="str">
        <f>VLOOKUP($A221,'[1]Medical Examinations'!$A$2:$H$2336,8,0)</f>
        <v>No</v>
      </c>
      <c r="Q221" s="15">
        <f>VLOOKUP($A221,'[1]Hospitalisation Details'!$A$2:$F$2344,6,0)</f>
        <v>9414.92</v>
      </c>
      <c r="R221" s="15" t="str">
        <f>VLOOKUP($A221,'[1]Hospitalisation Details'!$A$2:$R$2344,18,0)</f>
        <v>tier -2</v>
      </c>
      <c r="S221" s="15" t="str">
        <f>VLOOKUP($A221,'[1]Hospitalisation Details'!$A$2:$V$2344,22,0)</f>
        <v>tier -2</v>
      </c>
      <c r="T221" s="15" t="str">
        <f>VLOOKUP($A221,'[1]Hospitalisation Details'!$A$2:$I$2344,9,0)</f>
        <v>R1011</v>
      </c>
    </row>
    <row r="222" spans="1:20" x14ac:dyDescent="0.3">
      <c r="A222" s="16" t="s">
        <v>663</v>
      </c>
      <c r="B222" s="17" t="s">
        <v>21</v>
      </c>
      <c r="C222" s="8" t="s">
        <v>664</v>
      </c>
      <c r="D222" s="18" t="s">
        <v>665</v>
      </c>
      <c r="E222" s="23">
        <f>VLOOKUP($A222,[1]S1!$B$2:$E$2338,4,0)</f>
        <v>28050</v>
      </c>
      <c r="F222" s="6">
        <f t="shared" si="9"/>
        <v>46</v>
      </c>
      <c r="G222" s="4">
        <f>VLOOKUP(A222,'[1]Hospitalisation Details'!A222:I2564,5,0)</f>
        <v>2</v>
      </c>
      <c r="H222" s="5">
        <f>VLOOKUP($A222,'[1]Medical Examinations'!$A$2:$H$2336,2,0)</f>
        <v>32.299999999999997</v>
      </c>
      <c r="I222" s="16" t="str">
        <f t="shared" si="10"/>
        <v>Obesity</v>
      </c>
      <c r="J222" s="5">
        <f>VLOOKUP($A222,'[1]Medical Examinations'!$A$2:$H$2336,3,0)</f>
        <v>5.05</v>
      </c>
      <c r="K222" s="19" t="str">
        <f t="shared" si="11"/>
        <v>Normal</v>
      </c>
      <c r="L222" s="20" t="str">
        <f>VLOOKUP($A222,'[1]Medical Examinations'!$A$2:$H$2336,4,0)</f>
        <v>yes</v>
      </c>
      <c r="M222" s="21" t="str">
        <f>VLOOKUP($A222,'[1]Medical Examinations'!$A$2:$H$2336,5,0)</f>
        <v>No</v>
      </c>
      <c r="N222" s="20" t="str">
        <f>VLOOKUP($A222,'[1]Medical Examinations'!$A$2:$H$2336,6,0)</f>
        <v>No</v>
      </c>
      <c r="O222" s="20">
        <f>VLOOKUP($A222,'[1]Medical Examinations'!$A$2:$H$2336,7,0)</f>
        <v>0</v>
      </c>
      <c r="P222" s="20" t="str">
        <f>VLOOKUP($A222,'[1]Medical Examinations'!$A$2:$H$2336,8,0)</f>
        <v>No</v>
      </c>
      <c r="Q222" s="15">
        <f>VLOOKUP($A222,'[1]Hospitalisation Details'!$A$2:$F$2344,6,0)</f>
        <v>9411.01</v>
      </c>
      <c r="R222" s="15" t="str">
        <f>VLOOKUP($A222,'[1]Hospitalisation Details'!$A$2:$R$2344,18,0)</f>
        <v>tier -2</v>
      </c>
      <c r="S222" s="15" t="str">
        <f>VLOOKUP($A222,'[1]Hospitalisation Details'!$A$2:$V$2344,22,0)</f>
        <v>tier -3</v>
      </c>
      <c r="T222" s="15" t="str">
        <f>VLOOKUP($A222,'[1]Hospitalisation Details'!$A$2:$I$2344,9,0)</f>
        <v>R1024</v>
      </c>
    </row>
    <row r="223" spans="1:20" x14ac:dyDescent="0.3">
      <c r="A223" s="16" t="s">
        <v>666</v>
      </c>
      <c r="B223" s="17" t="s">
        <v>28</v>
      </c>
      <c r="C223" s="8" t="s">
        <v>117</v>
      </c>
      <c r="D223" s="18" t="s">
        <v>667</v>
      </c>
      <c r="E223" s="23">
        <f>VLOOKUP($A223,[1]S1!$B$2:$E$2338,4,0)</f>
        <v>26226</v>
      </c>
      <c r="F223" s="6">
        <f t="shared" si="9"/>
        <v>51</v>
      </c>
      <c r="G223" s="4">
        <f>VLOOKUP(A223,'[1]Hospitalisation Details'!A223:I2565,5,0)</f>
        <v>1</v>
      </c>
      <c r="H223" s="5">
        <f>VLOOKUP($A223,'[1]Medical Examinations'!$A$2:$H$2336,2,0)</f>
        <v>39.700000000000003</v>
      </c>
      <c r="I223" s="16" t="str">
        <f t="shared" si="10"/>
        <v>Obesity</v>
      </c>
      <c r="J223" s="5">
        <f>VLOOKUP($A223,'[1]Medical Examinations'!$A$2:$H$2336,3,0)</f>
        <v>7.34</v>
      </c>
      <c r="K223" s="19" t="str">
        <f t="shared" si="11"/>
        <v>Diabetes</v>
      </c>
      <c r="L223" s="20" t="str">
        <f>VLOOKUP($A223,'[1]Medical Examinations'!$A$2:$H$2336,4,0)</f>
        <v>No</v>
      </c>
      <c r="M223" s="21" t="str">
        <f>VLOOKUP($A223,'[1]Medical Examinations'!$A$2:$H$2336,5,0)</f>
        <v>No</v>
      </c>
      <c r="N223" s="20" t="str">
        <f>VLOOKUP($A223,'[1]Medical Examinations'!$A$2:$H$2336,6,0)</f>
        <v>No</v>
      </c>
      <c r="O223" s="20">
        <f>VLOOKUP($A223,'[1]Medical Examinations'!$A$2:$H$2336,7,0)</f>
        <v>0</v>
      </c>
      <c r="P223" s="20" t="str">
        <f>VLOOKUP($A223,'[1]Medical Examinations'!$A$2:$H$2336,8,0)</f>
        <v>No</v>
      </c>
      <c r="Q223" s="15">
        <f>VLOOKUP($A223,'[1]Hospitalisation Details'!$A$2:$F$2344,6,0)</f>
        <v>9391.35</v>
      </c>
      <c r="R223" s="15" t="str">
        <f>VLOOKUP($A223,'[1]Hospitalisation Details'!$A$2:$R$2344,18,0)</f>
        <v>tier -3</v>
      </c>
      <c r="S223" s="15" t="str">
        <f>VLOOKUP($A223,'[1]Hospitalisation Details'!$A$2:$V$2344,22,0)</f>
        <v>tier -3</v>
      </c>
      <c r="T223" s="15" t="str">
        <f>VLOOKUP($A223,'[1]Hospitalisation Details'!$A$2:$I$2344,9,0)</f>
        <v>R1011</v>
      </c>
    </row>
    <row r="224" spans="1:20" x14ac:dyDescent="0.3">
      <c r="A224" s="16" t="s">
        <v>668</v>
      </c>
      <c r="B224" s="17" t="s">
        <v>28</v>
      </c>
      <c r="C224" s="8" t="s">
        <v>669</v>
      </c>
      <c r="D224" s="18" t="s">
        <v>670</v>
      </c>
      <c r="E224" s="23">
        <f>VLOOKUP($A224,[1]S1!$B$2:$E$2338,4,0)</f>
        <v>26296</v>
      </c>
      <c r="F224" s="6">
        <f t="shared" si="9"/>
        <v>51</v>
      </c>
      <c r="G224" s="4">
        <f>VLOOKUP(A224,'[1]Hospitalisation Details'!A224:I2566,5,0)</f>
        <v>1</v>
      </c>
      <c r="H224" s="5">
        <f>VLOOKUP($A224,'[1]Medical Examinations'!$A$2:$H$2336,2,0)</f>
        <v>35.97</v>
      </c>
      <c r="I224" s="16" t="str">
        <f t="shared" si="10"/>
        <v>Obesity</v>
      </c>
      <c r="J224" s="5">
        <f>VLOOKUP($A224,'[1]Medical Examinations'!$A$2:$H$2336,3,0)</f>
        <v>8.1300000000000008</v>
      </c>
      <c r="K224" s="19" t="str">
        <f t="shared" si="11"/>
        <v>Diabetes</v>
      </c>
      <c r="L224" s="20" t="str">
        <f>VLOOKUP($A224,'[1]Medical Examinations'!$A$2:$H$2336,4,0)</f>
        <v>No</v>
      </c>
      <c r="M224" s="21" t="str">
        <f>VLOOKUP($A224,'[1]Medical Examinations'!$A$2:$H$2336,5,0)</f>
        <v>No</v>
      </c>
      <c r="N224" s="20" t="str">
        <f>VLOOKUP($A224,'[1]Medical Examinations'!$A$2:$H$2336,6,0)</f>
        <v>No</v>
      </c>
      <c r="O224" s="20">
        <f>VLOOKUP($A224,'[1]Medical Examinations'!$A$2:$H$2336,7,0)</f>
        <v>0</v>
      </c>
      <c r="P224" s="20" t="str">
        <f>VLOOKUP($A224,'[1]Medical Examinations'!$A$2:$H$2336,8,0)</f>
        <v>No</v>
      </c>
      <c r="Q224" s="15">
        <f>VLOOKUP($A224,'[1]Hospitalisation Details'!$A$2:$F$2344,6,0)</f>
        <v>9386.16</v>
      </c>
      <c r="R224" s="15" t="str">
        <f>VLOOKUP($A224,'[1]Hospitalisation Details'!$A$2:$R$2344,18,0)</f>
        <v>tier -3</v>
      </c>
      <c r="S224" s="15" t="str">
        <f>VLOOKUP($A224,'[1]Hospitalisation Details'!$A$2:$V$2344,22,0)</f>
        <v>tier -2</v>
      </c>
      <c r="T224" s="15" t="str">
        <f>VLOOKUP($A224,'[1]Hospitalisation Details'!$A$2:$I$2344,9,0)</f>
        <v>R1013</v>
      </c>
    </row>
    <row r="225" spans="1:20" x14ac:dyDescent="0.3">
      <c r="A225" s="16" t="s">
        <v>671</v>
      </c>
      <c r="B225" s="17" t="s">
        <v>28</v>
      </c>
      <c r="C225" s="8" t="s">
        <v>114</v>
      </c>
      <c r="D225" s="18" t="s">
        <v>672</v>
      </c>
      <c r="E225" s="23">
        <f>VLOOKUP($A225,[1]S1!$B$2:$E$2338,4,0)</f>
        <v>24042</v>
      </c>
      <c r="F225" s="6">
        <f t="shared" si="9"/>
        <v>57</v>
      </c>
      <c r="G225" s="4">
        <f>VLOOKUP(A225,'[1]Hospitalisation Details'!A225:I2567,5,0)</f>
        <v>1</v>
      </c>
      <c r="H225" s="5">
        <f>VLOOKUP($A225,'[1]Medical Examinations'!$A$2:$H$2336,2,0)</f>
        <v>42.13</v>
      </c>
      <c r="I225" s="16" t="str">
        <f t="shared" si="10"/>
        <v>Obesity</v>
      </c>
      <c r="J225" s="5">
        <f>VLOOKUP($A225,'[1]Medical Examinations'!$A$2:$H$2336,3,0)</f>
        <v>11.9</v>
      </c>
      <c r="K225" s="19" t="str">
        <f t="shared" si="11"/>
        <v>Diabetes</v>
      </c>
      <c r="L225" s="20" t="str">
        <f>VLOOKUP($A225,'[1]Medical Examinations'!$A$2:$H$2336,4,0)</f>
        <v>No</v>
      </c>
      <c r="M225" s="21" t="str">
        <f>VLOOKUP($A225,'[1]Medical Examinations'!$A$2:$H$2336,5,0)</f>
        <v>No</v>
      </c>
      <c r="N225" s="16" t="str">
        <f>VLOOKUP($A225,'[1]Medical Examinations'!$A$2:$H$2336,6,0)</f>
        <v>No</v>
      </c>
      <c r="O225" s="20">
        <f>VLOOKUP($A225,'[1]Medical Examinations'!$A$2:$H$2336,7,0)</f>
        <v>0</v>
      </c>
      <c r="P225" s="20" t="str">
        <f>VLOOKUP($A225,'[1]Medical Examinations'!$A$2:$H$2336,8,0)</f>
        <v>yes</v>
      </c>
      <c r="Q225" s="15">
        <f>VLOOKUP($A225,'[1]Hospitalisation Details'!$A$2:$F$2344,6,0)</f>
        <v>48675.519999999997</v>
      </c>
      <c r="R225" s="15" t="str">
        <f>VLOOKUP($A225,'[1]Hospitalisation Details'!$A$2:$R$2344,18,0)</f>
        <v>tier -1</v>
      </c>
      <c r="S225" s="15" t="str">
        <f>VLOOKUP($A225,'[1]Hospitalisation Details'!$A$2:$V$2344,22,0)</f>
        <v>tier -2</v>
      </c>
      <c r="T225" s="15" t="str">
        <f>VLOOKUP($A225,'[1]Hospitalisation Details'!$A$2:$I$2344,9,0)</f>
        <v>R1013</v>
      </c>
    </row>
    <row r="226" spans="1:20" x14ac:dyDescent="0.3">
      <c r="A226" s="16" t="s">
        <v>673</v>
      </c>
      <c r="B226" s="17" t="s">
        <v>28</v>
      </c>
      <c r="C226" s="8" t="s">
        <v>674</v>
      </c>
      <c r="D226" s="18" t="s">
        <v>675</v>
      </c>
      <c r="E226" s="23">
        <f>VLOOKUP($A226,[1]S1!$B$2:$E$2338,4,0)</f>
        <v>34918</v>
      </c>
      <c r="F226" s="6">
        <f t="shared" si="9"/>
        <v>27</v>
      </c>
      <c r="G226" s="4">
        <f>VLOOKUP(A226,'[1]Hospitalisation Details'!A226:I2568,5,0)</f>
        <v>0</v>
      </c>
      <c r="H226" s="5">
        <f>VLOOKUP($A226,'[1]Medical Examinations'!$A$2:$H$2336,2,0)</f>
        <v>42.13</v>
      </c>
      <c r="I226" s="16" t="str">
        <f t="shared" si="10"/>
        <v>Obesity</v>
      </c>
      <c r="J226" s="5">
        <f>VLOOKUP($A226,'[1]Medical Examinations'!$A$2:$H$2336,3,0)</f>
        <v>5.2</v>
      </c>
      <c r="K226" s="19" t="str">
        <f t="shared" si="11"/>
        <v>Normal</v>
      </c>
      <c r="L226" s="20" t="str">
        <f>VLOOKUP($A226,'[1]Medical Examinations'!$A$2:$H$2336,4,0)</f>
        <v>yes</v>
      </c>
      <c r="M226" s="21" t="str">
        <f>VLOOKUP($A226,'[1]Medical Examinations'!$A$2:$H$2336,5,0)</f>
        <v>No</v>
      </c>
      <c r="N226" s="16" t="str">
        <f>VLOOKUP($A226,'[1]Medical Examinations'!$A$2:$H$2336,6,0)</f>
        <v>No</v>
      </c>
      <c r="O226" s="20">
        <f>VLOOKUP($A226,'[1]Medical Examinations'!$A$2:$H$2336,7,0)</f>
        <v>1</v>
      </c>
      <c r="P226" s="20" t="str">
        <f>VLOOKUP($A226,'[1]Medical Examinations'!$A$2:$H$2336,8,0)</f>
        <v>yes</v>
      </c>
      <c r="Q226" s="15">
        <f>VLOOKUP($A226,'[1]Hospitalisation Details'!$A$2:$F$2344,6,0)</f>
        <v>39611.760000000002</v>
      </c>
      <c r="R226" s="15" t="str">
        <f>VLOOKUP($A226,'[1]Hospitalisation Details'!$A$2:$R$2344,18,0)</f>
        <v>tier -1</v>
      </c>
      <c r="S226" s="15" t="str">
        <f>VLOOKUP($A226,'[1]Hospitalisation Details'!$A$2:$V$2344,22,0)</f>
        <v>tier -3</v>
      </c>
      <c r="T226" s="15" t="str">
        <f>VLOOKUP($A226,'[1]Hospitalisation Details'!$A$2:$I$2344,9,0)</f>
        <v>R1013</v>
      </c>
    </row>
    <row r="227" spans="1:20" x14ac:dyDescent="0.3">
      <c r="A227" s="16" t="s">
        <v>676</v>
      </c>
      <c r="B227" s="17" t="s">
        <v>32</v>
      </c>
      <c r="C227" s="8" t="s">
        <v>218</v>
      </c>
      <c r="D227" s="18" t="s">
        <v>677</v>
      </c>
      <c r="E227" s="23">
        <f>VLOOKUP($A227,[1]S1!$B$2:$E$2338,4,0)</f>
        <v>27730</v>
      </c>
      <c r="F227" s="6">
        <f t="shared" si="9"/>
        <v>47</v>
      </c>
      <c r="G227" s="4">
        <f>VLOOKUP(A227,'[1]Hospitalisation Details'!A227:I2569,5,0)</f>
        <v>1</v>
      </c>
      <c r="H227" s="5">
        <f>VLOOKUP($A227,'[1]Medical Examinations'!$A$2:$H$2336,2,0)</f>
        <v>25.86</v>
      </c>
      <c r="I227" s="16" t="str">
        <f t="shared" si="10"/>
        <v>Overweight</v>
      </c>
      <c r="J227" s="5">
        <f>VLOOKUP($A227,'[1]Medical Examinations'!$A$2:$H$2336,3,0)</f>
        <v>6.68</v>
      </c>
      <c r="K227" s="19" t="str">
        <f t="shared" si="11"/>
        <v>Diabetes</v>
      </c>
      <c r="L227" s="20" t="str">
        <f>VLOOKUP($A227,'[1]Medical Examinations'!$A$2:$H$2336,4,0)</f>
        <v>yes</v>
      </c>
      <c r="M227" s="21" t="str">
        <f>VLOOKUP($A227,'[1]Medical Examinations'!$A$2:$H$2336,5,0)</f>
        <v>No</v>
      </c>
      <c r="N227" s="20" t="str">
        <f>VLOOKUP($A227,'[1]Medical Examinations'!$A$2:$H$2336,6,0)</f>
        <v>No</v>
      </c>
      <c r="O227" s="20">
        <f>VLOOKUP($A227,'[1]Medical Examinations'!$A$2:$H$2336,7,0)</f>
        <v>1</v>
      </c>
      <c r="P227" s="20" t="str">
        <f>VLOOKUP($A227,'[1]Medical Examinations'!$A$2:$H$2336,8,0)</f>
        <v>No</v>
      </c>
      <c r="Q227" s="15">
        <f>VLOOKUP($A227,'[1]Hospitalisation Details'!$A$2:$F$2344,6,0)</f>
        <v>9380.75</v>
      </c>
      <c r="R227" s="15" t="str">
        <f>VLOOKUP($A227,'[1]Hospitalisation Details'!$A$2:$R$2344,18,0)</f>
        <v>tier -2</v>
      </c>
      <c r="S227" s="15" t="str">
        <f>VLOOKUP($A227,'[1]Hospitalisation Details'!$A$2:$V$2344,22,0)</f>
        <v>tier -2</v>
      </c>
      <c r="T227" s="15" t="str">
        <f>VLOOKUP($A227,'[1]Hospitalisation Details'!$A$2:$I$2344,9,0)</f>
        <v>R1024</v>
      </c>
    </row>
    <row r="228" spans="1:20" x14ac:dyDescent="0.3">
      <c r="A228" s="16" t="s">
        <v>678</v>
      </c>
      <c r="B228" s="17" t="s">
        <v>28</v>
      </c>
      <c r="C228" s="8" t="s">
        <v>445</v>
      </c>
      <c r="D228" s="18" t="s">
        <v>679</v>
      </c>
      <c r="E228" s="23">
        <f>VLOOKUP($A228,[1]S1!$B$2:$E$2338,4,0)</f>
        <v>26263</v>
      </c>
      <c r="F228" s="6">
        <f t="shared" si="9"/>
        <v>51</v>
      </c>
      <c r="G228" s="4">
        <f>VLOOKUP(A228,'[1]Hospitalisation Details'!A228:I2570,5,0)</f>
        <v>1</v>
      </c>
      <c r="H228" s="5">
        <f>VLOOKUP($A228,'[1]Medical Examinations'!$A$2:$H$2336,2,0)</f>
        <v>30.03</v>
      </c>
      <c r="I228" s="16" t="str">
        <f t="shared" si="10"/>
        <v>Obesity</v>
      </c>
      <c r="J228" s="5">
        <f>VLOOKUP($A228,'[1]Medical Examinations'!$A$2:$H$2336,3,0)</f>
        <v>11.51</v>
      </c>
      <c r="K228" s="19" t="str">
        <f t="shared" si="11"/>
        <v>Diabetes</v>
      </c>
      <c r="L228" s="20" t="str">
        <f>VLOOKUP($A228,'[1]Medical Examinations'!$A$2:$H$2336,4,0)</f>
        <v>No</v>
      </c>
      <c r="M228" s="21" t="str">
        <f>VLOOKUP($A228,'[1]Medical Examinations'!$A$2:$H$2336,5,0)</f>
        <v>No</v>
      </c>
      <c r="N228" s="20" t="str">
        <f>VLOOKUP($A228,'[1]Medical Examinations'!$A$2:$H$2336,6,0)</f>
        <v>No</v>
      </c>
      <c r="O228" s="20">
        <f>VLOOKUP($A228,'[1]Medical Examinations'!$A$2:$H$2336,7,0)</f>
        <v>0</v>
      </c>
      <c r="P228" s="20" t="str">
        <f>VLOOKUP($A228,'[1]Medical Examinations'!$A$2:$H$2336,8,0)</f>
        <v>No</v>
      </c>
      <c r="Q228" s="15">
        <f>VLOOKUP($A228,'[1]Hospitalisation Details'!$A$2:$F$2344,6,0)</f>
        <v>9377.9</v>
      </c>
      <c r="R228" s="15" t="str">
        <f>VLOOKUP($A228,'[1]Hospitalisation Details'!$A$2:$R$2344,18,0)</f>
        <v>tier -2</v>
      </c>
      <c r="S228" s="15" t="str">
        <f>VLOOKUP($A228,'[1]Hospitalisation Details'!$A$2:$V$2344,22,0)</f>
        <v>tier -1</v>
      </c>
      <c r="T228" s="15" t="str">
        <f>VLOOKUP($A228,'[1]Hospitalisation Details'!$A$2:$I$2344,9,0)</f>
        <v>R1013</v>
      </c>
    </row>
    <row r="229" spans="1:20" x14ac:dyDescent="0.3">
      <c r="A229" s="16" t="s">
        <v>680</v>
      </c>
      <c r="B229" s="17" t="s">
        <v>32</v>
      </c>
      <c r="C229" s="8" t="s">
        <v>681</v>
      </c>
      <c r="D229" s="18" t="s">
        <v>682</v>
      </c>
      <c r="E229" s="23">
        <f>VLOOKUP($A229,[1]S1!$B$2:$E$2338,4,0)</f>
        <v>25531</v>
      </c>
      <c r="F229" s="6">
        <f t="shared" si="9"/>
        <v>53</v>
      </c>
      <c r="G229" s="4">
        <f>VLOOKUP(A229,'[1]Hospitalisation Details'!A229:I2571,5,0)</f>
        <v>0</v>
      </c>
      <c r="H229" s="5">
        <f>VLOOKUP($A229,'[1]Medical Examinations'!$A$2:$H$2336,2,0)</f>
        <v>25.76</v>
      </c>
      <c r="I229" s="16" t="str">
        <f t="shared" si="10"/>
        <v>Overweight</v>
      </c>
      <c r="J229" s="5">
        <f>VLOOKUP($A229,'[1]Medical Examinations'!$A$2:$H$2336,3,0)</f>
        <v>6.02</v>
      </c>
      <c r="K229" s="19" t="str">
        <f t="shared" si="11"/>
        <v>Prediabetes</v>
      </c>
      <c r="L229" s="20" t="str">
        <f>VLOOKUP($A229,'[1]Medical Examinations'!$A$2:$H$2336,4,0)</f>
        <v>yes</v>
      </c>
      <c r="M229" s="21" t="str">
        <f>VLOOKUP($A229,'[1]Medical Examinations'!$A$2:$H$2336,5,0)</f>
        <v>No</v>
      </c>
      <c r="N229" s="20" t="str">
        <f>VLOOKUP($A229,'[1]Medical Examinations'!$A$2:$H$2336,6,0)</f>
        <v>Yes</v>
      </c>
      <c r="O229" s="20">
        <f>VLOOKUP($A229,'[1]Medical Examinations'!$A$2:$H$2336,7,0)</f>
        <v>1</v>
      </c>
      <c r="P229" s="20" t="str">
        <f>VLOOKUP($A229,'[1]Medical Examinations'!$A$2:$H$2336,8,0)</f>
        <v>No</v>
      </c>
      <c r="Q229" s="15">
        <f>VLOOKUP($A229,'[1]Hospitalisation Details'!$A$2:$F$2344,6,0)</f>
        <v>9377.4500000000007</v>
      </c>
      <c r="R229" s="15" t="str">
        <f>VLOOKUP($A229,'[1]Hospitalisation Details'!$A$2:$R$2344,18,0)</f>
        <v>tier -2</v>
      </c>
      <c r="S229" s="15" t="str">
        <f>VLOOKUP($A229,'[1]Hospitalisation Details'!$A$2:$V$2344,22,0)</f>
        <v>tier -3</v>
      </c>
      <c r="T229" s="15" t="str">
        <f>VLOOKUP($A229,'[1]Hospitalisation Details'!$A$2:$I$2344,9,0)</f>
        <v>R1013</v>
      </c>
    </row>
    <row r="230" spans="1:20" x14ac:dyDescent="0.3">
      <c r="A230" s="16" t="s">
        <v>683</v>
      </c>
      <c r="B230" s="17" t="s">
        <v>28</v>
      </c>
      <c r="C230" s="8" t="s">
        <v>684</v>
      </c>
      <c r="D230" s="18" t="s">
        <v>685</v>
      </c>
      <c r="E230" s="23">
        <f>VLOOKUP($A230,[1]S1!$B$2:$E$2338,4,0)</f>
        <v>26214</v>
      </c>
      <c r="F230" s="6">
        <f t="shared" si="9"/>
        <v>51</v>
      </c>
      <c r="G230" s="4">
        <f>VLOOKUP(A230,'[1]Hospitalisation Details'!A230:I2572,5,0)</f>
        <v>0</v>
      </c>
      <c r="H230" s="5">
        <f>VLOOKUP($A230,'[1]Medical Examinations'!$A$2:$H$2336,2,0)</f>
        <v>22.42</v>
      </c>
      <c r="I230" s="16" t="str">
        <f t="shared" si="10"/>
        <v>Healthy Weight</v>
      </c>
      <c r="J230" s="5">
        <f>VLOOKUP($A230,'[1]Medical Examinations'!$A$2:$H$2336,3,0)</f>
        <v>7.96</v>
      </c>
      <c r="K230" s="19" t="str">
        <f t="shared" si="11"/>
        <v>Diabetes</v>
      </c>
      <c r="L230" s="20" t="str">
        <f>VLOOKUP($A230,'[1]Medical Examinations'!$A$2:$H$2336,4,0)</f>
        <v>No</v>
      </c>
      <c r="M230" s="21" t="str">
        <f>VLOOKUP($A230,'[1]Medical Examinations'!$A$2:$H$2336,5,0)</f>
        <v>No</v>
      </c>
      <c r="N230" s="20" t="str">
        <f>VLOOKUP($A230,'[1]Medical Examinations'!$A$2:$H$2336,6,0)</f>
        <v>No</v>
      </c>
      <c r="O230" s="20">
        <f>VLOOKUP($A230,'[1]Medical Examinations'!$A$2:$H$2336,7,0)</f>
        <v>0</v>
      </c>
      <c r="P230" s="20" t="str">
        <f>VLOOKUP($A230,'[1]Medical Examinations'!$A$2:$H$2336,8,0)</f>
        <v>No</v>
      </c>
      <c r="Q230" s="15">
        <f>VLOOKUP($A230,'[1]Hospitalisation Details'!$A$2:$F$2344,6,0)</f>
        <v>9361.33</v>
      </c>
      <c r="R230" s="15" t="str">
        <f>VLOOKUP($A230,'[1]Hospitalisation Details'!$A$2:$R$2344,18,0)</f>
        <v>tier -3</v>
      </c>
      <c r="S230" s="15" t="str">
        <f>VLOOKUP($A230,'[1]Hospitalisation Details'!$A$2:$V$2344,22,0)</f>
        <v>tier -1</v>
      </c>
      <c r="T230" s="15" t="str">
        <f>VLOOKUP($A230,'[1]Hospitalisation Details'!$A$2:$I$2344,9,0)</f>
        <v>R1016</v>
      </c>
    </row>
    <row r="231" spans="1:20" x14ac:dyDescent="0.3">
      <c r="A231" s="16" t="s">
        <v>686</v>
      </c>
      <c r="B231" s="17" t="s">
        <v>28</v>
      </c>
      <c r="C231" s="8" t="s">
        <v>687</v>
      </c>
      <c r="D231" s="18" t="s">
        <v>688</v>
      </c>
      <c r="E231" s="23">
        <f>VLOOKUP($A231,[1]S1!$B$2:$E$2338,4,0)</f>
        <v>32325</v>
      </c>
      <c r="F231" s="6">
        <f t="shared" si="9"/>
        <v>34</v>
      </c>
      <c r="G231" s="4">
        <f>VLOOKUP(A231,'[1]Hospitalisation Details'!A231:I2573,5,0)</f>
        <v>3</v>
      </c>
      <c r="H231" s="5">
        <f>VLOOKUP($A231,'[1]Medical Examinations'!$A$2:$H$2336,2,0)</f>
        <v>33.18</v>
      </c>
      <c r="I231" s="16" t="str">
        <f t="shared" si="10"/>
        <v>Obesity</v>
      </c>
      <c r="J231" s="5">
        <f>VLOOKUP($A231,'[1]Medical Examinations'!$A$2:$H$2336,3,0)</f>
        <v>6.01</v>
      </c>
      <c r="K231" s="19" t="str">
        <f t="shared" si="11"/>
        <v>Prediabetes</v>
      </c>
      <c r="L231" s="20" t="str">
        <f>VLOOKUP($A231,'[1]Medical Examinations'!$A$2:$H$2336,4,0)</f>
        <v>yes</v>
      </c>
      <c r="M231" s="21" t="str">
        <f>VLOOKUP($A231,'[1]Medical Examinations'!$A$2:$H$2336,5,0)</f>
        <v>No</v>
      </c>
      <c r="N231" s="20" t="str">
        <f>VLOOKUP($A231,'[1]Medical Examinations'!$A$2:$H$2336,6,0)</f>
        <v>No</v>
      </c>
      <c r="O231" s="20">
        <f>VLOOKUP($A231,'[1]Medical Examinations'!$A$2:$H$2336,7,0)</f>
        <v>1</v>
      </c>
      <c r="P231" s="20" t="str">
        <f>VLOOKUP($A231,'[1]Medical Examinations'!$A$2:$H$2336,8,0)</f>
        <v>No</v>
      </c>
      <c r="Q231" s="15">
        <f>VLOOKUP($A231,'[1]Hospitalisation Details'!$A$2:$F$2344,6,0)</f>
        <v>9344.2000000000007</v>
      </c>
      <c r="R231" s="15" t="str">
        <f>VLOOKUP($A231,'[1]Hospitalisation Details'!$A$2:$R$2344,18,0)</f>
        <v>tier -2</v>
      </c>
      <c r="S231" s="15" t="str">
        <f>VLOOKUP($A231,'[1]Hospitalisation Details'!$A$2:$V$2344,22,0)</f>
        <v>tier -1</v>
      </c>
      <c r="T231" s="15" t="str">
        <f>VLOOKUP($A231,'[1]Hospitalisation Details'!$A$2:$I$2344,9,0)</f>
        <v>R1021</v>
      </c>
    </row>
    <row r="232" spans="1:20" x14ac:dyDescent="0.3">
      <c r="A232" s="16" t="s">
        <v>689</v>
      </c>
      <c r="B232" s="17" t="s">
        <v>32</v>
      </c>
      <c r="C232" s="8" t="s">
        <v>690</v>
      </c>
      <c r="D232" s="18" t="s">
        <v>691</v>
      </c>
      <c r="E232" s="23">
        <f>VLOOKUP($A232,[1]S1!$B$2:$E$2338,4,0)</f>
        <v>35350</v>
      </c>
      <c r="F232" s="6">
        <f t="shared" si="9"/>
        <v>26</v>
      </c>
      <c r="G232" s="4">
        <f>VLOOKUP(A232,'[1]Hospitalisation Details'!A232:I2574,5,0)</f>
        <v>0</v>
      </c>
      <c r="H232" s="5">
        <f>VLOOKUP($A232,'[1]Medical Examinations'!$A$2:$H$2336,2,0)</f>
        <v>43.04</v>
      </c>
      <c r="I232" s="16" t="str">
        <f t="shared" si="10"/>
        <v>Obesity</v>
      </c>
      <c r="J232" s="5">
        <f>VLOOKUP($A232,'[1]Medical Examinations'!$A$2:$H$2336,3,0)</f>
        <v>5.9</v>
      </c>
      <c r="K232" s="19" t="str">
        <f t="shared" si="11"/>
        <v>Prediabetes</v>
      </c>
      <c r="L232" s="20" t="str">
        <f>VLOOKUP($A232,'[1]Medical Examinations'!$A$2:$H$2336,4,0)</f>
        <v>yes</v>
      </c>
      <c r="M232" s="21" t="str">
        <f>VLOOKUP($A232,'[1]Medical Examinations'!$A$2:$H$2336,5,0)</f>
        <v>No</v>
      </c>
      <c r="N232" s="20" t="str">
        <f>VLOOKUP($A232,'[1]Medical Examinations'!$A$2:$H$2336,6,0)</f>
        <v>No</v>
      </c>
      <c r="O232" s="20">
        <f>VLOOKUP($A232,'[1]Medical Examinations'!$A$2:$H$2336,7,0)</f>
        <v>0</v>
      </c>
      <c r="P232" s="20" t="str">
        <f>VLOOKUP($A232,'[1]Medical Examinations'!$A$2:$H$2336,8,0)</f>
        <v>No</v>
      </c>
      <c r="Q232" s="15">
        <f>VLOOKUP($A232,'[1]Hospitalisation Details'!$A$2:$F$2344,6,0)</f>
        <v>9338.61</v>
      </c>
      <c r="R232" s="15" t="str">
        <f>VLOOKUP($A232,'[1]Hospitalisation Details'!$A$2:$R$2344,18,0)</f>
        <v>tier -2</v>
      </c>
      <c r="S232" s="15" t="str">
        <f>VLOOKUP($A232,'[1]Hospitalisation Details'!$A$2:$V$2344,22,0)</f>
        <v>tier -1</v>
      </c>
      <c r="T232" s="15" t="str">
        <f>VLOOKUP($A232,'[1]Hospitalisation Details'!$A$2:$I$2344,9,0)</f>
        <v>R1026</v>
      </c>
    </row>
    <row r="233" spans="1:20" x14ac:dyDescent="0.3">
      <c r="A233" s="16" t="s">
        <v>692</v>
      </c>
      <c r="B233" s="17" t="s">
        <v>28</v>
      </c>
      <c r="C233" s="8" t="s">
        <v>693</v>
      </c>
      <c r="D233" s="18" t="s">
        <v>694</v>
      </c>
      <c r="E233" s="23">
        <f>VLOOKUP($A233,[1]S1!$B$2:$E$2338,4,0)</f>
        <v>32333</v>
      </c>
      <c r="F233" s="6">
        <f t="shared" si="9"/>
        <v>34</v>
      </c>
      <c r="G233" s="4">
        <f>VLOOKUP(A233,'[1]Hospitalisation Details'!A233:I2575,5,0)</f>
        <v>3</v>
      </c>
      <c r="H233" s="5">
        <f>VLOOKUP($A233,'[1]Medical Examinations'!$A$2:$H$2336,2,0)</f>
        <v>34.15</v>
      </c>
      <c r="I233" s="16" t="str">
        <f t="shared" si="10"/>
        <v>Obesity</v>
      </c>
      <c r="J233" s="5">
        <f>VLOOKUP($A233,'[1]Medical Examinations'!$A$2:$H$2336,3,0)</f>
        <v>4.49</v>
      </c>
      <c r="K233" s="19" t="str">
        <f t="shared" si="11"/>
        <v>Normal</v>
      </c>
      <c r="L233" s="20" t="str">
        <f>VLOOKUP($A233,'[1]Medical Examinations'!$A$2:$H$2336,4,0)</f>
        <v>yes</v>
      </c>
      <c r="M233" s="21" t="str">
        <f>VLOOKUP($A233,'[1]Medical Examinations'!$A$2:$H$2336,5,0)</f>
        <v>No</v>
      </c>
      <c r="N233" s="20" t="str">
        <f>VLOOKUP($A233,'[1]Medical Examinations'!$A$2:$H$2336,6,0)</f>
        <v>No</v>
      </c>
      <c r="O233" s="20">
        <f>VLOOKUP($A233,'[1]Medical Examinations'!$A$2:$H$2336,7,0)</f>
        <v>1</v>
      </c>
      <c r="P233" s="20" t="str">
        <f>VLOOKUP($A233,'[1]Medical Examinations'!$A$2:$H$2336,8,0)</f>
        <v>No</v>
      </c>
      <c r="Q233" s="15">
        <f>VLOOKUP($A233,'[1]Hospitalisation Details'!$A$2:$F$2344,6,0)</f>
        <v>9320.26</v>
      </c>
      <c r="R233" s="15" t="str">
        <f>VLOOKUP($A233,'[1]Hospitalisation Details'!$A$2:$R$2344,18,0)</f>
        <v>tier -2</v>
      </c>
      <c r="S233" s="15" t="str">
        <f>VLOOKUP($A233,'[1]Hospitalisation Details'!$A$2:$V$2344,22,0)</f>
        <v>tier -1</v>
      </c>
      <c r="T233" s="15" t="str">
        <f>VLOOKUP($A233,'[1]Hospitalisation Details'!$A$2:$I$2344,9,0)</f>
        <v>R1012</v>
      </c>
    </row>
    <row r="234" spans="1:20" x14ac:dyDescent="0.3">
      <c r="A234" s="16" t="s">
        <v>695</v>
      </c>
      <c r="B234" s="17" t="s">
        <v>32</v>
      </c>
      <c r="C234" s="8" t="s">
        <v>696</v>
      </c>
      <c r="D234" s="18" t="s">
        <v>697</v>
      </c>
      <c r="E234" s="23">
        <f>VLOOKUP($A234,[1]S1!$B$2:$E$2338,4,0)</f>
        <v>28410</v>
      </c>
      <c r="F234" s="6">
        <f t="shared" si="9"/>
        <v>45</v>
      </c>
      <c r="G234" s="4">
        <f>VLOOKUP(A234,'[1]Hospitalisation Details'!A234:I2576,5,0)</f>
        <v>2</v>
      </c>
      <c r="H234" s="5">
        <f>VLOOKUP($A234,'[1]Medical Examinations'!$A$2:$H$2336,2,0)</f>
        <v>25.78</v>
      </c>
      <c r="I234" s="16" t="str">
        <f t="shared" si="10"/>
        <v>Overweight</v>
      </c>
      <c r="J234" s="5">
        <f>VLOOKUP($A234,'[1]Medical Examinations'!$A$2:$H$2336,3,0)</f>
        <v>6.25</v>
      </c>
      <c r="K234" s="19" t="str">
        <f t="shared" si="11"/>
        <v>Prediabetes</v>
      </c>
      <c r="L234" s="20" t="str">
        <f>VLOOKUP($A234,'[1]Medical Examinations'!$A$2:$H$2336,4,0)</f>
        <v>No</v>
      </c>
      <c r="M234" s="21" t="str">
        <f>VLOOKUP($A234,'[1]Medical Examinations'!$A$2:$H$2336,5,0)</f>
        <v>No</v>
      </c>
      <c r="N234" s="20" t="str">
        <f>VLOOKUP($A234,'[1]Medical Examinations'!$A$2:$H$2336,6,0)</f>
        <v>No</v>
      </c>
      <c r="O234" s="20">
        <f>VLOOKUP($A234,'[1]Medical Examinations'!$A$2:$H$2336,7,0)</f>
        <v>0</v>
      </c>
      <c r="P234" s="20" t="str">
        <f>VLOOKUP($A234,'[1]Medical Examinations'!$A$2:$H$2336,8,0)</f>
        <v>No</v>
      </c>
      <c r="Q234" s="15">
        <f>VLOOKUP($A234,'[1]Hospitalisation Details'!$A$2:$F$2344,6,0)</f>
        <v>9315.41</v>
      </c>
      <c r="R234" s="15" t="str">
        <f>VLOOKUP($A234,'[1]Hospitalisation Details'!$A$2:$R$2344,18,0)</f>
        <v>tier -2</v>
      </c>
      <c r="S234" s="15" t="str">
        <f>VLOOKUP($A234,'[1]Hospitalisation Details'!$A$2:$V$2344,22,0)</f>
        <v>tier -1</v>
      </c>
      <c r="T234" s="15" t="str">
        <f>VLOOKUP($A234,'[1]Hospitalisation Details'!$A$2:$I$2344,9,0)</f>
        <v>R1024</v>
      </c>
    </row>
    <row r="235" spans="1:20" x14ac:dyDescent="0.3">
      <c r="A235" s="16" t="s">
        <v>698</v>
      </c>
      <c r="B235" s="17" t="s">
        <v>21</v>
      </c>
      <c r="C235" s="8" t="s">
        <v>699</v>
      </c>
      <c r="D235" s="18" t="s">
        <v>700</v>
      </c>
      <c r="E235" s="23">
        <f>VLOOKUP($A235,[1]S1!$B$2:$E$2338,4,0)</f>
        <v>23170</v>
      </c>
      <c r="F235" s="6">
        <f t="shared" si="9"/>
        <v>60</v>
      </c>
      <c r="G235" s="4">
        <f>VLOOKUP(A235,'[1]Hospitalisation Details'!A235:I2577,5,0)</f>
        <v>0</v>
      </c>
      <c r="H235" s="5">
        <f>VLOOKUP($A235,'[1]Medical Examinations'!$A$2:$H$2336,2,0)</f>
        <v>21.02</v>
      </c>
      <c r="I235" s="16" t="str">
        <f t="shared" si="10"/>
        <v>Healthy Weight</v>
      </c>
      <c r="J235" s="5">
        <f>VLOOKUP($A235,'[1]Medical Examinations'!$A$2:$H$2336,3,0)</f>
        <v>9.6199999999999992</v>
      </c>
      <c r="K235" s="19" t="str">
        <f t="shared" si="11"/>
        <v>Diabetes</v>
      </c>
      <c r="L235" s="20" t="str">
        <f>VLOOKUP($A235,'[1]Medical Examinations'!$A$2:$H$2336,4,0)</f>
        <v>yes</v>
      </c>
      <c r="M235" s="21" t="str">
        <f>VLOOKUP($A235,'[1]Medical Examinations'!$A$2:$H$2336,5,0)</f>
        <v>No</v>
      </c>
      <c r="N235" s="20" t="str">
        <f>VLOOKUP($A235,'[1]Medical Examinations'!$A$2:$H$2336,6,0)</f>
        <v>Yes</v>
      </c>
      <c r="O235" s="20">
        <f>VLOOKUP($A235,'[1]Medical Examinations'!$A$2:$H$2336,7,0)</f>
        <v>1</v>
      </c>
      <c r="P235" s="20" t="str">
        <f>VLOOKUP($A235,'[1]Medical Examinations'!$A$2:$H$2336,8,0)</f>
        <v>No</v>
      </c>
      <c r="Q235" s="15">
        <f>VLOOKUP($A235,'[1]Hospitalisation Details'!$A$2:$F$2344,6,0)</f>
        <v>9310.81</v>
      </c>
      <c r="R235" s="15" t="str">
        <f>VLOOKUP($A235,'[1]Hospitalisation Details'!$A$2:$R$2344,18,0)</f>
        <v>tier -3</v>
      </c>
      <c r="S235" s="15" t="str">
        <f>VLOOKUP($A235,'[1]Hospitalisation Details'!$A$2:$V$2344,22,0)</f>
        <v>tier -1</v>
      </c>
      <c r="T235" s="15" t="str">
        <f>VLOOKUP($A235,'[1]Hospitalisation Details'!$A$2:$I$2344,9,0)</f>
        <v>R1013</v>
      </c>
    </row>
    <row r="236" spans="1:20" x14ac:dyDescent="0.3">
      <c r="A236" s="16" t="s">
        <v>701</v>
      </c>
      <c r="B236" s="17" t="s">
        <v>28</v>
      </c>
      <c r="C236" s="8" t="s">
        <v>702</v>
      </c>
      <c r="D236" s="18" t="s">
        <v>703</v>
      </c>
      <c r="E236" s="23">
        <f>VLOOKUP($A236,[1]S1!$B$2:$E$2338,4,0)</f>
        <v>26953</v>
      </c>
      <c r="F236" s="6">
        <f t="shared" si="9"/>
        <v>49</v>
      </c>
      <c r="G236" s="4">
        <f>VLOOKUP(A236,'[1]Hospitalisation Details'!A236:I2578,5,0)</f>
        <v>2</v>
      </c>
      <c r="H236" s="5">
        <f>VLOOKUP($A236,'[1]Medical Examinations'!$A$2:$H$2336,2,0)</f>
        <v>37.51</v>
      </c>
      <c r="I236" s="16" t="str">
        <f t="shared" si="10"/>
        <v>Obesity</v>
      </c>
      <c r="J236" s="5">
        <f>VLOOKUP($A236,'[1]Medical Examinations'!$A$2:$H$2336,3,0)</f>
        <v>11.06</v>
      </c>
      <c r="K236" s="19" t="str">
        <f t="shared" si="11"/>
        <v>Diabetes</v>
      </c>
      <c r="L236" s="20" t="str">
        <f>VLOOKUP($A236,'[1]Medical Examinations'!$A$2:$H$2336,4,0)</f>
        <v>No</v>
      </c>
      <c r="M236" s="21" t="str">
        <f>VLOOKUP($A236,'[1]Medical Examinations'!$A$2:$H$2336,5,0)</f>
        <v>No</v>
      </c>
      <c r="N236" s="20" t="str">
        <f>VLOOKUP($A236,'[1]Medical Examinations'!$A$2:$H$2336,6,0)</f>
        <v>No</v>
      </c>
      <c r="O236" s="20">
        <f>VLOOKUP($A236,'[1]Medical Examinations'!$A$2:$H$2336,7,0)</f>
        <v>2</v>
      </c>
      <c r="P236" s="20" t="str">
        <f>VLOOKUP($A236,'[1]Medical Examinations'!$A$2:$H$2336,8,0)</f>
        <v>No</v>
      </c>
      <c r="Q236" s="15">
        <f>VLOOKUP($A236,'[1]Hospitalisation Details'!$A$2:$F$2344,6,0)</f>
        <v>9304.7000000000007</v>
      </c>
      <c r="R236" s="15" t="str">
        <f>VLOOKUP($A236,'[1]Hospitalisation Details'!$A$2:$R$2344,18,0)</f>
        <v>tier -3</v>
      </c>
      <c r="S236" s="15" t="str">
        <f>VLOOKUP($A236,'[1]Hospitalisation Details'!$A$2:$V$2344,22,0)</f>
        <v>tier -3</v>
      </c>
      <c r="T236" s="15" t="str">
        <f>VLOOKUP($A236,'[1]Hospitalisation Details'!$A$2:$I$2344,9,0)</f>
        <v>R1013</v>
      </c>
    </row>
    <row r="237" spans="1:20" x14ac:dyDescent="0.3">
      <c r="A237" s="16" t="s">
        <v>704</v>
      </c>
      <c r="B237" s="17" t="s">
        <v>28</v>
      </c>
      <c r="C237" s="8" t="s">
        <v>705</v>
      </c>
      <c r="D237" s="18" t="s">
        <v>706</v>
      </c>
      <c r="E237" s="23">
        <f>VLOOKUP($A237,[1]S1!$B$2:$E$2338,4,0)</f>
        <v>29772</v>
      </c>
      <c r="F237" s="6">
        <f t="shared" si="9"/>
        <v>41</v>
      </c>
      <c r="G237" s="4">
        <f>VLOOKUP(A237,'[1]Hospitalisation Details'!A237:I2579,5,0)</f>
        <v>3</v>
      </c>
      <c r="H237" s="5">
        <f>VLOOKUP($A237,'[1]Medical Examinations'!$A$2:$H$2336,2,0)</f>
        <v>30.78</v>
      </c>
      <c r="I237" s="16" t="str">
        <f t="shared" si="10"/>
        <v>Obesity</v>
      </c>
      <c r="J237" s="5">
        <f>VLOOKUP($A237,'[1]Medical Examinations'!$A$2:$H$2336,3,0)</f>
        <v>8.4499999999999993</v>
      </c>
      <c r="K237" s="19" t="str">
        <f t="shared" si="11"/>
        <v>Diabetes</v>
      </c>
      <c r="L237" s="20" t="str">
        <f>VLOOKUP($A237,'[1]Medical Examinations'!$A$2:$H$2336,4,0)</f>
        <v>yes</v>
      </c>
      <c r="M237" s="21" t="str">
        <f>VLOOKUP($A237,'[1]Medical Examinations'!$A$2:$H$2336,5,0)</f>
        <v>No</v>
      </c>
      <c r="N237" s="16" t="str">
        <f>VLOOKUP($A237,'[1]Medical Examinations'!$A$2:$H$2336,6,0)</f>
        <v>No</v>
      </c>
      <c r="O237" s="20">
        <f>VLOOKUP($A237,'[1]Medical Examinations'!$A$2:$H$2336,7,0)</f>
        <v>0</v>
      </c>
      <c r="P237" s="20" t="str">
        <f>VLOOKUP($A237,'[1]Medical Examinations'!$A$2:$H$2336,8,0)</f>
        <v>yes</v>
      </c>
      <c r="Q237" s="15">
        <f>VLOOKUP($A237,'[1]Hospitalisation Details'!$A$2:$F$2344,6,0)</f>
        <v>39597.410000000003</v>
      </c>
      <c r="R237" s="15" t="str">
        <f>VLOOKUP($A237,'[1]Hospitalisation Details'!$A$2:$R$2344,18,0)</f>
        <v>tier -1</v>
      </c>
      <c r="S237" s="15" t="str">
        <f>VLOOKUP($A237,'[1]Hospitalisation Details'!$A$2:$V$2344,22,0)</f>
        <v>tier -2</v>
      </c>
      <c r="T237" s="15" t="str">
        <f>VLOOKUP($A237,'[1]Hospitalisation Details'!$A$2:$I$2344,9,0)</f>
        <v>R1017</v>
      </c>
    </row>
    <row r="238" spans="1:20" x14ac:dyDescent="0.3">
      <c r="A238" s="16" t="s">
        <v>707</v>
      </c>
      <c r="B238" s="17" t="s">
        <v>28</v>
      </c>
      <c r="C238" s="8" t="s">
        <v>338</v>
      </c>
      <c r="D238" s="18" t="s">
        <v>708</v>
      </c>
      <c r="E238" s="23">
        <f>VLOOKUP($A238,[1]S1!$B$2:$E$2338,4,0)</f>
        <v>28067</v>
      </c>
      <c r="F238" s="6">
        <f t="shared" si="9"/>
        <v>46</v>
      </c>
      <c r="G238" s="4">
        <f>VLOOKUP(A238,'[1]Hospitalisation Details'!A238:I2580,5,0)</f>
        <v>3</v>
      </c>
      <c r="H238" s="5">
        <f>VLOOKUP($A238,'[1]Medical Examinations'!$A$2:$H$2336,2,0)</f>
        <v>25.745000000000001</v>
      </c>
      <c r="I238" s="16" t="str">
        <f t="shared" si="10"/>
        <v>Overweight</v>
      </c>
      <c r="J238" s="5">
        <f>VLOOKUP($A238,'[1]Medical Examinations'!$A$2:$H$2336,3,0)</f>
        <v>6.11</v>
      </c>
      <c r="K238" s="19" t="str">
        <f t="shared" si="11"/>
        <v>Prediabetes</v>
      </c>
      <c r="L238" s="20" t="str">
        <f>VLOOKUP($A238,'[1]Medical Examinations'!$A$2:$H$2336,4,0)</f>
        <v>yes</v>
      </c>
      <c r="M238" s="21" t="str">
        <f>VLOOKUP($A238,'[1]Medical Examinations'!$A$2:$H$2336,5,0)</f>
        <v>No</v>
      </c>
      <c r="N238" s="20" t="str">
        <f>VLOOKUP($A238,'[1]Medical Examinations'!$A$2:$H$2336,6,0)</f>
        <v>No</v>
      </c>
      <c r="O238" s="20">
        <f>VLOOKUP($A238,'[1]Medical Examinations'!$A$2:$H$2336,7,0)</f>
        <v>0</v>
      </c>
      <c r="P238" s="20" t="str">
        <f>VLOOKUP($A238,'[1]Medical Examinations'!$A$2:$H$2336,8,0)</f>
        <v>No</v>
      </c>
      <c r="Q238" s="15">
        <f>VLOOKUP($A238,'[1]Hospitalisation Details'!$A$2:$F$2344,6,0)</f>
        <v>9301.89</v>
      </c>
      <c r="R238" s="15" t="str">
        <f>VLOOKUP($A238,'[1]Hospitalisation Details'!$A$2:$R$2344,18,0)</f>
        <v>tier -2</v>
      </c>
      <c r="S238" s="15" t="str">
        <f>VLOOKUP($A238,'[1]Hospitalisation Details'!$A$2:$V$2344,22,0)</f>
        <v>tier -1</v>
      </c>
      <c r="T238" s="15" t="str">
        <f>VLOOKUP($A238,'[1]Hospitalisation Details'!$A$2:$I$2344,9,0)</f>
        <v>R1012</v>
      </c>
    </row>
    <row r="239" spans="1:20" x14ac:dyDescent="0.3">
      <c r="A239" s="16" t="s">
        <v>709</v>
      </c>
      <c r="B239" s="17" t="s">
        <v>28</v>
      </c>
      <c r="C239" s="8" t="s">
        <v>710</v>
      </c>
      <c r="D239" s="18" t="s">
        <v>711</v>
      </c>
      <c r="E239" s="23">
        <f>VLOOKUP($A239,[1]S1!$B$2:$E$2338,4,0)</f>
        <v>26925</v>
      </c>
      <c r="F239" s="6">
        <f t="shared" si="9"/>
        <v>49</v>
      </c>
      <c r="G239" s="4">
        <f>VLOOKUP(A239,'[1]Hospitalisation Details'!A239:I2581,5,0)</f>
        <v>1</v>
      </c>
      <c r="H239" s="5">
        <f>VLOOKUP($A239,'[1]Medical Examinations'!$A$2:$H$2336,2,0)</f>
        <v>31.35</v>
      </c>
      <c r="I239" s="16" t="str">
        <f t="shared" si="10"/>
        <v>Obesity</v>
      </c>
      <c r="J239" s="5">
        <f>VLOOKUP($A239,'[1]Medical Examinations'!$A$2:$H$2336,3,0)</f>
        <v>11.49</v>
      </c>
      <c r="K239" s="19" t="str">
        <f t="shared" si="11"/>
        <v>Diabetes</v>
      </c>
      <c r="L239" s="20" t="str">
        <f>VLOOKUP($A239,'[1]Medical Examinations'!$A$2:$H$2336,4,0)</f>
        <v>No</v>
      </c>
      <c r="M239" s="21" t="str">
        <f>VLOOKUP($A239,'[1]Medical Examinations'!$A$2:$H$2336,5,0)</f>
        <v>No</v>
      </c>
      <c r="N239" s="20" t="str">
        <f>VLOOKUP($A239,'[1]Medical Examinations'!$A$2:$H$2336,6,0)</f>
        <v>No</v>
      </c>
      <c r="O239" s="20">
        <f>VLOOKUP($A239,'[1]Medical Examinations'!$A$2:$H$2336,7,0)</f>
        <v>2</v>
      </c>
      <c r="P239" s="20" t="str">
        <f>VLOOKUP($A239,'[1]Medical Examinations'!$A$2:$H$2336,8,0)</f>
        <v>No</v>
      </c>
      <c r="Q239" s="15">
        <f>VLOOKUP($A239,'[1]Hospitalisation Details'!$A$2:$F$2344,6,0)</f>
        <v>9290.14</v>
      </c>
      <c r="R239" s="15" t="str">
        <f>VLOOKUP($A239,'[1]Hospitalisation Details'!$A$2:$R$2344,18,0)</f>
        <v>tier -3</v>
      </c>
      <c r="S239" s="15" t="str">
        <f>VLOOKUP($A239,'[1]Hospitalisation Details'!$A$2:$V$2344,22,0)</f>
        <v>tier -3</v>
      </c>
      <c r="T239" s="15" t="str">
        <f>VLOOKUP($A239,'[1]Hospitalisation Details'!$A$2:$I$2344,9,0)</f>
        <v>R1016</v>
      </c>
    </row>
    <row r="240" spans="1:20" x14ac:dyDescent="0.3">
      <c r="A240" s="16" t="s">
        <v>712</v>
      </c>
      <c r="B240" s="17" t="s">
        <v>28</v>
      </c>
      <c r="C240" s="8" t="s">
        <v>713</v>
      </c>
      <c r="D240" s="18" t="s">
        <v>714</v>
      </c>
      <c r="E240" s="23">
        <f>VLOOKUP($A240,[1]S1!$B$2:$E$2338,4,0)</f>
        <v>26953</v>
      </c>
      <c r="F240" s="6">
        <f t="shared" si="9"/>
        <v>49</v>
      </c>
      <c r="G240" s="4">
        <f>VLOOKUP(A240,'[1]Hospitalisation Details'!A240:I2582,5,0)</f>
        <v>1</v>
      </c>
      <c r="H240" s="5">
        <f>VLOOKUP($A240,'[1]Medical Examinations'!$A$2:$H$2336,2,0)</f>
        <v>29.83</v>
      </c>
      <c r="I240" s="16" t="str">
        <f t="shared" si="10"/>
        <v>Overweight</v>
      </c>
      <c r="J240" s="5">
        <f>VLOOKUP($A240,'[1]Medical Examinations'!$A$2:$H$2336,3,0)</f>
        <v>8.68</v>
      </c>
      <c r="K240" s="19" t="str">
        <f t="shared" si="11"/>
        <v>Diabetes</v>
      </c>
      <c r="L240" s="20" t="str">
        <f>VLOOKUP($A240,'[1]Medical Examinations'!$A$2:$H$2336,4,0)</f>
        <v>No</v>
      </c>
      <c r="M240" s="21" t="str">
        <f>VLOOKUP($A240,'[1]Medical Examinations'!$A$2:$H$2336,5,0)</f>
        <v>No</v>
      </c>
      <c r="N240" s="20" t="str">
        <f>VLOOKUP($A240,'[1]Medical Examinations'!$A$2:$H$2336,6,0)</f>
        <v>No</v>
      </c>
      <c r="O240" s="20">
        <f>VLOOKUP($A240,'[1]Medical Examinations'!$A$2:$H$2336,7,0)</f>
        <v>2</v>
      </c>
      <c r="P240" s="20" t="str">
        <f>VLOOKUP($A240,'[1]Medical Examinations'!$A$2:$H$2336,8,0)</f>
        <v>No</v>
      </c>
      <c r="Q240" s="15">
        <f>VLOOKUP($A240,'[1]Hospitalisation Details'!$A$2:$F$2344,6,0)</f>
        <v>9288.0300000000007</v>
      </c>
      <c r="R240" s="15" t="str">
        <f>VLOOKUP($A240,'[1]Hospitalisation Details'!$A$2:$R$2344,18,0)</f>
        <v>tier -2</v>
      </c>
      <c r="S240" s="15" t="str">
        <f>VLOOKUP($A240,'[1]Hospitalisation Details'!$A$2:$V$2344,22,0)</f>
        <v>tier -3</v>
      </c>
      <c r="T240" s="15" t="str">
        <f>VLOOKUP($A240,'[1]Hospitalisation Details'!$A$2:$I$2344,9,0)</f>
        <v>R1018</v>
      </c>
    </row>
    <row r="241" spans="1:20" x14ac:dyDescent="0.3">
      <c r="A241" s="16" t="s">
        <v>715</v>
      </c>
      <c r="B241" s="17" t="s">
        <v>32</v>
      </c>
      <c r="C241" s="8" t="s">
        <v>209</v>
      </c>
      <c r="D241" s="18" t="s">
        <v>716</v>
      </c>
      <c r="E241" s="23">
        <f>VLOOKUP($A241,[1]S1!$B$2:$E$2338,4,0)</f>
        <v>25533</v>
      </c>
      <c r="F241" s="6">
        <f t="shared" si="9"/>
        <v>53</v>
      </c>
      <c r="G241" s="4">
        <f>VLOOKUP(A241,'[1]Hospitalisation Details'!A241:I2583,5,0)</f>
        <v>0</v>
      </c>
      <c r="H241" s="5">
        <f>VLOOKUP($A241,'[1]Medical Examinations'!$A$2:$H$2336,2,0)</f>
        <v>25.49</v>
      </c>
      <c r="I241" s="16" t="str">
        <f t="shared" si="10"/>
        <v>Overweight</v>
      </c>
      <c r="J241" s="5">
        <f>VLOOKUP($A241,'[1]Medical Examinations'!$A$2:$H$2336,3,0)</f>
        <v>5.68</v>
      </c>
      <c r="K241" s="19" t="str">
        <f t="shared" si="11"/>
        <v>Normal</v>
      </c>
      <c r="L241" s="20" t="str">
        <f>VLOOKUP($A241,'[1]Medical Examinations'!$A$2:$H$2336,4,0)</f>
        <v>yes</v>
      </c>
      <c r="M241" s="21" t="str">
        <f>VLOOKUP($A241,'[1]Medical Examinations'!$A$2:$H$2336,5,0)</f>
        <v>No</v>
      </c>
      <c r="N241" s="20" t="str">
        <f>VLOOKUP($A241,'[1]Medical Examinations'!$A$2:$H$2336,6,0)</f>
        <v>Yes</v>
      </c>
      <c r="O241" s="20">
        <f>VLOOKUP($A241,'[1]Medical Examinations'!$A$2:$H$2336,7,0)</f>
        <v>1</v>
      </c>
      <c r="P241" s="20" t="str">
        <f>VLOOKUP($A241,'[1]Medical Examinations'!$A$2:$H$2336,8,0)</f>
        <v>No</v>
      </c>
      <c r="Q241" s="15">
        <f>VLOOKUP($A241,'[1]Hospitalisation Details'!$A$2:$F$2344,6,0)</f>
        <v>9285.8700000000008</v>
      </c>
      <c r="R241" s="15" t="str">
        <f>VLOOKUP($A241,'[1]Hospitalisation Details'!$A$2:$R$2344,18,0)</f>
        <v>tier -2</v>
      </c>
      <c r="S241" s="15" t="str">
        <f>VLOOKUP($A241,'[1]Hospitalisation Details'!$A$2:$V$2344,22,0)</f>
        <v>tier -3</v>
      </c>
      <c r="T241" s="15" t="str">
        <f>VLOOKUP($A241,'[1]Hospitalisation Details'!$A$2:$I$2344,9,0)</f>
        <v>R1013</v>
      </c>
    </row>
    <row r="242" spans="1:20" x14ac:dyDescent="0.3">
      <c r="A242" s="16" t="s">
        <v>717</v>
      </c>
      <c r="B242" s="17" t="s">
        <v>21</v>
      </c>
      <c r="C242" s="8" t="s">
        <v>194</v>
      </c>
      <c r="D242" s="18" t="s">
        <v>718</v>
      </c>
      <c r="E242" s="23">
        <f>VLOOKUP($A242,[1]S1!$B$2:$E$2338,4,0)</f>
        <v>26116</v>
      </c>
      <c r="F242" s="6">
        <f t="shared" si="9"/>
        <v>51</v>
      </c>
      <c r="G242" s="4">
        <f>VLOOKUP(A242,'[1]Hospitalisation Details'!A242:I2584,5,0)</f>
        <v>0</v>
      </c>
      <c r="H242" s="5">
        <f>VLOOKUP($A242,'[1]Medical Examinations'!$A$2:$H$2336,2,0)</f>
        <v>34.1</v>
      </c>
      <c r="I242" s="16" t="str">
        <f t="shared" si="10"/>
        <v>Obesity</v>
      </c>
      <c r="J242" s="5">
        <f>VLOOKUP($A242,'[1]Medical Examinations'!$A$2:$H$2336,3,0)</f>
        <v>8.4499999999999993</v>
      </c>
      <c r="K242" s="19" t="str">
        <f t="shared" si="11"/>
        <v>Diabetes</v>
      </c>
      <c r="L242" s="20" t="str">
        <f>VLOOKUP($A242,'[1]Medical Examinations'!$A$2:$H$2336,4,0)</f>
        <v>No</v>
      </c>
      <c r="M242" s="21" t="str">
        <f>VLOOKUP($A242,'[1]Medical Examinations'!$A$2:$H$2336,5,0)</f>
        <v>No</v>
      </c>
      <c r="N242" s="20" t="str">
        <f>VLOOKUP($A242,'[1]Medical Examinations'!$A$2:$H$2336,6,0)</f>
        <v>No</v>
      </c>
      <c r="O242" s="20">
        <f>VLOOKUP($A242,'[1]Medical Examinations'!$A$2:$H$2336,7,0)</f>
        <v>0</v>
      </c>
      <c r="P242" s="20" t="str">
        <f>VLOOKUP($A242,'[1]Medical Examinations'!$A$2:$H$2336,8,0)</f>
        <v>No</v>
      </c>
      <c r="Q242" s="15">
        <f>VLOOKUP($A242,'[1]Hospitalisation Details'!$A$2:$F$2344,6,0)</f>
        <v>9283.56</v>
      </c>
      <c r="R242" s="15" t="str">
        <f>VLOOKUP($A242,'[1]Hospitalisation Details'!$A$2:$R$2344,18,0)</f>
        <v>tier -2</v>
      </c>
      <c r="S242" s="15" t="str">
        <f>VLOOKUP($A242,'[1]Hospitalisation Details'!$A$2:$V$2344,22,0)</f>
        <v>tier -3</v>
      </c>
      <c r="T242" s="15" t="str">
        <f>VLOOKUP($A242,'[1]Hospitalisation Details'!$A$2:$I$2344,9,0)</f>
        <v>R1013</v>
      </c>
    </row>
    <row r="243" spans="1:20" x14ac:dyDescent="0.3">
      <c r="A243" s="16" t="s">
        <v>719</v>
      </c>
      <c r="B243" s="17" t="s">
        <v>28</v>
      </c>
      <c r="C243" s="8" t="s">
        <v>720</v>
      </c>
      <c r="D243" s="18" t="s">
        <v>721</v>
      </c>
      <c r="E243" s="23">
        <f>VLOOKUP($A243,[1]S1!$B$2:$E$2338,4,0)</f>
        <v>26964</v>
      </c>
      <c r="F243" s="6">
        <f t="shared" si="9"/>
        <v>49</v>
      </c>
      <c r="G243" s="4">
        <f>VLOOKUP(A243,'[1]Hospitalisation Details'!A243:I2585,5,0)</f>
        <v>1</v>
      </c>
      <c r="H243" s="5">
        <f>VLOOKUP($A243,'[1]Medical Examinations'!$A$2:$H$2336,2,0)</f>
        <v>25.84</v>
      </c>
      <c r="I243" s="16" t="str">
        <f t="shared" si="10"/>
        <v>Overweight</v>
      </c>
      <c r="J243" s="5">
        <f>VLOOKUP($A243,'[1]Medical Examinations'!$A$2:$H$2336,3,0)</f>
        <v>8.51</v>
      </c>
      <c r="K243" s="19" t="str">
        <f t="shared" si="11"/>
        <v>Diabetes</v>
      </c>
      <c r="L243" s="20" t="str">
        <f>VLOOKUP($A243,'[1]Medical Examinations'!$A$2:$H$2336,4,0)</f>
        <v>No</v>
      </c>
      <c r="M243" s="21" t="str">
        <f>VLOOKUP($A243,'[1]Medical Examinations'!$A$2:$H$2336,5,0)</f>
        <v>No</v>
      </c>
      <c r="N243" s="20" t="str">
        <f>VLOOKUP($A243,'[1]Medical Examinations'!$A$2:$H$2336,6,0)</f>
        <v>No</v>
      </c>
      <c r="O243" s="20">
        <f>VLOOKUP($A243,'[1]Medical Examinations'!$A$2:$H$2336,7,0)</f>
        <v>2</v>
      </c>
      <c r="P243" s="20" t="str">
        <f>VLOOKUP($A243,'[1]Medical Examinations'!$A$2:$H$2336,8,0)</f>
        <v>No</v>
      </c>
      <c r="Q243" s="15">
        <f>VLOOKUP($A243,'[1]Hospitalisation Details'!$A$2:$F$2344,6,0)</f>
        <v>9282.48</v>
      </c>
      <c r="R243" s="15" t="str">
        <f>VLOOKUP($A243,'[1]Hospitalisation Details'!$A$2:$R$2344,18,0)</f>
        <v>tier -3</v>
      </c>
      <c r="S243" s="15" t="str">
        <f>VLOOKUP($A243,'[1]Hospitalisation Details'!$A$2:$V$2344,22,0)</f>
        <v>tier -2</v>
      </c>
      <c r="T243" s="15" t="str">
        <f>VLOOKUP($A243,'[1]Hospitalisation Details'!$A$2:$I$2344,9,0)</f>
        <v>R1016</v>
      </c>
    </row>
    <row r="244" spans="1:20" x14ac:dyDescent="0.3">
      <c r="A244" s="16" t="s">
        <v>722</v>
      </c>
      <c r="B244" s="17" t="s">
        <v>21</v>
      </c>
      <c r="C244" s="8" t="s">
        <v>723</v>
      </c>
      <c r="D244" s="18" t="s">
        <v>724</v>
      </c>
      <c r="E244" s="23">
        <f>VLOOKUP($A244,[1]S1!$B$2:$E$2338,4,0)</f>
        <v>26151</v>
      </c>
      <c r="F244" s="6">
        <f t="shared" si="9"/>
        <v>51</v>
      </c>
      <c r="G244" s="4">
        <f>VLOOKUP(A244,'[1]Hospitalisation Details'!A244:I2586,5,0)</f>
        <v>0</v>
      </c>
      <c r="H244" s="5">
        <f>VLOOKUP($A244,'[1]Medical Examinations'!$A$2:$H$2336,2,0)</f>
        <v>20.6</v>
      </c>
      <c r="I244" s="16" t="str">
        <f t="shared" si="10"/>
        <v>Healthy Weight</v>
      </c>
      <c r="J244" s="5">
        <f>VLOOKUP($A244,'[1]Medical Examinations'!$A$2:$H$2336,3,0)</f>
        <v>7.62</v>
      </c>
      <c r="K244" s="19" t="str">
        <f t="shared" si="11"/>
        <v>Diabetes</v>
      </c>
      <c r="L244" s="20" t="str">
        <f>VLOOKUP($A244,'[1]Medical Examinations'!$A$2:$H$2336,4,0)</f>
        <v>No</v>
      </c>
      <c r="M244" s="21" t="str">
        <f>VLOOKUP($A244,'[1]Medical Examinations'!$A$2:$H$2336,5,0)</f>
        <v>No</v>
      </c>
      <c r="N244" s="20" t="str">
        <f>VLOOKUP($A244,'[1]Medical Examinations'!$A$2:$H$2336,6,0)</f>
        <v>No</v>
      </c>
      <c r="O244" s="20">
        <f>VLOOKUP($A244,'[1]Medical Examinations'!$A$2:$H$2336,7,0)</f>
        <v>0</v>
      </c>
      <c r="P244" s="20" t="str">
        <f>VLOOKUP($A244,'[1]Medical Examinations'!$A$2:$H$2336,8,0)</f>
        <v>No</v>
      </c>
      <c r="Q244" s="15">
        <f>VLOOKUP($A244,'[1]Hospitalisation Details'!$A$2:$F$2344,6,0)</f>
        <v>9264.7999999999993</v>
      </c>
      <c r="R244" s="15" t="str">
        <f>VLOOKUP($A244,'[1]Hospitalisation Details'!$A$2:$R$2344,18,0)</f>
        <v>tier -2</v>
      </c>
      <c r="S244" s="15" t="str">
        <f>VLOOKUP($A244,'[1]Hospitalisation Details'!$A$2:$V$2344,22,0)</f>
        <v>tier -1</v>
      </c>
      <c r="T244" s="15" t="str">
        <f>VLOOKUP($A244,'[1]Hospitalisation Details'!$A$2:$I$2344,9,0)</f>
        <v>R1011</v>
      </c>
    </row>
    <row r="245" spans="1:20" x14ac:dyDescent="0.3">
      <c r="A245" s="16" t="s">
        <v>725</v>
      </c>
      <c r="B245" s="17" t="s">
        <v>21</v>
      </c>
      <c r="C245" s="8" t="s">
        <v>726</v>
      </c>
      <c r="D245" s="18" t="s">
        <v>727</v>
      </c>
      <c r="E245" s="23">
        <f>VLOOKUP($A245,[1]S1!$B$2:$E$2338,4,0)</f>
        <v>27262</v>
      </c>
      <c r="F245" s="6">
        <f t="shared" si="9"/>
        <v>48</v>
      </c>
      <c r="G245" s="4">
        <f>VLOOKUP(A245,'[1]Hospitalisation Details'!A245:I2587,5,0)</f>
        <v>1</v>
      </c>
      <c r="H245" s="5">
        <f>VLOOKUP($A245,'[1]Medical Examinations'!$A$2:$H$2336,2,0)</f>
        <v>28.88</v>
      </c>
      <c r="I245" s="16" t="str">
        <f t="shared" si="10"/>
        <v>Overweight</v>
      </c>
      <c r="J245" s="5">
        <f>VLOOKUP($A245,'[1]Medical Examinations'!$A$2:$H$2336,3,0)</f>
        <v>10.18</v>
      </c>
      <c r="K245" s="19" t="str">
        <f t="shared" si="11"/>
        <v>Diabetes</v>
      </c>
      <c r="L245" s="20" t="str">
        <f>VLOOKUP($A245,'[1]Medical Examinations'!$A$2:$H$2336,4,0)</f>
        <v>No</v>
      </c>
      <c r="M245" s="21" t="str">
        <f>VLOOKUP($A245,'[1]Medical Examinations'!$A$2:$H$2336,5,0)</f>
        <v>No</v>
      </c>
      <c r="N245" s="20" t="str">
        <f>VLOOKUP($A245,'[1]Medical Examinations'!$A$2:$H$2336,6,0)</f>
        <v>No</v>
      </c>
      <c r="O245" s="20">
        <f>VLOOKUP($A245,'[1]Medical Examinations'!$A$2:$H$2336,7,0)</f>
        <v>0</v>
      </c>
      <c r="P245" s="20" t="str">
        <f>VLOOKUP($A245,'[1]Medical Examinations'!$A$2:$H$2336,8,0)</f>
        <v>No</v>
      </c>
      <c r="Q245" s="15">
        <f>VLOOKUP($A245,'[1]Hospitalisation Details'!$A$2:$F$2344,6,0)</f>
        <v>9249.5</v>
      </c>
      <c r="R245" s="15" t="str">
        <f>VLOOKUP($A245,'[1]Hospitalisation Details'!$A$2:$R$2344,18,0)</f>
        <v>tier -2</v>
      </c>
      <c r="S245" s="15" t="str">
        <f>VLOOKUP($A245,'[1]Hospitalisation Details'!$A$2:$V$2344,22,0)</f>
        <v>tier -1</v>
      </c>
      <c r="T245" s="15" t="str">
        <f>VLOOKUP($A245,'[1]Hospitalisation Details'!$A$2:$I$2344,9,0)</f>
        <v>R1012</v>
      </c>
    </row>
    <row r="246" spans="1:20" x14ac:dyDescent="0.3">
      <c r="A246" s="16" t="s">
        <v>728</v>
      </c>
      <c r="B246" s="17" t="s">
        <v>28</v>
      </c>
      <c r="C246" s="8" t="s">
        <v>729</v>
      </c>
      <c r="D246" s="18" t="s">
        <v>730</v>
      </c>
      <c r="E246" s="23">
        <f>VLOOKUP($A246,[1]S1!$B$2:$E$2338,4,0)</f>
        <v>29499</v>
      </c>
      <c r="F246" s="6">
        <f t="shared" si="9"/>
        <v>42</v>
      </c>
      <c r="G246" s="4">
        <f>VLOOKUP(A246,'[1]Hospitalisation Details'!A246:I2588,5,0)</f>
        <v>2</v>
      </c>
      <c r="H246" s="5">
        <f>VLOOKUP($A246,'[1]Medical Examinations'!$A$2:$H$2336,2,0)</f>
        <v>28.24</v>
      </c>
      <c r="I246" s="16" t="str">
        <f t="shared" si="10"/>
        <v>Overweight</v>
      </c>
      <c r="J246" s="5">
        <f>VLOOKUP($A246,'[1]Medical Examinations'!$A$2:$H$2336,3,0)</f>
        <v>5.36</v>
      </c>
      <c r="K246" s="19" t="str">
        <f t="shared" si="11"/>
        <v>Normal</v>
      </c>
      <c r="L246" s="20" t="str">
        <f>VLOOKUP($A246,'[1]Medical Examinations'!$A$2:$H$2336,4,0)</f>
        <v>No</v>
      </c>
      <c r="M246" s="21" t="str">
        <f>VLOOKUP($A246,'[1]Medical Examinations'!$A$2:$H$2336,5,0)</f>
        <v>No</v>
      </c>
      <c r="N246" s="20" t="str">
        <f>VLOOKUP($A246,'[1]Medical Examinations'!$A$2:$H$2336,6,0)</f>
        <v>No</v>
      </c>
      <c r="O246" s="20">
        <f>VLOOKUP($A246,'[1]Medical Examinations'!$A$2:$H$2336,7,0)</f>
        <v>0</v>
      </c>
      <c r="P246" s="20" t="str">
        <f>VLOOKUP($A246,'[1]Medical Examinations'!$A$2:$H$2336,8,0)</f>
        <v>No</v>
      </c>
      <c r="Q246" s="15">
        <f>VLOOKUP($A246,'[1]Hospitalisation Details'!$A$2:$F$2344,6,0)</f>
        <v>9247.94</v>
      </c>
      <c r="R246" s="15" t="str">
        <f>VLOOKUP($A246,'[1]Hospitalisation Details'!$A$2:$R$2344,18,0)</f>
        <v>tier -2</v>
      </c>
      <c r="S246" s="15" t="str">
        <f>VLOOKUP($A246,'[1]Hospitalisation Details'!$A$2:$V$2344,22,0)</f>
        <v>tier -1</v>
      </c>
      <c r="T246" s="15" t="str">
        <f>VLOOKUP($A246,'[1]Hospitalisation Details'!$A$2:$I$2344,9,0)</f>
        <v>R1021</v>
      </c>
    </row>
    <row r="247" spans="1:20" x14ac:dyDescent="0.3">
      <c r="A247" s="16" t="s">
        <v>731</v>
      </c>
      <c r="B247" s="17" t="s">
        <v>28</v>
      </c>
      <c r="C247" s="8" t="s">
        <v>93</v>
      </c>
      <c r="D247" s="18" t="s">
        <v>732</v>
      </c>
      <c r="E247" s="23">
        <f>VLOOKUP($A247,[1]S1!$B$2:$E$2338,4,0)</f>
        <v>27734</v>
      </c>
      <c r="F247" s="6">
        <f t="shared" si="9"/>
        <v>47</v>
      </c>
      <c r="G247" s="4">
        <f>VLOOKUP(A247,'[1]Hospitalisation Details'!A247:I2589,5,0)</f>
        <v>2</v>
      </c>
      <c r="H247" s="5">
        <f>VLOOKUP($A247,'[1]Medical Examinations'!$A$2:$H$2336,2,0)</f>
        <v>25.46</v>
      </c>
      <c r="I247" s="16" t="str">
        <f t="shared" si="10"/>
        <v>Overweight</v>
      </c>
      <c r="J247" s="5">
        <f>VLOOKUP($A247,'[1]Medical Examinations'!$A$2:$H$2336,3,0)</f>
        <v>11.78</v>
      </c>
      <c r="K247" s="19" t="str">
        <f t="shared" si="11"/>
        <v>Diabetes</v>
      </c>
      <c r="L247" s="20" t="str">
        <f>VLOOKUP($A247,'[1]Medical Examinations'!$A$2:$H$2336,4,0)</f>
        <v>yes</v>
      </c>
      <c r="M247" s="21" t="str">
        <f>VLOOKUP($A247,'[1]Medical Examinations'!$A$2:$H$2336,5,0)</f>
        <v>No</v>
      </c>
      <c r="N247" s="20" t="str">
        <f>VLOOKUP($A247,'[1]Medical Examinations'!$A$2:$H$2336,6,0)</f>
        <v>No</v>
      </c>
      <c r="O247" s="20">
        <f>VLOOKUP($A247,'[1]Medical Examinations'!$A$2:$H$2336,7,0)</f>
        <v>1</v>
      </c>
      <c r="P247" s="20" t="str">
        <f>VLOOKUP($A247,'[1]Medical Examinations'!$A$2:$H$2336,8,0)</f>
        <v>No</v>
      </c>
      <c r="Q247" s="15">
        <f>VLOOKUP($A247,'[1]Hospitalisation Details'!$A$2:$F$2344,6,0)</f>
        <v>9225.26</v>
      </c>
      <c r="R247" s="15" t="str">
        <f>VLOOKUP($A247,'[1]Hospitalisation Details'!$A$2:$R$2344,18,0)</f>
        <v>tier -3</v>
      </c>
      <c r="S247" s="15" t="str">
        <f>VLOOKUP($A247,'[1]Hospitalisation Details'!$A$2:$V$2344,22,0)</f>
        <v>tier -3</v>
      </c>
      <c r="T247" s="15" t="str">
        <f>VLOOKUP($A247,'[1]Hospitalisation Details'!$A$2:$I$2344,9,0)</f>
        <v>R1015</v>
      </c>
    </row>
    <row r="248" spans="1:20" x14ac:dyDescent="0.3">
      <c r="A248" s="16" t="s">
        <v>733</v>
      </c>
      <c r="B248" s="17" t="s">
        <v>28</v>
      </c>
      <c r="C248" s="8" t="s">
        <v>734</v>
      </c>
      <c r="D248" s="18" t="s">
        <v>735</v>
      </c>
      <c r="E248" s="23">
        <f>VLOOKUP($A248,[1]S1!$B$2:$E$2338,4,0)</f>
        <v>28683</v>
      </c>
      <c r="F248" s="6">
        <f t="shared" si="9"/>
        <v>44</v>
      </c>
      <c r="G248" s="4">
        <f>VLOOKUP(A248,'[1]Hospitalisation Details'!A248:I2590,5,0)</f>
        <v>1</v>
      </c>
      <c r="H248" s="5">
        <f>VLOOKUP($A248,'[1]Medical Examinations'!$A$2:$H$2336,2,0)</f>
        <v>31.35</v>
      </c>
      <c r="I248" s="16" t="str">
        <f t="shared" si="10"/>
        <v>Obesity</v>
      </c>
      <c r="J248" s="5">
        <f>VLOOKUP($A248,'[1]Medical Examinations'!$A$2:$H$2336,3,0)</f>
        <v>9.5399999999999991</v>
      </c>
      <c r="K248" s="19" t="str">
        <f t="shared" si="11"/>
        <v>Diabetes</v>
      </c>
      <c r="L248" s="20" t="str">
        <f>VLOOKUP($A248,'[1]Medical Examinations'!$A$2:$H$2336,4,0)</f>
        <v>No</v>
      </c>
      <c r="M248" s="21" t="str">
        <f>VLOOKUP($A248,'[1]Medical Examinations'!$A$2:$H$2336,5,0)</f>
        <v>No</v>
      </c>
      <c r="N248" s="16" t="str">
        <f>VLOOKUP($A248,'[1]Medical Examinations'!$A$2:$H$2336,6,0)</f>
        <v>No</v>
      </c>
      <c r="O248" s="20">
        <f>VLOOKUP($A248,'[1]Medical Examinations'!$A$2:$H$2336,7,0)</f>
        <v>0</v>
      </c>
      <c r="P248" s="20" t="str">
        <f>VLOOKUP($A248,'[1]Medical Examinations'!$A$2:$H$2336,8,0)</f>
        <v>yes</v>
      </c>
      <c r="Q248" s="15">
        <f>VLOOKUP($A248,'[1]Hospitalisation Details'!$A$2:$F$2344,6,0)</f>
        <v>39556.49</v>
      </c>
      <c r="R248" s="15" t="str">
        <f>VLOOKUP($A248,'[1]Hospitalisation Details'!$A$2:$R$2344,18,0)</f>
        <v>tier -1</v>
      </c>
      <c r="S248" s="15" t="str">
        <f>VLOOKUP($A248,'[1]Hospitalisation Details'!$A$2:$V$2344,22,0)</f>
        <v>tier -2</v>
      </c>
      <c r="T248" s="15" t="str">
        <f>VLOOKUP($A248,'[1]Hospitalisation Details'!$A$2:$I$2344,9,0)</f>
        <v>R1015</v>
      </c>
    </row>
    <row r="249" spans="1:20" x14ac:dyDescent="0.3">
      <c r="A249" s="16" t="s">
        <v>736</v>
      </c>
      <c r="B249" s="17" t="s">
        <v>28</v>
      </c>
      <c r="C249" s="8" t="s">
        <v>737</v>
      </c>
      <c r="D249" s="18" t="s">
        <v>738</v>
      </c>
      <c r="E249" s="23">
        <f>VLOOKUP($A249,[1]S1!$B$2:$E$2338,4,0)</f>
        <v>29925</v>
      </c>
      <c r="F249" s="6">
        <f t="shared" si="9"/>
        <v>41</v>
      </c>
      <c r="G249" s="4">
        <f>VLOOKUP(A249,'[1]Hospitalisation Details'!A249:I2591,5,0)</f>
        <v>5</v>
      </c>
      <c r="H249" s="5">
        <f>VLOOKUP($A249,'[1]Medical Examinations'!$A$2:$H$2336,2,0)</f>
        <v>29.64</v>
      </c>
      <c r="I249" s="16" t="str">
        <f t="shared" si="10"/>
        <v>Overweight</v>
      </c>
      <c r="J249" s="5">
        <f>VLOOKUP($A249,'[1]Medical Examinations'!$A$2:$H$2336,3,0)</f>
        <v>10.82</v>
      </c>
      <c r="K249" s="19" t="str">
        <f t="shared" si="11"/>
        <v>Diabetes</v>
      </c>
      <c r="L249" s="20" t="str">
        <f>VLOOKUP($A249,'[1]Medical Examinations'!$A$2:$H$2336,4,0)</f>
        <v>yes</v>
      </c>
      <c r="M249" s="21" t="str">
        <f>VLOOKUP($A249,'[1]Medical Examinations'!$A$2:$H$2336,5,0)</f>
        <v>No</v>
      </c>
      <c r="N249" s="20" t="str">
        <f>VLOOKUP($A249,'[1]Medical Examinations'!$A$2:$H$2336,6,0)</f>
        <v>No</v>
      </c>
      <c r="O249" s="20">
        <f>VLOOKUP($A249,'[1]Medical Examinations'!$A$2:$H$2336,7,0)</f>
        <v>0</v>
      </c>
      <c r="P249" s="20" t="str">
        <f>VLOOKUP($A249,'[1]Medical Examinations'!$A$2:$H$2336,8,0)</f>
        <v>No</v>
      </c>
      <c r="Q249" s="15">
        <f>VLOOKUP($A249,'[1]Hospitalisation Details'!$A$2:$F$2344,6,0)</f>
        <v>9222.4</v>
      </c>
      <c r="R249" s="15" t="str">
        <f>VLOOKUP($A249,'[1]Hospitalisation Details'!$A$2:$R$2344,18,0)</f>
        <v>tier -2</v>
      </c>
      <c r="S249" s="15" t="str">
        <f>VLOOKUP($A249,'[1]Hospitalisation Details'!$A$2:$V$2344,22,0)</f>
        <v>tier -3</v>
      </c>
      <c r="T249" s="15" t="str">
        <f>VLOOKUP($A249,'[1]Hospitalisation Details'!$A$2:$I$2344,9,0)</f>
        <v>R1019</v>
      </c>
    </row>
    <row r="250" spans="1:20" x14ac:dyDescent="0.3">
      <c r="A250" s="16" t="s">
        <v>739</v>
      </c>
      <c r="B250" s="17" t="s">
        <v>28</v>
      </c>
      <c r="C250" s="8" t="s">
        <v>740</v>
      </c>
      <c r="D250" s="18" t="s">
        <v>741</v>
      </c>
      <c r="E250" s="23">
        <f>VLOOKUP($A250,[1]S1!$B$2:$E$2338,4,0)</f>
        <v>31771</v>
      </c>
      <c r="F250" s="6">
        <f t="shared" si="9"/>
        <v>36</v>
      </c>
      <c r="G250" s="4">
        <f>VLOOKUP(A250,'[1]Hospitalisation Details'!A250:I2592,5,0)</f>
        <v>3</v>
      </c>
      <c r="H250" s="5">
        <f>VLOOKUP($A250,'[1]Medical Examinations'!$A$2:$H$2336,2,0)</f>
        <v>31.27</v>
      </c>
      <c r="I250" s="16" t="str">
        <f t="shared" si="10"/>
        <v>Obesity</v>
      </c>
      <c r="J250" s="5">
        <f>VLOOKUP($A250,'[1]Medical Examinations'!$A$2:$H$2336,3,0)</f>
        <v>7.73</v>
      </c>
      <c r="K250" s="19" t="str">
        <f t="shared" si="11"/>
        <v>Diabetes</v>
      </c>
      <c r="L250" s="20" t="str">
        <f>VLOOKUP($A250,'[1]Medical Examinations'!$A$2:$H$2336,4,0)</f>
        <v>yes</v>
      </c>
      <c r="M250" s="21" t="str">
        <f>VLOOKUP($A250,'[1]Medical Examinations'!$A$2:$H$2336,5,0)</f>
        <v>No</v>
      </c>
      <c r="N250" s="20" t="str">
        <f>VLOOKUP($A250,'[1]Medical Examinations'!$A$2:$H$2336,6,0)</f>
        <v>No</v>
      </c>
      <c r="O250" s="20">
        <f>VLOOKUP($A250,'[1]Medical Examinations'!$A$2:$H$2336,7,0)</f>
        <v>1</v>
      </c>
      <c r="P250" s="20" t="str">
        <f>VLOOKUP($A250,'[1]Medical Examinations'!$A$2:$H$2336,8,0)</f>
        <v>No</v>
      </c>
      <c r="Q250" s="15">
        <f>VLOOKUP($A250,'[1]Hospitalisation Details'!$A$2:$F$2344,6,0)</f>
        <v>9210.06</v>
      </c>
      <c r="R250" s="15" t="str">
        <f>VLOOKUP($A250,'[1]Hospitalisation Details'!$A$2:$R$2344,18,0)</f>
        <v>tier -2</v>
      </c>
      <c r="S250" s="15" t="str">
        <f>VLOOKUP($A250,'[1]Hospitalisation Details'!$A$2:$V$2344,22,0)</f>
        <v>tier -3</v>
      </c>
      <c r="T250" s="15" t="str">
        <f>VLOOKUP($A250,'[1]Hospitalisation Details'!$A$2:$I$2344,9,0)</f>
        <v>R1021</v>
      </c>
    </row>
    <row r="251" spans="1:20" x14ac:dyDescent="0.3">
      <c r="A251" s="16" t="s">
        <v>742</v>
      </c>
      <c r="B251" s="17" t="s">
        <v>21</v>
      </c>
      <c r="C251" s="8" t="s">
        <v>743</v>
      </c>
      <c r="D251" s="18" t="s">
        <v>744</v>
      </c>
      <c r="E251" s="23">
        <f>VLOOKUP($A251,[1]S1!$B$2:$E$2338,4,0)</f>
        <v>28013</v>
      </c>
      <c r="F251" s="6">
        <f t="shared" si="9"/>
        <v>46</v>
      </c>
      <c r="G251" s="4">
        <f>VLOOKUP(A251,'[1]Hospitalisation Details'!A251:I2593,5,0)</f>
        <v>2</v>
      </c>
      <c r="H251" s="5">
        <f>VLOOKUP($A251,'[1]Medical Examinations'!$A$2:$H$2336,2,0)</f>
        <v>19.95</v>
      </c>
      <c r="I251" s="16" t="str">
        <f t="shared" si="10"/>
        <v>Healthy Weight</v>
      </c>
      <c r="J251" s="5">
        <f>VLOOKUP($A251,'[1]Medical Examinations'!$A$2:$H$2336,3,0)</f>
        <v>6.24</v>
      </c>
      <c r="K251" s="19" t="str">
        <f t="shared" si="11"/>
        <v>Prediabetes</v>
      </c>
      <c r="L251" s="20" t="str">
        <f>VLOOKUP($A251,'[1]Medical Examinations'!$A$2:$H$2336,4,0)</f>
        <v>yes</v>
      </c>
      <c r="M251" s="21" t="str">
        <f>VLOOKUP($A251,'[1]Medical Examinations'!$A$2:$H$2336,5,0)</f>
        <v>No</v>
      </c>
      <c r="N251" s="20" t="str">
        <f>VLOOKUP($A251,'[1]Medical Examinations'!$A$2:$H$2336,6,0)</f>
        <v>No</v>
      </c>
      <c r="O251" s="20">
        <f>VLOOKUP($A251,'[1]Medical Examinations'!$A$2:$H$2336,7,0)</f>
        <v>0</v>
      </c>
      <c r="P251" s="20" t="str">
        <f>VLOOKUP($A251,'[1]Medical Examinations'!$A$2:$H$2336,8,0)</f>
        <v>No</v>
      </c>
      <c r="Q251" s="15">
        <f>VLOOKUP($A251,'[1]Hospitalisation Details'!$A$2:$F$2344,6,0)</f>
        <v>9193.84</v>
      </c>
      <c r="R251" s="15" t="str">
        <f>VLOOKUP($A251,'[1]Hospitalisation Details'!$A$2:$R$2344,18,0)</f>
        <v>tier -2</v>
      </c>
      <c r="S251" s="15" t="str">
        <f>VLOOKUP($A251,'[1]Hospitalisation Details'!$A$2:$V$2344,22,0)</f>
        <v>tier -1</v>
      </c>
      <c r="T251" s="15" t="str">
        <f>VLOOKUP($A251,'[1]Hospitalisation Details'!$A$2:$I$2344,9,0)</f>
        <v>R1012</v>
      </c>
    </row>
    <row r="252" spans="1:20" x14ac:dyDescent="0.3">
      <c r="A252" s="16" t="s">
        <v>745</v>
      </c>
      <c r="B252" s="17" t="s">
        <v>21</v>
      </c>
      <c r="C252" s="8" t="s">
        <v>746</v>
      </c>
      <c r="D252" s="18" t="s">
        <v>747</v>
      </c>
      <c r="E252" s="23">
        <f>VLOOKUP($A252,[1]S1!$B$2:$E$2338,4,0)</f>
        <v>27023</v>
      </c>
      <c r="F252" s="6">
        <f t="shared" si="9"/>
        <v>49</v>
      </c>
      <c r="G252" s="4">
        <f>VLOOKUP(A252,'[1]Hospitalisation Details'!A252:I2594,5,0)</f>
        <v>1</v>
      </c>
      <c r="H252" s="5">
        <f>VLOOKUP($A252,'[1]Medical Examinations'!$A$2:$H$2336,2,0)</f>
        <v>21.3</v>
      </c>
      <c r="I252" s="16" t="str">
        <f t="shared" si="10"/>
        <v>Healthy Weight</v>
      </c>
      <c r="J252" s="5">
        <f>VLOOKUP($A252,'[1]Medical Examinations'!$A$2:$H$2336,3,0)</f>
        <v>10.42</v>
      </c>
      <c r="K252" s="19" t="str">
        <f t="shared" si="11"/>
        <v>Diabetes</v>
      </c>
      <c r="L252" s="20" t="str">
        <f>VLOOKUP($A252,'[1]Medical Examinations'!$A$2:$H$2336,4,0)</f>
        <v>No</v>
      </c>
      <c r="M252" s="21" t="str">
        <f>VLOOKUP($A252,'[1]Medical Examinations'!$A$2:$H$2336,5,0)</f>
        <v>No</v>
      </c>
      <c r="N252" s="20" t="str">
        <f>VLOOKUP($A252,'[1]Medical Examinations'!$A$2:$H$2336,6,0)</f>
        <v>No</v>
      </c>
      <c r="O252" s="20">
        <f>VLOOKUP($A252,'[1]Medical Examinations'!$A$2:$H$2336,7,0)</f>
        <v>2</v>
      </c>
      <c r="P252" s="20" t="str">
        <f>VLOOKUP($A252,'[1]Medical Examinations'!$A$2:$H$2336,8,0)</f>
        <v>No</v>
      </c>
      <c r="Q252" s="15">
        <f>VLOOKUP($A252,'[1]Hospitalisation Details'!$A$2:$F$2344,6,0)</f>
        <v>9182.17</v>
      </c>
      <c r="R252" s="15" t="str">
        <f>VLOOKUP($A252,'[1]Hospitalisation Details'!$A$2:$R$2344,18,0)</f>
        <v>tier -2</v>
      </c>
      <c r="S252" s="15" t="str">
        <f>VLOOKUP($A252,'[1]Hospitalisation Details'!$A$2:$V$2344,22,0)</f>
        <v>tier -3</v>
      </c>
      <c r="T252" s="15" t="str">
        <f>VLOOKUP($A252,'[1]Hospitalisation Details'!$A$2:$I$2344,9,0)</f>
        <v>R1011</v>
      </c>
    </row>
    <row r="253" spans="1:20" x14ac:dyDescent="0.3">
      <c r="A253" s="16" t="s">
        <v>748</v>
      </c>
      <c r="B253" s="17" t="s">
        <v>28</v>
      </c>
      <c r="C253" s="8" t="s">
        <v>749</v>
      </c>
      <c r="D253" s="18" t="s">
        <v>750</v>
      </c>
      <c r="E253" s="23">
        <f>VLOOKUP($A253,[1]S1!$B$2:$E$2338,4,0)</f>
        <v>26296</v>
      </c>
      <c r="F253" s="6">
        <f t="shared" si="9"/>
        <v>51</v>
      </c>
      <c r="G253" s="4">
        <f>VLOOKUP(A253,'[1]Hospitalisation Details'!A253:I2595,5,0)</f>
        <v>0</v>
      </c>
      <c r="H253" s="5">
        <f>VLOOKUP($A253,'[1]Medical Examinations'!$A$2:$H$2336,2,0)</f>
        <v>31.635000000000002</v>
      </c>
      <c r="I253" s="16" t="str">
        <f t="shared" si="10"/>
        <v>Obesity</v>
      </c>
      <c r="J253" s="5">
        <f>VLOOKUP($A253,'[1]Medical Examinations'!$A$2:$H$2336,3,0)</f>
        <v>11.11</v>
      </c>
      <c r="K253" s="19" t="str">
        <f t="shared" si="11"/>
        <v>Diabetes</v>
      </c>
      <c r="L253" s="20" t="str">
        <f>VLOOKUP($A253,'[1]Medical Examinations'!$A$2:$H$2336,4,0)</f>
        <v>No</v>
      </c>
      <c r="M253" s="21" t="str">
        <f>VLOOKUP($A253,'[1]Medical Examinations'!$A$2:$H$2336,5,0)</f>
        <v>No</v>
      </c>
      <c r="N253" s="20" t="str">
        <f>VLOOKUP($A253,'[1]Medical Examinations'!$A$2:$H$2336,6,0)</f>
        <v>No</v>
      </c>
      <c r="O253" s="20">
        <f>VLOOKUP($A253,'[1]Medical Examinations'!$A$2:$H$2336,7,0)</f>
        <v>0</v>
      </c>
      <c r="P253" s="20" t="str">
        <f>VLOOKUP($A253,'[1]Medical Examinations'!$A$2:$H$2336,8,0)</f>
        <v>No</v>
      </c>
      <c r="Q253" s="15">
        <f>VLOOKUP($A253,'[1]Hospitalisation Details'!$A$2:$F$2344,6,0)</f>
        <v>9174.14</v>
      </c>
      <c r="R253" s="15" t="str">
        <f>VLOOKUP($A253,'[1]Hospitalisation Details'!$A$2:$R$2344,18,0)</f>
        <v>tier -3</v>
      </c>
      <c r="S253" s="15" t="str">
        <f>VLOOKUP($A253,'[1]Hospitalisation Details'!$A$2:$V$2344,22,0)</f>
        <v>tier -1</v>
      </c>
      <c r="T253" s="15" t="str">
        <f>VLOOKUP($A253,'[1]Hospitalisation Details'!$A$2:$I$2344,9,0)</f>
        <v>R1012</v>
      </c>
    </row>
    <row r="254" spans="1:20" x14ac:dyDescent="0.3">
      <c r="A254" s="16" t="s">
        <v>751</v>
      </c>
      <c r="B254" s="17" t="s">
        <v>21</v>
      </c>
      <c r="C254" s="8" t="s">
        <v>752</v>
      </c>
      <c r="D254" s="18" t="s">
        <v>753</v>
      </c>
      <c r="E254" s="23">
        <f>VLOOKUP($A254,[1]S1!$B$2:$E$2338,4,0)</f>
        <v>25865</v>
      </c>
      <c r="F254" s="6">
        <f t="shared" si="9"/>
        <v>52</v>
      </c>
      <c r="G254" s="4">
        <f>VLOOKUP(A254,'[1]Hospitalisation Details'!A254:I2596,5,0)</f>
        <v>0</v>
      </c>
      <c r="H254" s="5">
        <f>VLOOKUP($A254,'[1]Medical Examinations'!$A$2:$H$2336,2,0)</f>
        <v>23.9</v>
      </c>
      <c r="I254" s="16" t="str">
        <f t="shared" si="10"/>
        <v>Healthy Weight</v>
      </c>
      <c r="J254" s="5">
        <f>VLOOKUP($A254,'[1]Medical Examinations'!$A$2:$H$2336,3,0)</f>
        <v>7.67</v>
      </c>
      <c r="K254" s="19" t="str">
        <f t="shared" si="11"/>
        <v>Diabetes</v>
      </c>
      <c r="L254" s="20" t="str">
        <f>VLOOKUP($A254,'[1]Medical Examinations'!$A$2:$H$2336,4,0)</f>
        <v>yes</v>
      </c>
      <c r="M254" s="21" t="str">
        <f>VLOOKUP($A254,'[1]Medical Examinations'!$A$2:$H$2336,5,0)</f>
        <v>No</v>
      </c>
      <c r="N254" s="20" t="str">
        <f>VLOOKUP($A254,'[1]Medical Examinations'!$A$2:$H$2336,6,0)</f>
        <v>No</v>
      </c>
      <c r="O254" s="20">
        <f>VLOOKUP($A254,'[1]Medical Examinations'!$A$2:$H$2336,7,0)</f>
        <v>2</v>
      </c>
      <c r="P254" s="20" t="str">
        <f>VLOOKUP($A254,'[1]Medical Examinations'!$A$2:$H$2336,8,0)</f>
        <v>No</v>
      </c>
      <c r="Q254" s="15">
        <f>VLOOKUP($A254,'[1]Hospitalisation Details'!$A$2:$F$2344,6,0)</f>
        <v>9171.75</v>
      </c>
      <c r="R254" s="15" t="str">
        <f>VLOOKUP($A254,'[1]Hospitalisation Details'!$A$2:$R$2344,18,0)</f>
        <v>tier -2</v>
      </c>
      <c r="S254" s="15" t="str">
        <f>VLOOKUP($A254,'[1]Hospitalisation Details'!$A$2:$V$2344,22,0)</f>
        <v>tier -2</v>
      </c>
      <c r="T254" s="15" t="str">
        <f>VLOOKUP($A254,'[1]Hospitalisation Details'!$A$2:$I$2344,9,0)</f>
        <v>R1012</v>
      </c>
    </row>
    <row r="255" spans="1:20" x14ac:dyDescent="0.3">
      <c r="A255" s="16" t="s">
        <v>754</v>
      </c>
      <c r="B255" s="17" t="s">
        <v>28</v>
      </c>
      <c r="C255" s="8" t="s">
        <v>755</v>
      </c>
      <c r="D255" s="18" t="s">
        <v>756</v>
      </c>
      <c r="E255" s="23">
        <f>VLOOKUP($A255,[1]S1!$B$2:$E$2338,4,0)</f>
        <v>33108</v>
      </c>
      <c r="F255" s="6">
        <f t="shared" si="9"/>
        <v>32</v>
      </c>
      <c r="G255" s="4">
        <f>VLOOKUP(A255,'[1]Hospitalisation Details'!A255:I2597,5,0)</f>
        <v>3</v>
      </c>
      <c r="H255" s="5">
        <f>VLOOKUP($A255,'[1]Medical Examinations'!$A$2:$H$2336,2,0)</f>
        <v>34.15</v>
      </c>
      <c r="I255" s="16" t="str">
        <f t="shared" si="10"/>
        <v>Obesity</v>
      </c>
      <c r="J255" s="5">
        <f>VLOOKUP($A255,'[1]Medical Examinations'!$A$2:$H$2336,3,0)</f>
        <v>6.15</v>
      </c>
      <c r="K255" s="19" t="str">
        <f t="shared" si="11"/>
        <v>Prediabetes</v>
      </c>
      <c r="L255" s="20" t="str">
        <f>VLOOKUP($A255,'[1]Medical Examinations'!$A$2:$H$2336,4,0)</f>
        <v>No</v>
      </c>
      <c r="M255" s="21" t="str">
        <f>VLOOKUP($A255,'[1]Medical Examinations'!$A$2:$H$2336,5,0)</f>
        <v>No</v>
      </c>
      <c r="N255" s="20" t="str">
        <f>VLOOKUP($A255,'[1]Medical Examinations'!$A$2:$H$2336,6,0)</f>
        <v>No</v>
      </c>
      <c r="O255" s="20">
        <f>VLOOKUP($A255,'[1]Medical Examinations'!$A$2:$H$2336,7,0)</f>
        <v>0</v>
      </c>
      <c r="P255" s="20" t="str">
        <f>VLOOKUP($A255,'[1]Medical Examinations'!$A$2:$H$2336,8,0)</f>
        <v>No</v>
      </c>
      <c r="Q255" s="15">
        <f>VLOOKUP($A255,'[1]Hospitalisation Details'!$A$2:$F$2344,6,0)</f>
        <v>9159.51</v>
      </c>
      <c r="R255" s="15" t="str">
        <f>VLOOKUP($A255,'[1]Hospitalisation Details'!$A$2:$R$2344,18,0)</f>
        <v>tier -2</v>
      </c>
      <c r="S255" s="15" t="str">
        <f>VLOOKUP($A255,'[1]Hospitalisation Details'!$A$2:$V$2344,22,0)</f>
        <v>tier -2</v>
      </c>
      <c r="T255" s="15" t="str">
        <f>VLOOKUP($A255,'[1]Hospitalisation Details'!$A$2:$I$2344,9,0)</f>
        <v>R1021</v>
      </c>
    </row>
    <row r="256" spans="1:20" x14ac:dyDescent="0.3">
      <c r="A256" s="16" t="s">
        <v>757</v>
      </c>
      <c r="B256" s="17" t="s">
        <v>21</v>
      </c>
      <c r="C256" s="8" t="s">
        <v>758</v>
      </c>
      <c r="D256" s="18" t="s">
        <v>759</v>
      </c>
      <c r="E256" s="23">
        <f>VLOOKUP($A256,[1]S1!$B$2:$E$2338,4,0)</f>
        <v>30293</v>
      </c>
      <c r="F256" s="6">
        <f t="shared" si="9"/>
        <v>40</v>
      </c>
      <c r="G256" s="4">
        <f>VLOOKUP(A256,'[1]Hospitalisation Details'!A256:I2598,5,0)</f>
        <v>3</v>
      </c>
      <c r="H256" s="5">
        <f>VLOOKUP($A256,'[1]Medical Examinations'!$A$2:$H$2336,2,0)</f>
        <v>28.71</v>
      </c>
      <c r="I256" s="16" t="str">
        <f t="shared" si="10"/>
        <v>Overweight</v>
      </c>
      <c r="J256" s="5">
        <f>VLOOKUP($A256,'[1]Medical Examinations'!$A$2:$H$2336,3,0)</f>
        <v>5.71</v>
      </c>
      <c r="K256" s="19" t="str">
        <f t="shared" si="11"/>
        <v>Prediabetes</v>
      </c>
      <c r="L256" s="20" t="str">
        <f>VLOOKUP($A256,'[1]Medical Examinations'!$A$2:$H$2336,4,0)</f>
        <v>No</v>
      </c>
      <c r="M256" s="21" t="str">
        <f>VLOOKUP($A256,'[1]Medical Examinations'!$A$2:$H$2336,5,0)</f>
        <v>No</v>
      </c>
      <c r="N256" s="20" t="str">
        <f>VLOOKUP($A256,'[1]Medical Examinations'!$A$2:$H$2336,6,0)</f>
        <v>No</v>
      </c>
      <c r="O256" s="20">
        <f>VLOOKUP($A256,'[1]Medical Examinations'!$A$2:$H$2336,7,0)</f>
        <v>0</v>
      </c>
      <c r="P256" s="20" t="str">
        <f>VLOOKUP($A256,'[1]Medical Examinations'!$A$2:$H$2336,8,0)</f>
        <v>No</v>
      </c>
      <c r="Q256" s="15">
        <f>VLOOKUP($A256,'[1]Hospitalisation Details'!$A$2:$F$2344,6,0)</f>
        <v>9147.5</v>
      </c>
      <c r="R256" s="15" t="str">
        <f>VLOOKUP($A256,'[1]Hospitalisation Details'!$A$2:$R$2344,18,0)</f>
        <v>tier -2</v>
      </c>
      <c r="S256" s="15" t="str">
        <f>VLOOKUP($A256,'[1]Hospitalisation Details'!$A$2:$V$2344,22,0)</f>
        <v>tier -1</v>
      </c>
      <c r="T256" s="15" t="str">
        <f>VLOOKUP($A256,'[1]Hospitalisation Details'!$A$2:$I$2344,9,0)</f>
        <v>R1012</v>
      </c>
    </row>
    <row r="257" spans="1:20" x14ac:dyDescent="0.3">
      <c r="A257" s="16" t="s">
        <v>760</v>
      </c>
      <c r="B257" s="17" t="s">
        <v>28</v>
      </c>
      <c r="C257" s="8" t="s">
        <v>761</v>
      </c>
      <c r="D257" s="18" t="s">
        <v>762</v>
      </c>
      <c r="E257" s="23">
        <f>VLOOKUP($A257,[1]S1!$B$2:$E$2338,4,0)</f>
        <v>25859</v>
      </c>
      <c r="F257" s="6">
        <f t="shared" si="9"/>
        <v>52</v>
      </c>
      <c r="G257" s="4">
        <f>VLOOKUP(A257,'[1]Hospitalisation Details'!A257:I2599,5,0)</f>
        <v>0</v>
      </c>
      <c r="H257" s="5">
        <f>VLOOKUP($A257,'[1]Medical Examinations'!$A$2:$H$2336,2,0)</f>
        <v>36.700000000000003</v>
      </c>
      <c r="I257" s="16" t="str">
        <f t="shared" si="10"/>
        <v>Obesity</v>
      </c>
      <c r="J257" s="5">
        <f>VLOOKUP($A257,'[1]Medical Examinations'!$A$2:$H$2336,3,0)</f>
        <v>8.6999999999999993</v>
      </c>
      <c r="K257" s="19" t="str">
        <f t="shared" si="11"/>
        <v>Diabetes</v>
      </c>
      <c r="L257" s="20" t="str">
        <f>VLOOKUP($A257,'[1]Medical Examinations'!$A$2:$H$2336,4,0)</f>
        <v>yes</v>
      </c>
      <c r="M257" s="21" t="str">
        <f>VLOOKUP($A257,'[1]Medical Examinations'!$A$2:$H$2336,5,0)</f>
        <v>No</v>
      </c>
      <c r="N257" s="20" t="str">
        <f>VLOOKUP($A257,'[1]Medical Examinations'!$A$2:$H$2336,6,0)</f>
        <v>No</v>
      </c>
      <c r="O257" s="20">
        <f>VLOOKUP($A257,'[1]Medical Examinations'!$A$2:$H$2336,7,0)</f>
        <v>2</v>
      </c>
      <c r="P257" s="20" t="str">
        <f>VLOOKUP($A257,'[1]Medical Examinations'!$A$2:$H$2336,8,0)</f>
        <v>No</v>
      </c>
      <c r="Q257" s="15">
        <f>VLOOKUP($A257,'[1]Hospitalisation Details'!$A$2:$F$2344,6,0)</f>
        <v>9144.57</v>
      </c>
      <c r="R257" s="15" t="str">
        <f>VLOOKUP($A257,'[1]Hospitalisation Details'!$A$2:$R$2344,18,0)</f>
        <v>tier -3</v>
      </c>
      <c r="S257" s="15" t="str">
        <f>VLOOKUP($A257,'[1]Hospitalisation Details'!$A$2:$V$2344,22,0)</f>
        <v>tier -2</v>
      </c>
      <c r="T257" s="15" t="str">
        <f>VLOOKUP($A257,'[1]Hospitalisation Details'!$A$2:$I$2344,9,0)</f>
        <v>R1011</v>
      </c>
    </row>
    <row r="258" spans="1:20" x14ac:dyDescent="0.3">
      <c r="A258" s="16" t="s">
        <v>763</v>
      </c>
      <c r="B258" s="17" t="s">
        <v>28</v>
      </c>
      <c r="C258" s="8" t="s">
        <v>650</v>
      </c>
      <c r="D258" s="18" t="s">
        <v>764</v>
      </c>
      <c r="E258" s="23">
        <f>VLOOKUP($A258,[1]S1!$B$2:$E$2338,4,0)</f>
        <v>25792</v>
      </c>
      <c r="F258" s="6">
        <f t="shared" si="9"/>
        <v>52</v>
      </c>
      <c r="G258" s="4">
        <f>VLOOKUP(A258,'[1]Hospitalisation Details'!A258:I2600,5,0)</f>
        <v>0</v>
      </c>
      <c r="H258" s="5">
        <f>VLOOKUP($A258,'[1]Medical Examinations'!$A$2:$H$2336,2,0)</f>
        <v>34.1</v>
      </c>
      <c r="I258" s="16" t="str">
        <f t="shared" si="10"/>
        <v>Obesity</v>
      </c>
      <c r="J258" s="5">
        <f>VLOOKUP($A258,'[1]Medical Examinations'!$A$2:$H$2336,3,0)</f>
        <v>9.0399999999999991</v>
      </c>
      <c r="K258" s="19" t="str">
        <f t="shared" si="11"/>
        <v>Diabetes</v>
      </c>
      <c r="L258" s="20" t="str">
        <f>VLOOKUP($A258,'[1]Medical Examinations'!$A$2:$H$2336,4,0)</f>
        <v>yes</v>
      </c>
      <c r="M258" s="21" t="str">
        <f>VLOOKUP($A258,'[1]Medical Examinations'!$A$2:$H$2336,5,0)</f>
        <v>No</v>
      </c>
      <c r="N258" s="20" t="str">
        <f>VLOOKUP($A258,'[1]Medical Examinations'!$A$2:$H$2336,6,0)</f>
        <v>No</v>
      </c>
      <c r="O258" s="20">
        <f>VLOOKUP($A258,'[1]Medical Examinations'!$A$2:$H$2336,7,0)</f>
        <v>2</v>
      </c>
      <c r="P258" s="20" t="str">
        <f>VLOOKUP($A258,'[1]Medical Examinations'!$A$2:$H$2336,8,0)</f>
        <v>No</v>
      </c>
      <c r="Q258" s="15">
        <f>VLOOKUP($A258,'[1]Hospitalisation Details'!$A$2:$F$2344,6,0)</f>
        <v>9140.9500000000007</v>
      </c>
      <c r="R258" s="15" t="str">
        <f>VLOOKUP($A258,'[1]Hospitalisation Details'!$A$2:$R$2344,18,0)</f>
        <v>tier -3</v>
      </c>
      <c r="S258" s="15" t="str">
        <f>VLOOKUP($A258,'[1]Hospitalisation Details'!$A$2:$V$2344,22,0)</f>
        <v>tier -3</v>
      </c>
      <c r="T258" s="15" t="str">
        <f>VLOOKUP($A258,'[1]Hospitalisation Details'!$A$2:$I$2344,9,0)</f>
        <v>R1013</v>
      </c>
    </row>
    <row r="259" spans="1:20" x14ac:dyDescent="0.3">
      <c r="A259" s="16" t="s">
        <v>765</v>
      </c>
      <c r="B259" s="17" t="s">
        <v>21</v>
      </c>
      <c r="C259" s="8" t="s">
        <v>766</v>
      </c>
      <c r="D259" s="18" t="s">
        <v>767</v>
      </c>
      <c r="E259" s="23">
        <f>VLOOKUP($A259,[1]S1!$B$2:$E$2338,4,0)</f>
        <v>24282</v>
      </c>
      <c r="F259" s="6">
        <f t="shared" ref="F259:F322" si="12">INT(YEARFRAC(E259,DATE(2023,6,8),1))</f>
        <v>56</v>
      </c>
      <c r="G259" s="4">
        <f>VLOOKUP(A259,'[1]Hospitalisation Details'!A259:I2601,5,0)</f>
        <v>0</v>
      </c>
      <c r="H259" s="5">
        <f>VLOOKUP($A259,'[1]Medical Examinations'!$A$2:$H$2336,2,0)</f>
        <v>41.46</v>
      </c>
      <c r="I259" s="16" t="str">
        <f t="shared" ref="I259:I322" si="13">IF(H259&gt;=30,"Obesity",IF(H259&gt;=25,"Overweight",IF(H259&gt;=18,"Healthy Weight","Underweight")))</f>
        <v>Obesity</v>
      </c>
      <c r="J259" s="5">
        <f>VLOOKUP($A259,'[1]Medical Examinations'!$A$2:$H$2336,3,0)</f>
        <v>4.99</v>
      </c>
      <c r="K259" s="19" t="str">
        <f t="shared" ref="K259:K322" si="14">IF(J259&gt;=6.5,"Diabetes",IF(J259&gt;=5.7,"Prediabetes","Normal"))</f>
        <v>Normal</v>
      </c>
      <c r="L259" s="20" t="str">
        <f>VLOOKUP($A259,'[1]Medical Examinations'!$A$2:$H$2336,4,0)</f>
        <v>yes</v>
      </c>
      <c r="M259" s="21" t="str">
        <f>VLOOKUP($A259,'[1]Medical Examinations'!$A$2:$H$2336,5,0)</f>
        <v>No</v>
      </c>
      <c r="N259" s="20" t="str">
        <f>VLOOKUP($A259,'[1]Medical Examinations'!$A$2:$H$2336,6,0)</f>
        <v>No</v>
      </c>
      <c r="O259" s="20">
        <f>VLOOKUP($A259,'[1]Medical Examinations'!$A$2:$H$2336,7,0)</f>
        <v>2</v>
      </c>
      <c r="P259" s="20" t="str">
        <f>VLOOKUP($A259,'[1]Medical Examinations'!$A$2:$H$2336,8,0)</f>
        <v>yes</v>
      </c>
      <c r="Q259" s="15">
        <f>VLOOKUP($A259,'[1]Hospitalisation Details'!$A$2:$F$2344,6,0)</f>
        <v>39396.86</v>
      </c>
      <c r="R259" s="15" t="str">
        <f>VLOOKUP($A259,'[1]Hospitalisation Details'!$A$2:$R$2344,18,0)</f>
        <v>tier -2</v>
      </c>
      <c r="S259" s="15" t="str">
        <f>VLOOKUP($A259,'[1]Hospitalisation Details'!$A$2:$V$2344,22,0)</f>
        <v>tier -2</v>
      </c>
      <c r="T259" s="15" t="str">
        <f>VLOOKUP($A259,'[1]Hospitalisation Details'!$A$2:$I$2344,9,0)</f>
        <v>R1011</v>
      </c>
    </row>
    <row r="260" spans="1:20" x14ac:dyDescent="0.3">
      <c r="A260" s="16" t="s">
        <v>768</v>
      </c>
      <c r="B260" s="17" t="s">
        <v>21</v>
      </c>
      <c r="C260" s="8" t="s">
        <v>769</v>
      </c>
      <c r="D260" s="18" t="s">
        <v>770</v>
      </c>
      <c r="E260" s="23">
        <f>VLOOKUP($A260,[1]S1!$B$2:$E$2338,4,0)</f>
        <v>28461</v>
      </c>
      <c r="F260" s="6">
        <f t="shared" si="12"/>
        <v>45</v>
      </c>
      <c r="G260" s="4">
        <f>VLOOKUP(A260,'[1]Hospitalisation Details'!A260:I2602,5,0)</f>
        <v>3</v>
      </c>
      <c r="H260" s="5">
        <f>VLOOKUP($A260,'[1]Medical Examinations'!$A$2:$H$2336,2,0)</f>
        <v>25.7</v>
      </c>
      <c r="I260" s="16" t="str">
        <f t="shared" si="13"/>
        <v>Overweight</v>
      </c>
      <c r="J260" s="5">
        <f>VLOOKUP($A260,'[1]Medical Examinations'!$A$2:$H$2336,3,0)</f>
        <v>5.61</v>
      </c>
      <c r="K260" s="19" t="str">
        <f t="shared" si="14"/>
        <v>Normal</v>
      </c>
      <c r="L260" s="20" t="str">
        <f>VLOOKUP($A260,'[1]Medical Examinations'!$A$2:$H$2336,4,0)</f>
        <v>No</v>
      </c>
      <c r="M260" s="21" t="str">
        <f>VLOOKUP($A260,'[1]Medical Examinations'!$A$2:$H$2336,5,0)</f>
        <v>No</v>
      </c>
      <c r="N260" s="20" t="str">
        <f>VLOOKUP($A260,'[1]Medical Examinations'!$A$2:$H$2336,6,0)</f>
        <v>No</v>
      </c>
      <c r="O260" s="20">
        <f>VLOOKUP($A260,'[1]Medical Examinations'!$A$2:$H$2336,7,0)</f>
        <v>0</v>
      </c>
      <c r="P260" s="20" t="str">
        <f>VLOOKUP($A260,'[1]Medical Examinations'!$A$2:$H$2336,8,0)</f>
        <v>No</v>
      </c>
      <c r="Q260" s="15">
        <f>VLOOKUP($A260,'[1]Hospitalisation Details'!$A$2:$F$2344,6,0)</f>
        <v>9101.7999999999993</v>
      </c>
      <c r="R260" s="15" t="str">
        <f>VLOOKUP($A260,'[1]Hospitalisation Details'!$A$2:$R$2344,18,0)</f>
        <v>tier -2</v>
      </c>
      <c r="S260" s="15" t="str">
        <f>VLOOKUP($A260,'[1]Hospitalisation Details'!$A$2:$V$2344,22,0)</f>
        <v>tier -1</v>
      </c>
      <c r="T260" s="15" t="str">
        <f>VLOOKUP($A260,'[1]Hospitalisation Details'!$A$2:$I$2344,9,0)</f>
        <v>R1011</v>
      </c>
    </row>
    <row r="261" spans="1:20" x14ac:dyDescent="0.3">
      <c r="A261" s="16" t="s">
        <v>771</v>
      </c>
      <c r="B261" s="17" t="s">
        <v>21</v>
      </c>
      <c r="C261" s="8" t="s">
        <v>772</v>
      </c>
      <c r="D261" s="18" t="s">
        <v>773</v>
      </c>
      <c r="E261" s="23">
        <f>VLOOKUP($A261,[1]S1!$B$2:$E$2338,4,0)</f>
        <v>24055</v>
      </c>
      <c r="F261" s="6">
        <f t="shared" si="12"/>
        <v>57</v>
      </c>
      <c r="G261" s="4">
        <f>VLOOKUP(A261,'[1]Hospitalisation Details'!A261:I2603,5,0)</f>
        <v>0</v>
      </c>
      <c r="H261" s="5">
        <f>VLOOKUP($A261,'[1]Medical Examinations'!$A$2:$H$2336,2,0)</f>
        <v>21.68</v>
      </c>
      <c r="I261" s="16" t="str">
        <f t="shared" si="13"/>
        <v>Healthy Weight</v>
      </c>
      <c r="J261" s="5">
        <f>VLOOKUP($A261,'[1]Medical Examinations'!$A$2:$H$2336,3,0)</f>
        <v>8.1199999999999992</v>
      </c>
      <c r="K261" s="19" t="str">
        <f t="shared" si="14"/>
        <v>Diabetes</v>
      </c>
      <c r="L261" s="20" t="str">
        <f>VLOOKUP($A261,'[1]Medical Examinations'!$A$2:$H$2336,4,0)</f>
        <v>No</v>
      </c>
      <c r="M261" s="21" t="str">
        <f>VLOOKUP($A261,'[1]Medical Examinations'!$A$2:$H$2336,5,0)</f>
        <v>No</v>
      </c>
      <c r="N261" s="20" t="str">
        <f>VLOOKUP($A261,'[1]Medical Examinations'!$A$2:$H$2336,6,0)</f>
        <v>No</v>
      </c>
      <c r="O261" s="20">
        <f>VLOOKUP($A261,'[1]Medical Examinations'!$A$2:$H$2336,7,0)</f>
        <v>0</v>
      </c>
      <c r="P261" s="20" t="str">
        <f>VLOOKUP($A261,'[1]Medical Examinations'!$A$2:$H$2336,8,0)</f>
        <v>No</v>
      </c>
      <c r="Q261" s="15">
        <f>VLOOKUP($A261,'[1]Hospitalisation Details'!$A$2:$F$2344,6,0)</f>
        <v>9095.94</v>
      </c>
      <c r="R261" s="15" t="str">
        <f>VLOOKUP($A261,'[1]Hospitalisation Details'!$A$2:$R$2344,18,0)</f>
        <v>tier -3</v>
      </c>
      <c r="S261" s="15" t="str">
        <f>VLOOKUP($A261,'[1]Hospitalisation Details'!$A$2:$V$2344,22,0)</f>
        <v>tier -1</v>
      </c>
      <c r="T261" s="15" t="str">
        <f>VLOOKUP($A261,'[1]Hospitalisation Details'!$A$2:$I$2344,9,0)</f>
        <v>R1011</v>
      </c>
    </row>
    <row r="262" spans="1:20" x14ac:dyDescent="0.3">
      <c r="A262" s="16" t="s">
        <v>774</v>
      </c>
      <c r="B262" s="17" t="s">
        <v>21</v>
      </c>
      <c r="C262" s="8" t="s">
        <v>775</v>
      </c>
      <c r="D262" s="18" t="s">
        <v>776</v>
      </c>
      <c r="E262" s="23">
        <f>VLOOKUP($A262,[1]S1!$B$2:$E$2338,4,0)</f>
        <v>28433</v>
      </c>
      <c r="F262" s="6">
        <f t="shared" si="12"/>
        <v>45</v>
      </c>
      <c r="G262" s="4">
        <f>VLOOKUP(A262,'[1]Hospitalisation Details'!A262:I2604,5,0)</f>
        <v>2</v>
      </c>
      <c r="H262" s="5">
        <f>VLOOKUP($A262,'[1]Medical Examinations'!$A$2:$H$2336,2,0)</f>
        <v>25.175000000000001</v>
      </c>
      <c r="I262" s="16" t="str">
        <f t="shared" si="13"/>
        <v>Overweight</v>
      </c>
      <c r="J262" s="5">
        <f>VLOOKUP($A262,'[1]Medical Examinations'!$A$2:$H$2336,3,0)</f>
        <v>4.74</v>
      </c>
      <c r="K262" s="19" t="str">
        <f t="shared" si="14"/>
        <v>Normal</v>
      </c>
      <c r="L262" s="20" t="str">
        <f>VLOOKUP($A262,'[1]Medical Examinations'!$A$2:$H$2336,4,0)</f>
        <v>No</v>
      </c>
      <c r="M262" s="21" t="str">
        <f>VLOOKUP($A262,'[1]Medical Examinations'!$A$2:$H$2336,5,0)</f>
        <v>No</v>
      </c>
      <c r="N262" s="20" t="str">
        <f>VLOOKUP($A262,'[1]Medical Examinations'!$A$2:$H$2336,6,0)</f>
        <v>No</v>
      </c>
      <c r="O262" s="20">
        <f>VLOOKUP($A262,'[1]Medical Examinations'!$A$2:$H$2336,7,0)</f>
        <v>0</v>
      </c>
      <c r="P262" s="20" t="str">
        <f>VLOOKUP($A262,'[1]Medical Examinations'!$A$2:$H$2336,8,0)</f>
        <v>No</v>
      </c>
      <c r="Q262" s="15">
        <f>VLOOKUP($A262,'[1]Hospitalisation Details'!$A$2:$F$2344,6,0)</f>
        <v>9095.07</v>
      </c>
      <c r="R262" s="15" t="str">
        <f>VLOOKUP($A262,'[1]Hospitalisation Details'!$A$2:$R$2344,18,0)</f>
        <v>tier -2</v>
      </c>
      <c r="S262" s="15" t="str">
        <f>VLOOKUP($A262,'[1]Hospitalisation Details'!$A$2:$V$2344,22,0)</f>
        <v>tier -2</v>
      </c>
      <c r="T262" s="15" t="str">
        <f>VLOOKUP($A262,'[1]Hospitalisation Details'!$A$2:$I$2344,9,0)</f>
        <v>R1024</v>
      </c>
    </row>
    <row r="263" spans="1:20" x14ac:dyDescent="0.3">
      <c r="A263" s="16" t="s">
        <v>777</v>
      </c>
      <c r="B263" s="17" t="s">
        <v>28</v>
      </c>
      <c r="C263" s="8" t="s">
        <v>778</v>
      </c>
      <c r="D263" s="18" t="s">
        <v>779</v>
      </c>
      <c r="E263" s="23">
        <f>VLOOKUP($A263,[1]S1!$B$2:$E$2338,4,0)</f>
        <v>26635</v>
      </c>
      <c r="F263" s="6">
        <f t="shared" si="12"/>
        <v>50</v>
      </c>
      <c r="G263" s="4">
        <f>VLOOKUP(A263,'[1]Hospitalisation Details'!A263:I2605,5,0)</f>
        <v>1</v>
      </c>
      <c r="H263" s="5">
        <f>VLOOKUP($A263,'[1]Medical Examinations'!$A$2:$H$2336,2,0)</f>
        <v>44.77</v>
      </c>
      <c r="I263" s="16" t="str">
        <f t="shared" si="13"/>
        <v>Obesity</v>
      </c>
      <c r="J263" s="5">
        <f>VLOOKUP($A263,'[1]Medical Examinations'!$A$2:$H$2336,3,0)</f>
        <v>4.0599999999999996</v>
      </c>
      <c r="K263" s="19" t="str">
        <f t="shared" si="14"/>
        <v>Normal</v>
      </c>
      <c r="L263" s="20" t="str">
        <f>VLOOKUP($A263,'[1]Medical Examinations'!$A$2:$H$2336,4,0)</f>
        <v>No</v>
      </c>
      <c r="M263" s="21" t="str">
        <f>VLOOKUP($A263,'[1]Medical Examinations'!$A$2:$H$2336,5,0)</f>
        <v>No</v>
      </c>
      <c r="N263" s="20" t="str">
        <f>VLOOKUP($A263,'[1]Medical Examinations'!$A$2:$H$2336,6,0)</f>
        <v>No</v>
      </c>
      <c r="O263" s="20">
        <f>VLOOKUP($A263,'[1]Medical Examinations'!$A$2:$H$2336,7,0)</f>
        <v>2</v>
      </c>
      <c r="P263" s="20" t="str">
        <f>VLOOKUP($A263,'[1]Medical Examinations'!$A$2:$H$2336,8,0)</f>
        <v>No</v>
      </c>
      <c r="Q263" s="15">
        <f>VLOOKUP($A263,'[1]Hospitalisation Details'!$A$2:$F$2344,6,0)</f>
        <v>9058.73</v>
      </c>
      <c r="R263" s="15" t="str">
        <f>VLOOKUP($A263,'[1]Hospitalisation Details'!$A$2:$R$2344,18,0)</f>
        <v>tier -3</v>
      </c>
      <c r="S263" s="15" t="str">
        <f>VLOOKUP($A263,'[1]Hospitalisation Details'!$A$2:$V$2344,22,0)</f>
        <v>tier -2</v>
      </c>
      <c r="T263" s="15" t="str">
        <f>VLOOKUP($A263,'[1]Hospitalisation Details'!$A$2:$I$2344,9,0)</f>
        <v>R1013</v>
      </c>
    </row>
    <row r="264" spans="1:20" x14ac:dyDescent="0.3">
      <c r="A264" s="16" t="s">
        <v>780</v>
      </c>
      <c r="B264" s="17" t="s">
        <v>28</v>
      </c>
      <c r="C264" s="8" t="s">
        <v>781</v>
      </c>
      <c r="D264" s="18" t="s">
        <v>100</v>
      </c>
      <c r="E264" s="23">
        <f>VLOOKUP($A264,[1]S1!$B$2:$E$2338,4,0)</f>
        <v>26640</v>
      </c>
      <c r="F264" s="6">
        <f t="shared" si="12"/>
        <v>50</v>
      </c>
      <c r="G264" s="4">
        <f>VLOOKUP(A264,'[1]Hospitalisation Details'!A264:I2606,5,0)</f>
        <v>1</v>
      </c>
      <c r="H264" s="5">
        <f>VLOOKUP($A264,'[1]Medical Examinations'!$A$2:$H$2336,2,0)</f>
        <v>37.07</v>
      </c>
      <c r="I264" s="16" t="str">
        <f t="shared" si="13"/>
        <v>Obesity</v>
      </c>
      <c r="J264" s="5">
        <f>VLOOKUP($A264,'[1]Medical Examinations'!$A$2:$H$2336,3,0)</f>
        <v>5.69</v>
      </c>
      <c r="K264" s="19" t="str">
        <f t="shared" si="14"/>
        <v>Normal</v>
      </c>
      <c r="L264" s="20" t="str">
        <f>VLOOKUP($A264,'[1]Medical Examinations'!$A$2:$H$2336,4,0)</f>
        <v>No</v>
      </c>
      <c r="M264" s="21" t="str">
        <f>VLOOKUP($A264,'[1]Medical Examinations'!$A$2:$H$2336,5,0)</f>
        <v>No</v>
      </c>
      <c r="N264" s="20" t="str">
        <f>VLOOKUP($A264,'[1]Medical Examinations'!$A$2:$H$2336,6,0)</f>
        <v>No</v>
      </c>
      <c r="O264" s="20">
        <f>VLOOKUP($A264,'[1]Medical Examinations'!$A$2:$H$2336,7,0)</f>
        <v>2</v>
      </c>
      <c r="P264" s="20" t="str">
        <f>VLOOKUP($A264,'[1]Medical Examinations'!$A$2:$H$2336,8,0)</f>
        <v>No</v>
      </c>
      <c r="Q264" s="15">
        <f>VLOOKUP($A264,'[1]Hospitalisation Details'!$A$2:$F$2344,6,0)</f>
        <v>9048.0300000000007</v>
      </c>
      <c r="R264" s="15" t="str">
        <f>VLOOKUP($A264,'[1]Hospitalisation Details'!$A$2:$R$2344,18,0)</f>
        <v>tier -2</v>
      </c>
      <c r="S264" s="15" t="str">
        <f>VLOOKUP($A264,'[1]Hospitalisation Details'!$A$2:$V$2344,22,0)</f>
        <v>tier -2</v>
      </c>
      <c r="T264" s="15" t="str">
        <f>VLOOKUP($A264,'[1]Hospitalisation Details'!$A$2:$I$2344,9,0)</f>
        <v>R1013</v>
      </c>
    </row>
    <row r="265" spans="1:20" x14ac:dyDescent="0.3">
      <c r="A265" s="16" t="s">
        <v>782</v>
      </c>
      <c r="B265" s="17" t="s">
        <v>32</v>
      </c>
      <c r="C265" s="8" t="s">
        <v>390</v>
      </c>
      <c r="D265" s="18" t="s">
        <v>783</v>
      </c>
      <c r="E265" s="23">
        <f>VLOOKUP($A265,[1]S1!$B$2:$E$2338,4,0)</f>
        <v>34304</v>
      </c>
      <c r="F265" s="6">
        <f t="shared" si="12"/>
        <v>29</v>
      </c>
      <c r="G265" s="4">
        <f>VLOOKUP(A265,'[1]Hospitalisation Details'!A265:I2607,5,0)</f>
        <v>0</v>
      </c>
      <c r="H265" s="5">
        <f>VLOOKUP($A265,'[1]Medical Examinations'!$A$2:$H$2336,2,0)</f>
        <v>39.799999999999997</v>
      </c>
      <c r="I265" s="16" t="str">
        <f t="shared" si="13"/>
        <v>Obesity</v>
      </c>
      <c r="J265" s="5">
        <f>VLOOKUP($A265,'[1]Medical Examinations'!$A$2:$H$2336,3,0)</f>
        <v>5.66</v>
      </c>
      <c r="K265" s="19" t="str">
        <f t="shared" si="14"/>
        <v>Normal</v>
      </c>
      <c r="L265" s="20" t="str">
        <f>VLOOKUP($A265,'[1]Medical Examinations'!$A$2:$H$2336,4,0)</f>
        <v>No</v>
      </c>
      <c r="M265" s="21" t="str">
        <f>VLOOKUP($A265,'[1]Medical Examinations'!$A$2:$H$2336,5,0)</f>
        <v>No</v>
      </c>
      <c r="N265" s="20" t="str">
        <f>VLOOKUP($A265,'[1]Medical Examinations'!$A$2:$H$2336,6,0)</f>
        <v>Yes</v>
      </c>
      <c r="O265" s="20">
        <f>VLOOKUP($A265,'[1]Medical Examinations'!$A$2:$H$2336,7,0)</f>
        <v>1</v>
      </c>
      <c r="P265" s="20" t="str">
        <f>VLOOKUP($A265,'[1]Medical Examinations'!$A$2:$H$2336,8,0)</f>
        <v>No</v>
      </c>
      <c r="Q265" s="15">
        <f>VLOOKUP($A265,'[1]Hospitalisation Details'!$A$2:$F$2344,6,0)</f>
        <v>9010.2000000000007</v>
      </c>
      <c r="R265" s="15" t="str">
        <f>VLOOKUP($A265,'[1]Hospitalisation Details'!$A$2:$R$2344,18,0)</f>
        <v>tier -2</v>
      </c>
      <c r="S265" s="15" t="str">
        <f>VLOOKUP($A265,'[1]Hospitalisation Details'!$A$2:$V$2344,22,0)</f>
        <v>tier -3</v>
      </c>
      <c r="T265" s="15" t="str">
        <f>VLOOKUP($A265,'[1]Hospitalisation Details'!$A$2:$I$2344,9,0)</f>
        <v>R1026</v>
      </c>
    </row>
    <row r="266" spans="1:20" x14ac:dyDescent="0.3">
      <c r="A266" s="16" t="s">
        <v>784</v>
      </c>
      <c r="B266" s="17" t="s">
        <v>32</v>
      </c>
      <c r="C266" s="8" t="s">
        <v>785</v>
      </c>
      <c r="D266" s="18" t="s">
        <v>786</v>
      </c>
      <c r="E266" s="23">
        <f>VLOOKUP($A266,[1]S1!$B$2:$E$2338,4,0)</f>
        <v>29205</v>
      </c>
      <c r="F266" s="6">
        <f t="shared" si="12"/>
        <v>43</v>
      </c>
      <c r="G266" s="4">
        <f>VLOOKUP(A266,'[1]Hospitalisation Details'!A266:I2608,5,0)</f>
        <v>2</v>
      </c>
      <c r="H266" s="5">
        <f>VLOOKUP($A266,'[1]Medical Examinations'!$A$2:$H$2336,2,0)</f>
        <v>26.36</v>
      </c>
      <c r="I266" s="16" t="str">
        <f t="shared" si="13"/>
        <v>Overweight</v>
      </c>
      <c r="J266" s="5">
        <f>VLOOKUP($A266,'[1]Medical Examinations'!$A$2:$H$2336,3,0)</f>
        <v>4.32</v>
      </c>
      <c r="K266" s="19" t="str">
        <f t="shared" si="14"/>
        <v>Normal</v>
      </c>
      <c r="L266" s="20" t="str">
        <f>VLOOKUP($A266,'[1]Medical Examinations'!$A$2:$H$2336,4,0)</f>
        <v>No</v>
      </c>
      <c r="M266" s="21" t="str">
        <f>VLOOKUP($A266,'[1]Medical Examinations'!$A$2:$H$2336,5,0)</f>
        <v>No</v>
      </c>
      <c r="N266" s="20" t="str">
        <f>VLOOKUP($A266,'[1]Medical Examinations'!$A$2:$H$2336,6,0)</f>
        <v>Yes</v>
      </c>
      <c r="O266" s="20">
        <f>VLOOKUP($A266,'[1]Medical Examinations'!$A$2:$H$2336,7,0)</f>
        <v>1</v>
      </c>
      <c r="P266" s="20" t="str">
        <f>VLOOKUP($A266,'[1]Medical Examinations'!$A$2:$H$2336,8,0)</f>
        <v>No</v>
      </c>
      <c r="Q266" s="15">
        <f>VLOOKUP($A266,'[1]Hospitalisation Details'!$A$2:$F$2344,6,0)</f>
        <v>8998.43</v>
      </c>
      <c r="R266" s="15" t="str">
        <f>VLOOKUP($A266,'[1]Hospitalisation Details'!$A$2:$R$2344,18,0)</f>
        <v>tier -2</v>
      </c>
      <c r="S266" s="15" t="str">
        <f>VLOOKUP($A266,'[1]Hospitalisation Details'!$A$2:$V$2344,22,0)</f>
        <v>tier -1</v>
      </c>
      <c r="T266" s="15" t="str">
        <f>VLOOKUP($A266,'[1]Hospitalisation Details'!$A$2:$I$2344,9,0)</f>
        <v>R1025</v>
      </c>
    </row>
    <row r="267" spans="1:20" x14ac:dyDescent="0.3">
      <c r="A267" s="16" t="s">
        <v>787</v>
      </c>
      <c r="B267" s="17" t="s">
        <v>21</v>
      </c>
      <c r="C267" s="8" t="s">
        <v>788</v>
      </c>
      <c r="D267" s="18" t="s">
        <v>789</v>
      </c>
      <c r="E267" s="23">
        <f>VLOOKUP($A267,[1]S1!$B$2:$E$2338,4,0)</f>
        <v>26948</v>
      </c>
      <c r="F267" s="6">
        <f t="shared" si="12"/>
        <v>49</v>
      </c>
      <c r="G267" s="4">
        <f>VLOOKUP(A267,'[1]Hospitalisation Details'!A267:I2609,5,0)</f>
        <v>0</v>
      </c>
      <c r="H267" s="5">
        <f>VLOOKUP($A267,'[1]Medical Examinations'!$A$2:$H$2336,2,0)</f>
        <v>29.925000000000001</v>
      </c>
      <c r="I267" s="16" t="str">
        <f t="shared" si="13"/>
        <v>Overweight</v>
      </c>
      <c r="J267" s="5">
        <f>VLOOKUP($A267,'[1]Medical Examinations'!$A$2:$H$2336,3,0)</f>
        <v>8.2899999999999991</v>
      </c>
      <c r="K267" s="19" t="str">
        <f t="shared" si="14"/>
        <v>Diabetes</v>
      </c>
      <c r="L267" s="20" t="str">
        <f>VLOOKUP($A267,'[1]Medical Examinations'!$A$2:$H$2336,4,0)</f>
        <v>No</v>
      </c>
      <c r="M267" s="21" t="str">
        <f>VLOOKUP($A267,'[1]Medical Examinations'!$A$2:$H$2336,5,0)</f>
        <v>No</v>
      </c>
      <c r="N267" s="20" t="str">
        <f>VLOOKUP($A267,'[1]Medical Examinations'!$A$2:$H$2336,6,0)</f>
        <v>No</v>
      </c>
      <c r="O267" s="20">
        <f>VLOOKUP($A267,'[1]Medical Examinations'!$A$2:$H$2336,7,0)</f>
        <v>2</v>
      </c>
      <c r="P267" s="20" t="str">
        <f>VLOOKUP($A267,'[1]Medical Examinations'!$A$2:$H$2336,8,0)</f>
        <v>No</v>
      </c>
      <c r="Q267" s="15">
        <f>VLOOKUP($A267,'[1]Hospitalisation Details'!$A$2:$F$2344,6,0)</f>
        <v>8988.16</v>
      </c>
      <c r="R267" s="15" t="str">
        <f>VLOOKUP($A267,'[1]Hospitalisation Details'!$A$2:$R$2344,18,0)</f>
        <v>tier -2</v>
      </c>
      <c r="S267" s="15" t="str">
        <f>VLOOKUP($A267,'[1]Hospitalisation Details'!$A$2:$V$2344,22,0)</f>
        <v>tier -1</v>
      </c>
      <c r="T267" s="15" t="str">
        <f>VLOOKUP($A267,'[1]Hospitalisation Details'!$A$2:$I$2344,9,0)</f>
        <v>R1012</v>
      </c>
    </row>
    <row r="268" spans="1:20" x14ac:dyDescent="0.3">
      <c r="A268" s="16" t="s">
        <v>790</v>
      </c>
      <c r="B268" s="17" t="s">
        <v>28</v>
      </c>
      <c r="C268" s="8" t="s">
        <v>713</v>
      </c>
      <c r="D268" s="18" t="s">
        <v>791</v>
      </c>
      <c r="E268" s="23">
        <f>VLOOKUP($A268,[1]S1!$B$2:$E$2338,4,0)</f>
        <v>27231</v>
      </c>
      <c r="F268" s="6">
        <f t="shared" si="12"/>
        <v>48</v>
      </c>
      <c r="G268" s="4">
        <f>VLOOKUP(A268,'[1]Hospitalisation Details'!A268:I2610,5,0)</f>
        <v>2</v>
      </c>
      <c r="H268" s="5">
        <f>VLOOKUP($A268,'[1]Medical Examinations'!$A$2:$H$2336,2,0)</f>
        <v>37.29</v>
      </c>
      <c r="I268" s="16" t="str">
        <f t="shared" si="13"/>
        <v>Obesity</v>
      </c>
      <c r="J268" s="5">
        <f>VLOOKUP($A268,'[1]Medical Examinations'!$A$2:$H$2336,3,0)</f>
        <v>10.46</v>
      </c>
      <c r="K268" s="19" t="str">
        <f t="shared" si="14"/>
        <v>Diabetes</v>
      </c>
      <c r="L268" s="20" t="str">
        <f>VLOOKUP($A268,'[1]Medical Examinations'!$A$2:$H$2336,4,0)</f>
        <v>No</v>
      </c>
      <c r="M268" s="21" t="str">
        <f>VLOOKUP($A268,'[1]Medical Examinations'!$A$2:$H$2336,5,0)</f>
        <v>No</v>
      </c>
      <c r="N268" s="20" t="str">
        <f>VLOOKUP($A268,'[1]Medical Examinations'!$A$2:$H$2336,6,0)</f>
        <v>No</v>
      </c>
      <c r="O268" s="20">
        <f>VLOOKUP($A268,'[1]Medical Examinations'!$A$2:$H$2336,7,0)</f>
        <v>0</v>
      </c>
      <c r="P268" s="20" t="str">
        <f>VLOOKUP($A268,'[1]Medical Examinations'!$A$2:$H$2336,8,0)</f>
        <v>No</v>
      </c>
      <c r="Q268" s="15">
        <f>VLOOKUP($A268,'[1]Hospitalisation Details'!$A$2:$F$2344,6,0)</f>
        <v>8978.19</v>
      </c>
      <c r="R268" s="15" t="str">
        <f>VLOOKUP($A268,'[1]Hospitalisation Details'!$A$2:$R$2344,18,0)</f>
        <v>tier -2</v>
      </c>
      <c r="S268" s="15" t="str">
        <f>VLOOKUP($A268,'[1]Hospitalisation Details'!$A$2:$V$2344,22,0)</f>
        <v>tier -2</v>
      </c>
      <c r="T268" s="15" t="str">
        <f>VLOOKUP($A268,'[1]Hospitalisation Details'!$A$2:$I$2344,9,0)</f>
        <v>R1013</v>
      </c>
    </row>
    <row r="269" spans="1:20" x14ac:dyDescent="0.3">
      <c r="A269" s="16" t="s">
        <v>792</v>
      </c>
      <c r="B269" s="17" t="s">
        <v>28</v>
      </c>
      <c r="C269" s="8" t="s">
        <v>793</v>
      </c>
      <c r="D269" s="18" t="s">
        <v>794</v>
      </c>
      <c r="E269" s="23">
        <f>VLOOKUP($A269,[1]S1!$B$2:$E$2338,4,0)</f>
        <v>27280</v>
      </c>
      <c r="F269" s="6">
        <f t="shared" si="12"/>
        <v>48</v>
      </c>
      <c r="G269" s="4">
        <f>VLOOKUP(A269,'[1]Hospitalisation Details'!A269:I2611,5,0)</f>
        <v>2</v>
      </c>
      <c r="H269" s="5">
        <f>VLOOKUP($A269,'[1]Medical Examinations'!$A$2:$H$2336,2,0)</f>
        <v>30.2</v>
      </c>
      <c r="I269" s="16" t="str">
        <f t="shared" si="13"/>
        <v>Obesity</v>
      </c>
      <c r="J269" s="5">
        <f>VLOOKUP($A269,'[1]Medical Examinations'!$A$2:$H$2336,3,0)</f>
        <v>11.96</v>
      </c>
      <c r="K269" s="19" t="str">
        <f t="shared" si="14"/>
        <v>Diabetes</v>
      </c>
      <c r="L269" s="20" t="str">
        <f>VLOOKUP($A269,'[1]Medical Examinations'!$A$2:$H$2336,4,0)</f>
        <v>No</v>
      </c>
      <c r="M269" s="21" t="str">
        <f>VLOOKUP($A269,'[1]Medical Examinations'!$A$2:$H$2336,5,0)</f>
        <v>No</v>
      </c>
      <c r="N269" s="20" t="str">
        <f>VLOOKUP($A269,'[1]Medical Examinations'!$A$2:$H$2336,6,0)</f>
        <v>No</v>
      </c>
      <c r="O269" s="20">
        <f>VLOOKUP($A269,'[1]Medical Examinations'!$A$2:$H$2336,7,0)</f>
        <v>0</v>
      </c>
      <c r="P269" s="20" t="str">
        <f>VLOOKUP($A269,'[1]Medical Examinations'!$A$2:$H$2336,8,0)</f>
        <v>No</v>
      </c>
      <c r="Q269" s="15">
        <f>VLOOKUP($A269,'[1]Hospitalisation Details'!$A$2:$F$2344,6,0)</f>
        <v>8968.33</v>
      </c>
      <c r="R269" s="15" t="str">
        <f>VLOOKUP($A269,'[1]Hospitalisation Details'!$A$2:$R$2344,18,0)</f>
        <v>tier -3</v>
      </c>
      <c r="S269" s="15" t="str">
        <f>VLOOKUP($A269,'[1]Hospitalisation Details'!$A$2:$V$2344,22,0)</f>
        <v>tier -2</v>
      </c>
      <c r="T269" s="15" t="str">
        <f>VLOOKUP($A269,'[1]Hospitalisation Details'!$A$2:$I$2344,9,0)</f>
        <v>R1011</v>
      </c>
    </row>
    <row r="270" spans="1:20" x14ac:dyDescent="0.3">
      <c r="A270" s="16" t="s">
        <v>795</v>
      </c>
      <c r="B270" s="17" t="s">
        <v>28</v>
      </c>
      <c r="C270" s="8" t="s">
        <v>796</v>
      </c>
      <c r="D270" s="18" t="s">
        <v>797</v>
      </c>
      <c r="E270" s="23">
        <f>VLOOKUP($A270,[1]S1!$B$2:$E$2338,4,0)</f>
        <v>28707</v>
      </c>
      <c r="F270" s="6">
        <f t="shared" si="12"/>
        <v>44</v>
      </c>
      <c r="G270" s="4">
        <f>VLOOKUP(A270,'[1]Hospitalisation Details'!A270:I2612,5,0)</f>
        <v>2</v>
      </c>
      <c r="H270" s="5">
        <f>VLOOKUP($A270,'[1]Medical Examinations'!$A$2:$H$2336,2,0)</f>
        <v>48</v>
      </c>
      <c r="I270" s="16" t="str">
        <f t="shared" si="13"/>
        <v>Obesity</v>
      </c>
      <c r="J270" s="5">
        <f>VLOOKUP($A270,'[1]Medical Examinations'!$A$2:$H$2336,3,0)</f>
        <v>10.54</v>
      </c>
      <c r="K270" s="19" t="str">
        <f t="shared" si="14"/>
        <v>Diabetes</v>
      </c>
      <c r="L270" s="20" t="str">
        <f>VLOOKUP($A270,'[1]Medical Examinations'!$A$2:$H$2336,4,0)</f>
        <v>No</v>
      </c>
      <c r="M270" s="21" t="str">
        <f>VLOOKUP($A270,'[1]Medical Examinations'!$A$2:$H$2336,5,0)</f>
        <v>No</v>
      </c>
      <c r="N270" s="20" t="str">
        <f>VLOOKUP($A270,'[1]Medical Examinations'!$A$2:$H$2336,6,0)</f>
        <v>No</v>
      </c>
      <c r="O270" s="20">
        <f>VLOOKUP($A270,'[1]Medical Examinations'!$A$2:$H$2336,7,0)</f>
        <v>0</v>
      </c>
      <c r="P270" s="20" t="str">
        <f>VLOOKUP($A270,'[1]Medical Examinations'!$A$2:$H$2336,8,0)</f>
        <v>yes</v>
      </c>
      <c r="Q270" s="15">
        <f>VLOOKUP($A270,'[1]Hospitalisation Details'!$A$2:$F$2344,6,0)</f>
        <v>39352.6</v>
      </c>
      <c r="R270" s="15" t="str">
        <f>VLOOKUP($A270,'[1]Hospitalisation Details'!$A$2:$R$2344,18,0)</f>
        <v>tier -2</v>
      </c>
      <c r="S270" s="15" t="str">
        <f>VLOOKUP($A270,'[1]Hospitalisation Details'!$A$2:$V$2344,22,0)</f>
        <v>tier -3</v>
      </c>
      <c r="T270" s="15" t="str">
        <f>VLOOKUP($A270,'[1]Hospitalisation Details'!$A$2:$I$2344,9,0)</f>
        <v>R1011</v>
      </c>
    </row>
    <row r="271" spans="1:20" x14ac:dyDescent="0.3">
      <c r="A271" s="16" t="s">
        <v>798</v>
      </c>
      <c r="B271" s="17" t="s">
        <v>21</v>
      </c>
      <c r="C271" s="8" t="s">
        <v>799</v>
      </c>
      <c r="D271" s="18" t="s">
        <v>800</v>
      </c>
      <c r="E271" s="23">
        <f>VLOOKUP($A271,[1]S1!$B$2:$E$2338,4,0)</f>
        <v>30512</v>
      </c>
      <c r="F271" s="6">
        <f t="shared" si="12"/>
        <v>39</v>
      </c>
      <c r="G271" s="4">
        <f>VLOOKUP(A271,'[1]Hospitalisation Details'!A271:I2613,5,0)</f>
        <v>5</v>
      </c>
      <c r="H271" s="5">
        <f>VLOOKUP($A271,'[1]Medical Examinations'!$A$2:$H$2336,2,0)</f>
        <v>24.225000000000001</v>
      </c>
      <c r="I271" s="16" t="str">
        <f t="shared" si="13"/>
        <v>Healthy Weight</v>
      </c>
      <c r="J271" s="5">
        <f>VLOOKUP($A271,'[1]Medical Examinations'!$A$2:$H$2336,3,0)</f>
        <v>4.25</v>
      </c>
      <c r="K271" s="19" t="str">
        <f t="shared" si="14"/>
        <v>Normal</v>
      </c>
      <c r="L271" s="20" t="str">
        <f>VLOOKUP($A271,'[1]Medical Examinations'!$A$2:$H$2336,4,0)</f>
        <v>yes</v>
      </c>
      <c r="M271" s="21" t="str">
        <f>VLOOKUP($A271,'[1]Medical Examinations'!$A$2:$H$2336,5,0)</f>
        <v>No</v>
      </c>
      <c r="N271" s="20" t="str">
        <f>VLOOKUP($A271,'[1]Medical Examinations'!$A$2:$H$2336,6,0)</f>
        <v>Yes</v>
      </c>
      <c r="O271" s="20">
        <f>VLOOKUP($A271,'[1]Medical Examinations'!$A$2:$H$2336,7,0)</f>
        <v>1</v>
      </c>
      <c r="P271" s="20" t="str">
        <f>VLOOKUP($A271,'[1]Medical Examinations'!$A$2:$H$2336,8,0)</f>
        <v>No</v>
      </c>
      <c r="Q271" s="15">
        <f>VLOOKUP($A271,'[1]Hospitalisation Details'!$A$2:$F$2344,6,0)</f>
        <v>8965.7999999999993</v>
      </c>
      <c r="R271" s="15" t="str">
        <f>VLOOKUP($A271,'[1]Hospitalisation Details'!$A$2:$R$2344,18,0)</f>
        <v>tier -2</v>
      </c>
      <c r="S271" s="15" t="str">
        <f>VLOOKUP($A271,'[1]Hospitalisation Details'!$A$2:$V$2344,22,0)</f>
        <v>tier -3</v>
      </c>
      <c r="T271" s="15" t="str">
        <f>VLOOKUP($A271,'[1]Hospitalisation Details'!$A$2:$I$2344,9,0)</f>
        <v>R1012</v>
      </c>
    </row>
    <row r="272" spans="1:20" x14ac:dyDescent="0.3">
      <c r="A272" s="16" t="s">
        <v>801</v>
      </c>
      <c r="B272" s="17" t="s">
        <v>28</v>
      </c>
      <c r="C272" s="8" t="s">
        <v>802</v>
      </c>
      <c r="D272" s="18" t="s">
        <v>803</v>
      </c>
      <c r="E272" s="23">
        <f>VLOOKUP($A272,[1]S1!$B$2:$E$2338,4,0)</f>
        <v>27258</v>
      </c>
      <c r="F272" s="6">
        <f t="shared" si="12"/>
        <v>48</v>
      </c>
      <c r="G272" s="4">
        <f>VLOOKUP(A272,'[1]Hospitalisation Details'!A272:I2614,5,0)</f>
        <v>1</v>
      </c>
      <c r="H272" s="5">
        <f>VLOOKUP($A272,'[1]Medical Examinations'!$A$2:$H$2336,2,0)</f>
        <v>31.445</v>
      </c>
      <c r="I272" s="16" t="str">
        <f t="shared" si="13"/>
        <v>Obesity</v>
      </c>
      <c r="J272" s="5">
        <f>VLOOKUP($A272,'[1]Medical Examinations'!$A$2:$H$2336,3,0)</f>
        <v>8.33</v>
      </c>
      <c r="K272" s="19" t="str">
        <f t="shared" si="14"/>
        <v>Diabetes</v>
      </c>
      <c r="L272" s="20" t="str">
        <f>VLOOKUP($A272,'[1]Medical Examinations'!$A$2:$H$2336,4,0)</f>
        <v>No</v>
      </c>
      <c r="M272" s="21" t="str">
        <f>VLOOKUP($A272,'[1]Medical Examinations'!$A$2:$H$2336,5,0)</f>
        <v>No</v>
      </c>
      <c r="N272" s="20" t="str">
        <f>VLOOKUP($A272,'[1]Medical Examinations'!$A$2:$H$2336,6,0)</f>
        <v>No</v>
      </c>
      <c r="O272" s="20">
        <f>VLOOKUP($A272,'[1]Medical Examinations'!$A$2:$H$2336,7,0)</f>
        <v>0</v>
      </c>
      <c r="P272" s="20" t="str">
        <f>VLOOKUP($A272,'[1]Medical Examinations'!$A$2:$H$2336,8,0)</f>
        <v>No</v>
      </c>
      <c r="Q272" s="15">
        <f>VLOOKUP($A272,'[1]Hospitalisation Details'!$A$2:$F$2344,6,0)</f>
        <v>8964.06</v>
      </c>
      <c r="R272" s="15" t="str">
        <f>VLOOKUP($A272,'[1]Hospitalisation Details'!$A$2:$R$2344,18,0)</f>
        <v>tier -3</v>
      </c>
      <c r="S272" s="15" t="str">
        <f>VLOOKUP($A272,'[1]Hospitalisation Details'!$A$2:$V$2344,22,0)</f>
        <v>tier -2</v>
      </c>
      <c r="T272" s="15" t="str">
        <f>VLOOKUP($A272,'[1]Hospitalisation Details'!$A$2:$I$2344,9,0)</f>
        <v>R1016</v>
      </c>
    </row>
    <row r="273" spans="1:20" x14ac:dyDescent="0.3">
      <c r="A273" s="16" t="s">
        <v>804</v>
      </c>
      <c r="B273" s="17" t="s">
        <v>32</v>
      </c>
      <c r="C273" s="8" t="s">
        <v>805</v>
      </c>
      <c r="D273" s="18" t="s">
        <v>806</v>
      </c>
      <c r="E273" s="23">
        <f>VLOOKUP($A273,[1]S1!$B$2:$E$2338,4,0)</f>
        <v>33874</v>
      </c>
      <c r="F273" s="6">
        <f t="shared" si="12"/>
        <v>30</v>
      </c>
      <c r="G273" s="4">
        <f>VLOOKUP(A273,'[1]Hospitalisation Details'!A273:I2615,5,0)</f>
        <v>0</v>
      </c>
      <c r="H273" s="5">
        <f>VLOOKUP($A273,'[1]Medical Examinations'!$A$2:$H$2336,2,0)</f>
        <v>38.880000000000003</v>
      </c>
      <c r="I273" s="16" t="str">
        <f t="shared" si="13"/>
        <v>Obesity</v>
      </c>
      <c r="J273" s="5">
        <f>VLOOKUP($A273,'[1]Medical Examinations'!$A$2:$H$2336,3,0)</f>
        <v>4.29</v>
      </c>
      <c r="K273" s="19" t="str">
        <f t="shared" si="14"/>
        <v>Normal</v>
      </c>
      <c r="L273" s="20" t="str">
        <f>VLOOKUP($A273,'[1]Medical Examinations'!$A$2:$H$2336,4,0)</f>
        <v>No</v>
      </c>
      <c r="M273" s="21" t="str">
        <f>VLOOKUP($A273,'[1]Medical Examinations'!$A$2:$H$2336,5,0)</f>
        <v>No</v>
      </c>
      <c r="N273" s="20" t="str">
        <f>VLOOKUP($A273,'[1]Medical Examinations'!$A$2:$H$2336,6,0)</f>
        <v>No</v>
      </c>
      <c r="O273" s="20">
        <f>VLOOKUP($A273,'[1]Medical Examinations'!$A$2:$H$2336,7,0)</f>
        <v>1</v>
      </c>
      <c r="P273" s="20" t="str">
        <f>VLOOKUP($A273,'[1]Medical Examinations'!$A$2:$H$2336,8,0)</f>
        <v>No</v>
      </c>
      <c r="Q273" s="15">
        <f>VLOOKUP($A273,'[1]Hospitalisation Details'!$A$2:$F$2344,6,0)</f>
        <v>8954.99</v>
      </c>
      <c r="R273" s="15" t="str">
        <f>VLOOKUP($A273,'[1]Hospitalisation Details'!$A$2:$R$2344,18,0)</f>
        <v>tier -2</v>
      </c>
      <c r="S273" s="15" t="str">
        <f>VLOOKUP($A273,'[1]Hospitalisation Details'!$A$2:$V$2344,22,0)</f>
        <v>tier -3</v>
      </c>
      <c r="T273" s="15" t="str">
        <f>VLOOKUP($A273,'[1]Hospitalisation Details'!$A$2:$I$2344,9,0)</f>
        <v>R1026</v>
      </c>
    </row>
    <row r="274" spans="1:20" x14ac:dyDescent="0.3">
      <c r="A274" s="16" t="s">
        <v>807</v>
      </c>
      <c r="B274" s="17" t="s">
        <v>28</v>
      </c>
      <c r="C274" s="8" t="s">
        <v>808</v>
      </c>
      <c r="D274" s="18" t="s">
        <v>809</v>
      </c>
      <c r="E274" s="23">
        <f>VLOOKUP($A274,[1]S1!$B$2:$E$2338,4,0)</f>
        <v>28119</v>
      </c>
      <c r="F274" s="6">
        <f t="shared" si="12"/>
        <v>46</v>
      </c>
      <c r="G274" s="4">
        <f>VLOOKUP(A274,'[1]Hospitalisation Details'!A274:I2616,5,0)</f>
        <v>3</v>
      </c>
      <c r="H274" s="5">
        <f>VLOOKUP($A274,'[1]Medical Examinations'!$A$2:$H$2336,2,0)</f>
        <v>43.89</v>
      </c>
      <c r="I274" s="16" t="str">
        <f t="shared" si="13"/>
        <v>Obesity</v>
      </c>
      <c r="J274" s="5">
        <f>VLOOKUP($A274,'[1]Medical Examinations'!$A$2:$H$2336,3,0)</f>
        <v>6.32</v>
      </c>
      <c r="K274" s="19" t="str">
        <f t="shared" si="14"/>
        <v>Prediabetes</v>
      </c>
      <c r="L274" s="20" t="str">
        <f>VLOOKUP($A274,'[1]Medical Examinations'!$A$2:$H$2336,4,0)</f>
        <v>yes</v>
      </c>
      <c r="M274" s="21" t="str">
        <f>VLOOKUP($A274,'[1]Medical Examinations'!$A$2:$H$2336,5,0)</f>
        <v>No</v>
      </c>
      <c r="N274" s="20" t="str">
        <f>VLOOKUP($A274,'[1]Medical Examinations'!$A$2:$H$2336,6,0)</f>
        <v>No</v>
      </c>
      <c r="O274" s="20">
        <f>VLOOKUP($A274,'[1]Medical Examinations'!$A$2:$H$2336,7,0)</f>
        <v>0</v>
      </c>
      <c r="P274" s="20" t="str">
        <f>VLOOKUP($A274,'[1]Medical Examinations'!$A$2:$H$2336,8,0)</f>
        <v>No</v>
      </c>
      <c r="Q274" s="15">
        <f>VLOOKUP($A274,'[1]Hospitalisation Details'!$A$2:$F$2344,6,0)</f>
        <v>8944.1200000000008</v>
      </c>
      <c r="R274" s="15" t="str">
        <f>VLOOKUP($A274,'[1]Hospitalisation Details'!$A$2:$R$2344,18,0)</f>
        <v>tier -3</v>
      </c>
      <c r="S274" s="15" t="str">
        <f>VLOOKUP($A274,'[1]Hospitalisation Details'!$A$2:$V$2344,22,0)</f>
        <v>tier -2</v>
      </c>
      <c r="T274" s="15" t="str">
        <f>VLOOKUP($A274,'[1]Hospitalisation Details'!$A$2:$I$2344,9,0)</f>
        <v>R1013</v>
      </c>
    </row>
    <row r="275" spans="1:20" x14ac:dyDescent="0.3">
      <c r="A275" s="16" t="s">
        <v>810</v>
      </c>
      <c r="B275" s="17" t="s">
        <v>21</v>
      </c>
      <c r="C275" s="8" t="s">
        <v>254</v>
      </c>
      <c r="D275" s="18" t="s">
        <v>811</v>
      </c>
      <c r="E275" s="23">
        <f>VLOOKUP($A275,[1]S1!$B$2:$E$2338,4,0)</f>
        <v>26456</v>
      </c>
      <c r="F275" s="6">
        <f t="shared" si="12"/>
        <v>51</v>
      </c>
      <c r="G275" s="4">
        <f>VLOOKUP(A275,'[1]Hospitalisation Details'!A275:I2617,5,0)</f>
        <v>0</v>
      </c>
      <c r="H275" s="5">
        <f>VLOOKUP($A275,'[1]Medical Examinations'!$A$2:$H$2336,2,0)</f>
        <v>25.6</v>
      </c>
      <c r="I275" s="16" t="str">
        <f t="shared" si="13"/>
        <v>Overweight</v>
      </c>
      <c r="J275" s="5">
        <f>VLOOKUP($A275,'[1]Medical Examinations'!$A$2:$H$2336,3,0)</f>
        <v>5.65</v>
      </c>
      <c r="K275" s="19" t="str">
        <f t="shared" si="14"/>
        <v>Normal</v>
      </c>
      <c r="L275" s="20" t="str">
        <f>VLOOKUP($A275,'[1]Medical Examinations'!$A$2:$H$2336,4,0)</f>
        <v>No</v>
      </c>
      <c r="M275" s="21" t="str">
        <f>VLOOKUP($A275,'[1]Medical Examinations'!$A$2:$H$2336,5,0)</f>
        <v>No</v>
      </c>
      <c r="N275" s="20" t="str">
        <f>VLOOKUP($A275,'[1]Medical Examinations'!$A$2:$H$2336,6,0)</f>
        <v>No</v>
      </c>
      <c r="O275" s="20">
        <f>VLOOKUP($A275,'[1]Medical Examinations'!$A$2:$H$2336,7,0)</f>
        <v>2</v>
      </c>
      <c r="P275" s="20" t="str">
        <f>VLOOKUP($A275,'[1]Medical Examinations'!$A$2:$H$2336,8,0)</f>
        <v>No</v>
      </c>
      <c r="Q275" s="15">
        <f>VLOOKUP($A275,'[1]Hospitalisation Details'!$A$2:$F$2344,6,0)</f>
        <v>8932.08</v>
      </c>
      <c r="R275" s="15" t="str">
        <f>VLOOKUP($A275,'[1]Hospitalisation Details'!$A$2:$R$2344,18,0)</f>
        <v>tier -2</v>
      </c>
      <c r="S275" s="15" t="str">
        <f>VLOOKUP($A275,'[1]Hospitalisation Details'!$A$2:$V$2344,22,0)</f>
        <v>tier -1</v>
      </c>
      <c r="T275" s="15" t="str">
        <f>VLOOKUP($A275,'[1]Hospitalisation Details'!$A$2:$I$2344,9,0)</f>
        <v>R1011</v>
      </c>
    </row>
    <row r="276" spans="1:20" x14ac:dyDescent="0.3">
      <c r="A276" s="16" t="s">
        <v>812</v>
      </c>
      <c r="B276" s="17" t="s">
        <v>21</v>
      </c>
      <c r="C276" s="8" t="s">
        <v>813</v>
      </c>
      <c r="D276" s="18" t="s">
        <v>685</v>
      </c>
      <c r="E276" s="23">
        <f>VLOOKUP($A276,[1]S1!$B$2:$E$2338,4,0)</f>
        <v>27582</v>
      </c>
      <c r="F276" s="6">
        <f t="shared" si="12"/>
        <v>47</v>
      </c>
      <c r="G276" s="4">
        <f>VLOOKUP(A276,'[1]Hospitalisation Details'!A276:I2618,5,0)</f>
        <v>1</v>
      </c>
      <c r="H276" s="5">
        <f>VLOOKUP($A276,'[1]Medical Examinations'!$A$2:$H$2336,2,0)</f>
        <v>29.545000000000002</v>
      </c>
      <c r="I276" s="16" t="str">
        <f t="shared" si="13"/>
        <v>Overweight</v>
      </c>
      <c r="J276" s="5">
        <f>VLOOKUP($A276,'[1]Medical Examinations'!$A$2:$H$2336,3,0)</f>
        <v>8.41</v>
      </c>
      <c r="K276" s="19" t="str">
        <f t="shared" si="14"/>
        <v>Diabetes</v>
      </c>
      <c r="L276" s="20" t="str">
        <f>VLOOKUP($A276,'[1]Medical Examinations'!$A$2:$H$2336,4,0)</f>
        <v>yes</v>
      </c>
      <c r="M276" s="21" t="str">
        <f>VLOOKUP($A276,'[1]Medical Examinations'!$A$2:$H$2336,5,0)</f>
        <v>No</v>
      </c>
      <c r="N276" s="20" t="str">
        <f>VLOOKUP($A276,'[1]Medical Examinations'!$A$2:$H$2336,6,0)</f>
        <v>No</v>
      </c>
      <c r="O276" s="20">
        <f>VLOOKUP($A276,'[1]Medical Examinations'!$A$2:$H$2336,7,0)</f>
        <v>1</v>
      </c>
      <c r="P276" s="20" t="str">
        <f>VLOOKUP($A276,'[1]Medical Examinations'!$A$2:$H$2336,8,0)</f>
        <v>No</v>
      </c>
      <c r="Q276" s="15">
        <f>VLOOKUP($A276,'[1]Hospitalisation Details'!$A$2:$F$2344,6,0)</f>
        <v>8930.93</v>
      </c>
      <c r="R276" s="15" t="str">
        <f>VLOOKUP($A276,'[1]Hospitalisation Details'!$A$2:$R$2344,18,0)</f>
        <v>tier -2</v>
      </c>
      <c r="S276" s="15" t="str">
        <f>VLOOKUP($A276,'[1]Hospitalisation Details'!$A$2:$V$2344,22,0)</f>
        <v>tier -2</v>
      </c>
      <c r="T276" s="15" t="str">
        <f>VLOOKUP($A276,'[1]Hospitalisation Details'!$A$2:$I$2344,9,0)</f>
        <v>R1012</v>
      </c>
    </row>
    <row r="277" spans="1:20" x14ac:dyDescent="0.3">
      <c r="A277" s="16" t="s">
        <v>814</v>
      </c>
      <c r="B277" s="17" t="s">
        <v>28</v>
      </c>
      <c r="C277" s="8" t="s">
        <v>815</v>
      </c>
      <c r="D277" s="18" t="s">
        <v>816</v>
      </c>
      <c r="E277" s="23">
        <f>VLOOKUP($A277,[1]S1!$B$2:$E$2338,4,0)</f>
        <v>24721</v>
      </c>
      <c r="F277" s="6">
        <f t="shared" si="12"/>
        <v>55</v>
      </c>
      <c r="G277" s="4">
        <f>VLOOKUP(A277,'[1]Hospitalisation Details'!A277:I2619,5,0)</f>
        <v>0</v>
      </c>
      <c r="H277" s="5">
        <f>VLOOKUP($A277,'[1]Medical Examinations'!$A$2:$H$2336,2,0)</f>
        <v>23.25</v>
      </c>
      <c r="I277" s="16" t="str">
        <f t="shared" si="13"/>
        <v>Healthy Weight</v>
      </c>
      <c r="J277" s="5">
        <f>VLOOKUP($A277,'[1]Medical Examinations'!$A$2:$H$2336,3,0)</f>
        <v>11.96</v>
      </c>
      <c r="K277" s="19" t="str">
        <f t="shared" si="14"/>
        <v>Diabetes</v>
      </c>
      <c r="L277" s="20" t="str">
        <f>VLOOKUP($A277,'[1]Medical Examinations'!$A$2:$H$2336,4,0)</f>
        <v>yes</v>
      </c>
      <c r="M277" s="21" t="str">
        <f>VLOOKUP($A277,'[1]Medical Examinations'!$A$2:$H$2336,5,0)</f>
        <v>No</v>
      </c>
      <c r="N277" s="20" t="str">
        <f>VLOOKUP($A277,'[1]Medical Examinations'!$A$2:$H$2336,6,0)</f>
        <v>No</v>
      </c>
      <c r="O277" s="20">
        <f>VLOOKUP($A277,'[1]Medical Examinations'!$A$2:$H$2336,7,0)</f>
        <v>0</v>
      </c>
      <c r="P277" s="20" t="str">
        <f>VLOOKUP($A277,'[1]Medical Examinations'!$A$2:$H$2336,8,0)</f>
        <v>No</v>
      </c>
      <c r="Q277" s="15">
        <f>VLOOKUP($A277,'[1]Hospitalisation Details'!$A$2:$F$2344,6,0)</f>
        <v>8908.4699999999993</v>
      </c>
      <c r="R277" s="15" t="str">
        <f>VLOOKUP($A277,'[1]Hospitalisation Details'!$A$2:$R$2344,18,0)</f>
        <v>tier -3</v>
      </c>
      <c r="S277" s="15" t="str">
        <f>VLOOKUP($A277,'[1]Hospitalisation Details'!$A$2:$V$2344,22,0)</f>
        <v>tier -2</v>
      </c>
      <c r="T277" s="15" t="str">
        <f>VLOOKUP($A277,'[1]Hospitalisation Details'!$A$2:$I$2344,9,0)</f>
        <v>R1013</v>
      </c>
    </row>
    <row r="278" spans="1:20" x14ac:dyDescent="0.3">
      <c r="A278" s="16" t="s">
        <v>817</v>
      </c>
      <c r="B278" s="17" t="s">
        <v>28</v>
      </c>
      <c r="C278" s="8" t="s">
        <v>818</v>
      </c>
      <c r="D278" s="18" t="s">
        <v>819</v>
      </c>
      <c r="E278" s="23">
        <f>VLOOKUP($A278,[1]S1!$B$2:$E$2338,4,0)</f>
        <v>35762</v>
      </c>
      <c r="F278" s="6">
        <f t="shared" si="12"/>
        <v>25</v>
      </c>
      <c r="G278" s="4">
        <f>VLOOKUP(A278,'[1]Hospitalisation Details'!A278:I2620,5,0)</f>
        <v>0</v>
      </c>
      <c r="H278" s="5">
        <f>VLOOKUP($A278,'[1]Medical Examinations'!$A$2:$H$2336,2,0)</f>
        <v>43.95</v>
      </c>
      <c r="I278" s="16" t="str">
        <f t="shared" si="13"/>
        <v>Obesity</v>
      </c>
      <c r="J278" s="5">
        <f>VLOOKUP($A278,'[1]Medical Examinations'!$A$2:$H$2336,3,0)</f>
        <v>5.17</v>
      </c>
      <c r="K278" s="19" t="str">
        <f t="shared" si="14"/>
        <v>Normal</v>
      </c>
      <c r="L278" s="20" t="str">
        <f>VLOOKUP($A278,'[1]Medical Examinations'!$A$2:$H$2336,4,0)</f>
        <v>yes</v>
      </c>
      <c r="M278" s="21" t="str">
        <f>VLOOKUP($A278,'[1]Medical Examinations'!$A$2:$H$2336,5,0)</f>
        <v>No</v>
      </c>
      <c r="N278" s="20" t="str">
        <f>VLOOKUP($A278,'[1]Medical Examinations'!$A$2:$H$2336,6,0)</f>
        <v>Yes</v>
      </c>
      <c r="O278" s="20">
        <f>VLOOKUP($A278,'[1]Medical Examinations'!$A$2:$H$2336,7,0)</f>
        <v>1</v>
      </c>
      <c r="P278" s="20" t="str">
        <f>VLOOKUP($A278,'[1]Medical Examinations'!$A$2:$H$2336,8,0)</f>
        <v>No</v>
      </c>
      <c r="Q278" s="15">
        <f>VLOOKUP($A278,'[1]Hospitalisation Details'!$A$2:$F$2344,6,0)</f>
        <v>8906.14</v>
      </c>
      <c r="R278" s="15" t="str">
        <f>VLOOKUP($A278,'[1]Hospitalisation Details'!$A$2:$R$2344,18,0)</f>
        <v>tier -2</v>
      </c>
      <c r="S278" s="15" t="str">
        <f>VLOOKUP($A278,'[1]Hospitalisation Details'!$A$2:$V$2344,22,0)</f>
        <v>tier -2</v>
      </c>
      <c r="T278" s="15" t="str">
        <f>VLOOKUP($A278,'[1]Hospitalisation Details'!$A$2:$I$2344,9,0)</f>
        <v>R1012</v>
      </c>
    </row>
    <row r="279" spans="1:20" x14ac:dyDescent="0.3">
      <c r="A279" s="16" t="s">
        <v>820</v>
      </c>
      <c r="B279" s="17" t="s">
        <v>28</v>
      </c>
      <c r="C279" s="8" t="s">
        <v>821</v>
      </c>
      <c r="D279" s="18" t="s">
        <v>822</v>
      </c>
      <c r="E279" s="23">
        <f>VLOOKUP($A279,[1]S1!$B$2:$E$2338,4,0)</f>
        <v>28840</v>
      </c>
      <c r="F279" s="6">
        <f t="shared" si="12"/>
        <v>44</v>
      </c>
      <c r="G279" s="4">
        <f>VLOOKUP(A279,'[1]Hospitalisation Details'!A279:I2621,5,0)</f>
        <v>3</v>
      </c>
      <c r="H279" s="5">
        <f>VLOOKUP($A279,'[1]Medical Examinations'!$A$2:$H$2336,2,0)</f>
        <v>21.85</v>
      </c>
      <c r="I279" s="16" t="str">
        <f t="shared" si="13"/>
        <v>Healthy Weight</v>
      </c>
      <c r="J279" s="5">
        <f>VLOOKUP($A279,'[1]Medical Examinations'!$A$2:$H$2336,3,0)</f>
        <v>8.76</v>
      </c>
      <c r="K279" s="19" t="str">
        <f t="shared" si="14"/>
        <v>Diabetes</v>
      </c>
      <c r="L279" s="20" t="str">
        <f>VLOOKUP($A279,'[1]Medical Examinations'!$A$2:$H$2336,4,0)</f>
        <v>No</v>
      </c>
      <c r="M279" s="21" t="str">
        <f>VLOOKUP($A279,'[1]Medical Examinations'!$A$2:$H$2336,5,0)</f>
        <v>No</v>
      </c>
      <c r="N279" s="20" t="str">
        <f>VLOOKUP($A279,'[1]Medical Examinations'!$A$2:$H$2336,6,0)</f>
        <v>No</v>
      </c>
      <c r="O279" s="20">
        <f>VLOOKUP($A279,'[1]Medical Examinations'!$A$2:$H$2336,7,0)</f>
        <v>0</v>
      </c>
      <c r="P279" s="20" t="str">
        <f>VLOOKUP($A279,'[1]Medical Examinations'!$A$2:$H$2336,8,0)</f>
        <v>No</v>
      </c>
      <c r="Q279" s="15">
        <f>VLOOKUP($A279,'[1]Hospitalisation Details'!$A$2:$F$2344,6,0)</f>
        <v>8891.14</v>
      </c>
      <c r="R279" s="15" t="str">
        <f>VLOOKUP($A279,'[1]Hospitalisation Details'!$A$2:$R$2344,18,0)</f>
        <v>tier -2</v>
      </c>
      <c r="S279" s="15" t="str">
        <f>VLOOKUP($A279,'[1]Hospitalisation Details'!$A$2:$V$2344,22,0)</f>
        <v>tier -3</v>
      </c>
      <c r="T279" s="15" t="str">
        <f>VLOOKUP($A279,'[1]Hospitalisation Details'!$A$2:$I$2344,9,0)</f>
        <v>R1017</v>
      </c>
    </row>
    <row r="280" spans="1:20" x14ac:dyDescent="0.3">
      <c r="A280" s="16" t="s">
        <v>823</v>
      </c>
      <c r="B280" s="17" t="s">
        <v>28</v>
      </c>
      <c r="C280" s="8" t="s">
        <v>272</v>
      </c>
      <c r="D280" s="18" t="s">
        <v>824</v>
      </c>
      <c r="E280" s="23">
        <f>VLOOKUP($A280,[1]S1!$B$2:$E$2338,4,0)</f>
        <v>26916</v>
      </c>
      <c r="F280" s="6">
        <f t="shared" si="12"/>
        <v>49</v>
      </c>
      <c r="G280" s="4">
        <f>VLOOKUP(A280,'[1]Hospitalisation Details'!A280:I2622,5,0)</f>
        <v>0</v>
      </c>
      <c r="H280" s="5">
        <f>VLOOKUP($A280,'[1]Medical Examinations'!$A$2:$H$2336,2,0)</f>
        <v>25.73</v>
      </c>
      <c r="I280" s="16" t="str">
        <f t="shared" si="13"/>
        <v>Overweight</v>
      </c>
      <c r="J280" s="5">
        <f>VLOOKUP($A280,'[1]Medical Examinations'!$A$2:$H$2336,3,0)</f>
        <v>7.99</v>
      </c>
      <c r="K280" s="19" t="str">
        <f t="shared" si="14"/>
        <v>Diabetes</v>
      </c>
      <c r="L280" s="20" t="str">
        <f>VLOOKUP($A280,'[1]Medical Examinations'!$A$2:$H$2336,4,0)</f>
        <v>No</v>
      </c>
      <c r="M280" s="21" t="str">
        <f>VLOOKUP($A280,'[1]Medical Examinations'!$A$2:$H$2336,5,0)</f>
        <v>No</v>
      </c>
      <c r="N280" s="20" t="str">
        <f>VLOOKUP($A280,'[1]Medical Examinations'!$A$2:$H$2336,6,0)</f>
        <v>No</v>
      </c>
      <c r="O280" s="20">
        <f>VLOOKUP($A280,'[1]Medical Examinations'!$A$2:$H$2336,7,0)</f>
        <v>2</v>
      </c>
      <c r="P280" s="20" t="str">
        <f>VLOOKUP($A280,'[1]Medical Examinations'!$A$2:$H$2336,8,0)</f>
        <v>No</v>
      </c>
      <c r="Q280" s="15">
        <f>VLOOKUP($A280,'[1]Hospitalisation Details'!$A$2:$F$2344,6,0)</f>
        <v>8890.59</v>
      </c>
      <c r="R280" s="15" t="str">
        <f>VLOOKUP($A280,'[1]Hospitalisation Details'!$A$2:$R$2344,18,0)</f>
        <v>tier -2</v>
      </c>
      <c r="S280" s="15" t="str">
        <f>VLOOKUP($A280,'[1]Hospitalisation Details'!$A$2:$V$2344,22,0)</f>
        <v>tier -3</v>
      </c>
      <c r="T280" s="15" t="str">
        <f>VLOOKUP($A280,'[1]Hospitalisation Details'!$A$2:$I$2344,9,0)</f>
        <v>R1012</v>
      </c>
    </row>
    <row r="281" spans="1:20" x14ac:dyDescent="0.3">
      <c r="A281" s="16" t="s">
        <v>825</v>
      </c>
      <c r="B281" s="17" t="s">
        <v>21</v>
      </c>
      <c r="C281" s="8" t="s">
        <v>826</v>
      </c>
      <c r="D281" s="18" t="s">
        <v>827</v>
      </c>
      <c r="E281" s="23">
        <f>VLOOKUP($A281,[1]S1!$B$2:$E$2338,4,0)</f>
        <v>30179</v>
      </c>
      <c r="F281" s="6">
        <f t="shared" si="12"/>
        <v>40</v>
      </c>
      <c r="G281" s="4">
        <f>VLOOKUP(A281,'[1]Hospitalisation Details'!A281:I2623,5,0)</f>
        <v>3</v>
      </c>
      <c r="H281" s="5">
        <f>VLOOKUP($A281,'[1]Medical Examinations'!$A$2:$H$2336,2,0)</f>
        <v>49.13</v>
      </c>
      <c r="I281" s="16" t="str">
        <f t="shared" si="13"/>
        <v>Obesity</v>
      </c>
      <c r="J281" s="5">
        <f>VLOOKUP($A281,'[1]Medical Examinations'!$A$2:$H$2336,3,0)</f>
        <v>4.54</v>
      </c>
      <c r="K281" s="19" t="str">
        <f t="shared" si="14"/>
        <v>Normal</v>
      </c>
      <c r="L281" s="20" t="str">
        <f>VLOOKUP($A281,'[1]Medical Examinations'!$A$2:$H$2336,4,0)</f>
        <v>No</v>
      </c>
      <c r="M281" s="21" t="str">
        <f>VLOOKUP($A281,'[1]Medical Examinations'!$A$2:$H$2336,5,0)</f>
        <v>No</v>
      </c>
      <c r="N281" s="20" t="str">
        <f>VLOOKUP($A281,'[1]Medical Examinations'!$A$2:$H$2336,6,0)</f>
        <v>No</v>
      </c>
      <c r="O281" s="20">
        <f>VLOOKUP($A281,'[1]Medical Examinations'!$A$2:$H$2336,7,0)</f>
        <v>0</v>
      </c>
      <c r="P281" s="20" t="str">
        <f>VLOOKUP($A281,'[1]Medical Examinations'!$A$2:$H$2336,8,0)</f>
        <v>yes</v>
      </c>
      <c r="Q281" s="15">
        <f>VLOOKUP($A281,'[1]Hospitalisation Details'!$A$2:$F$2344,6,0)</f>
        <v>39315.279999999999</v>
      </c>
      <c r="R281" s="15" t="str">
        <f>VLOOKUP($A281,'[1]Hospitalisation Details'!$A$2:$R$2344,18,0)</f>
        <v>tier -2</v>
      </c>
      <c r="S281" s="15" t="str">
        <f>VLOOKUP($A281,'[1]Hospitalisation Details'!$A$2:$V$2344,22,0)</f>
        <v>tier -3</v>
      </c>
      <c r="T281" s="15" t="str">
        <f>VLOOKUP($A281,'[1]Hospitalisation Details'!$A$2:$I$2344,9,0)</f>
        <v>R1011</v>
      </c>
    </row>
    <row r="282" spans="1:20" x14ac:dyDescent="0.3">
      <c r="A282" s="16" t="s">
        <v>828</v>
      </c>
      <c r="B282" s="17" t="s">
        <v>21</v>
      </c>
      <c r="C282" s="8" t="s">
        <v>829</v>
      </c>
      <c r="D282" s="18" t="s">
        <v>830</v>
      </c>
      <c r="E282" s="23">
        <f>VLOOKUP($A282,[1]S1!$B$2:$E$2338,4,0)</f>
        <v>27198</v>
      </c>
      <c r="F282" s="6">
        <f t="shared" si="12"/>
        <v>48</v>
      </c>
      <c r="G282" s="4">
        <f>VLOOKUP(A282,'[1]Hospitalisation Details'!A282:I2624,5,0)</f>
        <v>1</v>
      </c>
      <c r="H282" s="5">
        <f>VLOOKUP($A282,'[1]Medical Examinations'!$A$2:$H$2336,2,0)</f>
        <v>32.229999999999997</v>
      </c>
      <c r="I282" s="16" t="str">
        <f t="shared" si="13"/>
        <v>Obesity</v>
      </c>
      <c r="J282" s="5">
        <f>VLOOKUP($A282,'[1]Medical Examinations'!$A$2:$H$2336,3,0)</f>
        <v>8.59</v>
      </c>
      <c r="K282" s="19" t="str">
        <f t="shared" si="14"/>
        <v>Diabetes</v>
      </c>
      <c r="L282" s="20" t="str">
        <f>VLOOKUP($A282,'[1]Medical Examinations'!$A$2:$H$2336,4,0)</f>
        <v>No</v>
      </c>
      <c r="M282" s="21" t="str">
        <f>VLOOKUP($A282,'[1]Medical Examinations'!$A$2:$H$2336,5,0)</f>
        <v>No</v>
      </c>
      <c r="N282" s="20" t="str">
        <f>VLOOKUP($A282,'[1]Medical Examinations'!$A$2:$H$2336,6,0)</f>
        <v>No</v>
      </c>
      <c r="O282" s="20">
        <f>VLOOKUP($A282,'[1]Medical Examinations'!$A$2:$H$2336,7,0)</f>
        <v>0</v>
      </c>
      <c r="P282" s="20" t="str">
        <f>VLOOKUP($A282,'[1]Medical Examinations'!$A$2:$H$2336,8,0)</f>
        <v>No</v>
      </c>
      <c r="Q282" s="15">
        <f>VLOOKUP($A282,'[1]Hospitalisation Details'!$A$2:$F$2344,6,0)</f>
        <v>8871.15</v>
      </c>
      <c r="R282" s="15" t="str">
        <f>VLOOKUP($A282,'[1]Hospitalisation Details'!$A$2:$R$2344,18,0)</f>
        <v>tier -2</v>
      </c>
      <c r="S282" s="15" t="str">
        <f>VLOOKUP($A282,'[1]Hospitalisation Details'!$A$2:$V$2344,22,0)</f>
        <v>tier -3</v>
      </c>
      <c r="T282" s="15" t="str">
        <f>VLOOKUP($A282,'[1]Hospitalisation Details'!$A$2:$I$2344,9,0)</f>
        <v>R1013</v>
      </c>
    </row>
    <row r="283" spans="1:20" x14ac:dyDescent="0.3">
      <c r="A283" s="16" t="s">
        <v>831</v>
      </c>
      <c r="B283" s="17" t="s">
        <v>28</v>
      </c>
      <c r="C283" s="8" t="s">
        <v>832</v>
      </c>
      <c r="D283" s="18" t="s">
        <v>833</v>
      </c>
      <c r="E283" s="23">
        <f>VLOOKUP($A283,[1]S1!$B$2:$E$2338,4,0)</f>
        <v>26625</v>
      </c>
      <c r="F283" s="6">
        <f t="shared" si="12"/>
        <v>50</v>
      </c>
      <c r="G283" s="4">
        <f>VLOOKUP(A283,'[1]Hospitalisation Details'!A283:I2625,5,0)</f>
        <v>0</v>
      </c>
      <c r="H283" s="5">
        <f>VLOOKUP($A283,'[1]Medical Examinations'!$A$2:$H$2336,2,0)</f>
        <v>32.204999999999998</v>
      </c>
      <c r="I283" s="16" t="str">
        <f t="shared" si="13"/>
        <v>Obesity</v>
      </c>
      <c r="J283" s="5">
        <f>VLOOKUP($A283,'[1]Medical Examinations'!$A$2:$H$2336,3,0)</f>
        <v>6.14</v>
      </c>
      <c r="K283" s="19" t="str">
        <f t="shared" si="14"/>
        <v>Prediabetes</v>
      </c>
      <c r="L283" s="20" t="str">
        <f>VLOOKUP($A283,'[1]Medical Examinations'!$A$2:$H$2336,4,0)</f>
        <v>No</v>
      </c>
      <c r="M283" s="21" t="str">
        <f>VLOOKUP($A283,'[1]Medical Examinations'!$A$2:$H$2336,5,0)</f>
        <v>No</v>
      </c>
      <c r="N283" s="20" t="str">
        <f>VLOOKUP($A283,'[1]Medical Examinations'!$A$2:$H$2336,6,0)</f>
        <v>No</v>
      </c>
      <c r="O283" s="20">
        <f>VLOOKUP($A283,'[1]Medical Examinations'!$A$2:$H$2336,7,0)</f>
        <v>2</v>
      </c>
      <c r="P283" s="20" t="str">
        <f>VLOOKUP($A283,'[1]Medical Examinations'!$A$2:$H$2336,8,0)</f>
        <v>No</v>
      </c>
      <c r="Q283" s="15">
        <f>VLOOKUP($A283,'[1]Hospitalisation Details'!$A$2:$F$2344,6,0)</f>
        <v>8835.26</v>
      </c>
      <c r="R283" s="15" t="str">
        <f>VLOOKUP($A283,'[1]Hospitalisation Details'!$A$2:$R$2344,18,0)</f>
        <v>tier -3</v>
      </c>
      <c r="S283" s="15" t="str">
        <f>VLOOKUP($A283,'[1]Hospitalisation Details'!$A$2:$V$2344,22,0)</f>
        <v>tier -2</v>
      </c>
      <c r="T283" s="15" t="str">
        <f>VLOOKUP($A283,'[1]Hospitalisation Details'!$A$2:$I$2344,9,0)</f>
        <v>R1012</v>
      </c>
    </row>
    <row r="284" spans="1:20" x14ac:dyDescent="0.3">
      <c r="A284" s="16" t="s">
        <v>834</v>
      </c>
      <c r="B284" s="17" t="s">
        <v>28</v>
      </c>
      <c r="C284" s="8" t="s">
        <v>835</v>
      </c>
      <c r="D284" s="18" t="s">
        <v>836</v>
      </c>
      <c r="E284" s="23">
        <f>VLOOKUP($A284,[1]S1!$B$2:$E$2338,4,0)</f>
        <v>26617</v>
      </c>
      <c r="F284" s="6">
        <f t="shared" si="12"/>
        <v>50</v>
      </c>
      <c r="G284" s="4">
        <f>VLOOKUP(A284,'[1]Hospitalisation Details'!A284:I2626,5,0)</f>
        <v>0</v>
      </c>
      <c r="H284" s="5">
        <f>VLOOKUP($A284,'[1]Medical Examinations'!$A$2:$H$2336,2,0)</f>
        <v>26.41</v>
      </c>
      <c r="I284" s="16" t="str">
        <f t="shared" si="13"/>
        <v>Overweight</v>
      </c>
      <c r="J284" s="5">
        <f>VLOOKUP($A284,'[1]Medical Examinations'!$A$2:$H$2336,3,0)</f>
        <v>4.08</v>
      </c>
      <c r="K284" s="19" t="str">
        <f t="shared" si="14"/>
        <v>Normal</v>
      </c>
      <c r="L284" s="20" t="str">
        <f>VLOOKUP($A284,'[1]Medical Examinations'!$A$2:$H$2336,4,0)</f>
        <v>No</v>
      </c>
      <c r="M284" s="21" t="str">
        <f>VLOOKUP($A284,'[1]Medical Examinations'!$A$2:$H$2336,5,0)</f>
        <v>No</v>
      </c>
      <c r="N284" s="20" t="str">
        <f>VLOOKUP($A284,'[1]Medical Examinations'!$A$2:$H$2336,6,0)</f>
        <v>No</v>
      </c>
      <c r="O284" s="20">
        <f>VLOOKUP($A284,'[1]Medical Examinations'!$A$2:$H$2336,7,0)</f>
        <v>2</v>
      </c>
      <c r="P284" s="20" t="str">
        <f>VLOOKUP($A284,'[1]Medical Examinations'!$A$2:$H$2336,8,0)</f>
        <v>No</v>
      </c>
      <c r="Q284" s="15">
        <f>VLOOKUP($A284,'[1]Hospitalisation Details'!$A$2:$F$2344,6,0)</f>
        <v>8827.2099999999991</v>
      </c>
      <c r="R284" s="15" t="str">
        <f>VLOOKUP($A284,'[1]Hospitalisation Details'!$A$2:$R$2344,18,0)</f>
        <v>tier -3</v>
      </c>
      <c r="S284" s="15" t="str">
        <f>VLOOKUP($A284,'[1]Hospitalisation Details'!$A$2:$V$2344,22,0)</f>
        <v>tier -1</v>
      </c>
      <c r="T284" s="15" t="str">
        <f>VLOOKUP($A284,'[1]Hospitalisation Details'!$A$2:$I$2344,9,0)</f>
        <v>R1012</v>
      </c>
    </row>
    <row r="285" spans="1:20" x14ac:dyDescent="0.3">
      <c r="A285" s="16" t="s">
        <v>837</v>
      </c>
      <c r="B285" s="17" t="s">
        <v>21</v>
      </c>
      <c r="C285" s="8" t="s">
        <v>838</v>
      </c>
      <c r="D285" s="18" t="s">
        <v>839</v>
      </c>
      <c r="E285" s="23">
        <f>VLOOKUP($A285,[1]S1!$B$2:$E$2338,4,0)</f>
        <v>27955</v>
      </c>
      <c r="F285" s="6">
        <f t="shared" si="12"/>
        <v>46</v>
      </c>
      <c r="G285" s="4">
        <f>VLOOKUP(A285,'[1]Hospitalisation Details'!A285:I2627,5,0)</f>
        <v>2</v>
      </c>
      <c r="H285" s="5">
        <f>VLOOKUP($A285,'[1]Medical Examinations'!$A$2:$H$2336,2,0)</f>
        <v>30.2</v>
      </c>
      <c r="I285" s="16" t="str">
        <f t="shared" si="13"/>
        <v>Obesity</v>
      </c>
      <c r="J285" s="5">
        <f>VLOOKUP($A285,'[1]Medical Examinations'!$A$2:$H$2336,3,0)</f>
        <v>6.25</v>
      </c>
      <c r="K285" s="19" t="str">
        <f t="shared" si="14"/>
        <v>Prediabetes</v>
      </c>
      <c r="L285" s="20" t="str">
        <f>VLOOKUP($A285,'[1]Medical Examinations'!$A$2:$H$2336,4,0)</f>
        <v>yes</v>
      </c>
      <c r="M285" s="21" t="str">
        <f>VLOOKUP($A285,'[1]Medical Examinations'!$A$2:$H$2336,5,0)</f>
        <v>No</v>
      </c>
      <c r="N285" s="20" t="str">
        <f>VLOOKUP($A285,'[1]Medical Examinations'!$A$2:$H$2336,6,0)</f>
        <v>No</v>
      </c>
      <c r="O285" s="20">
        <f>VLOOKUP($A285,'[1]Medical Examinations'!$A$2:$H$2336,7,0)</f>
        <v>0</v>
      </c>
      <c r="P285" s="20" t="str">
        <f>VLOOKUP($A285,'[1]Medical Examinations'!$A$2:$H$2336,8,0)</f>
        <v>No</v>
      </c>
      <c r="Q285" s="15">
        <f>VLOOKUP($A285,'[1]Hospitalisation Details'!$A$2:$F$2344,6,0)</f>
        <v>8825.09</v>
      </c>
      <c r="R285" s="15" t="str">
        <f>VLOOKUP($A285,'[1]Hospitalisation Details'!$A$2:$R$2344,18,0)</f>
        <v>tier -2</v>
      </c>
      <c r="S285" s="15" t="str">
        <f>VLOOKUP($A285,'[1]Hospitalisation Details'!$A$2:$V$2344,22,0)</f>
        <v>tier -3</v>
      </c>
      <c r="T285" s="15" t="str">
        <f>VLOOKUP($A285,'[1]Hospitalisation Details'!$A$2:$I$2344,9,0)</f>
        <v>R1011</v>
      </c>
    </row>
    <row r="286" spans="1:20" x14ac:dyDescent="0.3">
      <c r="A286" s="16" t="s">
        <v>840</v>
      </c>
      <c r="B286" s="17" t="s">
        <v>32</v>
      </c>
      <c r="C286" s="8" t="s">
        <v>393</v>
      </c>
      <c r="D286" s="18" t="s">
        <v>841</v>
      </c>
      <c r="E286" s="23">
        <f>VLOOKUP($A286,[1]S1!$B$2:$E$2338,4,0)</f>
        <v>32377</v>
      </c>
      <c r="F286" s="6">
        <f t="shared" si="12"/>
        <v>34</v>
      </c>
      <c r="G286" s="4">
        <f>VLOOKUP(A286,'[1]Hospitalisation Details'!A286:I2628,5,0)</f>
        <v>3</v>
      </c>
      <c r="H286" s="5">
        <f>VLOOKUP($A286,'[1]Medical Examinations'!$A$2:$H$2336,2,0)</f>
        <v>31.26</v>
      </c>
      <c r="I286" s="16" t="str">
        <f t="shared" si="13"/>
        <v>Obesity</v>
      </c>
      <c r="J286" s="5">
        <f>VLOOKUP($A286,'[1]Medical Examinations'!$A$2:$H$2336,3,0)</f>
        <v>5.94</v>
      </c>
      <c r="K286" s="19" t="str">
        <f t="shared" si="14"/>
        <v>Prediabetes</v>
      </c>
      <c r="L286" s="20" t="str">
        <f>VLOOKUP($A286,'[1]Medical Examinations'!$A$2:$H$2336,4,0)</f>
        <v>yes</v>
      </c>
      <c r="M286" s="21" t="str">
        <f>VLOOKUP($A286,'[1]Medical Examinations'!$A$2:$H$2336,5,0)</f>
        <v>No</v>
      </c>
      <c r="N286" s="20" t="str">
        <f>VLOOKUP($A286,'[1]Medical Examinations'!$A$2:$H$2336,6,0)</f>
        <v>No</v>
      </c>
      <c r="O286" s="20">
        <f>VLOOKUP($A286,'[1]Medical Examinations'!$A$2:$H$2336,7,0)</f>
        <v>1</v>
      </c>
      <c r="P286" s="20" t="str">
        <f>VLOOKUP($A286,'[1]Medical Examinations'!$A$2:$H$2336,8,0)</f>
        <v>No</v>
      </c>
      <c r="Q286" s="15">
        <f>VLOOKUP($A286,'[1]Hospitalisation Details'!$A$2:$F$2344,6,0)</f>
        <v>8824.27</v>
      </c>
      <c r="R286" s="15" t="str">
        <f>VLOOKUP($A286,'[1]Hospitalisation Details'!$A$2:$R$2344,18,0)</f>
        <v>tier -2</v>
      </c>
      <c r="S286" s="15" t="str">
        <f>VLOOKUP($A286,'[1]Hospitalisation Details'!$A$2:$V$2344,22,0)</f>
        <v>tier -1</v>
      </c>
      <c r="T286" s="15" t="str">
        <f>VLOOKUP($A286,'[1]Hospitalisation Details'!$A$2:$I$2344,9,0)</f>
        <v>R1025</v>
      </c>
    </row>
    <row r="287" spans="1:20" x14ac:dyDescent="0.3">
      <c r="A287" s="16" t="s">
        <v>842</v>
      </c>
      <c r="B287" s="17" t="s">
        <v>21</v>
      </c>
      <c r="C287" s="8" t="s">
        <v>843</v>
      </c>
      <c r="D287" s="18" t="s">
        <v>844</v>
      </c>
      <c r="E287" s="23">
        <f>VLOOKUP($A287,[1]S1!$B$2:$E$2338,4,0)</f>
        <v>28052</v>
      </c>
      <c r="F287" s="6">
        <f t="shared" si="12"/>
        <v>46</v>
      </c>
      <c r="G287" s="4">
        <f>VLOOKUP(A287,'[1]Hospitalisation Details'!A287:I2629,5,0)</f>
        <v>1</v>
      </c>
      <c r="H287" s="5">
        <f>VLOOKUP($A287,'[1]Medical Examinations'!$A$2:$H$2336,2,0)</f>
        <v>33.725000000000001</v>
      </c>
      <c r="I287" s="16" t="str">
        <f t="shared" si="13"/>
        <v>Obesity</v>
      </c>
      <c r="J287" s="5">
        <f>VLOOKUP($A287,'[1]Medical Examinations'!$A$2:$H$2336,3,0)</f>
        <v>6.45</v>
      </c>
      <c r="K287" s="19" t="str">
        <f t="shared" si="14"/>
        <v>Prediabetes</v>
      </c>
      <c r="L287" s="20" t="str">
        <f>VLOOKUP($A287,'[1]Medical Examinations'!$A$2:$H$2336,4,0)</f>
        <v>yes</v>
      </c>
      <c r="M287" s="21" t="str">
        <f>VLOOKUP($A287,'[1]Medical Examinations'!$A$2:$H$2336,5,0)</f>
        <v>No</v>
      </c>
      <c r="N287" s="20" t="str">
        <f>VLOOKUP($A287,'[1]Medical Examinations'!$A$2:$H$2336,6,0)</f>
        <v>No</v>
      </c>
      <c r="O287" s="20">
        <f>VLOOKUP($A287,'[1]Medical Examinations'!$A$2:$H$2336,7,0)</f>
        <v>0</v>
      </c>
      <c r="P287" s="20" t="str">
        <f>VLOOKUP($A287,'[1]Medical Examinations'!$A$2:$H$2336,8,0)</f>
        <v>No</v>
      </c>
      <c r="Q287" s="15">
        <f>VLOOKUP($A287,'[1]Hospitalisation Details'!$A$2:$F$2344,6,0)</f>
        <v>8823.99</v>
      </c>
      <c r="R287" s="15" t="str">
        <f>VLOOKUP($A287,'[1]Hospitalisation Details'!$A$2:$R$2344,18,0)</f>
        <v>tier -2</v>
      </c>
      <c r="S287" s="15" t="str">
        <f>VLOOKUP($A287,'[1]Hospitalisation Details'!$A$2:$V$2344,22,0)</f>
        <v>tier -3</v>
      </c>
      <c r="T287" s="15" t="str">
        <f>VLOOKUP($A287,'[1]Hospitalisation Details'!$A$2:$I$2344,9,0)</f>
        <v>R1024</v>
      </c>
    </row>
    <row r="288" spans="1:20" x14ac:dyDescent="0.3">
      <c r="A288" s="16" t="s">
        <v>845</v>
      </c>
      <c r="B288" s="17" t="s">
        <v>21</v>
      </c>
      <c r="C288" s="8" t="s">
        <v>846</v>
      </c>
      <c r="D288" s="18" t="s">
        <v>847</v>
      </c>
      <c r="E288" s="23">
        <f>VLOOKUP($A288,[1]S1!$B$2:$E$2338,4,0)</f>
        <v>27925</v>
      </c>
      <c r="F288" s="6">
        <f t="shared" si="12"/>
        <v>46</v>
      </c>
      <c r="G288" s="4">
        <f>VLOOKUP(A288,'[1]Hospitalisation Details'!A288:I2630,5,0)</f>
        <v>2</v>
      </c>
      <c r="H288" s="5">
        <f>VLOOKUP($A288,'[1]Medical Examinations'!$A$2:$H$2336,2,0)</f>
        <v>28.9</v>
      </c>
      <c r="I288" s="16" t="str">
        <f t="shared" si="13"/>
        <v>Overweight</v>
      </c>
      <c r="J288" s="5">
        <f>VLOOKUP($A288,'[1]Medical Examinations'!$A$2:$H$2336,3,0)</f>
        <v>5.74</v>
      </c>
      <c r="K288" s="19" t="str">
        <f t="shared" si="14"/>
        <v>Prediabetes</v>
      </c>
      <c r="L288" s="20" t="str">
        <f>VLOOKUP($A288,'[1]Medical Examinations'!$A$2:$H$2336,4,0)</f>
        <v>yes</v>
      </c>
      <c r="M288" s="21" t="str">
        <f>VLOOKUP($A288,'[1]Medical Examinations'!$A$2:$H$2336,5,0)</f>
        <v>No</v>
      </c>
      <c r="N288" s="20" t="str">
        <f>VLOOKUP($A288,'[1]Medical Examinations'!$A$2:$H$2336,6,0)</f>
        <v>No</v>
      </c>
      <c r="O288" s="20">
        <f>VLOOKUP($A288,'[1]Medical Examinations'!$A$2:$H$2336,7,0)</f>
        <v>0</v>
      </c>
      <c r="P288" s="20" t="str">
        <f>VLOOKUP($A288,'[1]Medical Examinations'!$A$2:$H$2336,8,0)</f>
        <v>No</v>
      </c>
      <c r="Q288" s="15">
        <f>VLOOKUP($A288,'[1]Hospitalisation Details'!$A$2:$F$2344,6,0)</f>
        <v>8823.2800000000007</v>
      </c>
      <c r="R288" s="15" t="str">
        <f>VLOOKUP($A288,'[1]Hospitalisation Details'!$A$2:$R$2344,18,0)</f>
        <v>tier -2</v>
      </c>
      <c r="S288" s="15" t="str">
        <f>VLOOKUP($A288,'[1]Hospitalisation Details'!$A$2:$V$2344,22,0)</f>
        <v>tier -1</v>
      </c>
      <c r="T288" s="15" t="str">
        <f>VLOOKUP($A288,'[1]Hospitalisation Details'!$A$2:$I$2344,9,0)</f>
        <v>R1011</v>
      </c>
    </row>
    <row r="289" spans="1:20" x14ac:dyDescent="0.3">
      <c r="A289" s="16" t="s">
        <v>848</v>
      </c>
      <c r="B289" s="17" t="s">
        <v>28</v>
      </c>
      <c r="C289" s="8" t="s">
        <v>849</v>
      </c>
      <c r="D289" s="18" t="s">
        <v>850</v>
      </c>
      <c r="E289" s="23">
        <f>VLOOKUP($A289,[1]S1!$B$2:$E$2338,4,0)</f>
        <v>37202</v>
      </c>
      <c r="F289" s="6">
        <f t="shared" si="12"/>
        <v>21</v>
      </c>
      <c r="G289" s="4">
        <f>VLOOKUP(A289,'[1]Hospitalisation Details'!A289:I2631,5,0)</f>
        <v>0</v>
      </c>
      <c r="H289" s="5">
        <f>VLOOKUP($A289,'[1]Medical Examinations'!$A$2:$H$2336,2,0)</f>
        <v>45.69</v>
      </c>
      <c r="I289" s="16" t="str">
        <f t="shared" si="13"/>
        <v>Obesity</v>
      </c>
      <c r="J289" s="5">
        <f>VLOOKUP($A289,'[1]Medical Examinations'!$A$2:$H$2336,3,0)</f>
        <v>4.43</v>
      </c>
      <c r="K289" s="19" t="str">
        <f t="shared" si="14"/>
        <v>Normal</v>
      </c>
      <c r="L289" s="20" t="str">
        <f>VLOOKUP($A289,'[1]Medical Examinations'!$A$2:$H$2336,4,0)</f>
        <v>yes</v>
      </c>
      <c r="M289" s="21" t="str">
        <f>VLOOKUP($A289,'[1]Medical Examinations'!$A$2:$H$2336,5,0)</f>
        <v>No</v>
      </c>
      <c r="N289" s="20" t="str">
        <f>VLOOKUP($A289,'[1]Medical Examinations'!$A$2:$H$2336,6,0)</f>
        <v>No</v>
      </c>
      <c r="O289" s="20">
        <f>VLOOKUP($A289,'[1]Medical Examinations'!$A$2:$H$2336,7,0)</f>
        <v>0</v>
      </c>
      <c r="P289" s="20" t="str">
        <f>VLOOKUP($A289,'[1]Medical Examinations'!$A$2:$H$2336,8,0)</f>
        <v>No</v>
      </c>
      <c r="Q289" s="15">
        <f>VLOOKUP($A289,'[1]Hospitalisation Details'!$A$2:$F$2344,6,0)</f>
        <v>8821.8799999999992</v>
      </c>
      <c r="R289" s="15" t="str">
        <f>VLOOKUP($A289,'[1]Hospitalisation Details'!$A$2:$R$2344,18,0)</f>
        <v>tier -2</v>
      </c>
      <c r="S289" s="15" t="str">
        <f>VLOOKUP($A289,'[1]Hospitalisation Details'!$A$2:$V$2344,22,0)</f>
        <v>tier -3</v>
      </c>
      <c r="T289" s="15" t="str">
        <f>VLOOKUP($A289,'[1]Hospitalisation Details'!$A$2:$I$2344,9,0)</f>
        <v>R1023</v>
      </c>
    </row>
    <row r="290" spans="1:20" x14ac:dyDescent="0.3">
      <c r="A290" s="16" t="s">
        <v>851</v>
      </c>
      <c r="B290" s="17" t="s">
        <v>21</v>
      </c>
      <c r="C290" s="8" t="s">
        <v>852</v>
      </c>
      <c r="D290" s="18" t="s">
        <v>853</v>
      </c>
      <c r="E290" s="23">
        <f>VLOOKUP($A290,[1]S1!$B$2:$E$2338,4,0)</f>
        <v>23983</v>
      </c>
      <c r="F290" s="6">
        <f t="shared" si="12"/>
        <v>57</v>
      </c>
      <c r="G290" s="4">
        <f>VLOOKUP(A290,'[1]Hospitalisation Details'!A290:I2632,5,0)</f>
        <v>0</v>
      </c>
      <c r="H290" s="5">
        <f>VLOOKUP($A290,'[1]Medical Examinations'!$A$2:$H$2336,2,0)</f>
        <v>21.03</v>
      </c>
      <c r="I290" s="16" t="str">
        <f t="shared" si="13"/>
        <v>Healthy Weight</v>
      </c>
      <c r="J290" s="5">
        <f>VLOOKUP($A290,'[1]Medical Examinations'!$A$2:$H$2336,3,0)</f>
        <v>6.5</v>
      </c>
      <c r="K290" s="19" t="str">
        <f t="shared" si="14"/>
        <v>Diabetes</v>
      </c>
      <c r="L290" s="20" t="str">
        <f>VLOOKUP($A290,'[1]Medical Examinations'!$A$2:$H$2336,4,0)</f>
        <v>No</v>
      </c>
      <c r="M290" s="21" t="str">
        <f>VLOOKUP($A290,'[1]Medical Examinations'!$A$2:$H$2336,5,0)</f>
        <v>No</v>
      </c>
      <c r="N290" s="20" t="str">
        <f>VLOOKUP($A290,'[1]Medical Examinations'!$A$2:$H$2336,6,0)</f>
        <v>No</v>
      </c>
      <c r="O290" s="20">
        <f>VLOOKUP($A290,'[1]Medical Examinations'!$A$2:$H$2336,7,0)</f>
        <v>0</v>
      </c>
      <c r="P290" s="20" t="str">
        <f>VLOOKUP($A290,'[1]Medical Examinations'!$A$2:$H$2336,8,0)</f>
        <v>No</v>
      </c>
      <c r="Q290" s="15">
        <f>VLOOKUP($A290,'[1]Hospitalisation Details'!$A$2:$F$2344,6,0)</f>
        <v>8800.49</v>
      </c>
      <c r="R290" s="15" t="str">
        <f>VLOOKUP($A290,'[1]Hospitalisation Details'!$A$2:$R$2344,18,0)</f>
        <v>tier -3</v>
      </c>
      <c r="S290" s="15" t="str">
        <f>VLOOKUP($A290,'[1]Hospitalisation Details'!$A$2:$V$2344,22,0)</f>
        <v>tier -2</v>
      </c>
      <c r="T290" s="15" t="str">
        <f>VLOOKUP($A290,'[1]Hospitalisation Details'!$A$2:$I$2344,9,0)</f>
        <v>R1013</v>
      </c>
    </row>
    <row r="291" spans="1:20" x14ac:dyDescent="0.3">
      <c r="A291" s="16" t="s">
        <v>854</v>
      </c>
      <c r="B291" s="17" t="s">
        <v>28</v>
      </c>
      <c r="C291" s="8" t="s">
        <v>855</v>
      </c>
      <c r="D291" s="18" t="s">
        <v>856</v>
      </c>
      <c r="E291" s="23">
        <f>VLOOKUP($A291,[1]S1!$B$2:$E$2338,4,0)</f>
        <v>26102</v>
      </c>
      <c r="F291" s="6">
        <f t="shared" si="12"/>
        <v>51</v>
      </c>
      <c r="G291" s="4">
        <f>VLOOKUP(A291,'[1]Hospitalisation Details'!A291:I2633,5,0)</f>
        <v>0</v>
      </c>
      <c r="H291" s="5">
        <f>VLOOKUP($A291,'[1]Medical Examinations'!$A$2:$H$2336,2,0)</f>
        <v>37</v>
      </c>
      <c r="I291" s="16" t="str">
        <f t="shared" si="13"/>
        <v>Obesity</v>
      </c>
      <c r="J291" s="5">
        <f>VLOOKUP($A291,'[1]Medical Examinations'!$A$2:$H$2336,3,0)</f>
        <v>8.75</v>
      </c>
      <c r="K291" s="19" t="str">
        <f t="shared" si="14"/>
        <v>Diabetes</v>
      </c>
      <c r="L291" s="20" t="str">
        <f>VLOOKUP($A291,'[1]Medical Examinations'!$A$2:$H$2336,4,0)</f>
        <v>No</v>
      </c>
      <c r="M291" s="21" t="str">
        <f>VLOOKUP($A291,'[1]Medical Examinations'!$A$2:$H$2336,5,0)</f>
        <v>No</v>
      </c>
      <c r="N291" s="20" t="str">
        <f>VLOOKUP($A291,'[1]Medical Examinations'!$A$2:$H$2336,6,0)</f>
        <v>No</v>
      </c>
      <c r="O291" s="20">
        <f>VLOOKUP($A291,'[1]Medical Examinations'!$A$2:$H$2336,7,0)</f>
        <v>0</v>
      </c>
      <c r="P291" s="20" t="str">
        <f>VLOOKUP($A291,'[1]Medical Examinations'!$A$2:$H$2336,8,0)</f>
        <v>No</v>
      </c>
      <c r="Q291" s="15">
        <f>VLOOKUP($A291,'[1]Hospitalisation Details'!$A$2:$F$2344,6,0)</f>
        <v>8798.59</v>
      </c>
      <c r="R291" s="15" t="str">
        <f>VLOOKUP($A291,'[1]Hospitalisation Details'!$A$2:$R$2344,18,0)</f>
        <v>tier -2</v>
      </c>
      <c r="S291" s="15" t="str">
        <f>VLOOKUP($A291,'[1]Hospitalisation Details'!$A$2:$V$2344,22,0)</f>
        <v>tier -1</v>
      </c>
      <c r="T291" s="15" t="str">
        <f>VLOOKUP($A291,'[1]Hospitalisation Details'!$A$2:$I$2344,9,0)</f>
        <v>R1011</v>
      </c>
    </row>
    <row r="292" spans="1:20" x14ac:dyDescent="0.3">
      <c r="A292" s="16" t="s">
        <v>857</v>
      </c>
      <c r="B292" s="17" t="s">
        <v>28</v>
      </c>
      <c r="C292" s="8" t="s">
        <v>858</v>
      </c>
      <c r="D292" s="18" t="s">
        <v>859</v>
      </c>
      <c r="E292" s="23">
        <f>VLOOKUP($A292,[1]S1!$B$2:$E$2338,4,0)</f>
        <v>33938</v>
      </c>
      <c r="F292" s="6">
        <f t="shared" si="12"/>
        <v>30</v>
      </c>
      <c r="G292" s="4">
        <f>VLOOKUP(A292,'[1]Hospitalisation Details'!A292:I2634,5,0)</f>
        <v>2</v>
      </c>
      <c r="H292" s="5">
        <f>VLOOKUP($A292,'[1]Medical Examinations'!$A$2:$H$2336,2,0)</f>
        <v>37.799999999999997</v>
      </c>
      <c r="I292" s="16" t="str">
        <f t="shared" si="13"/>
        <v>Obesity</v>
      </c>
      <c r="J292" s="5">
        <f>VLOOKUP($A292,'[1]Medical Examinations'!$A$2:$H$2336,3,0)</f>
        <v>6.29</v>
      </c>
      <c r="K292" s="19" t="str">
        <f t="shared" si="14"/>
        <v>Prediabetes</v>
      </c>
      <c r="L292" s="20" t="str">
        <f>VLOOKUP($A292,'[1]Medical Examinations'!$A$2:$H$2336,4,0)</f>
        <v>No</v>
      </c>
      <c r="M292" s="21" t="str">
        <f>VLOOKUP($A292,'[1]Medical Examinations'!$A$2:$H$2336,5,0)</f>
        <v>No</v>
      </c>
      <c r="N292" s="16" t="str">
        <f>VLOOKUP($A292,'[1]Medical Examinations'!$A$2:$H$2336,6,0)</f>
        <v>No</v>
      </c>
      <c r="O292" s="20">
        <f>VLOOKUP($A292,'[1]Medical Examinations'!$A$2:$H$2336,7,0)</f>
        <v>1</v>
      </c>
      <c r="P292" s="20" t="str">
        <f>VLOOKUP($A292,'[1]Medical Examinations'!$A$2:$H$2336,8,0)</f>
        <v>yes</v>
      </c>
      <c r="Q292" s="15">
        <f>VLOOKUP($A292,'[1]Hospitalisation Details'!$A$2:$F$2344,6,0)</f>
        <v>39241.440000000002</v>
      </c>
      <c r="R292" s="15" t="str">
        <f>VLOOKUP($A292,'[1]Hospitalisation Details'!$A$2:$R$2344,18,0)</f>
        <v>tier -1</v>
      </c>
      <c r="S292" s="15" t="str">
        <f>VLOOKUP($A292,'[1]Hospitalisation Details'!$A$2:$V$2344,22,0)</f>
        <v>tier -3</v>
      </c>
      <c r="T292" s="15" t="str">
        <f>VLOOKUP($A292,'[1]Hospitalisation Details'!$A$2:$I$2344,9,0)</f>
        <v>R1011</v>
      </c>
    </row>
    <row r="293" spans="1:20" x14ac:dyDescent="0.3">
      <c r="A293" s="16" t="s">
        <v>860</v>
      </c>
      <c r="B293" s="17" t="s">
        <v>28</v>
      </c>
      <c r="C293" s="8" t="s">
        <v>861</v>
      </c>
      <c r="D293" s="18" t="s">
        <v>34</v>
      </c>
      <c r="E293" s="23">
        <f>VLOOKUP($A293,[1]S1!$B$2:$E$2338,4,0)</f>
        <v>26168</v>
      </c>
      <c r="F293" s="6">
        <f t="shared" si="12"/>
        <v>51</v>
      </c>
      <c r="G293" s="4">
        <f>VLOOKUP(A293,'[1]Hospitalisation Details'!A293:I2635,5,0)</f>
        <v>0</v>
      </c>
      <c r="H293" s="5">
        <f>VLOOKUP($A293,'[1]Medical Examinations'!$A$2:$H$2336,2,0)</f>
        <v>25.4</v>
      </c>
      <c r="I293" s="16" t="str">
        <f t="shared" si="13"/>
        <v>Overweight</v>
      </c>
      <c r="J293" s="5">
        <f>VLOOKUP($A293,'[1]Medical Examinations'!$A$2:$H$2336,3,0)</f>
        <v>11.96</v>
      </c>
      <c r="K293" s="19" t="str">
        <f t="shared" si="14"/>
        <v>Diabetes</v>
      </c>
      <c r="L293" s="20" t="str">
        <f>VLOOKUP($A293,'[1]Medical Examinations'!$A$2:$H$2336,4,0)</f>
        <v>No</v>
      </c>
      <c r="M293" s="21" t="str">
        <f>VLOOKUP($A293,'[1]Medical Examinations'!$A$2:$H$2336,5,0)</f>
        <v>No</v>
      </c>
      <c r="N293" s="20" t="str">
        <f>VLOOKUP($A293,'[1]Medical Examinations'!$A$2:$H$2336,6,0)</f>
        <v>No</v>
      </c>
      <c r="O293" s="20">
        <f>VLOOKUP($A293,'[1]Medical Examinations'!$A$2:$H$2336,7,0)</f>
        <v>0</v>
      </c>
      <c r="P293" s="20" t="str">
        <f>VLOOKUP($A293,'[1]Medical Examinations'!$A$2:$H$2336,8,0)</f>
        <v>No</v>
      </c>
      <c r="Q293" s="15">
        <f>VLOOKUP($A293,'[1]Hospitalisation Details'!$A$2:$F$2344,6,0)</f>
        <v>8782.4699999999993</v>
      </c>
      <c r="R293" s="15" t="str">
        <f>VLOOKUP($A293,'[1]Hospitalisation Details'!$A$2:$R$2344,18,0)</f>
        <v>tier -2</v>
      </c>
      <c r="S293" s="15" t="str">
        <f>VLOOKUP($A293,'[1]Hospitalisation Details'!$A$2:$V$2344,22,0)</f>
        <v>tier -3</v>
      </c>
      <c r="T293" s="15" t="str">
        <f>VLOOKUP($A293,'[1]Hospitalisation Details'!$A$2:$I$2344,9,0)</f>
        <v>R1011</v>
      </c>
    </row>
    <row r="294" spans="1:20" x14ac:dyDescent="0.3">
      <c r="A294" s="16" t="s">
        <v>862</v>
      </c>
      <c r="B294" s="17" t="s">
        <v>28</v>
      </c>
      <c r="C294" s="8" t="s">
        <v>863</v>
      </c>
      <c r="D294" s="18" t="s">
        <v>864</v>
      </c>
      <c r="E294" s="23">
        <f>VLOOKUP($A294,[1]S1!$B$2:$E$2338,4,0)</f>
        <v>27278</v>
      </c>
      <c r="F294" s="6">
        <f t="shared" si="12"/>
        <v>48</v>
      </c>
      <c r="G294" s="4">
        <f>VLOOKUP(A294,'[1]Hospitalisation Details'!A294:I2636,5,0)</f>
        <v>1</v>
      </c>
      <c r="H294" s="5">
        <f>VLOOKUP($A294,'[1]Medical Examinations'!$A$2:$H$2336,2,0)</f>
        <v>32.299999999999997</v>
      </c>
      <c r="I294" s="16" t="str">
        <f t="shared" si="13"/>
        <v>Obesity</v>
      </c>
      <c r="J294" s="5">
        <f>VLOOKUP($A294,'[1]Medical Examinations'!$A$2:$H$2336,3,0)</f>
        <v>10.54</v>
      </c>
      <c r="K294" s="19" t="str">
        <f t="shared" si="14"/>
        <v>Diabetes</v>
      </c>
      <c r="L294" s="20" t="str">
        <f>VLOOKUP($A294,'[1]Medical Examinations'!$A$2:$H$2336,4,0)</f>
        <v>No</v>
      </c>
      <c r="M294" s="21" t="str">
        <f>VLOOKUP($A294,'[1]Medical Examinations'!$A$2:$H$2336,5,0)</f>
        <v>No</v>
      </c>
      <c r="N294" s="20" t="str">
        <f>VLOOKUP($A294,'[1]Medical Examinations'!$A$2:$H$2336,6,0)</f>
        <v>No</v>
      </c>
      <c r="O294" s="20">
        <f>VLOOKUP($A294,'[1]Medical Examinations'!$A$2:$H$2336,7,0)</f>
        <v>0</v>
      </c>
      <c r="P294" s="20" t="str">
        <f>VLOOKUP($A294,'[1]Medical Examinations'!$A$2:$H$2336,8,0)</f>
        <v>No</v>
      </c>
      <c r="Q294" s="15">
        <f>VLOOKUP($A294,'[1]Hospitalisation Details'!$A$2:$F$2344,6,0)</f>
        <v>8765.25</v>
      </c>
      <c r="R294" s="15" t="str">
        <f>VLOOKUP($A294,'[1]Hospitalisation Details'!$A$2:$R$2344,18,0)</f>
        <v>tier -2</v>
      </c>
      <c r="S294" s="15" t="str">
        <f>VLOOKUP($A294,'[1]Hospitalisation Details'!$A$2:$V$2344,22,0)</f>
        <v>tier -3</v>
      </c>
      <c r="T294" s="15" t="str">
        <f>VLOOKUP($A294,'[1]Hospitalisation Details'!$A$2:$I$2344,9,0)</f>
        <v>R1012</v>
      </c>
    </row>
    <row r="295" spans="1:20" x14ac:dyDescent="0.3">
      <c r="A295" s="16" t="s">
        <v>865</v>
      </c>
      <c r="B295" s="17" t="s">
        <v>21</v>
      </c>
      <c r="C295" s="8" t="s">
        <v>866</v>
      </c>
      <c r="D295" s="18" t="s">
        <v>867</v>
      </c>
      <c r="E295" s="23">
        <f>VLOOKUP($A295,[1]S1!$B$2:$E$2338,4,0)</f>
        <v>25455</v>
      </c>
      <c r="F295" s="6">
        <f t="shared" si="12"/>
        <v>53</v>
      </c>
      <c r="G295" s="4">
        <f>VLOOKUP(A295,'[1]Hospitalisation Details'!A295:I2637,5,0)</f>
        <v>0</v>
      </c>
      <c r="H295" s="5">
        <f>VLOOKUP($A295,'[1]Medical Examinations'!$A$2:$H$2336,2,0)</f>
        <v>23.94</v>
      </c>
      <c r="I295" s="16" t="str">
        <f t="shared" si="13"/>
        <v>Healthy Weight</v>
      </c>
      <c r="J295" s="5">
        <f>VLOOKUP($A295,'[1]Medical Examinations'!$A$2:$H$2336,3,0)</f>
        <v>4.54</v>
      </c>
      <c r="K295" s="19" t="str">
        <f t="shared" si="14"/>
        <v>Normal</v>
      </c>
      <c r="L295" s="20" t="str">
        <f>VLOOKUP($A295,'[1]Medical Examinations'!$A$2:$H$2336,4,0)</f>
        <v>yes</v>
      </c>
      <c r="M295" s="21" t="str">
        <f>VLOOKUP($A295,'[1]Medical Examinations'!$A$2:$H$2336,5,0)</f>
        <v>No</v>
      </c>
      <c r="N295" s="20" t="str">
        <f>VLOOKUP($A295,'[1]Medical Examinations'!$A$2:$H$2336,6,0)</f>
        <v>Yes</v>
      </c>
      <c r="O295" s="20">
        <f>VLOOKUP($A295,'[1]Medical Examinations'!$A$2:$H$2336,7,0)</f>
        <v>1</v>
      </c>
      <c r="P295" s="20" t="str">
        <f>VLOOKUP($A295,'[1]Medical Examinations'!$A$2:$H$2336,8,0)</f>
        <v>No</v>
      </c>
      <c r="Q295" s="15">
        <f>VLOOKUP($A295,'[1]Hospitalisation Details'!$A$2:$F$2344,6,0)</f>
        <v>8760.1200000000008</v>
      </c>
      <c r="R295" s="15" t="str">
        <f>VLOOKUP($A295,'[1]Hospitalisation Details'!$A$2:$R$2344,18,0)</f>
        <v>tier -2</v>
      </c>
      <c r="S295" s="15" t="str">
        <f>VLOOKUP($A295,'[1]Hospitalisation Details'!$A$2:$V$2344,22,0)</f>
        <v>tier -1</v>
      </c>
      <c r="T295" s="15" t="str">
        <f>VLOOKUP($A295,'[1]Hospitalisation Details'!$A$2:$I$2344,9,0)</f>
        <v>R1013</v>
      </c>
    </row>
    <row r="296" spans="1:20" x14ac:dyDescent="0.3">
      <c r="A296" s="16" t="s">
        <v>868</v>
      </c>
      <c r="B296" s="17" t="s">
        <v>21</v>
      </c>
      <c r="C296" s="8" t="s">
        <v>869</v>
      </c>
      <c r="D296" s="18" t="s">
        <v>870</v>
      </c>
      <c r="E296" s="23">
        <f>VLOOKUP($A296,[1]S1!$B$2:$E$2338,4,0)</f>
        <v>36395</v>
      </c>
      <c r="F296" s="6">
        <f t="shared" si="12"/>
        <v>23</v>
      </c>
      <c r="G296" s="4">
        <f>VLOOKUP(A296,'[1]Hospitalisation Details'!A296:I2638,5,0)</f>
        <v>0</v>
      </c>
      <c r="H296" s="5">
        <f>VLOOKUP($A296,'[1]Medical Examinations'!$A$2:$H$2336,2,0)</f>
        <v>46.4</v>
      </c>
      <c r="I296" s="16" t="str">
        <f t="shared" si="13"/>
        <v>Obesity</v>
      </c>
      <c r="J296" s="5">
        <f>VLOOKUP($A296,'[1]Medical Examinations'!$A$2:$H$2336,3,0)</f>
        <v>5.71</v>
      </c>
      <c r="K296" s="19" t="str">
        <f t="shared" si="14"/>
        <v>Prediabetes</v>
      </c>
      <c r="L296" s="20" t="str">
        <f>VLOOKUP($A296,'[1]Medical Examinations'!$A$2:$H$2336,4,0)</f>
        <v>No</v>
      </c>
      <c r="M296" s="21" t="str">
        <f>VLOOKUP($A296,'[1]Medical Examinations'!$A$2:$H$2336,5,0)</f>
        <v>No</v>
      </c>
      <c r="N296" s="20" t="str">
        <f>VLOOKUP($A296,'[1]Medical Examinations'!$A$2:$H$2336,6,0)</f>
        <v>No</v>
      </c>
      <c r="O296" s="20">
        <f>VLOOKUP($A296,'[1]Medical Examinations'!$A$2:$H$2336,7,0)</f>
        <v>0</v>
      </c>
      <c r="P296" s="20" t="str">
        <f>VLOOKUP($A296,'[1]Medical Examinations'!$A$2:$H$2336,8,0)</f>
        <v>No</v>
      </c>
      <c r="Q296" s="15">
        <f>VLOOKUP($A296,'[1]Hospitalisation Details'!$A$2:$F$2344,6,0)</f>
        <v>8747.68</v>
      </c>
      <c r="R296" s="15" t="str">
        <f>VLOOKUP($A296,'[1]Hospitalisation Details'!$A$2:$R$2344,18,0)</f>
        <v>tier -2</v>
      </c>
      <c r="S296" s="15" t="str">
        <f>VLOOKUP($A296,'[1]Hospitalisation Details'!$A$2:$V$2344,22,0)</f>
        <v>tier -3</v>
      </c>
      <c r="T296" s="15" t="str">
        <f>VLOOKUP($A296,'[1]Hospitalisation Details'!$A$2:$I$2344,9,0)</f>
        <v>R1011</v>
      </c>
    </row>
    <row r="297" spans="1:20" x14ac:dyDescent="0.3">
      <c r="A297" s="16" t="s">
        <v>871</v>
      </c>
      <c r="B297" s="17" t="s">
        <v>28</v>
      </c>
      <c r="C297" s="8" t="s">
        <v>872</v>
      </c>
      <c r="D297" s="18" t="s">
        <v>873</v>
      </c>
      <c r="E297" s="23">
        <f>VLOOKUP($A297,[1]S1!$B$2:$E$2338,4,0)</f>
        <v>27928</v>
      </c>
      <c r="F297" s="6">
        <f t="shared" si="12"/>
        <v>46</v>
      </c>
      <c r="G297" s="4">
        <f>VLOOKUP(A297,'[1]Hospitalisation Details'!A297:I2639,5,0)</f>
        <v>2</v>
      </c>
      <c r="H297" s="5">
        <f>VLOOKUP($A297,'[1]Medical Examinations'!$A$2:$H$2336,2,0)</f>
        <v>40.375</v>
      </c>
      <c r="I297" s="16" t="str">
        <f t="shared" si="13"/>
        <v>Obesity</v>
      </c>
      <c r="J297" s="5">
        <f>VLOOKUP($A297,'[1]Medical Examinations'!$A$2:$H$2336,3,0)</f>
        <v>6.25</v>
      </c>
      <c r="K297" s="19" t="str">
        <f t="shared" si="14"/>
        <v>Prediabetes</v>
      </c>
      <c r="L297" s="20" t="str">
        <f>VLOOKUP($A297,'[1]Medical Examinations'!$A$2:$H$2336,4,0)</f>
        <v>yes</v>
      </c>
      <c r="M297" s="21" t="str">
        <f>VLOOKUP($A297,'[1]Medical Examinations'!$A$2:$H$2336,5,0)</f>
        <v>No</v>
      </c>
      <c r="N297" s="20" t="str">
        <f>VLOOKUP($A297,'[1]Medical Examinations'!$A$2:$H$2336,6,0)</f>
        <v>No</v>
      </c>
      <c r="O297" s="20">
        <f>VLOOKUP($A297,'[1]Medical Examinations'!$A$2:$H$2336,7,0)</f>
        <v>0</v>
      </c>
      <c r="P297" s="20" t="str">
        <f>VLOOKUP($A297,'[1]Medical Examinations'!$A$2:$H$2336,8,0)</f>
        <v>No</v>
      </c>
      <c r="Q297" s="15">
        <f>VLOOKUP($A297,'[1]Hospitalisation Details'!$A$2:$F$2344,6,0)</f>
        <v>8733.23</v>
      </c>
      <c r="R297" s="15" t="str">
        <f>VLOOKUP($A297,'[1]Hospitalisation Details'!$A$2:$R$2344,18,0)</f>
        <v>tier -2</v>
      </c>
      <c r="S297" s="15" t="str">
        <f>VLOOKUP($A297,'[1]Hospitalisation Details'!$A$2:$V$2344,22,0)</f>
        <v>tier -3</v>
      </c>
      <c r="T297" s="15" t="str">
        <f>VLOOKUP($A297,'[1]Hospitalisation Details'!$A$2:$I$2344,9,0)</f>
        <v>R1012</v>
      </c>
    </row>
    <row r="298" spans="1:20" x14ac:dyDescent="0.3">
      <c r="A298" s="16" t="s">
        <v>874</v>
      </c>
      <c r="B298" s="17" t="s">
        <v>28</v>
      </c>
      <c r="C298" s="8" t="s">
        <v>875</v>
      </c>
      <c r="D298" s="18" t="s">
        <v>876</v>
      </c>
      <c r="E298" s="23">
        <f>VLOOKUP($A298,[1]S1!$B$2:$E$2338,4,0)</f>
        <v>26840</v>
      </c>
      <c r="F298" s="6">
        <f t="shared" si="12"/>
        <v>49</v>
      </c>
      <c r="G298" s="4">
        <f>VLOOKUP(A298,'[1]Hospitalisation Details'!A298:I2640,5,0)</f>
        <v>1</v>
      </c>
      <c r="H298" s="5">
        <f>VLOOKUP($A298,'[1]Medical Examinations'!$A$2:$H$2336,2,0)</f>
        <v>28.7</v>
      </c>
      <c r="I298" s="16" t="str">
        <f t="shared" si="13"/>
        <v>Overweight</v>
      </c>
      <c r="J298" s="5">
        <f>VLOOKUP($A298,'[1]Medical Examinations'!$A$2:$H$2336,3,0)</f>
        <v>9.4700000000000006</v>
      </c>
      <c r="K298" s="19" t="str">
        <f t="shared" si="14"/>
        <v>Diabetes</v>
      </c>
      <c r="L298" s="20" t="str">
        <f>VLOOKUP($A298,'[1]Medical Examinations'!$A$2:$H$2336,4,0)</f>
        <v>No</v>
      </c>
      <c r="M298" s="21" t="str">
        <f>VLOOKUP($A298,'[1]Medical Examinations'!$A$2:$H$2336,5,0)</f>
        <v>No</v>
      </c>
      <c r="N298" s="20" t="str">
        <f>VLOOKUP($A298,'[1]Medical Examinations'!$A$2:$H$2336,6,0)</f>
        <v>No</v>
      </c>
      <c r="O298" s="20">
        <f>VLOOKUP($A298,'[1]Medical Examinations'!$A$2:$H$2336,7,0)</f>
        <v>2</v>
      </c>
      <c r="P298" s="20" t="str">
        <f>VLOOKUP($A298,'[1]Medical Examinations'!$A$2:$H$2336,8,0)</f>
        <v>No</v>
      </c>
      <c r="Q298" s="15">
        <f>VLOOKUP($A298,'[1]Hospitalisation Details'!$A$2:$F$2344,6,0)</f>
        <v>8703.4599999999991</v>
      </c>
      <c r="R298" s="15" t="str">
        <f>VLOOKUP($A298,'[1]Hospitalisation Details'!$A$2:$R$2344,18,0)</f>
        <v>tier -3</v>
      </c>
      <c r="S298" s="15" t="str">
        <f>VLOOKUP($A298,'[1]Hospitalisation Details'!$A$2:$V$2344,22,0)</f>
        <v>tier -3</v>
      </c>
      <c r="T298" s="15" t="str">
        <f>VLOOKUP($A298,'[1]Hospitalisation Details'!$A$2:$I$2344,9,0)</f>
        <v>R1011</v>
      </c>
    </row>
    <row r="299" spans="1:20" x14ac:dyDescent="0.3">
      <c r="A299" s="16" t="s">
        <v>877</v>
      </c>
      <c r="B299" s="17" t="s">
        <v>28</v>
      </c>
      <c r="C299" s="8" t="s">
        <v>221</v>
      </c>
      <c r="D299" s="18" t="s">
        <v>878</v>
      </c>
      <c r="E299" s="23">
        <f>VLOOKUP($A299,[1]S1!$B$2:$E$2338,4,0)</f>
        <v>29522</v>
      </c>
      <c r="F299" s="6">
        <f t="shared" si="12"/>
        <v>42</v>
      </c>
      <c r="G299" s="4">
        <f>VLOOKUP(A299,'[1]Hospitalisation Details'!A299:I2641,5,0)</f>
        <v>2</v>
      </c>
      <c r="H299" s="5">
        <f>VLOOKUP($A299,'[1]Medical Examinations'!$A$2:$H$2336,2,0)</f>
        <v>26.63</v>
      </c>
      <c r="I299" s="16" t="str">
        <f t="shared" si="13"/>
        <v>Overweight</v>
      </c>
      <c r="J299" s="5">
        <f>VLOOKUP($A299,'[1]Medical Examinations'!$A$2:$H$2336,3,0)</f>
        <v>5.7</v>
      </c>
      <c r="K299" s="19" t="str">
        <f t="shared" si="14"/>
        <v>Prediabetes</v>
      </c>
      <c r="L299" s="20" t="str">
        <f>VLOOKUP($A299,'[1]Medical Examinations'!$A$2:$H$2336,4,0)</f>
        <v>No</v>
      </c>
      <c r="M299" s="21" t="str">
        <f>VLOOKUP($A299,'[1]Medical Examinations'!$A$2:$H$2336,5,0)</f>
        <v>No</v>
      </c>
      <c r="N299" s="20" t="str">
        <f>VLOOKUP($A299,'[1]Medical Examinations'!$A$2:$H$2336,6,0)</f>
        <v>No</v>
      </c>
      <c r="O299" s="20">
        <f>VLOOKUP($A299,'[1]Medical Examinations'!$A$2:$H$2336,7,0)</f>
        <v>0</v>
      </c>
      <c r="P299" s="20" t="str">
        <f>VLOOKUP($A299,'[1]Medical Examinations'!$A$2:$H$2336,8,0)</f>
        <v>No</v>
      </c>
      <c r="Q299" s="15">
        <f>VLOOKUP($A299,'[1]Hospitalisation Details'!$A$2:$F$2344,6,0)</f>
        <v>8701.84</v>
      </c>
      <c r="R299" s="15" t="str">
        <f>VLOOKUP($A299,'[1]Hospitalisation Details'!$A$2:$R$2344,18,0)</f>
        <v>tier -2</v>
      </c>
      <c r="S299" s="15" t="str">
        <f>VLOOKUP($A299,'[1]Hospitalisation Details'!$A$2:$V$2344,22,0)</f>
        <v>tier -3</v>
      </c>
      <c r="T299" s="15" t="str">
        <f>VLOOKUP($A299,'[1]Hospitalisation Details'!$A$2:$I$2344,9,0)</f>
        <v>R1021</v>
      </c>
    </row>
    <row r="300" spans="1:20" x14ac:dyDescent="0.3">
      <c r="A300" s="16" t="s">
        <v>879</v>
      </c>
      <c r="B300" s="17" t="s">
        <v>28</v>
      </c>
      <c r="C300" s="8" t="s">
        <v>880</v>
      </c>
      <c r="D300" s="18" t="s">
        <v>881</v>
      </c>
      <c r="E300" s="23">
        <f>VLOOKUP($A300,[1]S1!$B$2:$E$2338,4,0)</f>
        <v>26948</v>
      </c>
      <c r="F300" s="6">
        <f t="shared" si="12"/>
        <v>49</v>
      </c>
      <c r="G300" s="4">
        <f>VLOOKUP(A300,'[1]Hospitalisation Details'!A300:I2642,5,0)</f>
        <v>0</v>
      </c>
      <c r="H300" s="5">
        <f>VLOOKUP($A300,'[1]Medical Examinations'!$A$2:$H$2336,2,0)</f>
        <v>22.515000000000001</v>
      </c>
      <c r="I300" s="16" t="str">
        <f t="shared" si="13"/>
        <v>Healthy Weight</v>
      </c>
      <c r="J300" s="5">
        <f>VLOOKUP($A300,'[1]Medical Examinations'!$A$2:$H$2336,3,0)</f>
        <v>11.18</v>
      </c>
      <c r="K300" s="19" t="str">
        <f t="shared" si="14"/>
        <v>Diabetes</v>
      </c>
      <c r="L300" s="20" t="str">
        <f>VLOOKUP($A300,'[1]Medical Examinations'!$A$2:$H$2336,4,0)</f>
        <v>No</v>
      </c>
      <c r="M300" s="21" t="str">
        <f>VLOOKUP($A300,'[1]Medical Examinations'!$A$2:$H$2336,5,0)</f>
        <v>No</v>
      </c>
      <c r="N300" s="20" t="str">
        <f>VLOOKUP($A300,'[1]Medical Examinations'!$A$2:$H$2336,6,0)</f>
        <v>No</v>
      </c>
      <c r="O300" s="20">
        <f>VLOOKUP($A300,'[1]Medical Examinations'!$A$2:$H$2336,7,0)</f>
        <v>2</v>
      </c>
      <c r="P300" s="20" t="str">
        <f>VLOOKUP($A300,'[1]Medical Examinations'!$A$2:$H$2336,8,0)</f>
        <v>No</v>
      </c>
      <c r="Q300" s="15">
        <f>VLOOKUP($A300,'[1]Hospitalisation Details'!$A$2:$F$2344,6,0)</f>
        <v>8688.86</v>
      </c>
      <c r="R300" s="15" t="str">
        <f>VLOOKUP($A300,'[1]Hospitalisation Details'!$A$2:$R$2344,18,0)</f>
        <v>tier -2</v>
      </c>
      <c r="S300" s="15" t="str">
        <f>VLOOKUP($A300,'[1]Hospitalisation Details'!$A$2:$V$2344,22,0)</f>
        <v>tier -1</v>
      </c>
      <c r="T300" s="15" t="str">
        <f>VLOOKUP($A300,'[1]Hospitalisation Details'!$A$2:$I$2344,9,0)</f>
        <v>R1017</v>
      </c>
    </row>
    <row r="301" spans="1:20" x14ac:dyDescent="0.3">
      <c r="A301" s="16" t="s">
        <v>882</v>
      </c>
      <c r="B301" s="17" t="s">
        <v>21</v>
      </c>
      <c r="C301" s="8" t="s">
        <v>883</v>
      </c>
      <c r="D301" s="18" t="s">
        <v>884</v>
      </c>
      <c r="E301" s="23">
        <f>VLOOKUP($A301,[1]S1!$B$2:$E$2338,4,0)</f>
        <v>27257</v>
      </c>
      <c r="F301" s="6">
        <f t="shared" si="12"/>
        <v>48</v>
      </c>
      <c r="G301" s="4">
        <f>VLOOKUP(A301,'[1]Hospitalisation Details'!A301:I2643,5,0)</f>
        <v>0</v>
      </c>
      <c r="H301" s="5">
        <f>VLOOKUP($A301,'[1]Medical Examinations'!$A$2:$H$2336,2,0)</f>
        <v>36.575000000000003</v>
      </c>
      <c r="I301" s="16" t="str">
        <f t="shared" si="13"/>
        <v>Obesity</v>
      </c>
      <c r="J301" s="5">
        <f>VLOOKUP($A301,'[1]Medical Examinations'!$A$2:$H$2336,3,0)</f>
        <v>10.98</v>
      </c>
      <c r="K301" s="19" t="str">
        <f t="shared" si="14"/>
        <v>Diabetes</v>
      </c>
      <c r="L301" s="20" t="str">
        <f>VLOOKUP($A301,'[1]Medical Examinations'!$A$2:$H$2336,4,0)</f>
        <v>No</v>
      </c>
      <c r="M301" s="21" t="str">
        <f>VLOOKUP($A301,'[1]Medical Examinations'!$A$2:$H$2336,5,0)</f>
        <v>No</v>
      </c>
      <c r="N301" s="20" t="str">
        <f>VLOOKUP($A301,'[1]Medical Examinations'!$A$2:$H$2336,6,0)</f>
        <v>No</v>
      </c>
      <c r="O301" s="20">
        <f>VLOOKUP($A301,'[1]Medical Examinations'!$A$2:$H$2336,7,0)</f>
        <v>0</v>
      </c>
      <c r="P301" s="20" t="str">
        <f>VLOOKUP($A301,'[1]Medical Examinations'!$A$2:$H$2336,8,0)</f>
        <v>No</v>
      </c>
      <c r="Q301" s="15">
        <f>VLOOKUP($A301,'[1]Hospitalisation Details'!$A$2:$F$2344,6,0)</f>
        <v>8671.19</v>
      </c>
      <c r="R301" s="15" t="str">
        <f>VLOOKUP($A301,'[1]Hospitalisation Details'!$A$2:$R$2344,18,0)</f>
        <v>tier -2</v>
      </c>
      <c r="S301" s="15" t="str">
        <f>VLOOKUP($A301,'[1]Hospitalisation Details'!$A$2:$V$2344,22,0)</f>
        <v>tier -1</v>
      </c>
      <c r="T301" s="15" t="str">
        <f>VLOOKUP($A301,'[1]Hospitalisation Details'!$A$2:$I$2344,9,0)</f>
        <v>R1012</v>
      </c>
    </row>
    <row r="302" spans="1:20" x14ac:dyDescent="0.3">
      <c r="A302" s="16" t="s">
        <v>885</v>
      </c>
      <c r="B302" s="17" t="s">
        <v>21</v>
      </c>
      <c r="C302" s="8" t="s">
        <v>866</v>
      </c>
      <c r="D302" s="18" t="s">
        <v>886</v>
      </c>
      <c r="E302" s="23">
        <f>VLOOKUP($A302,[1]S1!$B$2:$E$2338,4,0)</f>
        <v>25425</v>
      </c>
      <c r="F302" s="6">
        <f t="shared" si="12"/>
        <v>53</v>
      </c>
      <c r="G302" s="4">
        <f>VLOOKUP(A302,'[1]Hospitalisation Details'!A302:I2644,5,0)</f>
        <v>0</v>
      </c>
      <c r="H302" s="5">
        <f>VLOOKUP($A302,'[1]Medical Examinations'!$A$2:$H$2336,2,0)</f>
        <v>23.66</v>
      </c>
      <c r="I302" s="16" t="str">
        <f t="shared" si="13"/>
        <v>Healthy Weight</v>
      </c>
      <c r="J302" s="5">
        <f>VLOOKUP($A302,'[1]Medical Examinations'!$A$2:$H$2336,3,0)</f>
        <v>5.1100000000000003</v>
      </c>
      <c r="K302" s="19" t="str">
        <f t="shared" si="14"/>
        <v>Normal</v>
      </c>
      <c r="L302" s="20" t="str">
        <f>VLOOKUP($A302,'[1]Medical Examinations'!$A$2:$H$2336,4,0)</f>
        <v>yes</v>
      </c>
      <c r="M302" s="21" t="str">
        <f>VLOOKUP($A302,'[1]Medical Examinations'!$A$2:$H$2336,5,0)</f>
        <v>No</v>
      </c>
      <c r="N302" s="20" t="str">
        <f>VLOOKUP($A302,'[1]Medical Examinations'!$A$2:$H$2336,6,0)</f>
        <v>Yes</v>
      </c>
      <c r="O302" s="20">
        <f>VLOOKUP($A302,'[1]Medical Examinations'!$A$2:$H$2336,7,0)</f>
        <v>1</v>
      </c>
      <c r="P302" s="20" t="str">
        <f>VLOOKUP($A302,'[1]Medical Examinations'!$A$2:$H$2336,8,0)</f>
        <v>No</v>
      </c>
      <c r="Q302" s="15">
        <f>VLOOKUP($A302,'[1]Hospitalisation Details'!$A$2:$F$2344,6,0)</f>
        <v>8665.14</v>
      </c>
      <c r="R302" s="15" t="str">
        <f>VLOOKUP($A302,'[1]Hospitalisation Details'!$A$2:$R$2344,18,0)</f>
        <v>tier -2</v>
      </c>
      <c r="S302" s="15" t="str">
        <f>VLOOKUP($A302,'[1]Hospitalisation Details'!$A$2:$V$2344,22,0)</f>
        <v>tier -3</v>
      </c>
      <c r="T302" s="15" t="str">
        <f>VLOOKUP($A302,'[1]Hospitalisation Details'!$A$2:$I$2344,9,0)</f>
        <v>R1013</v>
      </c>
    </row>
    <row r="303" spans="1:20" x14ac:dyDescent="0.3">
      <c r="A303" s="16" t="s">
        <v>887</v>
      </c>
      <c r="B303" s="17" t="s">
        <v>28</v>
      </c>
      <c r="C303" s="8" t="s">
        <v>888</v>
      </c>
      <c r="D303" s="18" t="s">
        <v>889</v>
      </c>
      <c r="E303" s="23">
        <f>VLOOKUP($A303,[1]S1!$B$2:$E$2338,4,0)</f>
        <v>22834</v>
      </c>
      <c r="F303" s="6">
        <f t="shared" si="12"/>
        <v>60</v>
      </c>
      <c r="G303" s="4">
        <f>VLOOKUP(A303,'[1]Hospitalisation Details'!A303:I2645,5,0)</f>
        <v>0</v>
      </c>
      <c r="H303" s="5">
        <f>VLOOKUP($A303,'[1]Medical Examinations'!$A$2:$H$2336,2,0)</f>
        <v>38.299999999999997</v>
      </c>
      <c r="I303" s="16" t="str">
        <f t="shared" si="13"/>
        <v>Obesity</v>
      </c>
      <c r="J303" s="5">
        <f>VLOOKUP($A303,'[1]Medical Examinations'!$A$2:$H$2336,3,0)</f>
        <v>9.51</v>
      </c>
      <c r="K303" s="19" t="str">
        <f t="shared" si="14"/>
        <v>Diabetes</v>
      </c>
      <c r="L303" s="20" t="str">
        <f>VLOOKUP($A303,'[1]Medical Examinations'!$A$2:$H$2336,4,0)</f>
        <v>No</v>
      </c>
      <c r="M303" s="21" t="str">
        <f>VLOOKUP($A303,'[1]Medical Examinations'!$A$2:$H$2336,5,0)</f>
        <v>No</v>
      </c>
      <c r="N303" s="20" t="str">
        <f>VLOOKUP($A303,'[1]Medical Examinations'!$A$2:$H$2336,6,0)</f>
        <v>No</v>
      </c>
      <c r="O303" s="20">
        <f>VLOOKUP($A303,'[1]Medical Examinations'!$A$2:$H$2336,7,0)</f>
        <v>0</v>
      </c>
      <c r="P303" s="20" t="str">
        <f>VLOOKUP($A303,'[1]Medical Examinations'!$A$2:$H$2336,8,0)</f>
        <v>yes</v>
      </c>
      <c r="Q303" s="15">
        <f>VLOOKUP($A303,'[1]Hospitalisation Details'!$A$2:$F$2344,6,0)</f>
        <v>39221.120000000003</v>
      </c>
      <c r="R303" s="15" t="str">
        <f>VLOOKUP($A303,'[1]Hospitalisation Details'!$A$2:$R$2344,18,0)</f>
        <v>tier -2</v>
      </c>
      <c r="S303" s="15" t="str">
        <f>VLOOKUP($A303,'[1]Hospitalisation Details'!$A$2:$V$2344,22,0)</f>
        <v>tier -1</v>
      </c>
      <c r="T303" s="15" t="str">
        <f>VLOOKUP($A303,'[1]Hospitalisation Details'!$A$2:$I$2344,9,0)</f>
        <v>R1011</v>
      </c>
    </row>
    <row r="304" spans="1:20" x14ac:dyDescent="0.3">
      <c r="A304" s="16" t="s">
        <v>890</v>
      </c>
      <c r="B304" s="17" t="s">
        <v>21</v>
      </c>
      <c r="C304" s="8" t="s">
        <v>891</v>
      </c>
      <c r="D304" s="18" t="s">
        <v>892</v>
      </c>
      <c r="E304" s="23">
        <f>VLOOKUP($A304,[1]S1!$B$2:$E$2338,4,0)</f>
        <v>24036</v>
      </c>
      <c r="F304" s="6">
        <f t="shared" si="12"/>
        <v>57</v>
      </c>
      <c r="G304" s="4">
        <f>VLOOKUP(A304,'[1]Hospitalisation Details'!A304:I2646,5,0)</f>
        <v>0</v>
      </c>
      <c r="H304" s="5">
        <f>VLOOKUP($A304,'[1]Medical Examinations'!$A$2:$H$2336,2,0)</f>
        <v>18.62</v>
      </c>
      <c r="I304" s="16" t="str">
        <f t="shared" si="13"/>
        <v>Healthy Weight</v>
      </c>
      <c r="J304" s="5">
        <f>VLOOKUP($A304,'[1]Medical Examinations'!$A$2:$H$2336,3,0)</f>
        <v>10.24</v>
      </c>
      <c r="K304" s="19" t="str">
        <f t="shared" si="14"/>
        <v>Diabetes</v>
      </c>
      <c r="L304" s="20" t="str">
        <f>VLOOKUP($A304,'[1]Medical Examinations'!$A$2:$H$2336,4,0)</f>
        <v>No</v>
      </c>
      <c r="M304" s="21" t="str">
        <f>VLOOKUP($A304,'[1]Medical Examinations'!$A$2:$H$2336,5,0)</f>
        <v>No</v>
      </c>
      <c r="N304" s="20" t="str">
        <f>VLOOKUP($A304,'[1]Medical Examinations'!$A$2:$H$2336,6,0)</f>
        <v>No</v>
      </c>
      <c r="O304" s="20">
        <f>VLOOKUP($A304,'[1]Medical Examinations'!$A$2:$H$2336,7,0)</f>
        <v>0</v>
      </c>
      <c r="P304" s="20" t="str">
        <f>VLOOKUP($A304,'[1]Medical Examinations'!$A$2:$H$2336,8,0)</f>
        <v>No</v>
      </c>
      <c r="Q304" s="15">
        <f>VLOOKUP($A304,'[1]Hospitalisation Details'!$A$2:$F$2344,6,0)</f>
        <v>8665.09</v>
      </c>
      <c r="R304" s="15" t="str">
        <f>VLOOKUP($A304,'[1]Hospitalisation Details'!$A$2:$R$2344,18,0)</f>
        <v>tier -3</v>
      </c>
      <c r="S304" s="15" t="str">
        <f>VLOOKUP($A304,'[1]Hospitalisation Details'!$A$2:$V$2344,22,0)</f>
        <v>tier -2</v>
      </c>
      <c r="T304" s="15" t="str">
        <f>VLOOKUP($A304,'[1]Hospitalisation Details'!$A$2:$I$2344,9,0)</f>
        <v>R1012</v>
      </c>
    </row>
    <row r="305" spans="1:20" x14ac:dyDescent="0.3">
      <c r="A305" s="16" t="s">
        <v>893</v>
      </c>
      <c r="B305" s="17" t="s">
        <v>28</v>
      </c>
      <c r="C305" s="8" t="s">
        <v>894</v>
      </c>
      <c r="D305" s="18" t="s">
        <v>895</v>
      </c>
      <c r="E305" s="23">
        <f>VLOOKUP($A305,[1]S1!$B$2:$E$2338,4,0)</f>
        <v>27609</v>
      </c>
      <c r="F305" s="6">
        <f t="shared" si="12"/>
        <v>47</v>
      </c>
      <c r="G305" s="4">
        <f>VLOOKUP(A305,'[1]Hospitalisation Details'!A305:I2647,5,0)</f>
        <v>1</v>
      </c>
      <c r="H305" s="5">
        <f>VLOOKUP($A305,'[1]Medical Examinations'!$A$2:$H$2336,2,0)</f>
        <v>19.190000000000001</v>
      </c>
      <c r="I305" s="16" t="str">
        <f t="shared" si="13"/>
        <v>Healthy Weight</v>
      </c>
      <c r="J305" s="5">
        <f>VLOOKUP($A305,'[1]Medical Examinations'!$A$2:$H$2336,3,0)</f>
        <v>7.71</v>
      </c>
      <c r="K305" s="19" t="str">
        <f t="shared" si="14"/>
        <v>Diabetes</v>
      </c>
      <c r="L305" s="20" t="str">
        <f>VLOOKUP($A305,'[1]Medical Examinations'!$A$2:$H$2336,4,0)</f>
        <v>yes</v>
      </c>
      <c r="M305" s="21" t="str">
        <f>VLOOKUP($A305,'[1]Medical Examinations'!$A$2:$H$2336,5,0)</f>
        <v>No</v>
      </c>
      <c r="N305" s="20" t="str">
        <f>VLOOKUP($A305,'[1]Medical Examinations'!$A$2:$H$2336,6,0)</f>
        <v>No</v>
      </c>
      <c r="O305" s="20">
        <f>VLOOKUP($A305,'[1]Medical Examinations'!$A$2:$H$2336,7,0)</f>
        <v>1</v>
      </c>
      <c r="P305" s="20" t="str">
        <f>VLOOKUP($A305,'[1]Medical Examinations'!$A$2:$H$2336,8,0)</f>
        <v>No</v>
      </c>
      <c r="Q305" s="15">
        <f>VLOOKUP($A305,'[1]Hospitalisation Details'!$A$2:$F$2344,6,0)</f>
        <v>8627.5400000000009</v>
      </c>
      <c r="R305" s="15" t="str">
        <f>VLOOKUP($A305,'[1]Hospitalisation Details'!$A$2:$R$2344,18,0)</f>
        <v>tier -2</v>
      </c>
      <c r="S305" s="15" t="str">
        <f>VLOOKUP($A305,'[1]Hospitalisation Details'!$A$2:$V$2344,22,0)</f>
        <v>tier -2</v>
      </c>
      <c r="T305" s="15" t="str">
        <f>VLOOKUP($A305,'[1]Hospitalisation Details'!$A$2:$I$2344,9,0)</f>
        <v>R1017</v>
      </c>
    </row>
    <row r="306" spans="1:20" x14ac:dyDescent="0.3">
      <c r="A306" s="16" t="s">
        <v>896</v>
      </c>
      <c r="B306" s="17" t="s">
        <v>28</v>
      </c>
      <c r="C306" s="8" t="s">
        <v>897</v>
      </c>
      <c r="D306" s="18" t="s">
        <v>898</v>
      </c>
      <c r="E306" s="23">
        <f>VLOOKUP($A306,[1]S1!$B$2:$E$2338,4,0)</f>
        <v>28370</v>
      </c>
      <c r="F306" s="6">
        <f t="shared" si="12"/>
        <v>45</v>
      </c>
      <c r="G306" s="4">
        <f>VLOOKUP(A306,'[1]Hospitalisation Details'!A306:I2648,5,0)</f>
        <v>3</v>
      </c>
      <c r="H306" s="5">
        <f>VLOOKUP($A306,'[1]Medical Examinations'!$A$2:$H$2336,2,0)</f>
        <v>27.5</v>
      </c>
      <c r="I306" s="16" t="str">
        <f t="shared" si="13"/>
        <v>Overweight</v>
      </c>
      <c r="J306" s="5">
        <f>VLOOKUP($A306,'[1]Medical Examinations'!$A$2:$H$2336,3,0)</f>
        <v>6.03</v>
      </c>
      <c r="K306" s="19" t="str">
        <f t="shared" si="14"/>
        <v>Prediabetes</v>
      </c>
      <c r="L306" s="20" t="str">
        <f>VLOOKUP($A306,'[1]Medical Examinations'!$A$2:$H$2336,4,0)</f>
        <v>No</v>
      </c>
      <c r="M306" s="21" t="str">
        <f>VLOOKUP($A306,'[1]Medical Examinations'!$A$2:$H$2336,5,0)</f>
        <v>No</v>
      </c>
      <c r="N306" s="20" t="str">
        <f>VLOOKUP($A306,'[1]Medical Examinations'!$A$2:$H$2336,6,0)</f>
        <v>No</v>
      </c>
      <c r="O306" s="20">
        <f>VLOOKUP($A306,'[1]Medical Examinations'!$A$2:$H$2336,7,0)</f>
        <v>0</v>
      </c>
      <c r="P306" s="20" t="str">
        <f>VLOOKUP($A306,'[1]Medical Examinations'!$A$2:$H$2336,8,0)</f>
        <v>No</v>
      </c>
      <c r="Q306" s="15">
        <f>VLOOKUP($A306,'[1]Hospitalisation Details'!$A$2:$F$2344,6,0)</f>
        <v>8615.2999999999993</v>
      </c>
      <c r="R306" s="15" t="str">
        <f>VLOOKUP($A306,'[1]Hospitalisation Details'!$A$2:$R$2344,18,0)</f>
        <v>tier -2</v>
      </c>
      <c r="S306" s="15" t="str">
        <f>VLOOKUP($A306,'[1]Hospitalisation Details'!$A$2:$V$2344,22,0)</f>
        <v>tier -3</v>
      </c>
      <c r="T306" s="15" t="str">
        <f>VLOOKUP($A306,'[1]Hospitalisation Details'!$A$2:$I$2344,9,0)</f>
        <v>R1011</v>
      </c>
    </row>
    <row r="307" spans="1:20" x14ac:dyDescent="0.3">
      <c r="A307" s="16" t="s">
        <v>899</v>
      </c>
      <c r="B307" s="17" t="s">
        <v>28</v>
      </c>
      <c r="C307" s="8" t="s">
        <v>900</v>
      </c>
      <c r="D307" s="18" t="s">
        <v>901</v>
      </c>
      <c r="E307" s="23">
        <f>VLOOKUP($A307,[1]S1!$B$2:$E$2338,4,0)</f>
        <v>29053</v>
      </c>
      <c r="F307" s="6">
        <f t="shared" si="12"/>
        <v>43</v>
      </c>
      <c r="G307" s="4">
        <f>VLOOKUP(A307,'[1]Hospitalisation Details'!A307:I2649,5,0)</f>
        <v>3</v>
      </c>
      <c r="H307" s="5">
        <f>VLOOKUP($A307,'[1]Medical Examinations'!$A$2:$H$2336,2,0)</f>
        <v>27.36</v>
      </c>
      <c r="I307" s="16" t="str">
        <f t="shared" si="13"/>
        <v>Overweight</v>
      </c>
      <c r="J307" s="5">
        <f>VLOOKUP($A307,'[1]Medical Examinations'!$A$2:$H$2336,3,0)</f>
        <v>5.96</v>
      </c>
      <c r="K307" s="19" t="str">
        <f t="shared" si="14"/>
        <v>Prediabetes</v>
      </c>
      <c r="L307" s="20" t="str">
        <f>VLOOKUP($A307,'[1]Medical Examinations'!$A$2:$H$2336,4,0)</f>
        <v>No</v>
      </c>
      <c r="M307" s="21" t="str">
        <f>VLOOKUP($A307,'[1]Medical Examinations'!$A$2:$H$2336,5,0)</f>
        <v>No</v>
      </c>
      <c r="N307" s="16" t="str">
        <f>VLOOKUP($A307,'[1]Medical Examinations'!$A$2:$H$2336,6,0)</f>
        <v>Yes</v>
      </c>
      <c r="O307" s="20">
        <f>VLOOKUP($A307,'[1]Medical Examinations'!$A$2:$H$2336,7,0)</f>
        <v>1</v>
      </c>
      <c r="P307" s="20" t="str">
        <f>VLOOKUP($A307,'[1]Medical Examinations'!$A$2:$H$2336,8,0)</f>
        <v>No</v>
      </c>
      <c r="Q307" s="15">
        <f>VLOOKUP($A307,'[1]Hospitalisation Details'!$A$2:$F$2344,6,0)</f>
        <v>8606.2199999999993</v>
      </c>
      <c r="R307" s="15" t="str">
        <f>VLOOKUP($A307,'[1]Hospitalisation Details'!$A$2:$R$2344,18,0)</f>
        <v>tier -1</v>
      </c>
      <c r="S307" s="15" t="str">
        <f>VLOOKUP($A307,'[1]Hospitalisation Details'!$A$2:$V$2344,22,0)</f>
        <v>tier -2</v>
      </c>
      <c r="T307" s="15" t="str">
        <f>VLOOKUP($A307,'[1]Hospitalisation Details'!$A$2:$I$2344,9,0)</f>
        <v>R1014</v>
      </c>
    </row>
    <row r="308" spans="1:20" x14ac:dyDescent="0.3">
      <c r="A308" s="16" t="s">
        <v>902</v>
      </c>
      <c r="B308" s="17" t="s">
        <v>28</v>
      </c>
      <c r="C308" s="8" t="s">
        <v>903</v>
      </c>
      <c r="D308" s="18" t="s">
        <v>904</v>
      </c>
      <c r="E308" s="23">
        <f>VLOOKUP($A308,[1]S1!$B$2:$E$2338,4,0)</f>
        <v>28413</v>
      </c>
      <c r="F308" s="6">
        <f t="shared" si="12"/>
        <v>45</v>
      </c>
      <c r="G308" s="4">
        <f>VLOOKUP(A308,'[1]Hospitalisation Details'!A308:I2650,5,0)</f>
        <v>3</v>
      </c>
      <c r="H308" s="5">
        <f>VLOOKUP($A308,'[1]Medical Examinations'!$A$2:$H$2336,2,0)</f>
        <v>20.350000000000001</v>
      </c>
      <c r="I308" s="16" t="str">
        <f t="shared" si="13"/>
        <v>Healthy Weight</v>
      </c>
      <c r="J308" s="5">
        <f>VLOOKUP($A308,'[1]Medical Examinations'!$A$2:$H$2336,3,0)</f>
        <v>4.16</v>
      </c>
      <c r="K308" s="19" t="str">
        <f t="shared" si="14"/>
        <v>Normal</v>
      </c>
      <c r="L308" s="20" t="str">
        <f>VLOOKUP($A308,'[1]Medical Examinations'!$A$2:$H$2336,4,0)</f>
        <v>No</v>
      </c>
      <c r="M308" s="21" t="str">
        <f>VLOOKUP($A308,'[1]Medical Examinations'!$A$2:$H$2336,5,0)</f>
        <v>No</v>
      </c>
      <c r="N308" s="20" t="str">
        <f>VLOOKUP($A308,'[1]Medical Examinations'!$A$2:$H$2336,6,0)</f>
        <v>No</v>
      </c>
      <c r="O308" s="20">
        <f>VLOOKUP($A308,'[1]Medical Examinations'!$A$2:$H$2336,7,0)</f>
        <v>0</v>
      </c>
      <c r="P308" s="20" t="str">
        <f>VLOOKUP($A308,'[1]Medical Examinations'!$A$2:$H$2336,8,0)</f>
        <v>No</v>
      </c>
      <c r="Q308" s="15">
        <f>VLOOKUP($A308,'[1]Hospitalisation Details'!$A$2:$F$2344,6,0)</f>
        <v>8605.36</v>
      </c>
      <c r="R308" s="15" t="str">
        <f>VLOOKUP($A308,'[1]Hospitalisation Details'!$A$2:$R$2344,18,0)</f>
        <v>tier -2</v>
      </c>
      <c r="S308" s="15" t="str">
        <f>VLOOKUP($A308,'[1]Hospitalisation Details'!$A$2:$V$2344,22,0)</f>
        <v>tier -2</v>
      </c>
      <c r="T308" s="15" t="str">
        <f>VLOOKUP($A308,'[1]Hospitalisation Details'!$A$2:$I$2344,9,0)</f>
        <v>R1013</v>
      </c>
    </row>
    <row r="309" spans="1:20" x14ac:dyDescent="0.3">
      <c r="A309" s="16" t="s">
        <v>905</v>
      </c>
      <c r="B309" s="17" t="s">
        <v>28</v>
      </c>
      <c r="C309" s="8" t="s">
        <v>616</v>
      </c>
      <c r="D309" s="18" t="s">
        <v>906</v>
      </c>
      <c r="E309" s="23">
        <f>VLOOKUP($A309,[1]S1!$B$2:$E$2338,4,0)</f>
        <v>28441</v>
      </c>
      <c r="F309" s="6">
        <f t="shared" si="12"/>
        <v>45</v>
      </c>
      <c r="G309" s="4">
        <f>VLOOKUP(A309,'[1]Hospitalisation Details'!A309:I2651,5,0)</f>
        <v>2</v>
      </c>
      <c r="H309" s="5">
        <f>VLOOKUP($A309,'[1]Medical Examinations'!$A$2:$H$2336,2,0)</f>
        <v>24.035</v>
      </c>
      <c r="I309" s="16" t="str">
        <f t="shared" si="13"/>
        <v>Healthy Weight</v>
      </c>
      <c r="J309" s="5">
        <f>VLOOKUP($A309,'[1]Medical Examinations'!$A$2:$H$2336,3,0)</f>
        <v>6.11</v>
      </c>
      <c r="K309" s="19" t="str">
        <f t="shared" si="14"/>
        <v>Prediabetes</v>
      </c>
      <c r="L309" s="20" t="str">
        <f>VLOOKUP($A309,'[1]Medical Examinations'!$A$2:$H$2336,4,0)</f>
        <v>No</v>
      </c>
      <c r="M309" s="21" t="str">
        <f>VLOOKUP($A309,'[1]Medical Examinations'!$A$2:$H$2336,5,0)</f>
        <v>No</v>
      </c>
      <c r="N309" s="20" t="str">
        <f>VLOOKUP($A309,'[1]Medical Examinations'!$A$2:$H$2336,6,0)</f>
        <v>No</v>
      </c>
      <c r="O309" s="20">
        <f>VLOOKUP($A309,'[1]Medical Examinations'!$A$2:$H$2336,7,0)</f>
        <v>0</v>
      </c>
      <c r="P309" s="20" t="str">
        <f>VLOOKUP($A309,'[1]Medical Examinations'!$A$2:$H$2336,8,0)</f>
        <v>No</v>
      </c>
      <c r="Q309" s="15">
        <f>VLOOKUP($A309,'[1]Hospitalisation Details'!$A$2:$F$2344,6,0)</f>
        <v>8604.48</v>
      </c>
      <c r="R309" s="15" t="str">
        <f>VLOOKUP($A309,'[1]Hospitalisation Details'!$A$2:$R$2344,18,0)</f>
        <v>tier -3</v>
      </c>
      <c r="S309" s="15" t="str">
        <f>VLOOKUP($A309,'[1]Hospitalisation Details'!$A$2:$V$2344,22,0)</f>
        <v>tier -2</v>
      </c>
      <c r="T309" s="15" t="str">
        <f>VLOOKUP($A309,'[1]Hospitalisation Details'!$A$2:$I$2344,9,0)</f>
        <v>R1016</v>
      </c>
    </row>
    <row r="310" spans="1:20" x14ac:dyDescent="0.3">
      <c r="A310" s="16" t="s">
        <v>907</v>
      </c>
      <c r="B310" s="17" t="s">
        <v>28</v>
      </c>
      <c r="C310" s="8" t="s">
        <v>908</v>
      </c>
      <c r="D310" s="18" t="s">
        <v>909</v>
      </c>
      <c r="E310" s="23">
        <f>VLOOKUP($A310,[1]S1!$B$2:$E$2338,4,0)</f>
        <v>28392</v>
      </c>
      <c r="F310" s="6">
        <f t="shared" si="12"/>
        <v>45</v>
      </c>
      <c r="G310" s="4">
        <f>VLOOKUP(A310,'[1]Hospitalisation Details'!A310:I2652,5,0)</f>
        <v>2</v>
      </c>
      <c r="H310" s="5">
        <f>VLOOKUP($A310,'[1]Medical Examinations'!$A$2:$H$2336,2,0)</f>
        <v>23.56</v>
      </c>
      <c r="I310" s="16" t="str">
        <f t="shared" si="13"/>
        <v>Healthy Weight</v>
      </c>
      <c r="J310" s="5">
        <f>VLOOKUP($A310,'[1]Medical Examinations'!$A$2:$H$2336,3,0)</f>
        <v>5.97</v>
      </c>
      <c r="K310" s="19" t="str">
        <f t="shared" si="14"/>
        <v>Prediabetes</v>
      </c>
      <c r="L310" s="20" t="str">
        <f>VLOOKUP($A310,'[1]Medical Examinations'!$A$2:$H$2336,4,0)</f>
        <v>No</v>
      </c>
      <c r="M310" s="21" t="str">
        <f>VLOOKUP($A310,'[1]Medical Examinations'!$A$2:$H$2336,5,0)</f>
        <v>No</v>
      </c>
      <c r="N310" s="20" t="str">
        <f>VLOOKUP($A310,'[1]Medical Examinations'!$A$2:$H$2336,6,0)</f>
        <v>No</v>
      </c>
      <c r="O310" s="20">
        <f>VLOOKUP($A310,'[1]Medical Examinations'!$A$2:$H$2336,7,0)</f>
        <v>0</v>
      </c>
      <c r="P310" s="20" t="str">
        <f>VLOOKUP($A310,'[1]Medical Examinations'!$A$2:$H$2336,8,0)</f>
        <v>No</v>
      </c>
      <c r="Q310" s="15">
        <f>VLOOKUP($A310,'[1]Hospitalisation Details'!$A$2:$F$2344,6,0)</f>
        <v>8603.82</v>
      </c>
      <c r="R310" s="15" t="str">
        <f>VLOOKUP($A310,'[1]Hospitalisation Details'!$A$2:$R$2344,18,0)</f>
        <v>tier -2</v>
      </c>
      <c r="S310" s="15" t="str">
        <f>VLOOKUP($A310,'[1]Hospitalisation Details'!$A$2:$V$2344,22,0)</f>
        <v>tier -1</v>
      </c>
      <c r="T310" s="15" t="str">
        <f>VLOOKUP($A310,'[1]Hospitalisation Details'!$A$2:$I$2344,9,0)</f>
        <v>R1019</v>
      </c>
    </row>
    <row r="311" spans="1:20" x14ac:dyDescent="0.3">
      <c r="A311" s="16" t="s">
        <v>910</v>
      </c>
      <c r="B311" s="17" t="s">
        <v>21</v>
      </c>
      <c r="C311" s="8" t="s">
        <v>911</v>
      </c>
      <c r="D311" s="18" t="s">
        <v>912</v>
      </c>
      <c r="E311" s="23">
        <f>VLOOKUP($A311,[1]S1!$B$2:$E$2338,4,0)</f>
        <v>26856</v>
      </c>
      <c r="F311" s="6">
        <f t="shared" si="12"/>
        <v>49</v>
      </c>
      <c r="G311" s="4">
        <f>VLOOKUP(A311,'[1]Hospitalisation Details'!A311:I2653,5,0)</f>
        <v>0</v>
      </c>
      <c r="H311" s="5">
        <f>VLOOKUP($A311,'[1]Medical Examinations'!$A$2:$H$2336,2,0)</f>
        <v>27.17</v>
      </c>
      <c r="I311" s="16" t="str">
        <f t="shared" si="13"/>
        <v>Overweight</v>
      </c>
      <c r="J311" s="5">
        <f>VLOOKUP($A311,'[1]Medical Examinations'!$A$2:$H$2336,3,0)</f>
        <v>10.81</v>
      </c>
      <c r="K311" s="19" t="str">
        <f t="shared" si="14"/>
        <v>Diabetes</v>
      </c>
      <c r="L311" s="20" t="str">
        <f>VLOOKUP($A311,'[1]Medical Examinations'!$A$2:$H$2336,4,0)</f>
        <v>No</v>
      </c>
      <c r="M311" s="21" t="str">
        <f>VLOOKUP($A311,'[1]Medical Examinations'!$A$2:$H$2336,5,0)</f>
        <v>No</v>
      </c>
      <c r="N311" s="20" t="str">
        <f>VLOOKUP($A311,'[1]Medical Examinations'!$A$2:$H$2336,6,0)</f>
        <v>No</v>
      </c>
      <c r="O311" s="20">
        <f>VLOOKUP($A311,'[1]Medical Examinations'!$A$2:$H$2336,7,0)</f>
        <v>2</v>
      </c>
      <c r="P311" s="20" t="str">
        <f>VLOOKUP($A311,'[1]Medical Examinations'!$A$2:$H$2336,8,0)</f>
        <v>No</v>
      </c>
      <c r="Q311" s="15">
        <f>VLOOKUP($A311,'[1]Hospitalisation Details'!$A$2:$F$2344,6,0)</f>
        <v>8601.33</v>
      </c>
      <c r="R311" s="15" t="str">
        <f>VLOOKUP($A311,'[1]Hospitalisation Details'!$A$2:$R$2344,18,0)</f>
        <v>tier -2</v>
      </c>
      <c r="S311" s="15" t="str">
        <f>VLOOKUP($A311,'[1]Hospitalisation Details'!$A$2:$V$2344,22,0)</f>
        <v>tier -1</v>
      </c>
      <c r="T311" s="15" t="str">
        <f>VLOOKUP($A311,'[1]Hospitalisation Details'!$A$2:$I$2344,9,0)</f>
        <v>R1013</v>
      </c>
    </row>
    <row r="312" spans="1:20" x14ac:dyDescent="0.3">
      <c r="A312" s="16" t="s">
        <v>913</v>
      </c>
      <c r="B312" s="17" t="s">
        <v>21</v>
      </c>
      <c r="C312" s="8" t="s">
        <v>914</v>
      </c>
      <c r="D312" s="18" t="s">
        <v>915</v>
      </c>
      <c r="E312" s="23">
        <f>VLOOKUP($A312,[1]S1!$B$2:$E$2338,4,0)</f>
        <v>30522</v>
      </c>
      <c r="F312" s="6">
        <f t="shared" si="12"/>
        <v>39</v>
      </c>
      <c r="G312" s="4">
        <f>VLOOKUP(A312,'[1]Hospitalisation Details'!A312:I2654,5,0)</f>
        <v>5</v>
      </c>
      <c r="H312" s="5">
        <f>VLOOKUP($A312,'[1]Medical Examinations'!$A$2:$H$2336,2,0)</f>
        <v>34.32</v>
      </c>
      <c r="I312" s="16" t="str">
        <f t="shared" si="13"/>
        <v>Obesity</v>
      </c>
      <c r="J312" s="5">
        <f>VLOOKUP($A312,'[1]Medical Examinations'!$A$2:$H$2336,3,0)</f>
        <v>5.7</v>
      </c>
      <c r="K312" s="19" t="str">
        <f t="shared" si="14"/>
        <v>Prediabetes</v>
      </c>
      <c r="L312" s="20" t="str">
        <f>VLOOKUP($A312,'[1]Medical Examinations'!$A$2:$H$2336,4,0)</f>
        <v>yes</v>
      </c>
      <c r="M312" s="21" t="str">
        <f>VLOOKUP($A312,'[1]Medical Examinations'!$A$2:$H$2336,5,0)</f>
        <v>No</v>
      </c>
      <c r="N312" s="20" t="str">
        <f>VLOOKUP($A312,'[1]Medical Examinations'!$A$2:$H$2336,6,0)</f>
        <v>Yes</v>
      </c>
      <c r="O312" s="20">
        <f>VLOOKUP($A312,'[1]Medical Examinations'!$A$2:$H$2336,7,0)</f>
        <v>1</v>
      </c>
      <c r="P312" s="20" t="str">
        <f>VLOOKUP($A312,'[1]Medical Examinations'!$A$2:$H$2336,8,0)</f>
        <v>No</v>
      </c>
      <c r="Q312" s="15">
        <f>VLOOKUP($A312,'[1]Hospitalisation Details'!$A$2:$F$2344,6,0)</f>
        <v>8596.83</v>
      </c>
      <c r="R312" s="15" t="str">
        <f>VLOOKUP($A312,'[1]Hospitalisation Details'!$A$2:$R$2344,18,0)</f>
        <v>tier -2</v>
      </c>
      <c r="S312" s="15" t="str">
        <f>VLOOKUP($A312,'[1]Hospitalisation Details'!$A$2:$V$2344,22,0)</f>
        <v>tier -3</v>
      </c>
      <c r="T312" s="15" t="str">
        <f>VLOOKUP($A312,'[1]Hospitalisation Details'!$A$2:$I$2344,9,0)</f>
        <v>R1013</v>
      </c>
    </row>
    <row r="313" spans="1:20" x14ac:dyDescent="0.3">
      <c r="A313" s="16" t="s">
        <v>916</v>
      </c>
      <c r="B313" s="17" t="s">
        <v>21</v>
      </c>
      <c r="C313" s="8" t="s">
        <v>324</v>
      </c>
      <c r="D313" s="18" t="s">
        <v>917</v>
      </c>
      <c r="E313" s="23">
        <f>VLOOKUP($A313,[1]S1!$B$2:$E$2338,4,0)</f>
        <v>30680</v>
      </c>
      <c r="F313" s="6">
        <f t="shared" si="12"/>
        <v>39</v>
      </c>
      <c r="G313" s="4">
        <f>VLOOKUP(A313,'[1]Hospitalisation Details'!A313:I2655,5,0)</f>
        <v>5</v>
      </c>
      <c r="H313" s="5">
        <f>VLOOKUP($A313,'[1]Medical Examinations'!$A$2:$H$2336,2,0)</f>
        <v>23.87</v>
      </c>
      <c r="I313" s="16" t="str">
        <f t="shared" si="13"/>
        <v>Healthy Weight</v>
      </c>
      <c r="J313" s="5">
        <f>VLOOKUP($A313,'[1]Medical Examinations'!$A$2:$H$2336,3,0)</f>
        <v>4.7699999999999996</v>
      </c>
      <c r="K313" s="19" t="str">
        <f t="shared" si="14"/>
        <v>Normal</v>
      </c>
      <c r="L313" s="20" t="str">
        <f>VLOOKUP($A313,'[1]Medical Examinations'!$A$2:$H$2336,4,0)</f>
        <v>yes</v>
      </c>
      <c r="M313" s="21" t="str">
        <f>VLOOKUP($A313,'[1]Medical Examinations'!$A$2:$H$2336,5,0)</f>
        <v>No</v>
      </c>
      <c r="N313" s="20" t="str">
        <f>VLOOKUP($A313,'[1]Medical Examinations'!$A$2:$H$2336,6,0)</f>
        <v>Yes</v>
      </c>
      <c r="O313" s="20">
        <f>VLOOKUP($A313,'[1]Medical Examinations'!$A$2:$H$2336,7,0)</f>
        <v>1</v>
      </c>
      <c r="P313" s="20" t="str">
        <f>VLOOKUP($A313,'[1]Medical Examinations'!$A$2:$H$2336,8,0)</f>
        <v>No</v>
      </c>
      <c r="Q313" s="15">
        <f>VLOOKUP($A313,'[1]Hospitalisation Details'!$A$2:$F$2344,6,0)</f>
        <v>8582.2999999999993</v>
      </c>
      <c r="R313" s="15" t="str">
        <f>VLOOKUP($A313,'[1]Hospitalisation Details'!$A$2:$R$2344,18,0)</f>
        <v>tier -2</v>
      </c>
      <c r="S313" s="15" t="str">
        <f>VLOOKUP($A313,'[1]Hospitalisation Details'!$A$2:$V$2344,22,0)</f>
        <v>tier -1</v>
      </c>
      <c r="T313" s="15" t="str">
        <f>VLOOKUP($A313,'[1]Hospitalisation Details'!$A$2:$I$2344,9,0)</f>
        <v>R1013</v>
      </c>
    </row>
    <row r="314" spans="1:20" x14ac:dyDescent="0.3">
      <c r="A314" s="16" t="s">
        <v>918</v>
      </c>
      <c r="B314" s="17" t="s">
        <v>28</v>
      </c>
      <c r="C314" s="8" t="s">
        <v>919</v>
      </c>
      <c r="D314" s="18" t="s">
        <v>920</v>
      </c>
      <c r="E314" s="23">
        <f>VLOOKUP($A314,[1]S1!$B$2:$E$2338,4,0)</f>
        <v>30167</v>
      </c>
      <c r="F314" s="6">
        <f t="shared" si="12"/>
        <v>40</v>
      </c>
      <c r="G314" s="4">
        <f>VLOOKUP(A314,'[1]Hospitalisation Details'!A314:I2656,5,0)</f>
        <v>1</v>
      </c>
      <c r="H314" s="5">
        <f>VLOOKUP($A314,'[1]Medical Examinations'!$A$2:$H$2336,2,0)</f>
        <v>32.774999999999999</v>
      </c>
      <c r="I314" s="16" t="str">
        <f t="shared" si="13"/>
        <v>Obesity</v>
      </c>
      <c r="J314" s="5">
        <f>VLOOKUP($A314,'[1]Medical Examinations'!$A$2:$H$2336,3,0)</f>
        <v>4.72</v>
      </c>
      <c r="K314" s="19" t="str">
        <f t="shared" si="14"/>
        <v>Normal</v>
      </c>
      <c r="L314" s="20" t="str">
        <f>VLOOKUP($A314,'[1]Medical Examinations'!$A$2:$H$2336,4,0)</f>
        <v>No</v>
      </c>
      <c r="M314" s="21" t="str">
        <f>VLOOKUP($A314,'[1]Medical Examinations'!$A$2:$H$2336,5,0)</f>
        <v>No</v>
      </c>
      <c r="N314" s="16" t="str">
        <f>VLOOKUP($A314,'[1]Medical Examinations'!$A$2:$H$2336,6,0)</f>
        <v>No</v>
      </c>
      <c r="O314" s="20">
        <f>VLOOKUP($A314,'[1]Medical Examinations'!$A$2:$H$2336,7,0)</f>
        <v>0</v>
      </c>
      <c r="P314" s="20" t="str">
        <f>VLOOKUP($A314,'[1]Medical Examinations'!$A$2:$H$2336,8,0)</f>
        <v>yes</v>
      </c>
      <c r="Q314" s="15">
        <f>VLOOKUP($A314,'[1]Hospitalisation Details'!$A$2:$F$2344,6,0)</f>
        <v>39125.33</v>
      </c>
      <c r="R314" s="15" t="str">
        <f>VLOOKUP($A314,'[1]Hospitalisation Details'!$A$2:$R$2344,18,0)</f>
        <v>tier -1</v>
      </c>
      <c r="S314" s="15" t="str">
        <f>VLOOKUP($A314,'[1]Hospitalisation Details'!$A$2:$V$2344,22,0)</f>
        <v>tier -1</v>
      </c>
      <c r="T314" s="15" t="str">
        <f>VLOOKUP($A314,'[1]Hospitalisation Details'!$A$2:$I$2344,9,0)</f>
        <v>R1016</v>
      </c>
    </row>
    <row r="315" spans="1:20" x14ac:dyDescent="0.3">
      <c r="A315" s="16" t="s">
        <v>921</v>
      </c>
      <c r="B315" s="17" t="s">
        <v>28</v>
      </c>
      <c r="C315" s="8" t="s">
        <v>922</v>
      </c>
      <c r="D315" s="18" t="s">
        <v>923</v>
      </c>
      <c r="E315" s="23">
        <f>VLOOKUP($A315,[1]S1!$B$2:$E$2338,4,0)</f>
        <v>32092</v>
      </c>
      <c r="F315" s="6">
        <f t="shared" si="12"/>
        <v>35</v>
      </c>
      <c r="G315" s="4">
        <f>VLOOKUP(A315,'[1]Hospitalisation Details'!A315:I2657,5,0)</f>
        <v>3</v>
      </c>
      <c r="H315" s="5">
        <f>VLOOKUP($A315,'[1]Medical Examinations'!$A$2:$H$2336,2,0)</f>
        <v>30.15</v>
      </c>
      <c r="I315" s="16" t="str">
        <f t="shared" si="13"/>
        <v>Obesity</v>
      </c>
      <c r="J315" s="5">
        <f>VLOOKUP($A315,'[1]Medical Examinations'!$A$2:$H$2336,3,0)</f>
        <v>4.25</v>
      </c>
      <c r="K315" s="19" t="str">
        <f t="shared" si="14"/>
        <v>Normal</v>
      </c>
      <c r="L315" s="20" t="str">
        <f>VLOOKUP($A315,'[1]Medical Examinations'!$A$2:$H$2336,4,0)</f>
        <v>No</v>
      </c>
      <c r="M315" s="21" t="str">
        <f>VLOOKUP($A315,'[1]Medical Examinations'!$A$2:$H$2336,5,0)</f>
        <v>No</v>
      </c>
      <c r="N315" s="20" t="str">
        <f>VLOOKUP($A315,'[1]Medical Examinations'!$A$2:$H$2336,6,0)</f>
        <v>No</v>
      </c>
      <c r="O315" s="20">
        <f>VLOOKUP($A315,'[1]Medical Examinations'!$A$2:$H$2336,7,0)</f>
        <v>1</v>
      </c>
      <c r="P315" s="20" t="str">
        <f>VLOOKUP($A315,'[1]Medical Examinations'!$A$2:$H$2336,8,0)</f>
        <v>No</v>
      </c>
      <c r="Q315" s="15">
        <f>VLOOKUP($A315,'[1]Hospitalisation Details'!$A$2:$F$2344,6,0)</f>
        <v>8573.2999999999993</v>
      </c>
      <c r="R315" s="15" t="str">
        <f>VLOOKUP($A315,'[1]Hospitalisation Details'!$A$2:$R$2344,18,0)</f>
        <v>tier -2</v>
      </c>
      <c r="S315" s="15" t="str">
        <f>VLOOKUP($A315,'[1]Hospitalisation Details'!$A$2:$V$2344,22,0)</f>
        <v>tier -2</v>
      </c>
      <c r="T315" s="15" t="str">
        <f>VLOOKUP($A315,'[1]Hospitalisation Details'!$A$2:$I$2344,9,0)</f>
        <v>R1021</v>
      </c>
    </row>
    <row r="316" spans="1:20" x14ac:dyDescent="0.3">
      <c r="A316" s="16" t="s">
        <v>924</v>
      </c>
      <c r="B316" s="17" t="s">
        <v>28</v>
      </c>
      <c r="C316" s="8" t="s">
        <v>925</v>
      </c>
      <c r="D316" s="18" t="s">
        <v>926</v>
      </c>
      <c r="E316" s="23">
        <f>VLOOKUP($A316,[1]S1!$B$2:$E$2338,4,0)</f>
        <v>30291</v>
      </c>
      <c r="F316" s="6">
        <f t="shared" si="12"/>
        <v>40</v>
      </c>
      <c r="G316" s="4">
        <f>VLOOKUP(A316,'[1]Hospitalisation Details'!A316:I2658,5,0)</f>
        <v>3</v>
      </c>
      <c r="H316" s="5">
        <f>VLOOKUP($A316,'[1]Medical Examinations'!$A$2:$H$2336,2,0)</f>
        <v>26.36</v>
      </c>
      <c r="I316" s="16" t="str">
        <f t="shared" si="13"/>
        <v>Overweight</v>
      </c>
      <c r="J316" s="5">
        <f>VLOOKUP($A316,'[1]Medical Examinations'!$A$2:$H$2336,3,0)</f>
        <v>5.52</v>
      </c>
      <c r="K316" s="19" t="str">
        <f t="shared" si="14"/>
        <v>Normal</v>
      </c>
      <c r="L316" s="20" t="str">
        <f>VLOOKUP($A316,'[1]Medical Examinations'!$A$2:$H$2336,4,0)</f>
        <v>No</v>
      </c>
      <c r="M316" s="21" t="str">
        <f>VLOOKUP($A316,'[1]Medical Examinations'!$A$2:$H$2336,5,0)</f>
        <v>No</v>
      </c>
      <c r="N316" s="20" t="str">
        <f>VLOOKUP($A316,'[1]Medical Examinations'!$A$2:$H$2336,6,0)</f>
        <v>No</v>
      </c>
      <c r="O316" s="20">
        <f>VLOOKUP($A316,'[1]Medical Examinations'!$A$2:$H$2336,7,0)</f>
        <v>0</v>
      </c>
      <c r="P316" s="20" t="str">
        <f>VLOOKUP($A316,'[1]Medical Examinations'!$A$2:$H$2336,8,0)</f>
        <v>No</v>
      </c>
      <c r="Q316" s="15">
        <f>VLOOKUP($A316,'[1]Hospitalisation Details'!$A$2:$F$2344,6,0)</f>
        <v>8572.0400000000009</v>
      </c>
      <c r="R316" s="15" t="str">
        <f>VLOOKUP($A316,'[1]Hospitalisation Details'!$A$2:$R$2344,18,0)</f>
        <v>tier -2</v>
      </c>
      <c r="S316" s="15" t="str">
        <f>VLOOKUP($A316,'[1]Hospitalisation Details'!$A$2:$V$2344,22,0)</f>
        <v>tier -2</v>
      </c>
      <c r="T316" s="15" t="str">
        <f>VLOOKUP($A316,'[1]Hospitalisation Details'!$A$2:$I$2344,9,0)</f>
        <v>R1021</v>
      </c>
    </row>
    <row r="317" spans="1:20" x14ac:dyDescent="0.3">
      <c r="A317" s="16" t="s">
        <v>927</v>
      </c>
      <c r="B317" s="17" t="s">
        <v>21</v>
      </c>
      <c r="C317" s="8" t="s">
        <v>269</v>
      </c>
      <c r="D317" s="18" t="s">
        <v>928</v>
      </c>
      <c r="E317" s="23">
        <f>VLOOKUP($A317,[1]S1!$B$2:$E$2338,4,0)</f>
        <v>27663</v>
      </c>
      <c r="F317" s="6">
        <f t="shared" si="12"/>
        <v>47</v>
      </c>
      <c r="G317" s="4">
        <f>VLOOKUP(A317,'[1]Hospitalisation Details'!A317:I2659,5,0)</f>
        <v>1</v>
      </c>
      <c r="H317" s="5">
        <f>VLOOKUP($A317,'[1]Medical Examinations'!$A$2:$H$2336,2,0)</f>
        <v>45.32</v>
      </c>
      <c r="I317" s="16" t="str">
        <f t="shared" si="13"/>
        <v>Obesity</v>
      </c>
      <c r="J317" s="5">
        <f>VLOOKUP($A317,'[1]Medical Examinations'!$A$2:$H$2336,3,0)</f>
        <v>6.53</v>
      </c>
      <c r="K317" s="19" t="str">
        <f t="shared" si="14"/>
        <v>Diabetes</v>
      </c>
      <c r="L317" s="20" t="str">
        <f>VLOOKUP($A317,'[1]Medical Examinations'!$A$2:$H$2336,4,0)</f>
        <v>yes</v>
      </c>
      <c r="M317" s="21" t="str">
        <f>VLOOKUP($A317,'[1]Medical Examinations'!$A$2:$H$2336,5,0)</f>
        <v>No</v>
      </c>
      <c r="N317" s="20" t="str">
        <f>VLOOKUP($A317,'[1]Medical Examinations'!$A$2:$H$2336,6,0)</f>
        <v>No</v>
      </c>
      <c r="O317" s="20">
        <f>VLOOKUP($A317,'[1]Medical Examinations'!$A$2:$H$2336,7,0)</f>
        <v>1</v>
      </c>
      <c r="P317" s="20" t="str">
        <f>VLOOKUP($A317,'[1]Medical Examinations'!$A$2:$H$2336,8,0)</f>
        <v>No</v>
      </c>
      <c r="Q317" s="15">
        <f>VLOOKUP($A317,'[1]Hospitalisation Details'!$A$2:$F$2344,6,0)</f>
        <v>8569.86</v>
      </c>
      <c r="R317" s="15" t="str">
        <f>VLOOKUP($A317,'[1]Hospitalisation Details'!$A$2:$R$2344,18,0)</f>
        <v>tier -2</v>
      </c>
      <c r="S317" s="15" t="str">
        <f>VLOOKUP($A317,'[1]Hospitalisation Details'!$A$2:$V$2344,22,0)</f>
        <v>tier -3</v>
      </c>
      <c r="T317" s="15" t="str">
        <f>VLOOKUP($A317,'[1]Hospitalisation Details'!$A$2:$I$2344,9,0)</f>
        <v>R1013</v>
      </c>
    </row>
    <row r="318" spans="1:20" x14ac:dyDescent="0.3">
      <c r="A318" s="16" t="s">
        <v>929</v>
      </c>
      <c r="B318" s="17" t="s">
        <v>28</v>
      </c>
      <c r="C318" s="8" t="s">
        <v>930</v>
      </c>
      <c r="D318" s="18" t="s">
        <v>931</v>
      </c>
      <c r="E318" s="23">
        <f>VLOOKUP($A318,[1]S1!$B$2:$E$2338,4,0)</f>
        <v>32407</v>
      </c>
      <c r="F318" s="6">
        <f t="shared" si="12"/>
        <v>34</v>
      </c>
      <c r="G318" s="4">
        <f>VLOOKUP(A318,'[1]Hospitalisation Details'!A318:I2660,5,0)</f>
        <v>3</v>
      </c>
      <c r="H318" s="5">
        <f>VLOOKUP($A318,'[1]Medical Examinations'!$A$2:$H$2336,2,0)</f>
        <v>31.93</v>
      </c>
      <c r="I318" s="16" t="str">
        <f t="shared" si="13"/>
        <v>Obesity</v>
      </c>
      <c r="J318" s="5">
        <f>VLOOKUP($A318,'[1]Medical Examinations'!$A$2:$H$2336,3,0)</f>
        <v>4.82</v>
      </c>
      <c r="K318" s="19" t="str">
        <f t="shared" si="14"/>
        <v>Normal</v>
      </c>
      <c r="L318" s="20" t="str">
        <f>VLOOKUP($A318,'[1]Medical Examinations'!$A$2:$H$2336,4,0)</f>
        <v>yes</v>
      </c>
      <c r="M318" s="21" t="str">
        <f>VLOOKUP($A318,'[1]Medical Examinations'!$A$2:$H$2336,5,0)</f>
        <v>No</v>
      </c>
      <c r="N318" s="20" t="str">
        <f>VLOOKUP($A318,'[1]Medical Examinations'!$A$2:$H$2336,6,0)</f>
        <v>No</v>
      </c>
      <c r="O318" s="20">
        <f>VLOOKUP($A318,'[1]Medical Examinations'!$A$2:$H$2336,7,0)</f>
        <v>1</v>
      </c>
      <c r="P318" s="20" t="str">
        <f>VLOOKUP($A318,'[1]Medical Examinations'!$A$2:$H$2336,8,0)</f>
        <v>No</v>
      </c>
      <c r="Q318" s="15">
        <f>VLOOKUP($A318,'[1]Hospitalisation Details'!$A$2:$F$2344,6,0)</f>
        <v>8567.25</v>
      </c>
      <c r="R318" s="15" t="str">
        <f>VLOOKUP($A318,'[1]Hospitalisation Details'!$A$2:$R$2344,18,0)</f>
        <v>tier -2</v>
      </c>
      <c r="S318" s="15" t="str">
        <f>VLOOKUP($A318,'[1]Hospitalisation Details'!$A$2:$V$2344,22,0)</f>
        <v>tier -1</v>
      </c>
      <c r="T318" s="15" t="str">
        <f>VLOOKUP($A318,'[1]Hospitalisation Details'!$A$2:$I$2344,9,0)</f>
        <v>R1012</v>
      </c>
    </row>
    <row r="319" spans="1:20" x14ac:dyDescent="0.3">
      <c r="A319" s="16" t="s">
        <v>932</v>
      </c>
      <c r="B319" s="17" t="s">
        <v>21</v>
      </c>
      <c r="C319" s="8" t="s">
        <v>933</v>
      </c>
      <c r="D319" s="18" t="s">
        <v>934</v>
      </c>
      <c r="E319" s="23">
        <f>VLOOKUP($A319,[1]S1!$B$2:$E$2338,4,0)</f>
        <v>27627</v>
      </c>
      <c r="F319" s="6">
        <f t="shared" si="12"/>
        <v>47</v>
      </c>
      <c r="G319" s="4">
        <f>VLOOKUP(A319,'[1]Hospitalisation Details'!A319:I2661,5,0)</f>
        <v>1</v>
      </c>
      <c r="H319" s="5">
        <f>VLOOKUP($A319,'[1]Medical Examinations'!$A$2:$H$2336,2,0)</f>
        <v>36</v>
      </c>
      <c r="I319" s="16" t="str">
        <f t="shared" si="13"/>
        <v>Obesity</v>
      </c>
      <c r="J319" s="5">
        <f>VLOOKUP($A319,'[1]Medical Examinations'!$A$2:$H$2336,3,0)</f>
        <v>11.94</v>
      </c>
      <c r="K319" s="19" t="str">
        <f t="shared" si="14"/>
        <v>Diabetes</v>
      </c>
      <c r="L319" s="20" t="str">
        <f>VLOOKUP($A319,'[1]Medical Examinations'!$A$2:$H$2336,4,0)</f>
        <v>yes</v>
      </c>
      <c r="M319" s="21" t="str">
        <f>VLOOKUP($A319,'[1]Medical Examinations'!$A$2:$H$2336,5,0)</f>
        <v>No</v>
      </c>
      <c r="N319" s="20" t="str">
        <f>VLOOKUP($A319,'[1]Medical Examinations'!$A$2:$H$2336,6,0)</f>
        <v>No</v>
      </c>
      <c r="O319" s="20">
        <f>VLOOKUP($A319,'[1]Medical Examinations'!$A$2:$H$2336,7,0)</f>
        <v>1</v>
      </c>
      <c r="P319" s="20" t="str">
        <f>VLOOKUP($A319,'[1]Medical Examinations'!$A$2:$H$2336,8,0)</f>
        <v>No</v>
      </c>
      <c r="Q319" s="15">
        <f>VLOOKUP($A319,'[1]Hospitalisation Details'!$A$2:$F$2344,6,0)</f>
        <v>8556.91</v>
      </c>
      <c r="R319" s="15" t="str">
        <f>VLOOKUP($A319,'[1]Hospitalisation Details'!$A$2:$R$2344,18,0)</f>
        <v>tier -2</v>
      </c>
      <c r="S319" s="15" t="str">
        <f>VLOOKUP($A319,'[1]Hospitalisation Details'!$A$2:$V$2344,22,0)</f>
        <v>tier -1</v>
      </c>
      <c r="T319" s="15" t="str">
        <f>VLOOKUP($A319,'[1]Hospitalisation Details'!$A$2:$I$2344,9,0)</f>
        <v>R1011</v>
      </c>
    </row>
    <row r="320" spans="1:20" x14ac:dyDescent="0.3">
      <c r="A320" s="16" t="s">
        <v>935</v>
      </c>
      <c r="B320" s="17" t="s">
        <v>21</v>
      </c>
      <c r="C320" s="8" t="s">
        <v>936</v>
      </c>
      <c r="D320" s="18" t="s">
        <v>937</v>
      </c>
      <c r="E320" s="23">
        <f>VLOOKUP($A320,[1]S1!$B$2:$E$2338,4,0)</f>
        <v>27612</v>
      </c>
      <c r="F320" s="6">
        <f t="shared" si="12"/>
        <v>47</v>
      </c>
      <c r="G320" s="4">
        <f>VLOOKUP(A320,'[1]Hospitalisation Details'!A320:I2662,5,0)</f>
        <v>1</v>
      </c>
      <c r="H320" s="5">
        <f>VLOOKUP($A320,'[1]Medical Examinations'!$A$2:$H$2336,2,0)</f>
        <v>32</v>
      </c>
      <c r="I320" s="16" t="str">
        <f t="shared" si="13"/>
        <v>Obesity</v>
      </c>
      <c r="J320" s="5">
        <f>VLOOKUP($A320,'[1]Medical Examinations'!$A$2:$H$2336,3,0)</f>
        <v>7.85</v>
      </c>
      <c r="K320" s="19" t="str">
        <f t="shared" si="14"/>
        <v>Diabetes</v>
      </c>
      <c r="L320" s="20" t="str">
        <f>VLOOKUP($A320,'[1]Medical Examinations'!$A$2:$H$2336,4,0)</f>
        <v>yes</v>
      </c>
      <c r="M320" s="21" t="str">
        <f>VLOOKUP($A320,'[1]Medical Examinations'!$A$2:$H$2336,5,0)</f>
        <v>No</v>
      </c>
      <c r="N320" s="20" t="str">
        <f>VLOOKUP($A320,'[1]Medical Examinations'!$A$2:$H$2336,6,0)</f>
        <v>No</v>
      </c>
      <c r="O320" s="20">
        <f>VLOOKUP($A320,'[1]Medical Examinations'!$A$2:$H$2336,7,0)</f>
        <v>1</v>
      </c>
      <c r="P320" s="20" t="str">
        <f>VLOOKUP($A320,'[1]Medical Examinations'!$A$2:$H$2336,8,0)</f>
        <v>No</v>
      </c>
      <c r="Q320" s="15">
        <f>VLOOKUP($A320,'[1]Hospitalisation Details'!$A$2:$F$2344,6,0)</f>
        <v>8551.35</v>
      </c>
      <c r="R320" s="15" t="str">
        <f>VLOOKUP($A320,'[1]Hospitalisation Details'!$A$2:$R$2344,18,0)</f>
        <v>tier -2</v>
      </c>
      <c r="S320" s="15" t="str">
        <f>VLOOKUP($A320,'[1]Hospitalisation Details'!$A$2:$V$2344,22,0)</f>
        <v>tier -2</v>
      </c>
      <c r="T320" s="15" t="str">
        <f>VLOOKUP($A320,'[1]Hospitalisation Details'!$A$2:$I$2344,9,0)</f>
        <v>R1011</v>
      </c>
    </row>
    <row r="321" spans="1:20" x14ac:dyDescent="0.3">
      <c r="A321" s="16" t="s">
        <v>938</v>
      </c>
      <c r="B321" s="17" t="s">
        <v>21</v>
      </c>
      <c r="C321" s="8" t="s">
        <v>939</v>
      </c>
      <c r="D321" s="18" t="s">
        <v>940</v>
      </c>
      <c r="E321" s="23">
        <f>VLOOKUP($A321,[1]S1!$B$2:$E$2338,4,0)</f>
        <v>30662</v>
      </c>
      <c r="F321" s="6">
        <f t="shared" si="12"/>
        <v>39</v>
      </c>
      <c r="G321" s="4">
        <f>VLOOKUP(A321,'[1]Hospitalisation Details'!A321:I2663,5,0)</f>
        <v>1</v>
      </c>
      <c r="H321" s="5">
        <f>VLOOKUP($A321,'[1]Medical Examinations'!$A$2:$H$2336,2,0)</f>
        <v>29.37</v>
      </c>
      <c r="I321" s="16" t="str">
        <f t="shared" si="13"/>
        <v>Overweight</v>
      </c>
      <c r="J321" s="5">
        <f>VLOOKUP($A321,'[1]Medical Examinations'!$A$2:$H$2336,3,0)</f>
        <v>8.01</v>
      </c>
      <c r="K321" s="19" t="str">
        <f t="shared" si="14"/>
        <v>Diabetes</v>
      </c>
      <c r="L321" s="20" t="str">
        <f>VLOOKUP($A321,'[1]Medical Examinations'!$A$2:$H$2336,4,0)</f>
        <v>yes</v>
      </c>
      <c r="M321" s="21" t="str">
        <f>VLOOKUP($A321,'[1]Medical Examinations'!$A$2:$H$2336,5,0)</f>
        <v>No</v>
      </c>
      <c r="N321" s="20" t="str">
        <f>VLOOKUP($A321,'[1]Medical Examinations'!$A$2:$H$2336,6,0)</f>
        <v>No</v>
      </c>
      <c r="O321" s="20">
        <f>VLOOKUP($A321,'[1]Medical Examinations'!$A$2:$H$2336,7,0)</f>
        <v>1</v>
      </c>
      <c r="P321" s="20" t="str">
        <f>VLOOKUP($A321,'[1]Medical Examinations'!$A$2:$H$2336,8,0)</f>
        <v>No</v>
      </c>
      <c r="Q321" s="15">
        <f>VLOOKUP($A321,'[1]Hospitalisation Details'!$A$2:$F$2344,6,0)</f>
        <v>8547.69</v>
      </c>
      <c r="R321" s="15" t="str">
        <f>VLOOKUP($A321,'[1]Hospitalisation Details'!$A$2:$R$2344,18,0)</f>
        <v>tier -2</v>
      </c>
      <c r="S321" s="15" t="str">
        <f>VLOOKUP($A321,'[1]Hospitalisation Details'!$A$2:$V$2344,22,0)</f>
        <v>tier -1</v>
      </c>
      <c r="T321" s="15" t="str">
        <f>VLOOKUP($A321,'[1]Hospitalisation Details'!$A$2:$I$2344,9,0)</f>
        <v>R1013</v>
      </c>
    </row>
    <row r="322" spans="1:20" x14ac:dyDescent="0.3">
      <c r="A322" s="16" t="s">
        <v>941</v>
      </c>
      <c r="B322" s="17" t="s">
        <v>21</v>
      </c>
      <c r="C322" s="8" t="s">
        <v>942</v>
      </c>
      <c r="D322" s="18" t="s">
        <v>943</v>
      </c>
      <c r="E322" s="23">
        <f>VLOOKUP($A322,[1]S1!$B$2:$E$2338,4,0)</f>
        <v>30626</v>
      </c>
      <c r="F322" s="6">
        <f t="shared" si="12"/>
        <v>39</v>
      </c>
      <c r="G322" s="4">
        <f>VLOOKUP(A322,'[1]Hospitalisation Details'!A322:I2664,5,0)</f>
        <v>1</v>
      </c>
      <c r="H322" s="5">
        <f>VLOOKUP($A322,'[1]Medical Examinations'!$A$2:$H$2336,2,0)</f>
        <v>23.6</v>
      </c>
      <c r="I322" s="16" t="str">
        <f t="shared" si="13"/>
        <v>Healthy Weight</v>
      </c>
      <c r="J322" s="5">
        <f>VLOOKUP($A322,'[1]Medical Examinations'!$A$2:$H$2336,3,0)</f>
        <v>7.4</v>
      </c>
      <c r="K322" s="19" t="str">
        <f t="shared" si="14"/>
        <v>Diabetes</v>
      </c>
      <c r="L322" s="20" t="str">
        <f>VLOOKUP($A322,'[1]Medical Examinations'!$A$2:$H$2336,4,0)</f>
        <v>yes</v>
      </c>
      <c r="M322" s="21" t="str">
        <f>VLOOKUP($A322,'[1]Medical Examinations'!$A$2:$H$2336,5,0)</f>
        <v>No</v>
      </c>
      <c r="N322" s="20" t="str">
        <f>VLOOKUP($A322,'[1]Medical Examinations'!$A$2:$H$2336,6,0)</f>
        <v>No</v>
      </c>
      <c r="O322" s="20">
        <f>VLOOKUP($A322,'[1]Medical Examinations'!$A$2:$H$2336,7,0)</f>
        <v>1</v>
      </c>
      <c r="P322" s="20" t="str">
        <f>VLOOKUP($A322,'[1]Medical Examinations'!$A$2:$H$2336,8,0)</f>
        <v>No</v>
      </c>
      <c r="Q322" s="15">
        <f>VLOOKUP($A322,'[1]Hospitalisation Details'!$A$2:$F$2344,6,0)</f>
        <v>8539.67</v>
      </c>
      <c r="R322" s="15" t="str">
        <f>VLOOKUP($A322,'[1]Hospitalisation Details'!$A$2:$R$2344,18,0)</f>
        <v>tier -2</v>
      </c>
      <c r="S322" s="15" t="str">
        <f>VLOOKUP($A322,'[1]Hospitalisation Details'!$A$2:$V$2344,22,0)</f>
        <v>tier -3</v>
      </c>
      <c r="T322" s="15" t="str">
        <f>VLOOKUP($A322,'[1]Hospitalisation Details'!$A$2:$I$2344,9,0)</f>
        <v>R1011</v>
      </c>
    </row>
    <row r="323" spans="1:20" x14ac:dyDescent="0.3">
      <c r="A323" s="16" t="s">
        <v>944</v>
      </c>
      <c r="B323" s="17" t="s">
        <v>21</v>
      </c>
      <c r="C323" s="8" t="s">
        <v>491</v>
      </c>
      <c r="D323" s="18" t="s">
        <v>945</v>
      </c>
      <c r="E323" s="23">
        <f>VLOOKUP($A323,[1]S1!$B$2:$E$2338,4,0)</f>
        <v>29947</v>
      </c>
      <c r="F323" s="6">
        <f t="shared" ref="F323:F386" si="15">INT(YEARFRAC(E323,DATE(2023,6,8),1))</f>
        <v>41</v>
      </c>
      <c r="G323" s="4">
        <f>VLOOKUP(A323,'[1]Hospitalisation Details'!A323:I2665,5,0)</f>
        <v>3</v>
      </c>
      <c r="H323" s="5">
        <f>VLOOKUP($A323,'[1]Medical Examinations'!$A$2:$H$2336,2,0)</f>
        <v>33.155000000000001</v>
      </c>
      <c r="I323" s="16" t="str">
        <f t="shared" ref="I323:I386" si="16">IF(H323&gt;=30,"Obesity",IF(H323&gt;=25,"Overweight",IF(H323&gt;=18,"Healthy Weight","Underweight")))</f>
        <v>Obesity</v>
      </c>
      <c r="J323" s="5">
        <f>VLOOKUP($A323,'[1]Medical Examinations'!$A$2:$H$2336,3,0)</f>
        <v>8.3800000000000008</v>
      </c>
      <c r="K323" s="19" t="str">
        <f t="shared" ref="K323:K386" si="17">IF(J323&gt;=6.5,"Diabetes",IF(J323&gt;=5.7,"Prediabetes","Normal"))</f>
        <v>Diabetes</v>
      </c>
      <c r="L323" s="20" t="str">
        <f>VLOOKUP($A323,'[1]Medical Examinations'!$A$2:$H$2336,4,0)</f>
        <v>yes</v>
      </c>
      <c r="M323" s="21" t="str">
        <f>VLOOKUP($A323,'[1]Medical Examinations'!$A$2:$H$2336,5,0)</f>
        <v>No</v>
      </c>
      <c r="N323" s="20" t="str">
        <f>VLOOKUP($A323,'[1]Medical Examinations'!$A$2:$H$2336,6,0)</f>
        <v>No</v>
      </c>
      <c r="O323" s="20">
        <f>VLOOKUP($A323,'[1]Medical Examinations'!$A$2:$H$2336,7,0)</f>
        <v>0</v>
      </c>
      <c r="P323" s="20" t="str">
        <f>VLOOKUP($A323,'[1]Medical Examinations'!$A$2:$H$2336,8,0)</f>
        <v>No</v>
      </c>
      <c r="Q323" s="15">
        <f>VLOOKUP($A323,'[1]Hospitalisation Details'!$A$2:$F$2344,6,0)</f>
        <v>8538.2900000000009</v>
      </c>
      <c r="R323" s="15" t="str">
        <f>VLOOKUP($A323,'[1]Hospitalisation Details'!$A$2:$R$2344,18,0)</f>
        <v>tier -2</v>
      </c>
      <c r="S323" s="15" t="str">
        <f>VLOOKUP($A323,'[1]Hospitalisation Details'!$A$2:$V$2344,22,0)</f>
        <v>tier -3</v>
      </c>
      <c r="T323" s="15" t="str">
        <f>VLOOKUP($A323,'[1]Hospitalisation Details'!$A$2:$I$2344,9,0)</f>
        <v>R1024</v>
      </c>
    </row>
    <row r="324" spans="1:20" x14ac:dyDescent="0.3">
      <c r="A324" s="16" t="s">
        <v>946</v>
      </c>
      <c r="B324" s="17" t="s">
        <v>21</v>
      </c>
      <c r="C324" s="8" t="s">
        <v>947</v>
      </c>
      <c r="D324" s="18" t="s">
        <v>948</v>
      </c>
      <c r="E324" s="23">
        <f>VLOOKUP($A324,[1]S1!$B$2:$E$2338,4,0)</f>
        <v>30521</v>
      </c>
      <c r="F324" s="6">
        <f t="shared" si="15"/>
        <v>39</v>
      </c>
      <c r="G324" s="4">
        <f>VLOOKUP(A324,'[1]Hospitalisation Details'!A324:I2666,5,0)</f>
        <v>0</v>
      </c>
      <c r="H324" s="5">
        <f>VLOOKUP($A324,'[1]Medical Examinations'!$A$2:$H$2336,2,0)</f>
        <v>24.32</v>
      </c>
      <c r="I324" s="16" t="str">
        <f t="shared" si="16"/>
        <v>Healthy Weight</v>
      </c>
      <c r="J324" s="5">
        <f>VLOOKUP($A324,'[1]Medical Examinations'!$A$2:$H$2336,3,0)</f>
        <v>11.56</v>
      </c>
      <c r="K324" s="19" t="str">
        <f t="shared" si="17"/>
        <v>Diabetes</v>
      </c>
      <c r="L324" s="20" t="str">
        <f>VLOOKUP($A324,'[1]Medical Examinations'!$A$2:$H$2336,4,0)</f>
        <v>yes</v>
      </c>
      <c r="M324" s="21" t="str">
        <f>VLOOKUP($A324,'[1]Medical Examinations'!$A$2:$H$2336,5,0)</f>
        <v>No</v>
      </c>
      <c r="N324" s="20" t="str">
        <f>VLOOKUP($A324,'[1]Medical Examinations'!$A$2:$H$2336,6,0)</f>
        <v>No</v>
      </c>
      <c r="O324" s="20">
        <f>VLOOKUP($A324,'[1]Medical Examinations'!$A$2:$H$2336,7,0)</f>
        <v>1</v>
      </c>
      <c r="P324" s="20" t="str">
        <f>VLOOKUP($A324,'[1]Medical Examinations'!$A$2:$H$2336,8,0)</f>
        <v>No</v>
      </c>
      <c r="Q324" s="15">
        <f>VLOOKUP($A324,'[1]Hospitalisation Details'!$A$2:$F$2344,6,0)</f>
        <v>8534.67</v>
      </c>
      <c r="R324" s="15" t="str">
        <f>VLOOKUP($A324,'[1]Hospitalisation Details'!$A$2:$R$2344,18,0)</f>
        <v>tier -2</v>
      </c>
      <c r="S324" s="15" t="str">
        <f>VLOOKUP($A324,'[1]Hospitalisation Details'!$A$2:$V$2344,22,0)</f>
        <v>tier -3</v>
      </c>
      <c r="T324" s="15" t="str">
        <f>VLOOKUP($A324,'[1]Hospitalisation Details'!$A$2:$I$2344,9,0)</f>
        <v>R1024</v>
      </c>
    </row>
    <row r="325" spans="1:20" x14ac:dyDescent="0.3">
      <c r="A325" s="16" t="s">
        <v>949</v>
      </c>
      <c r="B325" s="17" t="s">
        <v>28</v>
      </c>
      <c r="C325" s="8" t="s">
        <v>950</v>
      </c>
      <c r="D325" s="18" t="s">
        <v>951</v>
      </c>
      <c r="E325" s="23">
        <f>VLOOKUP($A325,[1]S1!$B$2:$E$2338,4,0)</f>
        <v>31310</v>
      </c>
      <c r="F325" s="6">
        <f t="shared" si="15"/>
        <v>37</v>
      </c>
      <c r="G325" s="4">
        <f>VLOOKUP(A325,'[1]Hospitalisation Details'!A325:I2667,5,0)</f>
        <v>1</v>
      </c>
      <c r="H325" s="5">
        <f>VLOOKUP($A325,'[1]Medical Examinations'!$A$2:$H$2336,2,0)</f>
        <v>34.200000000000003</v>
      </c>
      <c r="I325" s="16" t="str">
        <f t="shared" si="16"/>
        <v>Obesity</v>
      </c>
      <c r="J325" s="5">
        <f>VLOOKUP($A325,'[1]Medical Examinations'!$A$2:$H$2336,3,0)</f>
        <v>5.91</v>
      </c>
      <c r="K325" s="19" t="str">
        <f t="shared" si="17"/>
        <v>Prediabetes</v>
      </c>
      <c r="L325" s="20" t="str">
        <f>VLOOKUP($A325,'[1]Medical Examinations'!$A$2:$H$2336,4,0)</f>
        <v>yes</v>
      </c>
      <c r="M325" s="21" t="str">
        <f>VLOOKUP($A325,'[1]Medical Examinations'!$A$2:$H$2336,5,0)</f>
        <v>No</v>
      </c>
      <c r="N325" s="16" t="str">
        <f>VLOOKUP($A325,'[1]Medical Examinations'!$A$2:$H$2336,6,0)</f>
        <v>No</v>
      </c>
      <c r="O325" s="20">
        <f>VLOOKUP($A325,'[1]Medical Examinations'!$A$2:$H$2336,7,0)</f>
        <v>0</v>
      </c>
      <c r="P325" s="20" t="str">
        <f>VLOOKUP($A325,'[1]Medical Examinations'!$A$2:$H$2336,8,0)</f>
        <v>yes</v>
      </c>
      <c r="Q325" s="15">
        <f>VLOOKUP($A325,'[1]Hospitalisation Details'!$A$2:$F$2344,6,0)</f>
        <v>39047.29</v>
      </c>
      <c r="R325" s="15" t="str">
        <f>VLOOKUP($A325,'[1]Hospitalisation Details'!$A$2:$R$2344,18,0)</f>
        <v>tier -1</v>
      </c>
      <c r="S325" s="15" t="str">
        <f>VLOOKUP($A325,'[1]Hospitalisation Details'!$A$2:$V$2344,22,0)</f>
        <v>tier -3</v>
      </c>
      <c r="T325" s="15" t="str">
        <f>VLOOKUP($A325,'[1]Hospitalisation Details'!$A$2:$I$2344,9,0)</f>
        <v>R1017</v>
      </c>
    </row>
    <row r="326" spans="1:20" x14ac:dyDescent="0.3">
      <c r="A326" s="16" t="s">
        <v>952</v>
      </c>
      <c r="B326" s="17" t="s">
        <v>21</v>
      </c>
      <c r="C326" s="8" t="s">
        <v>953</v>
      </c>
      <c r="D326" s="18" t="s">
        <v>954</v>
      </c>
      <c r="E326" s="23">
        <f>VLOOKUP($A326,[1]S1!$B$2:$E$2338,4,0)</f>
        <v>28332</v>
      </c>
      <c r="F326" s="6">
        <f t="shared" si="15"/>
        <v>45</v>
      </c>
      <c r="G326" s="4">
        <f>VLOOKUP(A326,'[1]Hospitalisation Details'!A326:I2668,5,0)</f>
        <v>2</v>
      </c>
      <c r="H326" s="5">
        <f>VLOOKUP($A326,'[1]Medical Examinations'!$A$2:$H$2336,2,0)</f>
        <v>36.299999999999997</v>
      </c>
      <c r="I326" s="16" t="str">
        <f t="shared" si="16"/>
        <v>Obesity</v>
      </c>
      <c r="J326" s="5">
        <f>VLOOKUP($A326,'[1]Medical Examinations'!$A$2:$H$2336,3,0)</f>
        <v>4.6100000000000003</v>
      </c>
      <c r="K326" s="19" t="str">
        <f t="shared" si="17"/>
        <v>Normal</v>
      </c>
      <c r="L326" s="20" t="str">
        <f>VLOOKUP($A326,'[1]Medical Examinations'!$A$2:$H$2336,4,0)</f>
        <v>No</v>
      </c>
      <c r="M326" s="21" t="str">
        <f>VLOOKUP($A326,'[1]Medical Examinations'!$A$2:$H$2336,5,0)</f>
        <v>No</v>
      </c>
      <c r="N326" s="20" t="str">
        <f>VLOOKUP($A326,'[1]Medical Examinations'!$A$2:$H$2336,6,0)</f>
        <v>No</v>
      </c>
      <c r="O326" s="20">
        <f>VLOOKUP($A326,'[1]Medical Examinations'!$A$2:$H$2336,7,0)</f>
        <v>0</v>
      </c>
      <c r="P326" s="20" t="str">
        <f>VLOOKUP($A326,'[1]Medical Examinations'!$A$2:$H$2336,8,0)</f>
        <v>No</v>
      </c>
      <c r="Q326" s="15">
        <f>VLOOKUP($A326,'[1]Hospitalisation Details'!$A$2:$F$2344,6,0)</f>
        <v>8527.5300000000007</v>
      </c>
      <c r="R326" s="15" t="str">
        <f>VLOOKUP($A326,'[1]Hospitalisation Details'!$A$2:$R$2344,18,0)</f>
        <v>tier -2</v>
      </c>
      <c r="S326" s="15" t="str">
        <f>VLOOKUP($A326,'[1]Hospitalisation Details'!$A$2:$V$2344,22,0)</f>
        <v>tier -2</v>
      </c>
      <c r="T326" s="15" t="str">
        <f>VLOOKUP($A326,'[1]Hospitalisation Details'!$A$2:$I$2344,9,0)</f>
        <v>R1013</v>
      </c>
    </row>
    <row r="327" spans="1:20" x14ac:dyDescent="0.3">
      <c r="A327" s="16" t="s">
        <v>955</v>
      </c>
      <c r="B327" s="17" t="s">
        <v>21</v>
      </c>
      <c r="C327" s="8" t="s">
        <v>956</v>
      </c>
      <c r="D327" s="18" t="s">
        <v>957</v>
      </c>
      <c r="E327" s="23">
        <f>VLOOKUP($A327,[1]S1!$B$2:$E$2338,4,0)</f>
        <v>29080</v>
      </c>
      <c r="F327" s="6">
        <f t="shared" si="15"/>
        <v>43</v>
      </c>
      <c r="G327" s="4">
        <f>VLOOKUP(A327,'[1]Hospitalisation Details'!A327:I2669,5,0)</f>
        <v>3</v>
      </c>
      <c r="H327" s="5">
        <f>VLOOKUP($A327,'[1]Medical Examinations'!$A$2:$H$2336,2,0)</f>
        <v>34.4</v>
      </c>
      <c r="I327" s="16" t="str">
        <f t="shared" si="16"/>
        <v>Obesity</v>
      </c>
      <c r="J327" s="5">
        <f>VLOOKUP($A327,'[1]Medical Examinations'!$A$2:$H$2336,3,0)</f>
        <v>4.95</v>
      </c>
      <c r="K327" s="19" t="str">
        <f t="shared" si="17"/>
        <v>Normal</v>
      </c>
      <c r="L327" s="20" t="str">
        <f>VLOOKUP($A327,'[1]Medical Examinations'!$A$2:$H$2336,4,0)</f>
        <v>No</v>
      </c>
      <c r="M327" s="21" t="str">
        <f>VLOOKUP($A327,'[1]Medical Examinations'!$A$2:$H$2336,5,0)</f>
        <v>No</v>
      </c>
      <c r="N327" s="20" t="str">
        <f>VLOOKUP($A327,'[1]Medical Examinations'!$A$2:$H$2336,6,0)</f>
        <v>Yes</v>
      </c>
      <c r="O327" s="20">
        <f>VLOOKUP($A327,'[1]Medical Examinations'!$A$2:$H$2336,7,0)</f>
        <v>1</v>
      </c>
      <c r="P327" s="20" t="str">
        <f>VLOOKUP($A327,'[1]Medical Examinations'!$A$2:$H$2336,8,0)</f>
        <v>No</v>
      </c>
      <c r="Q327" s="15">
        <f>VLOOKUP($A327,'[1]Hospitalisation Details'!$A$2:$F$2344,6,0)</f>
        <v>8522</v>
      </c>
      <c r="R327" s="15" t="str">
        <f>VLOOKUP($A327,'[1]Hospitalisation Details'!$A$2:$R$2344,18,0)</f>
        <v>tier -2</v>
      </c>
      <c r="S327" s="15" t="str">
        <f>VLOOKUP($A327,'[1]Hospitalisation Details'!$A$2:$V$2344,22,0)</f>
        <v>tier -2</v>
      </c>
      <c r="T327" s="15" t="str">
        <f>VLOOKUP($A327,'[1]Hospitalisation Details'!$A$2:$I$2344,9,0)</f>
        <v>R1011</v>
      </c>
    </row>
    <row r="328" spans="1:20" x14ac:dyDescent="0.3">
      <c r="A328" s="16" t="s">
        <v>958</v>
      </c>
      <c r="B328" s="17" t="s">
        <v>21</v>
      </c>
      <c r="C328" s="8" t="s">
        <v>324</v>
      </c>
      <c r="D328" s="18" t="s">
        <v>959</v>
      </c>
      <c r="E328" s="23">
        <f>VLOOKUP($A328,[1]S1!$B$2:$E$2338,4,0)</f>
        <v>28488</v>
      </c>
      <c r="F328" s="6">
        <f t="shared" si="15"/>
        <v>45</v>
      </c>
      <c r="G328" s="4">
        <f>VLOOKUP(A328,'[1]Hospitalisation Details'!A328:I2670,5,0)</f>
        <v>2</v>
      </c>
      <c r="H328" s="5">
        <f>VLOOKUP($A328,'[1]Medical Examinations'!$A$2:$H$2336,2,0)</f>
        <v>30.9</v>
      </c>
      <c r="I328" s="16" t="str">
        <f t="shared" si="16"/>
        <v>Obesity</v>
      </c>
      <c r="J328" s="5">
        <f>VLOOKUP($A328,'[1]Medical Examinations'!$A$2:$H$2336,3,0)</f>
        <v>5.04</v>
      </c>
      <c r="K328" s="19" t="str">
        <f t="shared" si="17"/>
        <v>Normal</v>
      </c>
      <c r="L328" s="20" t="str">
        <f>VLOOKUP($A328,'[1]Medical Examinations'!$A$2:$H$2336,4,0)</f>
        <v>No</v>
      </c>
      <c r="M328" s="21" t="str">
        <f>VLOOKUP($A328,'[1]Medical Examinations'!$A$2:$H$2336,5,0)</f>
        <v>No</v>
      </c>
      <c r="N328" s="20" t="str">
        <f>VLOOKUP($A328,'[1]Medical Examinations'!$A$2:$H$2336,6,0)</f>
        <v>No</v>
      </c>
      <c r="O328" s="20">
        <f>VLOOKUP($A328,'[1]Medical Examinations'!$A$2:$H$2336,7,0)</f>
        <v>0</v>
      </c>
      <c r="P328" s="20" t="str">
        <f>VLOOKUP($A328,'[1]Medical Examinations'!$A$2:$H$2336,8,0)</f>
        <v>No</v>
      </c>
      <c r="Q328" s="15">
        <f>VLOOKUP($A328,'[1]Hospitalisation Details'!$A$2:$F$2344,6,0)</f>
        <v>8520.0300000000007</v>
      </c>
      <c r="R328" s="15" t="str">
        <f>VLOOKUP($A328,'[1]Hospitalisation Details'!$A$2:$R$2344,18,0)</f>
        <v>tier -2</v>
      </c>
      <c r="S328" s="15" t="str">
        <f>VLOOKUP($A328,'[1]Hospitalisation Details'!$A$2:$V$2344,22,0)</f>
        <v>tier -3</v>
      </c>
      <c r="T328" s="15" t="str">
        <f>VLOOKUP($A328,'[1]Hospitalisation Details'!$A$2:$I$2344,9,0)</f>
        <v>R1011</v>
      </c>
    </row>
    <row r="329" spans="1:20" x14ac:dyDescent="0.3">
      <c r="A329" s="16" t="s">
        <v>960</v>
      </c>
      <c r="B329" s="17" t="s">
        <v>21</v>
      </c>
      <c r="C329" s="8" t="s">
        <v>961</v>
      </c>
      <c r="D329" s="18" t="s">
        <v>962</v>
      </c>
      <c r="E329" s="23">
        <f>VLOOKUP($A329,[1]S1!$B$2:$E$2338,4,0)</f>
        <v>28297</v>
      </c>
      <c r="F329" s="6">
        <f t="shared" si="15"/>
        <v>45</v>
      </c>
      <c r="G329" s="4">
        <f>VLOOKUP(A329,'[1]Hospitalisation Details'!A329:I2671,5,0)</f>
        <v>2</v>
      </c>
      <c r="H329" s="5">
        <f>VLOOKUP($A329,'[1]Medical Examinations'!$A$2:$H$2336,2,0)</f>
        <v>28.6</v>
      </c>
      <c r="I329" s="16" t="str">
        <f t="shared" si="16"/>
        <v>Overweight</v>
      </c>
      <c r="J329" s="5">
        <f>VLOOKUP($A329,'[1]Medical Examinations'!$A$2:$H$2336,3,0)</f>
        <v>5.42</v>
      </c>
      <c r="K329" s="19" t="str">
        <f t="shared" si="17"/>
        <v>Normal</v>
      </c>
      <c r="L329" s="20" t="str">
        <f>VLOOKUP($A329,'[1]Medical Examinations'!$A$2:$H$2336,4,0)</f>
        <v>No</v>
      </c>
      <c r="M329" s="21" t="str">
        <f>VLOOKUP($A329,'[1]Medical Examinations'!$A$2:$H$2336,5,0)</f>
        <v>No</v>
      </c>
      <c r="N329" s="20" t="str">
        <f>VLOOKUP($A329,'[1]Medical Examinations'!$A$2:$H$2336,6,0)</f>
        <v>No</v>
      </c>
      <c r="O329" s="20">
        <f>VLOOKUP($A329,'[1]Medical Examinations'!$A$2:$H$2336,7,0)</f>
        <v>0</v>
      </c>
      <c r="P329" s="20" t="str">
        <f>VLOOKUP($A329,'[1]Medical Examinations'!$A$2:$H$2336,8,0)</f>
        <v>No</v>
      </c>
      <c r="Q329" s="15">
        <f>VLOOKUP($A329,'[1]Hospitalisation Details'!$A$2:$F$2344,6,0)</f>
        <v>8516.83</v>
      </c>
      <c r="R329" s="15" t="str">
        <f>VLOOKUP($A329,'[1]Hospitalisation Details'!$A$2:$R$2344,18,0)</f>
        <v>tier -2</v>
      </c>
      <c r="S329" s="15" t="str">
        <f>VLOOKUP($A329,'[1]Hospitalisation Details'!$A$2:$V$2344,22,0)</f>
        <v>tier -1</v>
      </c>
      <c r="T329" s="15" t="str">
        <f>VLOOKUP($A329,'[1]Hospitalisation Details'!$A$2:$I$2344,9,0)</f>
        <v>R1013</v>
      </c>
    </row>
    <row r="330" spans="1:20" x14ac:dyDescent="0.3">
      <c r="A330" s="16" t="s">
        <v>963</v>
      </c>
      <c r="B330" s="17" t="s">
        <v>21</v>
      </c>
      <c r="C330" s="8" t="s">
        <v>964</v>
      </c>
      <c r="D330" s="18" t="s">
        <v>965</v>
      </c>
      <c r="E330" s="23">
        <f>VLOOKUP($A330,[1]S1!$B$2:$E$2338,4,0)</f>
        <v>28485</v>
      </c>
      <c r="F330" s="6">
        <f t="shared" si="15"/>
        <v>45</v>
      </c>
      <c r="G330" s="4">
        <f>VLOOKUP(A330,'[1]Hospitalisation Details'!A330:I2672,5,0)</f>
        <v>2</v>
      </c>
      <c r="H330" s="5">
        <f>VLOOKUP($A330,'[1]Medical Examinations'!$A$2:$H$2336,2,0)</f>
        <v>27.83</v>
      </c>
      <c r="I330" s="16" t="str">
        <f t="shared" si="16"/>
        <v>Overweight</v>
      </c>
      <c r="J330" s="5">
        <f>VLOOKUP($A330,'[1]Medical Examinations'!$A$2:$H$2336,3,0)</f>
        <v>5.39</v>
      </c>
      <c r="K330" s="19" t="str">
        <f t="shared" si="17"/>
        <v>Normal</v>
      </c>
      <c r="L330" s="20" t="str">
        <f>VLOOKUP($A330,'[1]Medical Examinations'!$A$2:$H$2336,4,0)</f>
        <v>No</v>
      </c>
      <c r="M330" s="21" t="str">
        <f>VLOOKUP($A330,'[1]Medical Examinations'!$A$2:$H$2336,5,0)</f>
        <v>No</v>
      </c>
      <c r="N330" s="20" t="str">
        <f>VLOOKUP($A330,'[1]Medical Examinations'!$A$2:$H$2336,6,0)</f>
        <v>No</v>
      </c>
      <c r="O330" s="20">
        <f>VLOOKUP($A330,'[1]Medical Examinations'!$A$2:$H$2336,7,0)</f>
        <v>0</v>
      </c>
      <c r="P330" s="20" t="str">
        <f>VLOOKUP($A330,'[1]Medical Examinations'!$A$2:$H$2336,8,0)</f>
        <v>No</v>
      </c>
      <c r="Q330" s="15">
        <f>VLOOKUP($A330,'[1]Hospitalisation Details'!$A$2:$F$2344,6,0)</f>
        <v>8515.76</v>
      </c>
      <c r="R330" s="15" t="str">
        <f>VLOOKUP($A330,'[1]Hospitalisation Details'!$A$2:$R$2344,18,0)</f>
        <v>tier -2</v>
      </c>
      <c r="S330" s="15" t="str">
        <f>VLOOKUP($A330,'[1]Hospitalisation Details'!$A$2:$V$2344,22,0)</f>
        <v>tier -2</v>
      </c>
      <c r="T330" s="15" t="str">
        <f>VLOOKUP($A330,'[1]Hospitalisation Details'!$A$2:$I$2344,9,0)</f>
        <v>R1013</v>
      </c>
    </row>
    <row r="331" spans="1:20" x14ac:dyDescent="0.3">
      <c r="A331" s="16" t="s">
        <v>966</v>
      </c>
      <c r="B331" s="17" t="s">
        <v>28</v>
      </c>
      <c r="C331" s="8" t="s">
        <v>967</v>
      </c>
      <c r="D331" s="18" t="s">
        <v>968</v>
      </c>
      <c r="E331" s="23">
        <f>VLOOKUP($A331,[1]S1!$B$2:$E$2338,4,0)</f>
        <v>34283</v>
      </c>
      <c r="F331" s="6">
        <f t="shared" si="15"/>
        <v>29</v>
      </c>
      <c r="G331" s="4">
        <f>VLOOKUP(A331,'[1]Hospitalisation Details'!A331:I2673,5,0)</f>
        <v>0</v>
      </c>
      <c r="H331" s="5">
        <f>VLOOKUP($A331,'[1]Medical Examinations'!$A$2:$H$2336,2,0)</f>
        <v>39.64</v>
      </c>
      <c r="I331" s="16" t="str">
        <f t="shared" si="16"/>
        <v>Obesity</v>
      </c>
      <c r="J331" s="5">
        <f>VLOOKUP($A331,'[1]Medical Examinations'!$A$2:$H$2336,3,0)</f>
        <v>6</v>
      </c>
      <c r="K331" s="19" t="str">
        <f t="shared" si="17"/>
        <v>Prediabetes</v>
      </c>
      <c r="L331" s="20" t="str">
        <f>VLOOKUP($A331,'[1]Medical Examinations'!$A$2:$H$2336,4,0)</f>
        <v>No</v>
      </c>
      <c r="M331" s="21" t="str">
        <f>VLOOKUP($A331,'[1]Medical Examinations'!$A$2:$H$2336,5,0)</f>
        <v>No</v>
      </c>
      <c r="N331" s="20" t="str">
        <f>VLOOKUP($A331,'[1]Medical Examinations'!$A$2:$H$2336,6,0)</f>
        <v>Yes</v>
      </c>
      <c r="O331" s="20">
        <f>VLOOKUP($A331,'[1]Medical Examinations'!$A$2:$H$2336,7,0)</f>
        <v>1</v>
      </c>
      <c r="P331" s="20" t="str">
        <f>VLOOKUP($A331,'[1]Medical Examinations'!$A$2:$H$2336,8,0)</f>
        <v>No</v>
      </c>
      <c r="Q331" s="15">
        <f>VLOOKUP($A331,'[1]Hospitalisation Details'!$A$2:$F$2344,6,0)</f>
        <v>8471.65</v>
      </c>
      <c r="R331" s="15" t="str">
        <f>VLOOKUP($A331,'[1]Hospitalisation Details'!$A$2:$R$2344,18,0)</f>
        <v>tier -2</v>
      </c>
      <c r="S331" s="15" t="str">
        <f>VLOOKUP($A331,'[1]Hospitalisation Details'!$A$2:$V$2344,22,0)</f>
        <v>tier -1</v>
      </c>
      <c r="T331" s="15" t="str">
        <f>VLOOKUP($A331,'[1]Hospitalisation Details'!$A$2:$I$2344,9,0)</f>
        <v>R1012</v>
      </c>
    </row>
    <row r="332" spans="1:20" x14ac:dyDescent="0.3">
      <c r="A332" s="16" t="s">
        <v>969</v>
      </c>
      <c r="B332" s="17" t="s">
        <v>21</v>
      </c>
      <c r="C332" s="8" t="s">
        <v>970</v>
      </c>
      <c r="D332" s="18" t="s">
        <v>971</v>
      </c>
      <c r="E332" s="23">
        <f>VLOOKUP($A332,[1]S1!$B$2:$E$2338,4,0)</f>
        <v>33856</v>
      </c>
      <c r="F332" s="6">
        <f t="shared" si="15"/>
        <v>30</v>
      </c>
      <c r="G332" s="4">
        <f>VLOOKUP(A332,'[1]Hospitalisation Details'!A332:I2674,5,0)</f>
        <v>0</v>
      </c>
      <c r="H332" s="5">
        <f>VLOOKUP($A332,'[1]Medical Examinations'!$A$2:$H$2336,2,0)</f>
        <v>38.479999999999997</v>
      </c>
      <c r="I332" s="16" t="str">
        <f t="shared" si="16"/>
        <v>Obesity</v>
      </c>
      <c r="J332" s="5">
        <f>VLOOKUP($A332,'[1]Medical Examinations'!$A$2:$H$2336,3,0)</f>
        <v>6.02</v>
      </c>
      <c r="K332" s="19" t="str">
        <f t="shared" si="17"/>
        <v>Prediabetes</v>
      </c>
      <c r="L332" s="20" t="str">
        <f>VLOOKUP($A332,'[1]Medical Examinations'!$A$2:$H$2336,4,0)</f>
        <v>No</v>
      </c>
      <c r="M332" s="21" t="str">
        <f>VLOOKUP($A332,'[1]Medical Examinations'!$A$2:$H$2336,5,0)</f>
        <v>No</v>
      </c>
      <c r="N332" s="20" t="str">
        <f>VLOOKUP($A332,'[1]Medical Examinations'!$A$2:$H$2336,6,0)</f>
        <v>No</v>
      </c>
      <c r="O332" s="20">
        <f>VLOOKUP($A332,'[1]Medical Examinations'!$A$2:$H$2336,7,0)</f>
        <v>1</v>
      </c>
      <c r="P332" s="20" t="str">
        <f>VLOOKUP($A332,'[1]Medical Examinations'!$A$2:$H$2336,8,0)</f>
        <v>No</v>
      </c>
      <c r="Q332" s="15">
        <f>VLOOKUP($A332,'[1]Hospitalisation Details'!$A$2:$F$2344,6,0)</f>
        <v>8466.35</v>
      </c>
      <c r="R332" s="15" t="str">
        <f>VLOOKUP($A332,'[1]Hospitalisation Details'!$A$2:$R$2344,18,0)</f>
        <v>tier -2</v>
      </c>
      <c r="S332" s="15" t="str">
        <f>VLOOKUP($A332,'[1]Hospitalisation Details'!$A$2:$V$2344,22,0)</f>
        <v>tier -2</v>
      </c>
      <c r="T332" s="15" t="str">
        <f>VLOOKUP($A332,'[1]Hospitalisation Details'!$A$2:$I$2344,9,0)</f>
        <v>R1012</v>
      </c>
    </row>
    <row r="333" spans="1:20" x14ac:dyDescent="0.3">
      <c r="A333" s="16" t="s">
        <v>972</v>
      </c>
      <c r="B333" s="17" t="s">
        <v>28</v>
      </c>
      <c r="C333" s="8" t="s">
        <v>973</v>
      </c>
      <c r="D333" s="18" t="s">
        <v>974</v>
      </c>
      <c r="E333" s="23">
        <f>VLOOKUP($A333,[1]S1!$B$2:$E$2338,4,0)</f>
        <v>26659</v>
      </c>
      <c r="F333" s="6">
        <f t="shared" si="15"/>
        <v>50</v>
      </c>
      <c r="G333" s="4">
        <f>VLOOKUP(A333,'[1]Hospitalisation Details'!A333:I2675,5,0)</f>
        <v>0</v>
      </c>
      <c r="H333" s="5">
        <f>VLOOKUP($A333,'[1]Medical Examinations'!$A$2:$H$2336,2,0)</f>
        <v>36.200000000000003</v>
      </c>
      <c r="I333" s="16" t="str">
        <f t="shared" si="16"/>
        <v>Obesity</v>
      </c>
      <c r="J333" s="5">
        <f>VLOOKUP($A333,'[1]Medical Examinations'!$A$2:$H$2336,3,0)</f>
        <v>4.62</v>
      </c>
      <c r="K333" s="19" t="str">
        <f t="shared" si="17"/>
        <v>Normal</v>
      </c>
      <c r="L333" s="20" t="str">
        <f>VLOOKUP($A333,'[1]Medical Examinations'!$A$2:$H$2336,4,0)</f>
        <v>No</v>
      </c>
      <c r="M333" s="21" t="str">
        <f>VLOOKUP($A333,'[1]Medical Examinations'!$A$2:$H$2336,5,0)</f>
        <v>No</v>
      </c>
      <c r="N333" s="20" t="str">
        <f>VLOOKUP($A333,'[1]Medical Examinations'!$A$2:$H$2336,6,0)</f>
        <v>No</v>
      </c>
      <c r="O333" s="20">
        <f>VLOOKUP($A333,'[1]Medical Examinations'!$A$2:$H$2336,7,0)</f>
        <v>2</v>
      </c>
      <c r="P333" s="20" t="str">
        <f>VLOOKUP($A333,'[1]Medical Examinations'!$A$2:$H$2336,8,0)</f>
        <v>No</v>
      </c>
      <c r="Q333" s="15">
        <f>VLOOKUP($A333,'[1]Hospitalisation Details'!$A$2:$F$2344,6,0)</f>
        <v>8457.82</v>
      </c>
      <c r="R333" s="15" t="str">
        <f>VLOOKUP($A333,'[1]Hospitalisation Details'!$A$2:$R$2344,18,0)</f>
        <v>tier -2</v>
      </c>
      <c r="S333" s="15" t="str">
        <f>VLOOKUP($A333,'[1]Hospitalisation Details'!$A$2:$V$2344,22,0)</f>
        <v>tier -3</v>
      </c>
      <c r="T333" s="15" t="str">
        <f>VLOOKUP($A333,'[1]Hospitalisation Details'!$A$2:$I$2344,9,0)</f>
        <v>R1011</v>
      </c>
    </row>
    <row r="334" spans="1:20" x14ac:dyDescent="0.3">
      <c r="A334" s="16" t="s">
        <v>975</v>
      </c>
      <c r="B334" s="17" t="s">
        <v>32</v>
      </c>
      <c r="C334" s="8" t="s">
        <v>976</v>
      </c>
      <c r="D334" s="18" t="s">
        <v>977</v>
      </c>
      <c r="E334" s="23">
        <f>VLOOKUP($A334,[1]S1!$B$2:$E$2338,4,0)</f>
        <v>30852</v>
      </c>
      <c r="F334" s="6">
        <f t="shared" si="15"/>
        <v>38</v>
      </c>
      <c r="G334" s="4">
        <f>VLOOKUP(A334,'[1]Hospitalisation Details'!A334:I2676,5,0)</f>
        <v>3</v>
      </c>
      <c r="H334" s="5">
        <f>VLOOKUP($A334,'[1]Medical Examinations'!$A$2:$H$2336,2,0)</f>
        <v>27.13</v>
      </c>
      <c r="I334" s="16" t="str">
        <f t="shared" si="16"/>
        <v>Overweight</v>
      </c>
      <c r="J334" s="5">
        <f>VLOOKUP($A334,'[1]Medical Examinations'!$A$2:$H$2336,3,0)</f>
        <v>5.59</v>
      </c>
      <c r="K334" s="19" t="str">
        <f t="shared" si="17"/>
        <v>Normal</v>
      </c>
      <c r="L334" s="20" t="str">
        <f>VLOOKUP($A334,'[1]Medical Examinations'!$A$2:$H$2336,4,0)</f>
        <v>No</v>
      </c>
      <c r="M334" s="21" t="str">
        <f>VLOOKUP($A334,'[1]Medical Examinations'!$A$2:$H$2336,5,0)</f>
        <v>No</v>
      </c>
      <c r="N334" s="20" t="str">
        <f>VLOOKUP($A334,'[1]Medical Examinations'!$A$2:$H$2336,6,0)</f>
        <v>No</v>
      </c>
      <c r="O334" s="20">
        <f>VLOOKUP($A334,'[1]Medical Examinations'!$A$2:$H$2336,7,0)</f>
        <v>1</v>
      </c>
      <c r="P334" s="20" t="str">
        <f>VLOOKUP($A334,'[1]Medical Examinations'!$A$2:$H$2336,8,0)</f>
        <v>No</v>
      </c>
      <c r="Q334" s="15">
        <f>VLOOKUP($A334,'[1]Hospitalisation Details'!$A$2:$F$2344,6,0)</f>
        <v>8450.82</v>
      </c>
      <c r="R334" s="15" t="str">
        <f>VLOOKUP($A334,'[1]Hospitalisation Details'!$A$2:$R$2344,18,0)</f>
        <v>tier -2</v>
      </c>
      <c r="S334" s="15" t="str">
        <f>VLOOKUP($A334,'[1]Hospitalisation Details'!$A$2:$V$2344,22,0)</f>
        <v>tier -2</v>
      </c>
      <c r="T334" s="15" t="str">
        <f>VLOOKUP($A334,'[1]Hospitalisation Details'!$A$2:$I$2344,9,0)</f>
        <v>R1025</v>
      </c>
    </row>
    <row r="335" spans="1:20" x14ac:dyDescent="0.3">
      <c r="A335" s="16" t="s">
        <v>978</v>
      </c>
      <c r="B335" s="17" t="s">
        <v>21</v>
      </c>
      <c r="C335" s="8" t="s">
        <v>979</v>
      </c>
      <c r="D335" s="18" t="s">
        <v>325</v>
      </c>
      <c r="E335" s="23">
        <f>VLOOKUP($A335,[1]S1!$B$2:$E$2338,4,0)</f>
        <v>24270</v>
      </c>
      <c r="F335" s="6">
        <f t="shared" si="15"/>
        <v>56</v>
      </c>
      <c r="G335" s="4">
        <f>VLOOKUP(A335,'[1]Hospitalisation Details'!A335:I2677,5,0)</f>
        <v>0</v>
      </c>
      <c r="H335" s="5">
        <f>VLOOKUP($A335,'[1]Medical Examinations'!$A$2:$H$2336,2,0)</f>
        <v>20.75</v>
      </c>
      <c r="I335" s="16" t="str">
        <f t="shared" si="16"/>
        <v>Healthy Weight</v>
      </c>
      <c r="J335" s="5">
        <f>VLOOKUP($A335,'[1]Medical Examinations'!$A$2:$H$2336,3,0)</f>
        <v>5.18</v>
      </c>
      <c r="K335" s="19" t="str">
        <f t="shared" si="17"/>
        <v>Normal</v>
      </c>
      <c r="L335" s="20" t="str">
        <f>VLOOKUP($A335,'[1]Medical Examinations'!$A$2:$H$2336,4,0)</f>
        <v>yes</v>
      </c>
      <c r="M335" s="21" t="str">
        <f>VLOOKUP($A335,'[1]Medical Examinations'!$A$2:$H$2336,5,0)</f>
        <v>No</v>
      </c>
      <c r="N335" s="20" t="str">
        <f>VLOOKUP($A335,'[1]Medical Examinations'!$A$2:$H$2336,6,0)</f>
        <v>No</v>
      </c>
      <c r="O335" s="20">
        <f>VLOOKUP($A335,'[1]Medical Examinations'!$A$2:$H$2336,7,0)</f>
        <v>2</v>
      </c>
      <c r="P335" s="20" t="str">
        <f>VLOOKUP($A335,'[1]Medical Examinations'!$A$2:$H$2336,8,0)</f>
        <v>No</v>
      </c>
      <c r="Q335" s="15">
        <f>VLOOKUP($A335,'[1]Hospitalisation Details'!$A$2:$F$2344,6,0)</f>
        <v>8448.66</v>
      </c>
      <c r="R335" s="15" t="str">
        <f>VLOOKUP($A335,'[1]Hospitalisation Details'!$A$2:$R$2344,18,0)</f>
        <v>tier -3</v>
      </c>
      <c r="S335" s="15" t="str">
        <f>VLOOKUP($A335,'[1]Hospitalisation Details'!$A$2:$V$2344,22,0)</f>
        <v>tier -1</v>
      </c>
      <c r="T335" s="15" t="str">
        <f>VLOOKUP($A335,'[1]Hospitalisation Details'!$A$2:$I$2344,9,0)</f>
        <v>R1013</v>
      </c>
    </row>
    <row r="336" spans="1:20" x14ac:dyDescent="0.3">
      <c r="A336" s="16" t="s">
        <v>980</v>
      </c>
      <c r="B336" s="17" t="s">
        <v>28</v>
      </c>
      <c r="C336" s="8" t="s">
        <v>981</v>
      </c>
      <c r="D336" s="18" t="s">
        <v>943</v>
      </c>
      <c r="E336" s="23">
        <f>VLOOKUP($A336,[1]S1!$B$2:$E$2338,4,0)</f>
        <v>22930</v>
      </c>
      <c r="F336" s="6">
        <f t="shared" si="15"/>
        <v>60</v>
      </c>
      <c r="G336" s="4">
        <f>VLOOKUP(A336,'[1]Hospitalisation Details'!A336:I2678,5,0)</f>
        <v>0</v>
      </c>
      <c r="H336" s="5">
        <f>VLOOKUP($A336,'[1]Medical Examinations'!$A$2:$H$2336,2,0)</f>
        <v>40.92</v>
      </c>
      <c r="I336" s="16" t="str">
        <f t="shared" si="16"/>
        <v>Obesity</v>
      </c>
      <c r="J336" s="5">
        <f>VLOOKUP($A336,'[1]Medical Examinations'!$A$2:$H$2336,3,0)</f>
        <v>8.41</v>
      </c>
      <c r="K336" s="19" t="str">
        <f t="shared" si="17"/>
        <v>Diabetes</v>
      </c>
      <c r="L336" s="20" t="str">
        <f>VLOOKUP($A336,'[1]Medical Examinations'!$A$2:$H$2336,4,0)</f>
        <v>No</v>
      </c>
      <c r="M336" s="21" t="str">
        <f>VLOOKUP($A336,'[1]Medical Examinations'!$A$2:$H$2336,5,0)</f>
        <v>No</v>
      </c>
      <c r="N336" s="16" t="str">
        <f>VLOOKUP($A336,'[1]Medical Examinations'!$A$2:$H$2336,6,0)</f>
        <v>No</v>
      </c>
      <c r="O336" s="20">
        <f>VLOOKUP($A336,'[1]Medical Examinations'!$A$2:$H$2336,7,0)</f>
        <v>0</v>
      </c>
      <c r="P336" s="20" t="str">
        <f>VLOOKUP($A336,'[1]Medical Examinations'!$A$2:$H$2336,8,0)</f>
        <v>yes</v>
      </c>
      <c r="Q336" s="15">
        <f>VLOOKUP($A336,'[1]Hospitalisation Details'!$A$2:$F$2344,6,0)</f>
        <v>48673.56</v>
      </c>
      <c r="R336" s="15" t="str">
        <f>VLOOKUP($A336,'[1]Hospitalisation Details'!$A$2:$R$2344,18,0)</f>
        <v>tier -1</v>
      </c>
      <c r="S336" s="15" t="str">
        <f>VLOOKUP($A336,'[1]Hospitalisation Details'!$A$2:$V$2344,22,0)</f>
        <v>tier -2</v>
      </c>
      <c r="T336" s="15" t="str">
        <f>VLOOKUP($A336,'[1]Hospitalisation Details'!$A$2:$I$2344,9,0)</f>
        <v>R1013</v>
      </c>
    </row>
    <row r="337" spans="1:20" x14ac:dyDescent="0.3">
      <c r="A337" s="16" t="s">
        <v>982</v>
      </c>
      <c r="B337" s="17" t="s">
        <v>28</v>
      </c>
      <c r="C337" s="8" t="s">
        <v>983</v>
      </c>
      <c r="D337" s="18" t="s">
        <v>984</v>
      </c>
      <c r="E337" s="23">
        <f>VLOOKUP($A337,[1]S1!$B$2:$E$2338,4,0)</f>
        <v>28775</v>
      </c>
      <c r="F337" s="6">
        <f t="shared" si="15"/>
        <v>44</v>
      </c>
      <c r="G337" s="4">
        <f>VLOOKUP(A337,'[1]Hospitalisation Details'!A337:I2679,5,0)</f>
        <v>2</v>
      </c>
      <c r="H337" s="5">
        <f>VLOOKUP($A337,'[1]Medical Examinations'!$A$2:$H$2336,2,0)</f>
        <v>30.2</v>
      </c>
      <c r="I337" s="16" t="str">
        <f t="shared" si="16"/>
        <v>Obesity</v>
      </c>
      <c r="J337" s="5">
        <f>VLOOKUP($A337,'[1]Medical Examinations'!$A$2:$H$2336,3,0)</f>
        <v>9.58</v>
      </c>
      <c r="K337" s="19" t="str">
        <f t="shared" si="17"/>
        <v>Diabetes</v>
      </c>
      <c r="L337" s="20" t="str">
        <f>VLOOKUP($A337,'[1]Medical Examinations'!$A$2:$H$2336,4,0)</f>
        <v>No</v>
      </c>
      <c r="M337" s="21" t="str">
        <f>VLOOKUP($A337,'[1]Medical Examinations'!$A$2:$H$2336,5,0)</f>
        <v>No</v>
      </c>
      <c r="N337" s="16" t="str">
        <f>VLOOKUP($A337,'[1]Medical Examinations'!$A$2:$H$2336,6,0)</f>
        <v>No</v>
      </c>
      <c r="O337" s="20">
        <f>VLOOKUP($A337,'[1]Medical Examinations'!$A$2:$H$2336,7,0)</f>
        <v>0</v>
      </c>
      <c r="P337" s="20" t="str">
        <f>VLOOKUP($A337,'[1]Medical Examinations'!$A$2:$H$2336,8,0)</f>
        <v>yes</v>
      </c>
      <c r="Q337" s="15">
        <f>VLOOKUP($A337,'[1]Hospitalisation Details'!$A$2:$F$2344,6,0)</f>
        <v>38998.550000000003</v>
      </c>
      <c r="R337" s="15" t="str">
        <f>VLOOKUP($A337,'[1]Hospitalisation Details'!$A$2:$R$2344,18,0)</f>
        <v>tier -1</v>
      </c>
      <c r="S337" s="15" t="str">
        <f>VLOOKUP($A337,'[1]Hospitalisation Details'!$A$2:$V$2344,22,0)</f>
        <v>tier -1</v>
      </c>
      <c r="T337" s="15" t="str">
        <f>VLOOKUP($A337,'[1]Hospitalisation Details'!$A$2:$I$2344,9,0)</f>
        <v>R1011</v>
      </c>
    </row>
    <row r="338" spans="1:20" x14ac:dyDescent="0.3">
      <c r="A338" s="16" t="s">
        <v>985</v>
      </c>
      <c r="B338" s="17" t="s">
        <v>28</v>
      </c>
      <c r="C338" s="8" t="s">
        <v>986</v>
      </c>
      <c r="D338" s="18" t="s">
        <v>987</v>
      </c>
      <c r="E338" s="23">
        <f>VLOOKUP($A338,[1]S1!$B$2:$E$2338,4,0)</f>
        <v>26546</v>
      </c>
      <c r="F338" s="6">
        <f t="shared" si="15"/>
        <v>50</v>
      </c>
      <c r="G338" s="4">
        <f>VLOOKUP(A338,'[1]Hospitalisation Details'!A338:I2680,5,0)</f>
        <v>0</v>
      </c>
      <c r="H338" s="5">
        <f>VLOOKUP($A338,'[1]Medical Examinations'!$A$2:$H$2336,2,0)</f>
        <v>26.6</v>
      </c>
      <c r="I338" s="16" t="str">
        <f t="shared" si="16"/>
        <v>Overweight</v>
      </c>
      <c r="J338" s="5">
        <f>VLOOKUP($A338,'[1]Medical Examinations'!$A$2:$H$2336,3,0)</f>
        <v>6.29</v>
      </c>
      <c r="K338" s="19" t="str">
        <f t="shared" si="17"/>
        <v>Prediabetes</v>
      </c>
      <c r="L338" s="20" t="str">
        <f>VLOOKUP($A338,'[1]Medical Examinations'!$A$2:$H$2336,4,0)</f>
        <v>No</v>
      </c>
      <c r="M338" s="21" t="str">
        <f>VLOOKUP($A338,'[1]Medical Examinations'!$A$2:$H$2336,5,0)</f>
        <v>No</v>
      </c>
      <c r="N338" s="20" t="str">
        <f>VLOOKUP($A338,'[1]Medical Examinations'!$A$2:$H$2336,6,0)</f>
        <v>No</v>
      </c>
      <c r="O338" s="20">
        <f>VLOOKUP($A338,'[1]Medical Examinations'!$A$2:$H$2336,7,0)</f>
        <v>2</v>
      </c>
      <c r="P338" s="20" t="str">
        <f>VLOOKUP($A338,'[1]Medical Examinations'!$A$2:$H$2336,8,0)</f>
        <v>No</v>
      </c>
      <c r="Q338" s="15">
        <f>VLOOKUP($A338,'[1]Hospitalisation Details'!$A$2:$F$2344,6,0)</f>
        <v>8444.4699999999993</v>
      </c>
      <c r="R338" s="15" t="str">
        <f>VLOOKUP($A338,'[1]Hospitalisation Details'!$A$2:$R$2344,18,0)</f>
        <v>tier -3</v>
      </c>
      <c r="S338" s="15" t="str">
        <f>VLOOKUP($A338,'[1]Hospitalisation Details'!$A$2:$V$2344,22,0)</f>
        <v>tier -1</v>
      </c>
      <c r="T338" s="15" t="str">
        <f>VLOOKUP($A338,'[1]Hospitalisation Details'!$A$2:$I$2344,9,0)</f>
        <v>R1011</v>
      </c>
    </row>
    <row r="339" spans="1:20" x14ac:dyDescent="0.3">
      <c r="A339" s="16" t="s">
        <v>988</v>
      </c>
      <c r="B339" s="17" t="s">
        <v>28</v>
      </c>
      <c r="C339" s="8" t="s">
        <v>989</v>
      </c>
      <c r="D339" s="18" t="s">
        <v>990</v>
      </c>
      <c r="E339" s="23">
        <f>VLOOKUP($A339,[1]S1!$B$2:$E$2338,4,0)</f>
        <v>26551</v>
      </c>
      <c r="F339" s="6">
        <f t="shared" si="15"/>
        <v>50</v>
      </c>
      <c r="G339" s="4">
        <f>VLOOKUP(A339,'[1]Hospitalisation Details'!A339:I2681,5,0)</f>
        <v>0</v>
      </c>
      <c r="H339" s="5">
        <f>VLOOKUP($A339,'[1]Medical Examinations'!$A$2:$H$2336,2,0)</f>
        <v>25.3</v>
      </c>
      <c r="I339" s="16" t="str">
        <f t="shared" si="16"/>
        <v>Overweight</v>
      </c>
      <c r="J339" s="5">
        <f>VLOOKUP($A339,'[1]Medical Examinations'!$A$2:$H$2336,3,0)</f>
        <v>4.49</v>
      </c>
      <c r="K339" s="19" t="str">
        <f t="shared" si="17"/>
        <v>Normal</v>
      </c>
      <c r="L339" s="20" t="str">
        <f>VLOOKUP($A339,'[1]Medical Examinations'!$A$2:$H$2336,4,0)</f>
        <v>No</v>
      </c>
      <c r="M339" s="21" t="str">
        <f>VLOOKUP($A339,'[1]Medical Examinations'!$A$2:$H$2336,5,0)</f>
        <v>No</v>
      </c>
      <c r="N339" s="20" t="str">
        <f>VLOOKUP($A339,'[1]Medical Examinations'!$A$2:$H$2336,6,0)</f>
        <v>No</v>
      </c>
      <c r="O339" s="20">
        <f>VLOOKUP($A339,'[1]Medical Examinations'!$A$2:$H$2336,7,0)</f>
        <v>2</v>
      </c>
      <c r="P339" s="20" t="str">
        <f>VLOOKUP($A339,'[1]Medical Examinations'!$A$2:$H$2336,8,0)</f>
        <v>No</v>
      </c>
      <c r="Q339" s="15">
        <f>VLOOKUP($A339,'[1]Hospitalisation Details'!$A$2:$F$2344,6,0)</f>
        <v>8442.67</v>
      </c>
      <c r="R339" s="15" t="str">
        <f>VLOOKUP($A339,'[1]Hospitalisation Details'!$A$2:$R$2344,18,0)</f>
        <v>tier -2</v>
      </c>
      <c r="S339" s="15" t="str">
        <f>VLOOKUP($A339,'[1]Hospitalisation Details'!$A$2:$V$2344,22,0)</f>
        <v>tier -3</v>
      </c>
      <c r="T339" s="15" t="str">
        <f>VLOOKUP($A339,'[1]Hospitalisation Details'!$A$2:$I$2344,9,0)</f>
        <v>R1013</v>
      </c>
    </row>
    <row r="340" spans="1:20" x14ac:dyDescent="0.3">
      <c r="A340" s="16" t="s">
        <v>991</v>
      </c>
      <c r="B340" s="17" t="s">
        <v>28</v>
      </c>
      <c r="C340" s="8" t="s">
        <v>992</v>
      </c>
      <c r="D340" s="18" t="s">
        <v>993</v>
      </c>
      <c r="E340" s="23">
        <f>VLOOKUP($A340,[1]S1!$B$2:$E$2338,4,0)</f>
        <v>23278</v>
      </c>
      <c r="F340" s="6">
        <f t="shared" si="15"/>
        <v>59</v>
      </c>
      <c r="G340" s="4">
        <f>VLOOKUP(A340,'[1]Hospitalisation Details'!A340:I2682,5,0)</f>
        <v>0</v>
      </c>
      <c r="H340" s="5">
        <f>VLOOKUP($A340,'[1]Medical Examinations'!$A$2:$H$2336,2,0)</f>
        <v>18.84</v>
      </c>
      <c r="I340" s="16" t="str">
        <f t="shared" si="16"/>
        <v>Healthy Weight</v>
      </c>
      <c r="J340" s="5">
        <f>VLOOKUP($A340,'[1]Medical Examinations'!$A$2:$H$2336,3,0)</f>
        <v>11.82</v>
      </c>
      <c r="K340" s="19" t="str">
        <f t="shared" si="17"/>
        <v>Diabetes</v>
      </c>
      <c r="L340" s="20" t="str">
        <f>VLOOKUP($A340,'[1]Medical Examinations'!$A$2:$H$2336,4,0)</f>
        <v>yes</v>
      </c>
      <c r="M340" s="21" t="str">
        <f>VLOOKUP($A340,'[1]Medical Examinations'!$A$2:$H$2336,5,0)</f>
        <v>No</v>
      </c>
      <c r="N340" s="20" t="str">
        <f>VLOOKUP($A340,'[1]Medical Examinations'!$A$2:$H$2336,6,0)</f>
        <v>Yes</v>
      </c>
      <c r="O340" s="20">
        <f>VLOOKUP($A340,'[1]Medical Examinations'!$A$2:$H$2336,7,0)</f>
        <v>1</v>
      </c>
      <c r="P340" s="20" t="str">
        <f>VLOOKUP($A340,'[1]Medical Examinations'!$A$2:$H$2336,8,0)</f>
        <v>No</v>
      </c>
      <c r="Q340" s="15">
        <f>VLOOKUP($A340,'[1]Hospitalisation Details'!$A$2:$F$2344,6,0)</f>
        <v>8440.0499999999993</v>
      </c>
      <c r="R340" s="15" t="str">
        <f>VLOOKUP($A340,'[1]Hospitalisation Details'!$A$2:$R$2344,18,0)</f>
        <v>tier -3</v>
      </c>
      <c r="S340" s="15" t="str">
        <f>VLOOKUP($A340,'[1]Hospitalisation Details'!$A$2:$V$2344,22,0)</f>
        <v>tier -2</v>
      </c>
      <c r="T340" s="15" t="str">
        <f>VLOOKUP($A340,'[1]Hospitalisation Details'!$A$2:$I$2344,9,0)</f>
        <v>R1013</v>
      </c>
    </row>
    <row r="341" spans="1:20" x14ac:dyDescent="0.3">
      <c r="A341" s="16" t="s">
        <v>994</v>
      </c>
      <c r="B341" s="17" t="s">
        <v>28</v>
      </c>
      <c r="C341" s="8" t="s">
        <v>995</v>
      </c>
      <c r="D341" s="18" t="s">
        <v>996</v>
      </c>
      <c r="E341" s="23">
        <f>VLOOKUP($A341,[1]S1!$B$2:$E$2338,4,0)</f>
        <v>27665</v>
      </c>
      <c r="F341" s="6">
        <f t="shared" si="15"/>
        <v>47</v>
      </c>
      <c r="G341" s="4">
        <f>VLOOKUP(A341,'[1]Hospitalisation Details'!A341:I2683,5,0)</f>
        <v>1</v>
      </c>
      <c r="H341" s="5">
        <f>VLOOKUP($A341,'[1]Medical Examinations'!$A$2:$H$2336,2,0)</f>
        <v>19.57</v>
      </c>
      <c r="I341" s="16" t="str">
        <f t="shared" si="16"/>
        <v>Healthy Weight</v>
      </c>
      <c r="J341" s="5">
        <f>VLOOKUP($A341,'[1]Medical Examinations'!$A$2:$H$2336,3,0)</f>
        <v>7.41</v>
      </c>
      <c r="K341" s="19" t="str">
        <f t="shared" si="17"/>
        <v>Diabetes</v>
      </c>
      <c r="L341" s="20" t="str">
        <f>VLOOKUP($A341,'[1]Medical Examinations'!$A$2:$H$2336,4,0)</f>
        <v>yes</v>
      </c>
      <c r="M341" s="21" t="str">
        <f>VLOOKUP($A341,'[1]Medical Examinations'!$A$2:$H$2336,5,0)</f>
        <v>No</v>
      </c>
      <c r="N341" s="20" t="str">
        <f>VLOOKUP($A341,'[1]Medical Examinations'!$A$2:$H$2336,6,0)</f>
        <v>No</v>
      </c>
      <c r="O341" s="20">
        <f>VLOOKUP($A341,'[1]Medical Examinations'!$A$2:$H$2336,7,0)</f>
        <v>1</v>
      </c>
      <c r="P341" s="20" t="str">
        <f>VLOOKUP($A341,'[1]Medical Examinations'!$A$2:$H$2336,8,0)</f>
        <v>No</v>
      </c>
      <c r="Q341" s="15">
        <f>VLOOKUP($A341,'[1]Hospitalisation Details'!$A$2:$F$2344,6,0)</f>
        <v>8428.07</v>
      </c>
      <c r="R341" s="15" t="str">
        <f>VLOOKUP($A341,'[1]Hospitalisation Details'!$A$2:$R$2344,18,0)</f>
        <v>tier -3</v>
      </c>
      <c r="S341" s="15" t="str">
        <f>VLOOKUP($A341,'[1]Hospitalisation Details'!$A$2:$V$2344,22,0)</f>
        <v>tier -2</v>
      </c>
      <c r="T341" s="15" t="str">
        <f>VLOOKUP($A341,'[1]Hospitalisation Details'!$A$2:$I$2344,9,0)</f>
        <v>R1012</v>
      </c>
    </row>
    <row r="342" spans="1:20" x14ac:dyDescent="0.3">
      <c r="A342" s="16" t="s">
        <v>997</v>
      </c>
      <c r="B342" s="17" t="s">
        <v>28</v>
      </c>
      <c r="C342" s="8" t="s">
        <v>930</v>
      </c>
      <c r="D342" s="18" t="s">
        <v>998</v>
      </c>
      <c r="E342" s="23">
        <f>VLOOKUP($A342,[1]S1!$B$2:$E$2338,4,0)</f>
        <v>28372</v>
      </c>
      <c r="F342" s="6">
        <f t="shared" si="15"/>
        <v>45</v>
      </c>
      <c r="G342" s="4">
        <f>VLOOKUP(A342,'[1]Hospitalisation Details'!A342:I2684,5,0)</f>
        <v>2</v>
      </c>
      <c r="H342" s="5">
        <f>VLOOKUP($A342,'[1]Medical Examinations'!$A$2:$H$2336,2,0)</f>
        <v>30.495000000000001</v>
      </c>
      <c r="I342" s="16" t="str">
        <f t="shared" si="16"/>
        <v>Obesity</v>
      </c>
      <c r="J342" s="5">
        <f>VLOOKUP($A342,'[1]Medical Examinations'!$A$2:$H$2336,3,0)</f>
        <v>5.97</v>
      </c>
      <c r="K342" s="19" t="str">
        <f t="shared" si="17"/>
        <v>Prediabetes</v>
      </c>
      <c r="L342" s="20" t="str">
        <f>VLOOKUP($A342,'[1]Medical Examinations'!$A$2:$H$2336,4,0)</f>
        <v>No</v>
      </c>
      <c r="M342" s="21" t="str">
        <f>VLOOKUP($A342,'[1]Medical Examinations'!$A$2:$H$2336,5,0)</f>
        <v>No</v>
      </c>
      <c r="N342" s="20" t="str">
        <f>VLOOKUP($A342,'[1]Medical Examinations'!$A$2:$H$2336,6,0)</f>
        <v>No</v>
      </c>
      <c r="O342" s="20">
        <f>VLOOKUP($A342,'[1]Medical Examinations'!$A$2:$H$2336,7,0)</f>
        <v>0</v>
      </c>
      <c r="P342" s="20" t="str">
        <f>VLOOKUP($A342,'[1]Medical Examinations'!$A$2:$H$2336,8,0)</f>
        <v>No</v>
      </c>
      <c r="Q342" s="15">
        <f>VLOOKUP($A342,'[1]Hospitalisation Details'!$A$2:$F$2344,6,0)</f>
        <v>8413.4599999999991</v>
      </c>
      <c r="R342" s="15" t="str">
        <f>VLOOKUP($A342,'[1]Hospitalisation Details'!$A$2:$R$2344,18,0)</f>
        <v>tier -3</v>
      </c>
      <c r="S342" s="15" t="str">
        <f>VLOOKUP($A342,'[1]Hospitalisation Details'!$A$2:$V$2344,22,0)</f>
        <v>tier -1</v>
      </c>
      <c r="T342" s="15" t="str">
        <f>VLOOKUP($A342,'[1]Hospitalisation Details'!$A$2:$I$2344,9,0)</f>
        <v>R1012</v>
      </c>
    </row>
    <row r="343" spans="1:20" x14ac:dyDescent="0.3">
      <c r="A343" s="16" t="s">
        <v>999</v>
      </c>
      <c r="B343" s="17" t="s">
        <v>28</v>
      </c>
      <c r="C343" s="8" t="s">
        <v>442</v>
      </c>
      <c r="D343" s="18" t="s">
        <v>1000</v>
      </c>
      <c r="E343" s="23">
        <f>VLOOKUP($A343,[1]S1!$B$2:$E$2338,4,0)</f>
        <v>29017</v>
      </c>
      <c r="F343" s="6">
        <f t="shared" si="15"/>
        <v>43</v>
      </c>
      <c r="G343" s="4">
        <f>VLOOKUP(A343,'[1]Hospitalisation Details'!A343:I2685,5,0)</f>
        <v>3</v>
      </c>
      <c r="H343" s="5">
        <f>VLOOKUP($A343,'[1]Medical Examinations'!$A$2:$H$2336,2,0)</f>
        <v>30.114999999999998</v>
      </c>
      <c r="I343" s="16" t="str">
        <f t="shared" si="16"/>
        <v>Obesity</v>
      </c>
      <c r="J343" s="5">
        <f>VLOOKUP($A343,'[1]Medical Examinations'!$A$2:$H$2336,3,0)</f>
        <v>5.74</v>
      </c>
      <c r="K343" s="19" t="str">
        <f t="shared" si="17"/>
        <v>Prediabetes</v>
      </c>
      <c r="L343" s="20" t="str">
        <f>VLOOKUP($A343,'[1]Medical Examinations'!$A$2:$H$2336,4,0)</f>
        <v>No</v>
      </c>
      <c r="M343" s="21" t="str">
        <f>VLOOKUP($A343,'[1]Medical Examinations'!$A$2:$H$2336,5,0)</f>
        <v>No</v>
      </c>
      <c r="N343" s="20" t="str">
        <f>VLOOKUP($A343,'[1]Medical Examinations'!$A$2:$H$2336,6,0)</f>
        <v>Yes</v>
      </c>
      <c r="O343" s="20">
        <f>VLOOKUP($A343,'[1]Medical Examinations'!$A$2:$H$2336,7,0)</f>
        <v>1</v>
      </c>
      <c r="P343" s="20" t="str">
        <f>VLOOKUP($A343,'[1]Medical Examinations'!$A$2:$H$2336,8,0)</f>
        <v>No</v>
      </c>
      <c r="Q343" s="15">
        <f>VLOOKUP($A343,'[1]Hospitalisation Details'!$A$2:$F$2344,6,0)</f>
        <v>8410.0499999999993</v>
      </c>
      <c r="R343" s="15" t="str">
        <f>VLOOKUP($A343,'[1]Hospitalisation Details'!$A$2:$R$2344,18,0)</f>
        <v>tier -2</v>
      </c>
      <c r="S343" s="15" t="str">
        <f>VLOOKUP($A343,'[1]Hospitalisation Details'!$A$2:$V$2344,22,0)</f>
        <v>tier -2</v>
      </c>
      <c r="T343" s="15" t="str">
        <f>VLOOKUP($A343,'[1]Hospitalisation Details'!$A$2:$I$2344,9,0)</f>
        <v>R1012</v>
      </c>
    </row>
    <row r="344" spans="1:20" x14ac:dyDescent="0.3">
      <c r="A344" s="16" t="s">
        <v>1001</v>
      </c>
      <c r="B344" s="17" t="s">
        <v>28</v>
      </c>
      <c r="C344" s="8" t="s">
        <v>1002</v>
      </c>
      <c r="D344" s="18" t="s">
        <v>1003</v>
      </c>
      <c r="E344" s="23">
        <f>VLOOKUP($A344,[1]S1!$B$2:$E$2338,4,0)</f>
        <v>26194</v>
      </c>
      <c r="F344" s="6">
        <f t="shared" si="15"/>
        <v>51</v>
      </c>
      <c r="G344" s="4">
        <f>VLOOKUP(A344,'[1]Hospitalisation Details'!A344:I2686,5,0)</f>
        <v>0</v>
      </c>
      <c r="H344" s="5">
        <f>VLOOKUP($A344,'[1]Medical Examinations'!$A$2:$H$2336,2,0)</f>
        <v>24.78</v>
      </c>
      <c r="I344" s="16" t="str">
        <f t="shared" si="16"/>
        <v>Healthy Weight</v>
      </c>
      <c r="J344" s="5">
        <f>VLOOKUP($A344,'[1]Medical Examinations'!$A$2:$H$2336,3,0)</f>
        <v>9.85</v>
      </c>
      <c r="K344" s="19" t="str">
        <f t="shared" si="17"/>
        <v>Diabetes</v>
      </c>
      <c r="L344" s="20" t="str">
        <f>VLOOKUP($A344,'[1]Medical Examinations'!$A$2:$H$2336,4,0)</f>
        <v>No</v>
      </c>
      <c r="M344" s="21" t="str">
        <f>VLOOKUP($A344,'[1]Medical Examinations'!$A$2:$H$2336,5,0)</f>
        <v>No</v>
      </c>
      <c r="N344" s="20" t="str">
        <f>VLOOKUP($A344,'[1]Medical Examinations'!$A$2:$H$2336,6,0)</f>
        <v>No</v>
      </c>
      <c r="O344" s="20">
        <f>VLOOKUP($A344,'[1]Medical Examinations'!$A$2:$H$2336,7,0)</f>
        <v>0</v>
      </c>
      <c r="P344" s="20" t="str">
        <f>VLOOKUP($A344,'[1]Medical Examinations'!$A$2:$H$2336,8,0)</f>
        <v>No</v>
      </c>
      <c r="Q344" s="15">
        <f>VLOOKUP($A344,'[1]Hospitalisation Details'!$A$2:$F$2344,6,0)</f>
        <v>8400.01</v>
      </c>
      <c r="R344" s="15" t="str">
        <f>VLOOKUP($A344,'[1]Hospitalisation Details'!$A$2:$R$2344,18,0)</f>
        <v>tier -2</v>
      </c>
      <c r="S344" s="15" t="str">
        <f>VLOOKUP($A344,'[1]Hospitalisation Details'!$A$2:$V$2344,22,0)</f>
        <v>tier -3</v>
      </c>
      <c r="T344" s="15" t="str">
        <f>VLOOKUP($A344,'[1]Hospitalisation Details'!$A$2:$I$2344,9,0)</f>
        <v>R1013</v>
      </c>
    </row>
    <row r="345" spans="1:20" x14ac:dyDescent="0.3">
      <c r="A345" s="16" t="s">
        <v>1004</v>
      </c>
      <c r="B345" s="17" t="s">
        <v>28</v>
      </c>
      <c r="C345" s="8" t="s">
        <v>1005</v>
      </c>
      <c r="D345" s="18" t="s">
        <v>1006</v>
      </c>
      <c r="E345" s="23">
        <f>VLOOKUP($A345,[1]S1!$B$2:$E$2338,4,0)</f>
        <v>26180</v>
      </c>
      <c r="F345" s="6">
        <f t="shared" si="15"/>
        <v>51</v>
      </c>
      <c r="G345" s="4">
        <f>VLOOKUP(A345,'[1]Hospitalisation Details'!A345:I2687,5,0)</f>
        <v>0</v>
      </c>
      <c r="H345" s="5">
        <f>VLOOKUP($A345,'[1]Medical Examinations'!$A$2:$H$2336,2,0)</f>
        <v>24.77</v>
      </c>
      <c r="I345" s="16" t="str">
        <f t="shared" si="16"/>
        <v>Healthy Weight</v>
      </c>
      <c r="J345" s="5">
        <f>VLOOKUP($A345,'[1]Medical Examinations'!$A$2:$H$2336,3,0)</f>
        <v>7.59</v>
      </c>
      <c r="K345" s="19" t="str">
        <f t="shared" si="17"/>
        <v>Diabetes</v>
      </c>
      <c r="L345" s="20" t="str">
        <f>VLOOKUP($A345,'[1]Medical Examinations'!$A$2:$H$2336,4,0)</f>
        <v>No</v>
      </c>
      <c r="M345" s="21" t="str">
        <f>VLOOKUP($A345,'[1]Medical Examinations'!$A$2:$H$2336,5,0)</f>
        <v>No</v>
      </c>
      <c r="N345" s="20" t="str">
        <f>VLOOKUP($A345,'[1]Medical Examinations'!$A$2:$H$2336,6,0)</f>
        <v>No</v>
      </c>
      <c r="O345" s="20">
        <f>VLOOKUP($A345,'[1]Medical Examinations'!$A$2:$H$2336,7,0)</f>
        <v>0</v>
      </c>
      <c r="P345" s="20" t="str">
        <f>VLOOKUP($A345,'[1]Medical Examinations'!$A$2:$H$2336,8,0)</f>
        <v>No</v>
      </c>
      <c r="Q345" s="15">
        <f>VLOOKUP($A345,'[1]Hospitalisation Details'!$A$2:$F$2344,6,0)</f>
        <v>8396.6200000000008</v>
      </c>
      <c r="R345" s="15" t="str">
        <f>VLOOKUP($A345,'[1]Hospitalisation Details'!$A$2:$R$2344,18,0)</f>
        <v>tier -2</v>
      </c>
      <c r="S345" s="15" t="str">
        <f>VLOOKUP($A345,'[1]Hospitalisation Details'!$A$2:$V$2344,22,0)</f>
        <v>tier -3</v>
      </c>
      <c r="T345" s="15" t="str">
        <f>VLOOKUP($A345,'[1]Hospitalisation Details'!$A$2:$I$2344,9,0)</f>
        <v>R1013</v>
      </c>
    </row>
    <row r="346" spans="1:20" x14ac:dyDescent="0.3">
      <c r="A346" s="16" t="s">
        <v>1007</v>
      </c>
      <c r="B346" s="17" t="s">
        <v>28</v>
      </c>
      <c r="C346" s="8" t="s">
        <v>1008</v>
      </c>
      <c r="D346" s="18" t="s">
        <v>1009</v>
      </c>
      <c r="E346" s="23">
        <f>VLOOKUP($A346,[1]S1!$B$2:$E$2338,4,0)</f>
        <v>23275</v>
      </c>
      <c r="F346" s="6">
        <f t="shared" si="15"/>
        <v>59</v>
      </c>
      <c r="G346" s="4">
        <f>VLOOKUP(A346,'[1]Hospitalisation Details'!A346:I2688,5,0)</f>
        <v>0</v>
      </c>
      <c r="H346" s="5">
        <f>VLOOKUP($A346,'[1]Medical Examinations'!$A$2:$H$2336,2,0)</f>
        <v>16.579999999999998</v>
      </c>
      <c r="I346" s="16" t="str">
        <f t="shared" si="16"/>
        <v>Underweight</v>
      </c>
      <c r="J346" s="5">
        <f>VLOOKUP($A346,'[1]Medical Examinations'!$A$2:$H$2336,3,0)</f>
        <v>6.98</v>
      </c>
      <c r="K346" s="19" t="str">
        <f t="shared" si="17"/>
        <v>Diabetes</v>
      </c>
      <c r="L346" s="20" t="str">
        <f>VLOOKUP($A346,'[1]Medical Examinations'!$A$2:$H$2336,4,0)</f>
        <v>yes</v>
      </c>
      <c r="M346" s="21" t="str">
        <f>VLOOKUP($A346,'[1]Medical Examinations'!$A$2:$H$2336,5,0)</f>
        <v>No</v>
      </c>
      <c r="N346" s="20" t="str">
        <f>VLOOKUP($A346,'[1]Medical Examinations'!$A$2:$H$2336,6,0)</f>
        <v>Yes</v>
      </c>
      <c r="O346" s="20">
        <f>VLOOKUP($A346,'[1]Medical Examinations'!$A$2:$H$2336,7,0)</f>
        <v>1</v>
      </c>
      <c r="P346" s="20" t="str">
        <f>VLOOKUP($A346,'[1]Medical Examinations'!$A$2:$H$2336,8,0)</f>
        <v>No</v>
      </c>
      <c r="Q346" s="15">
        <f>VLOOKUP($A346,'[1]Hospitalisation Details'!$A$2:$F$2344,6,0)</f>
        <v>8355.5400000000009</v>
      </c>
      <c r="R346" s="15" t="str">
        <f>VLOOKUP($A346,'[1]Hospitalisation Details'!$A$2:$R$2344,18,0)</f>
        <v>tier -3</v>
      </c>
      <c r="S346" s="15" t="str">
        <f>VLOOKUP($A346,'[1]Hospitalisation Details'!$A$2:$V$2344,22,0)</f>
        <v>tier -3</v>
      </c>
      <c r="T346" s="15" t="str">
        <f>VLOOKUP($A346,'[1]Hospitalisation Details'!$A$2:$I$2344,9,0)</f>
        <v>R1012</v>
      </c>
    </row>
    <row r="347" spans="1:20" x14ac:dyDescent="0.3">
      <c r="A347" s="16" t="s">
        <v>1010</v>
      </c>
      <c r="B347" s="17" t="s">
        <v>28</v>
      </c>
      <c r="C347" s="8" t="s">
        <v>1011</v>
      </c>
      <c r="D347" s="18" t="s">
        <v>1012</v>
      </c>
      <c r="E347" s="23">
        <f>VLOOKUP($A347,[1]S1!$B$2:$E$2338,4,0)</f>
        <v>27923</v>
      </c>
      <c r="F347" s="6">
        <f t="shared" si="15"/>
        <v>46</v>
      </c>
      <c r="G347" s="4">
        <f>VLOOKUP(A347,'[1]Hospitalisation Details'!A347:I2689,5,0)</f>
        <v>2</v>
      </c>
      <c r="H347" s="5">
        <f>VLOOKUP($A347,'[1]Medical Examinations'!$A$2:$H$2336,2,0)</f>
        <v>38.17</v>
      </c>
      <c r="I347" s="16" t="str">
        <f t="shared" si="16"/>
        <v>Obesity</v>
      </c>
      <c r="J347" s="5">
        <f>VLOOKUP($A347,'[1]Medical Examinations'!$A$2:$H$2336,3,0)</f>
        <v>4.7300000000000004</v>
      </c>
      <c r="K347" s="19" t="str">
        <f t="shared" si="17"/>
        <v>Normal</v>
      </c>
      <c r="L347" s="20" t="str">
        <f>VLOOKUP($A347,'[1]Medical Examinations'!$A$2:$H$2336,4,0)</f>
        <v>yes</v>
      </c>
      <c r="M347" s="21" t="str">
        <f>VLOOKUP($A347,'[1]Medical Examinations'!$A$2:$H$2336,5,0)</f>
        <v>No</v>
      </c>
      <c r="N347" s="20" t="str">
        <f>VLOOKUP($A347,'[1]Medical Examinations'!$A$2:$H$2336,6,0)</f>
        <v>No</v>
      </c>
      <c r="O347" s="20">
        <f>VLOOKUP($A347,'[1]Medical Examinations'!$A$2:$H$2336,7,0)</f>
        <v>0</v>
      </c>
      <c r="P347" s="20" t="str">
        <f>VLOOKUP($A347,'[1]Medical Examinations'!$A$2:$H$2336,8,0)</f>
        <v>No</v>
      </c>
      <c r="Q347" s="15">
        <f>VLOOKUP($A347,'[1]Hospitalisation Details'!$A$2:$F$2344,6,0)</f>
        <v>8347.16</v>
      </c>
      <c r="R347" s="15" t="str">
        <f>VLOOKUP($A347,'[1]Hospitalisation Details'!$A$2:$R$2344,18,0)</f>
        <v>tier -2</v>
      </c>
      <c r="S347" s="15" t="str">
        <f>VLOOKUP($A347,'[1]Hospitalisation Details'!$A$2:$V$2344,22,0)</f>
        <v>tier -1</v>
      </c>
      <c r="T347" s="15" t="str">
        <f>VLOOKUP($A347,'[1]Hospitalisation Details'!$A$2:$I$2344,9,0)</f>
        <v>R1013</v>
      </c>
    </row>
    <row r="348" spans="1:20" x14ac:dyDescent="0.3">
      <c r="A348" s="16" t="s">
        <v>1013</v>
      </c>
      <c r="B348" s="17" t="s">
        <v>28</v>
      </c>
      <c r="C348" s="8" t="s">
        <v>1014</v>
      </c>
      <c r="D348" s="18" t="s">
        <v>1015</v>
      </c>
      <c r="E348" s="23">
        <f>VLOOKUP($A348,[1]S1!$B$2:$E$2338,4,0)</f>
        <v>29488</v>
      </c>
      <c r="F348" s="6">
        <f t="shared" si="15"/>
        <v>42</v>
      </c>
      <c r="G348" s="4">
        <f>VLOOKUP(A348,'[1]Hospitalisation Details'!A348:I2690,5,0)</f>
        <v>2</v>
      </c>
      <c r="H348" s="5">
        <f>VLOOKUP($A348,'[1]Medical Examinations'!$A$2:$H$2336,2,0)</f>
        <v>48.32</v>
      </c>
      <c r="I348" s="16" t="str">
        <f t="shared" si="16"/>
        <v>Obesity</v>
      </c>
      <c r="J348" s="5">
        <f>VLOOKUP($A348,'[1]Medical Examinations'!$A$2:$H$2336,3,0)</f>
        <v>5.77</v>
      </c>
      <c r="K348" s="19" t="str">
        <f t="shared" si="17"/>
        <v>Prediabetes</v>
      </c>
      <c r="L348" s="20" t="str">
        <f>VLOOKUP($A348,'[1]Medical Examinations'!$A$2:$H$2336,4,0)</f>
        <v>No</v>
      </c>
      <c r="M348" s="21" t="str">
        <f>VLOOKUP($A348,'[1]Medical Examinations'!$A$2:$H$2336,5,0)</f>
        <v>No</v>
      </c>
      <c r="N348" s="20" t="str">
        <f>VLOOKUP($A348,'[1]Medical Examinations'!$A$2:$H$2336,6,0)</f>
        <v>No</v>
      </c>
      <c r="O348" s="20">
        <f>VLOOKUP($A348,'[1]Medical Examinations'!$A$2:$H$2336,7,0)</f>
        <v>0</v>
      </c>
      <c r="P348" s="20" t="str">
        <f>VLOOKUP($A348,'[1]Medical Examinations'!$A$2:$H$2336,8,0)</f>
        <v>yes</v>
      </c>
      <c r="Q348" s="15">
        <f>VLOOKUP($A348,'[1]Hospitalisation Details'!$A$2:$F$2344,6,0)</f>
        <v>38947.43</v>
      </c>
      <c r="R348" s="15" t="str">
        <f>VLOOKUP($A348,'[1]Hospitalisation Details'!$A$2:$R$2344,18,0)</f>
        <v>tier -2</v>
      </c>
      <c r="S348" s="15" t="str">
        <f>VLOOKUP($A348,'[1]Hospitalisation Details'!$A$2:$V$2344,22,0)</f>
        <v>tier -3</v>
      </c>
      <c r="T348" s="15" t="str">
        <f>VLOOKUP($A348,'[1]Hospitalisation Details'!$A$2:$I$2344,9,0)</f>
        <v>R1011</v>
      </c>
    </row>
    <row r="349" spans="1:20" x14ac:dyDescent="0.3">
      <c r="A349" s="16" t="s">
        <v>1016</v>
      </c>
      <c r="B349" s="17" t="s">
        <v>28</v>
      </c>
      <c r="C349" s="8" t="s">
        <v>1017</v>
      </c>
      <c r="D349" s="18" t="s">
        <v>1018</v>
      </c>
      <c r="E349" s="23">
        <f>VLOOKUP($A349,[1]S1!$B$2:$E$2338,4,0)</f>
        <v>27948</v>
      </c>
      <c r="F349" s="6">
        <f t="shared" si="15"/>
        <v>46</v>
      </c>
      <c r="G349" s="4">
        <f>VLOOKUP(A349,'[1]Hospitalisation Details'!A349:I2691,5,0)</f>
        <v>1</v>
      </c>
      <c r="H349" s="5">
        <f>VLOOKUP($A349,'[1]Medical Examinations'!$A$2:$H$2336,2,0)</f>
        <v>39.424999999999997</v>
      </c>
      <c r="I349" s="16" t="str">
        <f t="shared" si="16"/>
        <v>Obesity</v>
      </c>
      <c r="J349" s="5">
        <f>VLOOKUP($A349,'[1]Medical Examinations'!$A$2:$H$2336,3,0)</f>
        <v>4.76</v>
      </c>
      <c r="K349" s="19" t="str">
        <f t="shared" si="17"/>
        <v>Normal</v>
      </c>
      <c r="L349" s="20" t="str">
        <f>VLOOKUP($A349,'[1]Medical Examinations'!$A$2:$H$2336,4,0)</f>
        <v>yes</v>
      </c>
      <c r="M349" s="21" t="str">
        <f>VLOOKUP($A349,'[1]Medical Examinations'!$A$2:$H$2336,5,0)</f>
        <v>No</v>
      </c>
      <c r="N349" s="20" t="str">
        <f>VLOOKUP($A349,'[1]Medical Examinations'!$A$2:$H$2336,6,0)</f>
        <v>No</v>
      </c>
      <c r="O349" s="20">
        <f>VLOOKUP($A349,'[1]Medical Examinations'!$A$2:$H$2336,7,0)</f>
        <v>0</v>
      </c>
      <c r="P349" s="20" t="str">
        <f>VLOOKUP($A349,'[1]Medical Examinations'!$A$2:$H$2336,8,0)</f>
        <v>No</v>
      </c>
      <c r="Q349" s="15">
        <f>VLOOKUP($A349,'[1]Hospitalisation Details'!$A$2:$F$2344,6,0)</f>
        <v>8342.91</v>
      </c>
      <c r="R349" s="15" t="str">
        <f>VLOOKUP($A349,'[1]Hospitalisation Details'!$A$2:$R$2344,18,0)</f>
        <v>tier -3</v>
      </c>
      <c r="S349" s="15" t="str">
        <f>VLOOKUP($A349,'[1]Hospitalisation Details'!$A$2:$V$2344,22,0)</f>
        <v>tier -1</v>
      </c>
      <c r="T349" s="15" t="str">
        <f>VLOOKUP($A349,'[1]Hospitalisation Details'!$A$2:$I$2344,9,0)</f>
        <v>R1016</v>
      </c>
    </row>
    <row r="350" spans="1:20" x14ac:dyDescent="0.3">
      <c r="A350" s="16" t="s">
        <v>1019</v>
      </c>
      <c r="B350" s="17" t="s">
        <v>28</v>
      </c>
      <c r="C350" s="8" t="s">
        <v>1020</v>
      </c>
      <c r="D350" s="18" t="s">
        <v>1021</v>
      </c>
      <c r="E350" s="23">
        <f>VLOOKUP($A350,[1]S1!$B$2:$E$2338,4,0)</f>
        <v>27961</v>
      </c>
      <c r="F350" s="6">
        <f t="shared" si="15"/>
        <v>46</v>
      </c>
      <c r="G350" s="4">
        <f>VLOOKUP(A350,'[1]Hospitalisation Details'!A350:I2692,5,0)</f>
        <v>1</v>
      </c>
      <c r="H350" s="5">
        <f>VLOOKUP($A350,'[1]Medical Examinations'!$A$2:$H$2336,2,0)</f>
        <v>33.44</v>
      </c>
      <c r="I350" s="16" t="str">
        <f t="shared" si="16"/>
        <v>Obesity</v>
      </c>
      <c r="J350" s="5">
        <f>VLOOKUP($A350,'[1]Medical Examinations'!$A$2:$H$2336,3,0)</f>
        <v>6.24</v>
      </c>
      <c r="K350" s="19" t="str">
        <f t="shared" si="17"/>
        <v>Prediabetes</v>
      </c>
      <c r="L350" s="20" t="str">
        <f>VLOOKUP($A350,'[1]Medical Examinations'!$A$2:$H$2336,4,0)</f>
        <v>yes</v>
      </c>
      <c r="M350" s="21" t="str">
        <f>VLOOKUP($A350,'[1]Medical Examinations'!$A$2:$H$2336,5,0)</f>
        <v>No</v>
      </c>
      <c r="N350" s="20" t="str">
        <f>VLOOKUP($A350,'[1]Medical Examinations'!$A$2:$H$2336,6,0)</f>
        <v>No</v>
      </c>
      <c r="O350" s="20">
        <f>VLOOKUP($A350,'[1]Medical Examinations'!$A$2:$H$2336,7,0)</f>
        <v>0</v>
      </c>
      <c r="P350" s="20" t="str">
        <f>VLOOKUP($A350,'[1]Medical Examinations'!$A$2:$H$2336,8,0)</f>
        <v>No</v>
      </c>
      <c r="Q350" s="15">
        <f>VLOOKUP($A350,'[1]Hospitalisation Details'!$A$2:$F$2344,6,0)</f>
        <v>8334.59</v>
      </c>
      <c r="R350" s="15" t="str">
        <f>VLOOKUP($A350,'[1]Hospitalisation Details'!$A$2:$R$2344,18,0)</f>
        <v>tier -3</v>
      </c>
      <c r="S350" s="15" t="str">
        <f>VLOOKUP($A350,'[1]Hospitalisation Details'!$A$2:$V$2344,22,0)</f>
        <v>tier -2</v>
      </c>
      <c r="T350" s="15" t="str">
        <f>VLOOKUP($A350,'[1]Hospitalisation Details'!$A$2:$I$2344,9,0)</f>
        <v>R1016</v>
      </c>
    </row>
    <row r="351" spans="1:20" x14ac:dyDescent="0.3">
      <c r="A351" s="16" t="s">
        <v>1022</v>
      </c>
      <c r="B351" s="17" t="s">
        <v>28</v>
      </c>
      <c r="C351" s="8" t="s">
        <v>863</v>
      </c>
      <c r="D351" s="18" t="s">
        <v>1023</v>
      </c>
      <c r="E351" s="23">
        <f>VLOOKUP($A351,[1]S1!$B$2:$E$2338,4,0)</f>
        <v>27953</v>
      </c>
      <c r="F351" s="6">
        <f t="shared" si="15"/>
        <v>46</v>
      </c>
      <c r="G351" s="4">
        <f>VLOOKUP(A351,'[1]Hospitalisation Details'!A351:I2693,5,0)</f>
        <v>1</v>
      </c>
      <c r="H351" s="5">
        <f>VLOOKUP($A351,'[1]Medical Examinations'!$A$2:$H$2336,2,0)</f>
        <v>33.344999999999999</v>
      </c>
      <c r="I351" s="16" t="str">
        <f t="shared" si="16"/>
        <v>Obesity</v>
      </c>
      <c r="J351" s="5">
        <f>VLOOKUP($A351,'[1]Medical Examinations'!$A$2:$H$2336,3,0)</f>
        <v>5.44</v>
      </c>
      <c r="K351" s="19" t="str">
        <f t="shared" si="17"/>
        <v>Normal</v>
      </c>
      <c r="L351" s="20" t="str">
        <f>VLOOKUP($A351,'[1]Medical Examinations'!$A$2:$H$2336,4,0)</f>
        <v>yes</v>
      </c>
      <c r="M351" s="21" t="str">
        <f>VLOOKUP($A351,'[1]Medical Examinations'!$A$2:$H$2336,5,0)</f>
        <v>No</v>
      </c>
      <c r="N351" s="20" t="str">
        <f>VLOOKUP($A351,'[1]Medical Examinations'!$A$2:$H$2336,6,0)</f>
        <v>No</v>
      </c>
      <c r="O351" s="20">
        <f>VLOOKUP($A351,'[1]Medical Examinations'!$A$2:$H$2336,7,0)</f>
        <v>0</v>
      </c>
      <c r="P351" s="20" t="str">
        <f>VLOOKUP($A351,'[1]Medical Examinations'!$A$2:$H$2336,8,0)</f>
        <v>No</v>
      </c>
      <c r="Q351" s="15">
        <f>VLOOKUP($A351,'[1]Hospitalisation Details'!$A$2:$F$2344,6,0)</f>
        <v>8334.4599999999991</v>
      </c>
      <c r="R351" s="15" t="str">
        <f>VLOOKUP($A351,'[1]Hospitalisation Details'!$A$2:$R$2344,18,0)</f>
        <v>tier -3</v>
      </c>
      <c r="S351" s="15" t="str">
        <f>VLOOKUP($A351,'[1]Hospitalisation Details'!$A$2:$V$2344,22,0)</f>
        <v>tier -2</v>
      </c>
      <c r="T351" s="15" t="str">
        <f>VLOOKUP($A351,'[1]Hospitalisation Details'!$A$2:$I$2344,9,0)</f>
        <v>R1016</v>
      </c>
    </row>
    <row r="352" spans="1:20" x14ac:dyDescent="0.3">
      <c r="A352" s="16" t="s">
        <v>1024</v>
      </c>
      <c r="B352" s="17" t="s">
        <v>21</v>
      </c>
      <c r="C352" s="8" t="s">
        <v>1025</v>
      </c>
      <c r="D352" s="18" t="s">
        <v>1026</v>
      </c>
      <c r="E352" s="23">
        <f>VLOOKUP($A352,[1]S1!$B$2:$E$2338,4,0)</f>
        <v>34142</v>
      </c>
      <c r="F352" s="6">
        <f t="shared" si="15"/>
        <v>29</v>
      </c>
      <c r="G352" s="4">
        <f>VLOOKUP(A352,'[1]Hospitalisation Details'!A352:I2694,5,0)</f>
        <v>0</v>
      </c>
      <c r="H352" s="5">
        <f>VLOOKUP($A352,'[1]Medical Examinations'!$A$2:$H$2336,2,0)</f>
        <v>38.79</v>
      </c>
      <c r="I352" s="16" t="str">
        <f t="shared" si="16"/>
        <v>Obesity</v>
      </c>
      <c r="J352" s="5">
        <f>VLOOKUP($A352,'[1]Medical Examinations'!$A$2:$H$2336,3,0)</f>
        <v>5.08</v>
      </c>
      <c r="K352" s="19" t="str">
        <f t="shared" si="17"/>
        <v>Normal</v>
      </c>
      <c r="L352" s="20" t="str">
        <f>VLOOKUP($A352,'[1]Medical Examinations'!$A$2:$H$2336,4,0)</f>
        <v>No</v>
      </c>
      <c r="M352" s="21" t="str">
        <f>VLOOKUP($A352,'[1]Medical Examinations'!$A$2:$H$2336,5,0)</f>
        <v>No</v>
      </c>
      <c r="N352" s="20" t="str">
        <f>VLOOKUP($A352,'[1]Medical Examinations'!$A$2:$H$2336,6,0)</f>
        <v>Yes</v>
      </c>
      <c r="O352" s="20">
        <f>VLOOKUP($A352,'[1]Medical Examinations'!$A$2:$H$2336,7,0)</f>
        <v>1</v>
      </c>
      <c r="P352" s="20" t="str">
        <f>VLOOKUP($A352,'[1]Medical Examinations'!$A$2:$H$2336,8,0)</f>
        <v>No</v>
      </c>
      <c r="Q352" s="15">
        <f>VLOOKUP($A352,'[1]Hospitalisation Details'!$A$2:$F$2344,6,0)</f>
        <v>8314.65</v>
      </c>
      <c r="R352" s="15" t="str">
        <f>VLOOKUP($A352,'[1]Hospitalisation Details'!$A$2:$R$2344,18,0)</f>
        <v>tier -2</v>
      </c>
      <c r="S352" s="15" t="str">
        <f>VLOOKUP($A352,'[1]Hospitalisation Details'!$A$2:$V$2344,22,0)</f>
        <v>tier -1</v>
      </c>
      <c r="T352" s="15" t="str">
        <f>VLOOKUP($A352,'[1]Hospitalisation Details'!$A$2:$I$2344,9,0)</f>
        <v>R1012</v>
      </c>
    </row>
    <row r="353" spans="1:20" x14ac:dyDescent="0.3">
      <c r="A353" s="16" t="s">
        <v>1027</v>
      </c>
      <c r="B353" s="17" t="s">
        <v>21</v>
      </c>
      <c r="C353" s="8" t="s">
        <v>156</v>
      </c>
      <c r="D353" s="18" t="s">
        <v>1028</v>
      </c>
      <c r="E353" s="23">
        <f>VLOOKUP($A353,[1]S1!$B$2:$E$2338,4,0)</f>
        <v>29074</v>
      </c>
      <c r="F353" s="6">
        <f t="shared" si="15"/>
        <v>43</v>
      </c>
      <c r="G353" s="4">
        <f>VLOOKUP(A353,'[1]Hospitalisation Details'!A353:I2695,5,0)</f>
        <v>2</v>
      </c>
      <c r="H353" s="5">
        <f>VLOOKUP($A353,'[1]Medical Examinations'!$A$2:$H$2336,2,0)</f>
        <v>30.684999999999999</v>
      </c>
      <c r="I353" s="16" t="str">
        <f t="shared" si="16"/>
        <v>Obesity</v>
      </c>
      <c r="J353" s="5">
        <f>VLOOKUP($A353,'[1]Medical Examinations'!$A$2:$H$2336,3,0)</f>
        <v>4.87</v>
      </c>
      <c r="K353" s="19" t="str">
        <f t="shared" si="17"/>
        <v>Normal</v>
      </c>
      <c r="L353" s="20" t="str">
        <f>VLOOKUP($A353,'[1]Medical Examinations'!$A$2:$H$2336,4,0)</f>
        <v>No</v>
      </c>
      <c r="M353" s="21" t="str">
        <f>VLOOKUP($A353,'[1]Medical Examinations'!$A$2:$H$2336,5,0)</f>
        <v>No</v>
      </c>
      <c r="N353" s="20" t="str">
        <f>VLOOKUP($A353,'[1]Medical Examinations'!$A$2:$H$2336,6,0)</f>
        <v>Yes</v>
      </c>
      <c r="O353" s="20">
        <f>VLOOKUP($A353,'[1]Medical Examinations'!$A$2:$H$2336,7,0)</f>
        <v>1</v>
      </c>
      <c r="P353" s="20" t="str">
        <f>VLOOKUP($A353,'[1]Medical Examinations'!$A$2:$H$2336,8,0)</f>
        <v>No</v>
      </c>
      <c r="Q353" s="15">
        <f>VLOOKUP($A353,'[1]Hospitalisation Details'!$A$2:$F$2344,6,0)</f>
        <v>8310.84</v>
      </c>
      <c r="R353" s="15" t="str">
        <f>VLOOKUP($A353,'[1]Hospitalisation Details'!$A$2:$R$2344,18,0)</f>
        <v>tier -2</v>
      </c>
      <c r="S353" s="15" t="str">
        <f>VLOOKUP($A353,'[1]Hospitalisation Details'!$A$2:$V$2344,22,0)</f>
        <v>tier -2</v>
      </c>
      <c r="T353" s="15" t="str">
        <f>VLOOKUP($A353,'[1]Hospitalisation Details'!$A$2:$I$2344,9,0)</f>
        <v>R1012</v>
      </c>
    </row>
    <row r="354" spans="1:20" x14ac:dyDescent="0.3">
      <c r="A354" s="16" t="s">
        <v>1029</v>
      </c>
      <c r="B354" s="17" t="s">
        <v>28</v>
      </c>
      <c r="C354" s="8" t="s">
        <v>1030</v>
      </c>
      <c r="D354" s="18" t="s">
        <v>1031</v>
      </c>
      <c r="E354" s="23">
        <f>VLOOKUP($A354,[1]S1!$B$2:$E$2338,4,0)</f>
        <v>28667</v>
      </c>
      <c r="F354" s="6">
        <f t="shared" si="15"/>
        <v>44</v>
      </c>
      <c r="G354" s="4">
        <f>VLOOKUP(A354,'[1]Hospitalisation Details'!A354:I2696,5,0)</f>
        <v>2</v>
      </c>
      <c r="H354" s="5">
        <f>VLOOKUP($A354,'[1]Medical Examinations'!$A$2:$H$2336,2,0)</f>
        <v>22.135000000000002</v>
      </c>
      <c r="I354" s="16" t="str">
        <f t="shared" si="16"/>
        <v>Healthy Weight</v>
      </c>
      <c r="J354" s="5">
        <f>VLOOKUP($A354,'[1]Medical Examinations'!$A$2:$H$2336,3,0)</f>
        <v>8.17</v>
      </c>
      <c r="K354" s="19" t="str">
        <f t="shared" si="17"/>
        <v>Diabetes</v>
      </c>
      <c r="L354" s="20" t="str">
        <f>VLOOKUP($A354,'[1]Medical Examinations'!$A$2:$H$2336,4,0)</f>
        <v>No</v>
      </c>
      <c r="M354" s="21" t="str">
        <f>VLOOKUP($A354,'[1]Medical Examinations'!$A$2:$H$2336,5,0)</f>
        <v>No</v>
      </c>
      <c r="N354" s="20" t="str">
        <f>VLOOKUP($A354,'[1]Medical Examinations'!$A$2:$H$2336,6,0)</f>
        <v>No</v>
      </c>
      <c r="O354" s="20">
        <f>VLOOKUP($A354,'[1]Medical Examinations'!$A$2:$H$2336,7,0)</f>
        <v>0</v>
      </c>
      <c r="P354" s="20" t="str">
        <f>VLOOKUP($A354,'[1]Medical Examinations'!$A$2:$H$2336,8,0)</f>
        <v>No</v>
      </c>
      <c r="Q354" s="15">
        <f>VLOOKUP($A354,'[1]Hospitalisation Details'!$A$2:$F$2344,6,0)</f>
        <v>8302.5400000000009</v>
      </c>
      <c r="R354" s="15" t="str">
        <f>VLOOKUP($A354,'[1]Hospitalisation Details'!$A$2:$R$2344,18,0)</f>
        <v>tier -3</v>
      </c>
      <c r="S354" s="15" t="str">
        <f>VLOOKUP($A354,'[1]Hospitalisation Details'!$A$2:$V$2344,22,0)</f>
        <v>tier -3</v>
      </c>
      <c r="T354" s="15" t="str">
        <f>VLOOKUP($A354,'[1]Hospitalisation Details'!$A$2:$I$2344,9,0)</f>
        <v>R1016</v>
      </c>
    </row>
    <row r="355" spans="1:20" x14ac:dyDescent="0.3">
      <c r="A355" s="16" t="s">
        <v>1032</v>
      </c>
      <c r="B355" s="17" t="s">
        <v>21</v>
      </c>
      <c r="C355" s="8" t="s">
        <v>1033</v>
      </c>
      <c r="D355" s="18" t="s">
        <v>1034</v>
      </c>
      <c r="E355" s="23">
        <f>VLOOKUP($A355,[1]S1!$B$2:$E$2338,4,0)</f>
        <v>27186</v>
      </c>
      <c r="F355" s="6">
        <f t="shared" si="15"/>
        <v>49</v>
      </c>
      <c r="G355" s="4">
        <f>VLOOKUP(A355,'[1]Hospitalisation Details'!A355:I2697,5,0)</f>
        <v>0</v>
      </c>
      <c r="H355" s="5">
        <f>VLOOKUP($A355,'[1]Medical Examinations'!$A$2:$H$2336,2,0)</f>
        <v>33.33</v>
      </c>
      <c r="I355" s="16" t="str">
        <f t="shared" si="16"/>
        <v>Obesity</v>
      </c>
      <c r="J355" s="5">
        <f>VLOOKUP($A355,'[1]Medical Examinations'!$A$2:$H$2336,3,0)</f>
        <v>7.61</v>
      </c>
      <c r="K355" s="19" t="str">
        <f t="shared" si="17"/>
        <v>Diabetes</v>
      </c>
      <c r="L355" s="20" t="str">
        <f>VLOOKUP($A355,'[1]Medical Examinations'!$A$2:$H$2336,4,0)</f>
        <v>No</v>
      </c>
      <c r="M355" s="21" t="str">
        <f>VLOOKUP($A355,'[1]Medical Examinations'!$A$2:$H$2336,5,0)</f>
        <v>No</v>
      </c>
      <c r="N355" s="20" t="str">
        <f>VLOOKUP($A355,'[1]Medical Examinations'!$A$2:$H$2336,6,0)</f>
        <v>No</v>
      </c>
      <c r="O355" s="20">
        <f>VLOOKUP($A355,'[1]Medical Examinations'!$A$2:$H$2336,7,0)</f>
        <v>0</v>
      </c>
      <c r="P355" s="20" t="str">
        <f>VLOOKUP($A355,'[1]Medical Examinations'!$A$2:$H$2336,8,0)</f>
        <v>No</v>
      </c>
      <c r="Q355" s="15">
        <f>VLOOKUP($A355,'[1]Hospitalisation Details'!$A$2:$F$2344,6,0)</f>
        <v>8283.68</v>
      </c>
      <c r="R355" s="15" t="str">
        <f>VLOOKUP($A355,'[1]Hospitalisation Details'!$A$2:$R$2344,18,0)</f>
        <v>tier -2</v>
      </c>
      <c r="S355" s="15" t="str">
        <f>VLOOKUP($A355,'[1]Hospitalisation Details'!$A$2:$V$2344,22,0)</f>
        <v>tier -3</v>
      </c>
      <c r="T355" s="15" t="str">
        <f>VLOOKUP($A355,'[1]Hospitalisation Details'!$A$2:$I$2344,9,0)</f>
        <v>R1013</v>
      </c>
    </row>
    <row r="356" spans="1:20" x14ac:dyDescent="0.3">
      <c r="A356" s="16" t="s">
        <v>1035</v>
      </c>
      <c r="B356" s="17" t="s">
        <v>21</v>
      </c>
      <c r="C356" s="8" t="s">
        <v>1036</v>
      </c>
      <c r="D356" s="18" t="s">
        <v>1037</v>
      </c>
      <c r="E356" s="23">
        <f>VLOOKUP($A356,[1]S1!$B$2:$E$2338,4,0)</f>
        <v>27385</v>
      </c>
      <c r="F356" s="6">
        <f t="shared" si="15"/>
        <v>48</v>
      </c>
      <c r="G356" s="4">
        <f>VLOOKUP(A356,'[1]Hospitalisation Details'!A356:I2698,5,0)</f>
        <v>0</v>
      </c>
      <c r="H356" s="5">
        <f>VLOOKUP($A356,'[1]Medical Examinations'!$A$2:$H$2336,2,0)</f>
        <v>31.13</v>
      </c>
      <c r="I356" s="16" t="str">
        <f t="shared" si="16"/>
        <v>Obesity</v>
      </c>
      <c r="J356" s="5">
        <f>VLOOKUP($A356,'[1]Medical Examinations'!$A$2:$H$2336,3,0)</f>
        <v>10.1</v>
      </c>
      <c r="K356" s="19" t="str">
        <f t="shared" si="17"/>
        <v>Diabetes</v>
      </c>
      <c r="L356" s="20" t="str">
        <f>VLOOKUP($A356,'[1]Medical Examinations'!$A$2:$H$2336,4,0)</f>
        <v>No</v>
      </c>
      <c r="M356" s="21" t="str">
        <f>VLOOKUP($A356,'[1]Medical Examinations'!$A$2:$H$2336,5,0)</f>
        <v>No</v>
      </c>
      <c r="N356" s="20" t="str">
        <f>VLOOKUP($A356,'[1]Medical Examinations'!$A$2:$H$2336,6,0)</f>
        <v>No</v>
      </c>
      <c r="O356" s="20">
        <f>VLOOKUP($A356,'[1]Medical Examinations'!$A$2:$H$2336,7,0)</f>
        <v>0</v>
      </c>
      <c r="P356" s="20" t="str">
        <f>VLOOKUP($A356,'[1]Medical Examinations'!$A$2:$H$2336,8,0)</f>
        <v>No</v>
      </c>
      <c r="Q356" s="15">
        <f>VLOOKUP($A356,'[1]Hospitalisation Details'!$A$2:$F$2344,6,0)</f>
        <v>8280.6200000000008</v>
      </c>
      <c r="R356" s="15" t="str">
        <f>VLOOKUP($A356,'[1]Hospitalisation Details'!$A$2:$R$2344,18,0)</f>
        <v>tier -2</v>
      </c>
      <c r="S356" s="15" t="str">
        <f>VLOOKUP($A356,'[1]Hospitalisation Details'!$A$2:$V$2344,22,0)</f>
        <v>tier -2</v>
      </c>
      <c r="T356" s="15" t="str">
        <f>VLOOKUP($A356,'[1]Hospitalisation Details'!$A$2:$I$2344,9,0)</f>
        <v>R1013</v>
      </c>
    </row>
    <row r="357" spans="1:20" x14ac:dyDescent="0.3">
      <c r="A357" s="16" t="s">
        <v>1038</v>
      </c>
      <c r="B357" s="17" t="s">
        <v>21</v>
      </c>
      <c r="C357" s="8" t="s">
        <v>1039</v>
      </c>
      <c r="D357" s="18" t="s">
        <v>1040</v>
      </c>
      <c r="E357" s="23">
        <f>VLOOKUP($A357,[1]S1!$B$2:$E$2338,4,0)</f>
        <v>27298</v>
      </c>
      <c r="F357" s="6">
        <f t="shared" si="15"/>
        <v>48</v>
      </c>
      <c r="G357" s="4">
        <f>VLOOKUP(A357,'[1]Hospitalisation Details'!A357:I2699,5,0)</f>
        <v>0</v>
      </c>
      <c r="H357" s="5">
        <f>VLOOKUP($A357,'[1]Medical Examinations'!$A$2:$H$2336,2,0)</f>
        <v>28.9</v>
      </c>
      <c r="I357" s="16" t="str">
        <f t="shared" si="16"/>
        <v>Overweight</v>
      </c>
      <c r="J357" s="5">
        <f>VLOOKUP($A357,'[1]Medical Examinations'!$A$2:$H$2336,3,0)</f>
        <v>11.24</v>
      </c>
      <c r="K357" s="19" t="str">
        <f t="shared" si="17"/>
        <v>Diabetes</v>
      </c>
      <c r="L357" s="20" t="str">
        <f>VLOOKUP($A357,'[1]Medical Examinations'!$A$2:$H$2336,4,0)</f>
        <v>No</v>
      </c>
      <c r="M357" s="21" t="str">
        <f>VLOOKUP($A357,'[1]Medical Examinations'!$A$2:$H$2336,5,0)</f>
        <v>No</v>
      </c>
      <c r="N357" s="20" t="str">
        <f>VLOOKUP($A357,'[1]Medical Examinations'!$A$2:$H$2336,6,0)</f>
        <v>No</v>
      </c>
      <c r="O357" s="20">
        <f>VLOOKUP($A357,'[1]Medical Examinations'!$A$2:$H$2336,7,0)</f>
        <v>0</v>
      </c>
      <c r="P357" s="20" t="str">
        <f>VLOOKUP($A357,'[1]Medical Examinations'!$A$2:$H$2336,8,0)</f>
        <v>No</v>
      </c>
      <c r="Q357" s="15">
        <f>VLOOKUP($A357,'[1]Hospitalisation Details'!$A$2:$F$2344,6,0)</f>
        <v>8277.52</v>
      </c>
      <c r="R357" s="15" t="str">
        <f>VLOOKUP($A357,'[1]Hospitalisation Details'!$A$2:$R$2344,18,0)</f>
        <v>tier -2</v>
      </c>
      <c r="S357" s="15" t="str">
        <f>VLOOKUP($A357,'[1]Hospitalisation Details'!$A$2:$V$2344,22,0)</f>
        <v>tier -2</v>
      </c>
      <c r="T357" s="15" t="str">
        <f>VLOOKUP($A357,'[1]Hospitalisation Details'!$A$2:$I$2344,9,0)</f>
        <v>R1011</v>
      </c>
    </row>
    <row r="358" spans="1:20" x14ac:dyDescent="0.3">
      <c r="A358" s="16" t="s">
        <v>1041</v>
      </c>
      <c r="B358" s="17" t="s">
        <v>28</v>
      </c>
      <c r="C358" s="8" t="s">
        <v>1042</v>
      </c>
      <c r="D358" s="18" t="s">
        <v>1043</v>
      </c>
      <c r="E358" s="23">
        <f>VLOOKUP($A358,[1]S1!$B$2:$E$2338,4,0)</f>
        <v>36858</v>
      </c>
      <c r="F358" s="6">
        <f t="shared" si="15"/>
        <v>22</v>
      </c>
      <c r="G358" s="4">
        <f>VLOOKUP(A358,'[1]Hospitalisation Details'!A358:I2700,5,0)</f>
        <v>0</v>
      </c>
      <c r="H358" s="5">
        <f>VLOOKUP($A358,'[1]Medical Examinations'!$A$2:$H$2336,2,0)</f>
        <v>43.31</v>
      </c>
      <c r="I358" s="16" t="str">
        <f t="shared" si="16"/>
        <v>Obesity</v>
      </c>
      <c r="J358" s="5">
        <f>VLOOKUP($A358,'[1]Medical Examinations'!$A$2:$H$2336,3,0)</f>
        <v>6.1</v>
      </c>
      <c r="K358" s="19" t="str">
        <f t="shared" si="17"/>
        <v>Prediabetes</v>
      </c>
      <c r="L358" s="20" t="str">
        <f>VLOOKUP($A358,'[1]Medical Examinations'!$A$2:$H$2336,4,0)</f>
        <v>yes</v>
      </c>
      <c r="M358" s="21" t="str">
        <f>VLOOKUP($A358,'[1]Medical Examinations'!$A$2:$H$2336,5,0)</f>
        <v>yes</v>
      </c>
      <c r="N358" s="20" t="str">
        <f>VLOOKUP($A358,'[1]Medical Examinations'!$A$2:$H$2336,6,0)</f>
        <v>No</v>
      </c>
      <c r="O358" s="20">
        <f>VLOOKUP($A358,'[1]Medical Examinations'!$A$2:$H$2336,7,0)</f>
        <v>1</v>
      </c>
      <c r="P358" s="20" t="str">
        <f>VLOOKUP($A358,'[1]Medical Examinations'!$A$2:$H$2336,8,0)</f>
        <v>No</v>
      </c>
      <c r="Q358" s="15">
        <f>VLOOKUP($A358,'[1]Hospitalisation Details'!$A$2:$F$2344,6,0)</f>
        <v>8271.4599999999991</v>
      </c>
      <c r="R358" s="15" t="str">
        <f>VLOOKUP($A358,'[1]Hospitalisation Details'!$A$2:$R$2344,18,0)</f>
        <v>tier -2</v>
      </c>
      <c r="S358" s="15" t="str">
        <f>VLOOKUP($A358,'[1]Hospitalisation Details'!$A$2:$V$2344,22,0)</f>
        <v>tier -1</v>
      </c>
      <c r="T358" s="15" t="str">
        <f>VLOOKUP($A358,'[1]Hospitalisation Details'!$A$2:$I$2344,9,0)</f>
        <v>R1023</v>
      </c>
    </row>
    <row r="359" spans="1:20" x14ac:dyDescent="0.3">
      <c r="A359" s="16" t="s">
        <v>1044</v>
      </c>
      <c r="B359" s="17" t="s">
        <v>21</v>
      </c>
      <c r="C359" s="8" t="s">
        <v>1045</v>
      </c>
      <c r="D359" s="18" t="s">
        <v>1046</v>
      </c>
      <c r="E359" s="23">
        <f>VLOOKUP($A359,[1]S1!$B$2:$E$2338,4,0)</f>
        <v>28109</v>
      </c>
      <c r="F359" s="6">
        <f t="shared" si="15"/>
        <v>46</v>
      </c>
      <c r="G359" s="4">
        <f>VLOOKUP(A359,'[1]Hospitalisation Details'!A359:I2701,5,0)</f>
        <v>2</v>
      </c>
      <c r="H359" s="5">
        <f>VLOOKUP($A359,'[1]Medical Examinations'!$A$2:$H$2336,2,0)</f>
        <v>44.86</v>
      </c>
      <c r="I359" s="16" t="str">
        <f t="shared" si="16"/>
        <v>Obesity</v>
      </c>
      <c r="J359" s="5">
        <f>VLOOKUP($A359,'[1]Medical Examinations'!$A$2:$H$2336,3,0)</f>
        <v>4.38</v>
      </c>
      <c r="K359" s="19" t="str">
        <f t="shared" si="17"/>
        <v>Normal</v>
      </c>
      <c r="L359" s="20" t="str">
        <f>VLOOKUP($A359,'[1]Medical Examinations'!$A$2:$H$2336,4,0)</f>
        <v>yes</v>
      </c>
      <c r="M359" s="21" t="str">
        <f>VLOOKUP($A359,'[1]Medical Examinations'!$A$2:$H$2336,5,0)</f>
        <v>No</v>
      </c>
      <c r="N359" s="20" t="str">
        <f>VLOOKUP($A359,'[1]Medical Examinations'!$A$2:$H$2336,6,0)</f>
        <v>No</v>
      </c>
      <c r="O359" s="20">
        <f>VLOOKUP($A359,'[1]Medical Examinations'!$A$2:$H$2336,7,0)</f>
        <v>0</v>
      </c>
      <c r="P359" s="20" t="str">
        <f>VLOOKUP($A359,'[1]Medical Examinations'!$A$2:$H$2336,8,0)</f>
        <v>yes</v>
      </c>
      <c r="Q359" s="15">
        <f>VLOOKUP($A359,'[1]Hospitalisation Details'!$A$2:$F$2344,6,0)</f>
        <v>38932.559999999998</v>
      </c>
      <c r="R359" s="15" t="str">
        <f>VLOOKUP($A359,'[1]Hospitalisation Details'!$A$2:$R$2344,18,0)</f>
        <v>tier -2</v>
      </c>
      <c r="S359" s="15" t="str">
        <f>VLOOKUP($A359,'[1]Hospitalisation Details'!$A$2:$V$2344,22,0)</f>
        <v>tier -3</v>
      </c>
      <c r="T359" s="15" t="str">
        <f>VLOOKUP($A359,'[1]Hospitalisation Details'!$A$2:$I$2344,9,0)</f>
        <v>R1011</v>
      </c>
    </row>
    <row r="360" spans="1:20" x14ac:dyDescent="0.3">
      <c r="A360" s="16" t="s">
        <v>1047</v>
      </c>
      <c r="B360" s="17" t="s">
        <v>21</v>
      </c>
      <c r="C360" s="8" t="s">
        <v>1048</v>
      </c>
      <c r="D360" s="18" t="s">
        <v>1049</v>
      </c>
      <c r="E360" s="23">
        <f>VLOOKUP($A360,[1]S1!$B$2:$E$2338,4,0)</f>
        <v>27246</v>
      </c>
      <c r="F360" s="6">
        <f t="shared" si="15"/>
        <v>48</v>
      </c>
      <c r="G360" s="4">
        <f>VLOOKUP(A360,'[1]Hospitalisation Details'!A360:I2702,5,0)</f>
        <v>0</v>
      </c>
      <c r="H360" s="5">
        <f>VLOOKUP($A360,'[1]Medical Examinations'!$A$2:$H$2336,2,0)</f>
        <v>22.8</v>
      </c>
      <c r="I360" s="16" t="str">
        <f t="shared" si="16"/>
        <v>Healthy Weight</v>
      </c>
      <c r="J360" s="5">
        <f>VLOOKUP($A360,'[1]Medical Examinations'!$A$2:$H$2336,3,0)</f>
        <v>6.98</v>
      </c>
      <c r="K360" s="19" t="str">
        <f t="shared" si="17"/>
        <v>Diabetes</v>
      </c>
      <c r="L360" s="20" t="str">
        <f>VLOOKUP($A360,'[1]Medical Examinations'!$A$2:$H$2336,4,0)</f>
        <v>No</v>
      </c>
      <c r="M360" s="21" t="str">
        <f>VLOOKUP($A360,'[1]Medical Examinations'!$A$2:$H$2336,5,0)</f>
        <v>No</v>
      </c>
      <c r="N360" s="20" t="str">
        <f>VLOOKUP($A360,'[1]Medical Examinations'!$A$2:$H$2336,6,0)</f>
        <v>No</v>
      </c>
      <c r="O360" s="20">
        <f>VLOOKUP($A360,'[1]Medical Examinations'!$A$2:$H$2336,7,0)</f>
        <v>0</v>
      </c>
      <c r="P360" s="20" t="str">
        <f>VLOOKUP($A360,'[1]Medical Examinations'!$A$2:$H$2336,8,0)</f>
        <v>No</v>
      </c>
      <c r="Q360" s="15">
        <f>VLOOKUP($A360,'[1]Hospitalisation Details'!$A$2:$F$2344,6,0)</f>
        <v>8269.0400000000009</v>
      </c>
      <c r="R360" s="15" t="str">
        <f>VLOOKUP($A360,'[1]Hospitalisation Details'!$A$2:$R$2344,18,0)</f>
        <v>tier -2</v>
      </c>
      <c r="S360" s="15" t="str">
        <f>VLOOKUP($A360,'[1]Hospitalisation Details'!$A$2:$V$2344,22,0)</f>
        <v>tier -1</v>
      </c>
      <c r="T360" s="15" t="str">
        <f>VLOOKUP($A360,'[1]Hospitalisation Details'!$A$2:$I$2344,9,0)</f>
        <v>R1011</v>
      </c>
    </row>
    <row r="361" spans="1:20" x14ac:dyDescent="0.3">
      <c r="A361" s="16" t="s">
        <v>1050</v>
      </c>
      <c r="B361" s="17" t="s">
        <v>28</v>
      </c>
      <c r="C361" s="8" t="s">
        <v>1051</v>
      </c>
      <c r="D361" s="18" t="s">
        <v>1052</v>
      </c>
      <c r="E361" s="23">
        <f>VLOOKUP($A361,[1]S1!$B$2:$E$2338,4,0)</f>
        <v>23625</v>
      </c>
      <c r="F361" s="6">
        <f t="shared" si="15"/>
        <v>58</v>
      </c>
      <c r="G361" s="4">
        <f>VLOOKUP(A361,'[1]Hospitalisation Details'!A361:I2703,5,0)</f>
        <v>0</v>
      </c>
      <c r="H361" s="5">
        <f>VLOOKUP($A361,'[1]Medical Examinations'!$A$2:$H$2336,2,0)</f>
        <v>19.09</v>
      </c>
      <c r="I361" s="16" t="str">
        <f t="shared" si="16"/>
        <v>Healthy Weight</v>
      </c>
      <c r="J361" s="5">
        <f>VLOOKUP($A361,'[1]Medical Examinations'!$A$2:$H$2336,3,0)</f>
        <v>4</v>
      </c>
      <c r="K361" s="19" t="str">
        <f t="shared" si="17"/>
        <v>Normal</v>
      </c>
      <c r="L361" s="20" t="str">
        <f>VLOOKUP($A361,'[1]Medical Examinations'!$A$2:$H$2336,4,0)</f>
        <v>yes</v>
      </c>
      <c r="M361" s="21" t="str">
        <f>VLOOKUP($A361,'[1]Medical Examinations'!$A$2:$H$2336,5,0)</f>
        <v>No</v>
      </c>
      <c r="N361" s="20" t="str">
        <f>VLOOKUP($A361,'[1]Medical Examinations'!$A$2:$H$2336,6,0)</f>
        <v>No</v>
      </c>
      <c r="O361" s="20">
        <f>VLOOKUP($A361,'[1]Medical Examinations'!$A$2:$H$2336,7,0)</f>
        <v>1</v>
      </c>
      <c r="P361" s="20" t="str">
        <f>VLOOKUP($A361,'[1]Medical Examinations'!$A$2:$H$2336,8,0)</f>
        <v>No</v>
      </c>
      <c r="Q361" s="15">
        <f>VLOOKUP($A361,'[1]Hospitalisation Details'!$A$2:$F$2344,6,0)</f>
        <v>8268</v>
      </c>
      <c r="R361" s="15" t="str">
        <f>VLOOKUP($A361,'[1]Hospitalisation Details'!$A$2:$R$2344,18,0)</f>
        <v>tier -3</v>
      </c>
      <c r="S361" s="15" t="str">
        <f>VLOOKUP($A361,'[1]Hospitalisation Details'!$A$2:$V$2344,22,0)</f>
        <v>tier -3</v>
      </c>
      <c r="T361" s="15" t="str">
        <f>VLOOKUP($A361,'[1]Hospitalisation Details'!$A$2:$I$2344,9,0)</f>
        <v>R1013</v>
      </c>
    </row>
    <row r="362" spans="1:20" x14ac:dyDescent="0.3">
      <c r="A362" s="16" t="s">
        <v>1053</v>
      </c>
      <c r="B362" s="17" t="s">
        <v>21</v>
      </c>
      <c r="C362" s="8" t="s">
        <v>1054</v>
      </c>
      <c r="D362" s="18" t="s">
        <v>1055</v>
      </c>
      <c r="E362" s="23">
        <f>VLOOKUP($A362,[1]S1!$B$2:$E$2338,4,0)</f>
        <v>30221</v>
      </c>
      <c r="F362" s="6">
        <f t="shared" si="15"/>
        <v>40</v>
      </c>
      <c r="G362" s="4">
        <f>VLOOKUP(A362,'[1]Hospitalisation Details'!A362:I2704,5,0)</f>
        <v>3</v>
      </c>
      <c r="H362" s="5">
        <f>VLOOKUP($A362,'[1]Medical Examinations'!$A$2:$H$2336,2,0)</f>
        <v>23.37</v>
      </c>
      <c r="I362" s="16" t="str">
        <f t="shared" si="16"/>
        <v>Healthy Weight</v>
      </c>
      <c r="J362" s="5">
        <f>VLOOKUP($A362,'[1]Medical Examinations'!$A$2:$H$2336,3,0)</f>
        <v>4.2300000000000004</v>
      </c>
      <c r="K362" s="19" t="str">
        <f t="shared" si="17"/>
        <v>Normal</v>
      </c>
      <c r="L362" s="20" t="str">
        <f>VLOOKUP($A362,'[1]Medical Examinations'!$A$2:$H$2336,4,0)</f>
        <v>No</v>
      </c>
      <c r="M362" s="21" t="str">
        <f>VLOOKUP($A362,'[1]Medical Examinations'!$A$2:$H$2336,5,0)</f>
        <v>No</v>
      </c>
      <c r="N362" s="20" t="str">
        <f>VLOOKUP($A362,'[1]Medical Examinations'!$A$2:$H$2336,6,0)</f>
        <v>No</v>
      </c>
      <c r="O362" s="20">
        <f>VLOOKUP($A362,'[1]Medical Examinations'!$A$2:$H$2336,7,0)</f>
        <v>0</v>
      </c>
      <c r="P362" s="20" t="str">
        <f>VLOOKUP($A362,'[1]Medical Examinations'!$A$2:$H$2336,8,0)</f>
        <v>No</v>
      </c>
      <c r="Q362" s="15">
        <f>VLOOKUP($A362,'[1]Hospitalisation Details'!$A$2:$F$2344,6,0)</f>
        <v>8252.2800000000007</v>
      </c>
      <c r="R362" s="15" t="str">
        <f>VLOOKUP($A362,'[1]Hospitalisation Details'!$A$2:$R$2344,18,0)</f>
        <v>tier -2</v>
      </c>
      <c r="S362" s="15" t="str">
        <f>VLOOKUP($A362,'[1]Hospitalisation Details'!$A$2:$V$2344,22,0)</f>
        <v>tier -2</v>
      </c>
      <c r="T362" s="15" t="str">
        <f>VLOOKUP($A362,'[1]Hospitalisation Details'!$A$2:$I$2344,9,0)</f>
        <v>R1024</v>
      </c>
    </row>
    <row r="363" spans="1:20" x14ac:dyDescent="0.3">
      <c r="A363" s="16" t="s">
        <v>1056</v>
      </c>
      <c r="B363" s="17" t="s">
        <v>21</v>
      </c>
      <c r="C363" s="8" t="s">
        <v>1057</v>
      </c>
      <c r="D363" s="18" t="s">
        <v>1058</v>
      </c>
      <c r="E363" s="23">
        <f>VLOOKUP($A363,[1]S1!$B$2:$E$2338,4,0)</f>
        <v>28005</v>
      </c>
      <c r="F363" s="6">
        <f t="shared" si="15"/>
        <v>46</v>
      </c>
      <c r="G363" s="4">
        <f>VLOOKUP(A363,'[1]Hospitalisation Details'!A363:I2705,5,0)</f>
        <v>1</v>
      </c>
      <c r="H363" s="5">
        <f>VLOOKUP($A363,'[1]Medical Examinations'!$A$2:$H$2336,2,0)</f>
        <v>33.44</v>
      </c>
      <c r="I363" s="16" t="str">
        <f t="shared" si="16"/>
        <v>Obesity</v>
      </c>
      <c r="J363" s="5">
        <f>VLOOKUP($A363,'[1]Medical Examinations'!$A$2:$H$2336,3,0)</f>
        <v>4.72</v>
      </c>
      <c r="K363" s="19" t="str">
        <f t="shared" si="17"/>
        <v>Normal</v>
      </c>
      <c r="L363" s="20" t="str">
        <f>VLOOKUP($A363,'[1]Medical Examinations'!$A$2:$H$2336,4,0)</f>
        <v>yes</v>
      </c>
      <c r="M363" s="21" t="str">
        <f>VLOOKUP($A363,'[1]Medical Examinations'!$A$2:$H$2336,5,0)</f>
        <v>No</v>
      </c>
      <c r="N363" s="20" t="str">
        <f>VLOOKUP($A363,'[1]Medical Examinations'!$A$2:$H$2336,6,0)</f>
        <v>No</v>
      </c>
      <c r="O363" s="20">
        <f>VLOOKUP($A363,'[1]Medical Examinations'!$A$2:$H$2336,7,0)</f>
        <v>0</v>
      </c>
      <c r="P363" s="20" t="str">
        <f>VLOOKUP($A363,'[1]Medical Examinations'!$A$2:$H$2336,8,0)</f>
        <v>No</v>
      </c>
      <c r="Q363" s="15">
        <f>VLOOKUP($A363,'[1]Hospitalisation Details'!$A$2:$F$2344,6,0)</f>
        <v>8240.59</v>
      </c>
      <c r="R363" s="15" t="str">
        <f>VLOOKUP($A363,'[1]Hospitalisation Details'!$A$2:$R$2344,18,0)</f>
        <v>tier -2</v>
      </c>
      <c r="S363" s="15" t="str">
        <f>VLOOKUP($A363,'[1]Hospitalisation Details'!$A$2:$V$2344,22,0)</f>
        <v>tier -2</v>
      </c>
      <c r="T363" s="15" t="str">
        <f>VLOOKUP($A363,'[1]Hospitalisation Details'!$A$2:$I$2344,9,0)</f>
        <v>R1013</v>
      </c>
    </row>
    <row r="364" spans="1:20" x14ac:dyDescent="0.3">
      <c r="A364" s="16" t="s">
        <v>1059</v>
      </c>
      <c r="B364" s="17" t="s">
        <v>21</v>
      </c>
      <c r="C364" s="8" t="s">
        <v>1060</v>
      </c>
      <c r="D364" s="18" t="s">
        <v>1061</v>
      </c>
      <c r="E364" s="23">
        <f>VLOOKUP($A364,[1]S1!$B$2:$E$2338,4,0)</f>
        <v>27941</v>
      </c>
      <c r="F364" s="6">
        <f t="shared" si="15"/>
        <v>46</v>
      </c>
      <c r="G364" s="4">
        <f>VLOOKUP(A364,'[1]Hospitalisation Details'!A364:I2706,5,0)</f>
        <v>1</v>
      </c>
      <c r="H364" s="5">
        <f>VLOOKUP($A364,'[1]Medical Examinations'!$A$2:$H$2336,2,0)</f>
        <v>28.05</v>
      </c>
      <c r="I364" s="16" t="str">
        <f t="shared" si="16"/>
        <v>Overweight</v>
      </c>
      <c r="J364" s="5">
        <f>VLOOKUP($A364,'[1]Medical Examinations'!$A$2:$H$2336,3,0)</f>
        <v>5.63</v>
      </c>
      <c r="K364" s="19" t="str">
        <f t="shared" si="17"/>
        <v>Normal</v>
      </c>
      <c r="L364" s="20" t="str">
        <f>VLOOKUP($A364,'[1]Medical Examinations'!$A$2:$H$2336,4,0)</f>
        <v>yes</v>
      </c>
      <c r="M364" s="21" t="str">
        <f>VLOOKUP($A364,'[1]Medical Examinations'!$A$2:$H$2336,5,0)</f>
        <v>No</v>
      </c>
      <c r="N364" s="20" t="str">
        <f>VLOOKUP($A364,'[1]Medical Examinations'!$A$2:$H$2336,6,0)</f>
        <v>No</v>
      </c>
      <c r="O364" s="20">
        <f>VLOOKUP($A364,'[1]Medical Examinations'!$A$2:$H$2336,7,0)</f>
        <v>0</v>
      </c>
      <c r="P364" s="20" t="str">
        <f>VLOOKUP($A364,'[1]Medical Examinations'!$A$2:$H$2336,8,0)</f>
        <v>No</v>
      </c>
      <c r="Q364" s="15">
        <f>VLOOKUP($A364,'[1]Hospitalisation Details'!$A$2:$F$2344,6,0)</f>
        <v>8233.1</v>
      </c>
      <c r="R364" s="15" t="str">
        <f>VLOOKUP($A364,'[1]Hospitalisation Details'!$A$2:$R$2344,18,0)</f>
        <v>tier -2</v>
      </c>
      <c r="S364" s="15" t="str">
        <f>VLOOKUP($A364,'[1]Hospitalisation Details'!$A$2:$V$2344,22,0)</f>
        <v>tier -2</v>
      </c>
      <c r="T364" s="15" t="str">
        <f>VLOOKUP($A364,'[1]Hospitalisation Details'!$A$2:$I$2344,9,0)</f>
        <v>R1013</v>
      </c>
    </row>
    <row r="365" spans="1:20" x14ac:dyDescent="0.3">
      <c r="A365" s="16" t="s">
        <v>1062</v>
      </c>
      <c r="B365" s="17" t="s">
        <v>21</v>
      </c>
      <c r="C365" s="8" t="s">
        <v>469</v>
      </c>
      <c r="D365" s="18" t="s">
        <v>1063</v>
      </c>
      <c r="E365" s="23">
        <f>VLOOKUP($A365,[1]S1!$B$2:$E$2338,4,0)</f>
        <v>28006</v>
      </c>
      <c r="F365" s="6">
        <f t="shared" si="15"/>
        <v>46</v>
      </c>
      <c r="G365" s="4">
        <f>VLOOKUP(A365,'[1]Hospitalisation Details'!A365:I2707,5,0)</f>
        <v>1</v>
      </c>
      <c r="H365" s="5">
        <f>VLOOKUP($A365,'[1]Medical Examinations'!$A$2:$H$2336,2,0)</f>
        <v>27.72</v>
      </c>
      <c r="I365" s="16" t="str">
        <f t="shared" si="16"/>
        <v>Overweight</v>
      </c>
      <c r="J365" s="5">
        <f>VLOOKUP($A365,'[1]Medical Examinations'!$A$2:$H$2336,3,0)</f>
        <v>5.83</v>
      </c>
      <c r="K365" s="19" t="str">
        <f t="shared" si="17"/>
        <v>Prediabetes</v>
      </c>
      <c r="L365" s="20" t="str">
        <f>VLOOKUP($A365,'[1]Medical Examinations'!$A$2:$H$2336,4,0)</f>
        <v>yes</v>
      </c>
      <c r="M365" s="21" t="str">
        <f>VLOOKUP($A365,'[1]Medical Examinations'!$A$2:$H$2336,5,0)</f>
        <v>No</v>
      </c>
      <c r="N365" s="20" t="str">
        <f>VLOOKUP($A365,'[1]Medical Examinations'!$A$2:$H$2336,6,0)</f>
        <v>No</v>
      </c>
      <c r="O365" s="20">
        <f>VLOOKUP($A365,'[1]Medical Examinations'!$A$2:$H$2336,7,0)</f>
        <v>0</v>
      </c>
      <c r="P365" s="20" t="str">
        <f>VLOOKUP($A365,'[1]Medical Examinations'!$A$2:$H$2336,8,0)</f>
        <v>No</v>
      </c>
      <c r="Q365" s="15">
        <f>VLOOKUP($A365,'[1]Hospitalisation Details'!$A$2:$F$2344,6,0)</f>
        <v>8232.64</v>
      </c>
      <c r="R365" s="15" t="str">
        <f>VLOOKUP($A365,'[1]Hospitalisation Details'!$A$2:$R$2344,18,0)</f>
        <v>tier -2</v>
      </c>
      <c r="S365" s="15" t="str">
        <f>VLOOKUP($A365,'[1]Hospitalisation Details'!$A$2:$V$2344,22,0)</f>
        <v>tier -3</v>
      </c>
      <c r="T365" s="15" t="str">
        <f>VLOOKUP($A365,'[1]Hospitalisation Details'!$A$2:$I$2344,9,0)</f>
        <v>R1013</v>
      </c>
    </row>
    <row r="366" spans="1:20" x14ac:dyDescent="0.3">
      <c r="A366" s="16" t="s">
        <v>1064</v>
      </c>
      <c r="B366" s="17" t="s">
        <v>21</v>
      </c>
      <c r="C366" s="8" t="s">
        <v>1065</v>
      </c>
      <c r="D366" s="18" t="s">
        <v>1066</v>
      </c>
      <c r="E366" s="23">
        <f>VLOOKUP($A366,[1]S1!$B$2:$E$2338,4,0)</f>
        <v>28671</v>
      </c>
      <c r="F366" s="6">
        <f t="shared" si="15"/>
        <v>44</v>
      </c>
      <c r="G366" s="4">
        <f>VLOOKUP(A366,'[1]Hospitalisation Details'!A366:I2708,5,0)</f>
        <v>2</v>
      </c>
      <c r="H366" s="5">
        <f>VLOOKUP($A366,'[1]Medical Examinations'!$A$2:$H$2336,2,0)</f>
        <v>29.81</v>
      </c>
      <c r="I366" s="16" t="str">
        <f t="shared" si="16"/>
        <v>Overweight</v>
      </c>
      <c r="J366" s="5">
        <f>VLOOKUP($A366,'[1]Medical Examinations'!$A$2:$H$2336,3,0)</f>
        <v>9.23</v>
      </c>
      <c r="K366" s="19" t="str">
        <f t="shared" si="17"/>
        <v>Diabetes</v>
      </c>
      <c r="L366" s="20" t="str">
        <f>VLOOKUP($A366,'[1]Medical Examinations'!$A$2:$H$2336,4,0)</f>
        <v>No</v>
      </c>
      <c r="M366" s="21" t="str">
        <f>VLOOKUP($A366,'[1]Medical Examinations'!$A$2:$H$2336,5,0)</f>
        <v>No</v>
      </c>
      <c r="N366" s="20" t="str">
        <f>VLOOKUP($A366,'[1]Medical Examinations'!$A$2:$H$2336,6,0)</f>
        <v>No</v>
      </c>
      <c r="O366" s="20">
        <f>VLOOKUP($A366,'[1]Medical Examinations'!$A$2:$H$2336,7,0)</f>
        <v>0</v>
      </c>
      <c r="P366" s="20" t="str">
        <f>VLOOKUP($A366,'[1]Medical Examinations'!$A$2:$H$2336,8,0)</f>
        <v>No</v>
      </c>
      <c r="Q366" s="15">
        <f>VLOOKUP($A366,'[1]Hospitalisation Details'!$A$2:$F$2344,6,0)</f>
        <v>8219.2000000000007</v>
      </c>
      <c r="R366" s="15" t="str">
        <f>VLOOKUP($A366,'[1]Hospitalisation Details'!$A$2:$R$2344,18,0)</f>
        <v>tier -2</v>
      </c>
      <c r="S366" s="15" t="str">
        <f>VLOOKUP($A366,'[1]Hospitalisation Details'!$A$2:$V$2344,22,0)</f>
        <v>tier -2</v>
      </c>
      <c r="T366" s="15" t="str">
        <f>VLOOKUP($A366,'[1]Hospitalisation Details'!$A$2:$I$2344,9,0)</f>
        <v>R1013</v>
      </c>
    </row>
    <row r="367" spans="1:20" x14ac:dyDescent="0.3">
      <c r="A367" s="16" t="s">
        <v>1067</v>
      </c>
      <c r="B367" s="17" t="s">
        <v>21</v>
      </c>
      <c r="C367" s="8" t="s">
        <v>1068</v>
      </c>
      <c r="D367" s="18" t="s">
        <v>1069</v>
      </c>
      <c r="E367" s="23">
        <f>VLOOKUP($A367,[1]S1!$B$2:$E$2338,4,0)</f>
        <v>28787</v>
      </c>
      <c r="F367" s="6">
        <f t="shared" si="15"/>
        <v>44</v>
      </c>
      <c r="G367" s="4">
        <f>VLOOKUP(A367,'[1]Hospitalisation Details'!A367:I2709,5,0)</f>
        <v>2</v>
      </c>
      <c r="H367" s="5">
        <f>VLOOKUP($A367,'[1]Medical Examinations'!$A$2:$H$2336,2,0)</f>
        <v>23.98</v>
      </c>
      <c r="I367" s="16" t="str">
        <f t="shared" si="16"/>
        <v>Healthy Weight</v>
      </c>
      <c r="J367" s="5">
        <f>VLOOKUP($A367,'[1]Medical Examinations'!$A$2:$H$2336,3,0)</f>
        <v>9.89</v>
      </c>
      <c r="K367" s="19" t="str">
        <f t="shared" si="17"/>
        <v>Diabetes</v>
      </c>
      <c r="L367" s="20" t="str">
        <f>VLOOKUP($A367,'[1]Medical Examinations'!$A$2:$H$2336,4,0)</f>
        <v>No</v>
      </c>
      <c r="M367" s="21" t="str">
        <f>VLOOKUP($A367,'[1]Medical Examinations'!$A$2:$H$2336,5,0)</f>
        <v>No</v>
      </c>
      <c r="N367" s="20" t="str">
        <f>VLOOKUP($A367,'[1]Medical Examinations'!$A$2:$H$2336,6,0)</f>
        <v>No</v>
      </c>
      <c r="O367" s="20">
        <f>VLOOKUP($A367,'[1]Medical Examinations'!$A$2:$H$2336,7,0)</f>
        <v>0</v>
      </c>
      <c r="P367" s="20" t="str">
        <f>VLOOKUP($A367,'[1]Medical Examinations'!$A$2:$H$2336,8,0)</f>
        <v>No</v>
      </c>
      <c r="Q367" s="15">
        <f>VLOOKUP($A367,'[1]Hospitalisation Details'!$A$2:$F$2344,6,0)</f>
        <v>8211.1</v>
      </c>
      <c r="R367" s="15" t="str">
        <f>VLOOKUP($A367,'[1]Hospitalisation Details'!$A$2:$R$2344,18,0)</f>
        <v>tier -2</v>
      </c>
      <c r="S367" s="15" t="str">
        <f>VLOOKUP($A367,'[1]Hospitalisation Details'!$A$2:$V$2344,22,0)</f>
        <v>tier -3</v>
      </c>
      <c r="T367" s="15" t="str">
        <f>VLOOKUP($A367,'[1]Hospitalisation Details'!$A$2:$I$2344,9,0)</f>
        <v>R1013</v>
      </c>
    </row>
    <row r="368" spans="1:20" x14ac:dyDescent="0.3">
      <c r="A368" s="16" t="s">
        <v>1070</v>
      </c>
      <c r="B368" s="17" t="s">
        <v>28</v>
      </c>
      <c r="C368" s="8" t="s">
        <v>1071</v>
      </c>
      <c r="D368" s="18" t="s">
        <v>1072</v>
      </c>
      <c r="E368" s="23">
        <f>VLOOKUP($A368,[1]S1!$B$2:$E$2338,4,0)</f>
        <v>22973</v>
      </c>
      <c r="F368" s="6">
        <f t="shared" si="15"/>
        <v>60</v>
      </c>
      <c r="G368" s="4">
        <f>VLOOKUP(A368,'[1]Hospitalisation Details'!A368:I2710,5,0)</f>
        <v>0</v>
      </c>
      <c r="H368" s="5">
        <f>VLOOKUP($A368,'[1]Medical Examinations'!$A$2:$H$2336,2,0)</f>
        <v>17.34</v>
      </c>
      <c r="I368" s="16" t="str">
        <f t="shared" si="16"/>
        <v>Underweight</v>
      </c>
      <c r="J368" s="5">
        <f>VLOOKUP($A368,'[1]Medical Examinations'!$A$2:$H$2336,3,0)</f>
        <v>12</v>
      </c>
      <c r="K368" s="19" t="str">
        <f t="shared" si="17"/>
        <v>Diabetes</v>
      </c>
      <c r="L368" s="20" t="str">
        <f>VLOOKUP($A368,'[1]Medical Examinations'!$A$2:$H$2336,4,0)</f>
        <v>No</v>
      </c>
      <c r="M368" s="21" t="str">
        <f>VLOOKUP($A368,'[1]Medical Examinations'!$A$2:$H$2336,5,0)</f>
        <v>No</v>
      </c>
      <c r="N368" s="20" t="str">
        <f>VLOOKUP($A368,'[1]Medical Examinations'!$A$2:$H$2336,6,0)</f>
        <v>No</v>
      </c>
      <c r="O368" s="20">
        <f>VLOOKUP($A368,'[1]Medical Examinations'!$A$2:$H$2336,7,0)</f>
        <v>0</v>
      </c>
      <c r="P368" s="20" t="str">
        <f>VLOOKUP($A368,'[1]Medical Examinations'!$A$2:$H$2336,8,0)</f>
        <v>No</v>
      </c>
      <c r="Q368" s="15">
        <f>VLOOKUP($A368,'[1]Hospitalisation Details'!$A$2:$F$2344,6,0)</f>
        <v>8188.12</v>
      </c>
      <c r="R368" s="15" t="str">
        <f>VLOOKUP($A368,'[1]Hospitalisation Details'!$A$2:$R$2344,18,0)</f>
        <v>tier -3</v>
      </c>
      <c r="S368" s="15" t="str">
        <f>VLOOKUP($A368,'[1]Hospitalisation Details'!$A$2:$V$2344,22,0)</f>
        <v>tier -3</v>
      </c>
      <c r="T368" s="15" t="str">
        <f>VLOOKUP($A368,'[1]Hospitalisation Details'!$A$2:$I$2344,9,0)</f>
        <v>R1013</v>
      </c>
    </row>
    <row r="369" spans="1:20" x14ac:dyDescent="0.3">
      <c r="A369" s="16" t="s">
        <v>1073</v>
      </c>
      <c r="B369" s="17" t="s">
        <v>32</v>
      </c>
      <c r="C369" s="8" t="s">
        <v>942</v>
      </c>
      <c r="D369" s="18" t="s">
        <v>1074</v>
      </c>
      <c r="E369" s="23">
        <f>VLOOKUP($A369,[1]S1!$B$2:$E$2338,4,0)</f>
        <v>35724</v>
      </c>
      <c r="F369" s="6">
        <f t="shared" si="15"/>
        <v>25</v>
      </c>
      <c r="G369" s="4">
        <f>VLOOKUP(A369,'[1]Hospitalisation Details'!A369:I2711,5,0)</f>
        <v>0</v>
      </c>
      <c r="H369" s="5">
        <f>VLOOKUP($A369,'[1]Medical Examinations'!$A$2:$H$2336,2,0)</f>
        <v>40.39</v>
      </c>
      <c r="I369" s="16" t="str">
        <f t="shared" si="16"/>
        <v>Obesity</v>
      </c>
      <c r="J369" s="5">
        <f>VLOOKUP($A369,'[1]Medical Examinations'!$A$2:$H$2336,3,0)</f>
        <v>4.24</v>
      </c>
      <c r="K369" s="19" t="str">
        <f t="shared" si="17"/>
        <v>Normal</v>
      </c>
      <c r="L369" s="20" t="str">
        <f>VLOOKUP($A369,'[1]Medical Examinations'!$A$2:$H$2336,4,0)</f>
        <v>yes</v>
      </c>
      <c r="M369" s="21" t="str">
        <f>VLOOKUP($A369,'[1]Medical Examinations'!$A$2:$H$2336,5,0)</f>
        <v>No</v>
      </c>
      <c r="N369" s="20" t="str">
        <f>VLOOKUP($A369,'[1]Medical Examinations'!$A$2:$H$2336,6,0)</f>
        <v>Yes</v>
      </c>
      <c r="O369" s="20">
        <f>VLOOKUP($A369,'[1]Medical Examinations'!$A$2:$H$2336,7,0)</f>
        <v>1</v>
      </c>
      <c r="P369" s="20" t="str">
        <f>VLOOKUP($A369,'[1]Medical Examinations'!$A$2:$H$2336,8,0)</f>
        <v>No</v>
      </c>
      <c r="Q369" s="15">
        <f>VLOOKUP($A369,'[1]Hospitalisation Details'!$A$2:$F$2344,6,0)</f>
        <v>8182.89</v>
      </c>
      <c r="R369" s="15" t="str">
        <f>VLOOKUP($A369,'[1]Hospitalisation Details'!$A$2:$R$2344,18,0)</f>
        <v>tier -2</v>
      </c>
      <c r="S369" s="15" t="str">
        <f>VLOOKUP($A369,'[1]Hospitalisation Details'!$A$2:$V$2344,22,0)</f>
        <v>tier -1</v>
      </c>
      <c r="T369" s="15" t="str">
        <f>VLOOKUP($A369,'[1]Hospitalisation Details'!$A$2:$I$2344,9,0)</f>
        <v>R1026</v>
      </c>
    </row>
    <row r="370" spans="1:20" x14ac:dyDescent="0.3">
      <c r="A370" s="16" t="s">
        <v>1075</v>
      </c>
      <c r="B370" s="17" t="s">
        <v>28</v>
      </c>
      <c r="C370" s="8" t="s">
        <v>1076</v>
      </c>
      <c r="D370" s="18" t="s">
        <v>1077</v>
      </c>
      <c r="E370" s="23">
        <f>VLOOKUP($A370,[1]S1!$B$2:$E$2338,4,0)</f>
        <v>31944</v>
      </c>
      <c r="F370" s="6">
        <f t="shared" si="15"/>
        <v>35</v>
      </c>
      <c r="G370" s="4">
        <f>VLOOKUP(A370,'[1]Hospitalisation Details'!A370:I2712,5,0)</f>
        <v>3</v>
      </c>
      <c r="H370" s="5">
        <f>VLOOKUP($A370,'[1]Medical Examinations'!$A$2:$H$2336,2,0)</f>
        <v>52.15</v>
      </c>
      <c r="I370" s="16" t="str">
        <f t="shared" si="16"/>
        <v>Obesity</v>
      </c>
      <c r="J370" s="5">
        <f>VLOOKUP($A370,'[1]Medical Examinations'!$A$2:$H$2336,3,0)</f>
        <v>5.65</v>
      </c>
      <c r="K370" s="19" t="str">
        <f t="shared" si="17"/>
        <v>Normal</v>
      </c>
      <c r="L370" s="20" t="str">
        <f>VLOOKUP($A370,'[1]Medical Examinations'!$A$2:$H$2336,4,0)</f>
        <v>No</v>
      </c>
      <c r="M370" s="21" t="str">
        <f>VLOOKUP($A370,'[1]Medical Examinations'!$A$2:$H$2336,5,0)</f>
        <v>No</v>
      </c>
      <c r="N370" s="20" t="str">
        <f>VLOOKUP($A370,'[1]Medical Examinations'!$A$2:$H$2336,6,0)</f>
        <v>No</v>
      </c>
      <c r="O370" s="20">
        <f>VLOOKUP($A370,'[1]Medical Examinations'!$A$2:$H$2336,7,0)</f>
        <v>1</v>
      </c>
      <c r="P370" s="20" t="str">
        <f>VLOOKUP($A370,'[1]Medical Examinations'!$A$2:$H$2336,8,0)</f>
        <v>yes</v>
      </c>
      <c r="Q370" s="15">
        <f>VLOOKUP($A370,'[1]Hospitalisation Details'!$A$2:$F$2344,6,0)</f>
        <v>38924.04</v>
      </c>
      <c r="R370" s="15" t="str">
        <f>VLOOKUP($A370,'[1]Hospitalisation Details'!$A$2:$R$2344,18,0)</f>
        <v>tier -2</v>
      </c>
      <c r="S370" s="15" t="str">
        <f>VLOOKUP($A370,'[1]Hospitalisation Details'!$A$2:$V$2344,22,0)</f>
        <v>tier -2</v>
      </c>
      <c r="T370" s="15" t="str">
        <f>VLOOKUP($A370,'[1]Hospitalisation Details'!$A$2:$I$2344,9,0)</f>
        <v>R1011</v>
      </c>
    </row>
    <row r="371" spans="1:20" x14ac:dyDescent="0.3">
      <c r="A371" s="16" t="s">
        <v>1078</v>
      </c>
      <c r="B371" s="17" t="s">
        <v>28</v>
      </c>
      <c r="C371" s="8" t="s">
        <v>1079</v>
      </c>
      <c r="D371" s="18" t="s">
        <v>1080</v>
      </c>
      <c r="E371" s="23">
        <f>VLOOKUP($A371,[1]S1!$B$2:$E$2338,4,0)</f>
        <v>30475</v>
      </c>
      <c r="F371" s="6">
        <f t="shared" si="15"/>
        <v>40</v>
      </c>
      <c r="G371" s="4">
        <f>VLOOKUP(A371,'[1]Hospitalisation Details'!A371:I2713,5,0)</f>
        <v>3</v>
      </c>
      <c r="H371" s="5">
        <f>VLOOKUP($A371,'[1]Medical Examinations'!$A$2:$H$2336,2,0)</f>
        <v>25.96</v>
      </c>
      <c r="I371" s="16" t="str">
        <f t="shared" si="16"/>
        <v>Overweight</v>
      </c>
      <c r="J371" s="5">
        <f>VLOOKUP($A371,'[1]Medical Examinations'!$A$2:$H$2336,3,0)</f>
        <v>4.68</v>
      </c>
      <c r="K371" s="19" t="str">
        <f t="shared" si="17"/>
        <v>Normal</v>
      </c>
      <c r="L371" s="20" t="str">
        <f>VLOOKUP($A371,'[1]Medical Examinations'!$A$2:$H$2336,4,0)</f>
        <v>yes</v>
      </c>
      <c r="M371" s="21" t="str">
        <f>VLOOKUP($A371,'[1]Medical Examinations'!$A$2:$H$2336,5,0)</f>
        <v>No</v>
      </c>
      <c r="N371" s="20" t="str">
        <f>VLOOKUP($A371,'[1]Medical Examinations'!$A$2:$H$2336,6,0)</f>
        <v>Yes</v>
      </c>
      <c r="O371" s="20">
        <f>VLOOKUP($A371,'[1]Medical Examinations'!$A$2:$H$2336,7,0)</f>
        <v>1</v>
      </c>
      <c r="P371" s="20" t="str">
        <f>VLOOKUP($A371,'[1]Medical Examinations'!$A$2:$H$2336,8,0)</f>
        <v>No</v>
      </c>
      <c r="Q371" s="15">
        <f>VLOOKUP($A371,'[1]Hospitalisation Details'!$A$2:$F$2344,6,0)</f>
        <v>8179.51</v>
      </c>
      <c r="R371" s="15" t="str">
        <f>VLOOKUP($A371,'[1]Hospitalisation Details'!$A$2:$R$2344,18,0)</f>
        <v>tier -2</v>
      </c>
      <c r="S371" s="15" t="str">
        <f>VLOOKUP($A371,'[1]Hospitalisation Details'!$A$2:$V$2344,22,0)</f>
        <v>tier -2</v>
      </c>
      <c r="T371" s="15" t="str">
        <f>VLOOKUP($A371,'[1]Hospitalisation Details'!$A$2:$I$2344,9,0)</f>
        <v>R1020</v>
      </c>
    </row>
    <row r="372" spans="1:20" x14ac:dyDescent="0.3">
      <c r="A372" s="16" t="s">
        <v>1081</v>
      </c>
      <c r="B372" s="17" t="s">
        <v>21</v>
      </c>
      <c r="C372" s="8" t="s">
        <v>1082</v>
      </c>
      <c r="D372" s="18" t="s">
        <v>1083</v>
      </c>
      <c r="E372" s="23">
        <f>VLOOKUP($A372,[1]S1!$B$2:$E$2338,4,0)</f>
        <v>23320</v>
      </c>
      <c r="F372" s="6">
        <f t="shared" si="15"/>
        <v>59</v>
      </c>
      <c r="G372" s="4">
        <f>VLOOKUP(A372,'[1]Hospitalisation Details'!A372:I2714,5,0)</f>
        <v>0</v>
      </c>
      <c r="H372" s="5">
        <f>VLOOKUP($A372,'[1]Medical Examinations'!$A$2:$H$2336,2,0)</f>
        <v>17.68</v>
      </c>
      <c r="I372" s="16" t="str">
        <f t="shared" si="16"/>
        <v>Underweight</v>
      </c>
      <c r="J372" s="5">
        <f>VLOOKUP($A372,'[1]Medical Examinations'!$A$2:$H$2336,3,0)</f>
        <v>8.57</v>
      </c>
      <c r="K372" s="19" t="str">
        <f t="shared" si="17"/>
        <v>Diabetes</v>
      </c>
      <c r="L372" s="20" t="str">
        <f>VLOOKUP($A372,'[1]Medical Examinations'!$A$2:$H$2336,4,0)</f>
        <v>yes</v>
      </c>
      <c r="M372" s="21" t="str">
        <f>VLOOKUP($A372,'[1]Medical Examinations'!$A$2:$H$2336,5,0)</f>
        <v>No</v>
      </c>
      <c r="N372" s="20" t="str">
        <f>VLOOKUP($A372,'[1]Medical Examinations'!$A$2:$H$2336,6,0)</f>
        <v>Yes</v>
      </c>
      <c r="O372" s="20">
        <f>VLOOKUP($A372,'[1]Medical Examinations'!$A$2:$H$2336,7,0)</f>
        <v>1</v>
      </c>
      <c r="P372" s="20" t="str">
        <f>VLOOKUP($A372,'[1]Medical Examinations'!$A$2:$H$2336,8,0)</f>
        <v>No</v>
      </c>
      <c r="Q372" s="15">
        <f>VLOOKUP($A372,'[1]Hospitalisation Details'!$A$2:$F$2344,6,0)</f>
        <v>8177.9</v>
      </c>
      <c r="R372" s="15" t="str">
        <f>VLOOKUP($A372,'[1]Hospitalisation Details'!$A$2:$R$2344,18,0)</f>
        <v>tier -3</v>
      </c>
      <c r="S372" s="15" t="str">
        <f>VLOOKUP($A372,'[1]Hospitalisation Details'!$A$2:$V$2344,22,0)</f>
        <v>tier -1</v>
      </c>
      <c r="T372" s="15" t="str">
        <f>VLOOKUP($A372,'[1]Hospitalisation Details'!$A$2:$I$2344,9,0)</f>
        <v>R1013</v>
      </c>
    </row>
    <row r="373" spans="1:20" x14ac:dyDescent="0.3">
      <c r="A373" s="16" t="s">
        <v>1084</v>
      </c>
      <c r="B373" s="17" t="s">
        <v>28</v>
      </c>
      <c r="C373" s="8" t="s">
        <v>1085</v>
      </c>
      <c r="D373" s="18" t="s">
        <v>1086</v>
      </c>
      <c r="E373" s="23">
        <f>VLOOKUP($A373,[1]S1!$B$2:$E$2338,4,0)</f>
        <v>30130</v>
      </c>
      <c r="F373" s="6">
        <f t="shared" si="15"/>
        <v>40</v>
      </c>
      <c r="G373" s="4">
        <f>VLOOKUP(A373,'[1]Hospitalisation Details'!A373:I2715,5,0)</f>
        <v>4</v>
      </c>
      <c r="H373" s="5">
        <f>VLOOKUP($A373,'[1]Medical Examinations'!$A$2:$H$2336,2,0)</f>
        <v>30.875</v>
      </c>
      <c r="I373" s="16" t="str">
        <f t="shared" si="16"/>
        <v>Obesity</v>
      </c>
      <c r="J373" s="5">
        <f>VLOOKUP($A373,'[1]Medical Examinations'!$A$2:$H$2336,3,0)</f>
        <v>4.0999999999999996</v>
      </c>
      <c r="K373" s="19" t="str">
        <f t="shared" si="17"/>
        <v>Normal</v>
      </c>
      <c r="L373" s="20" t="str">
        <f>VLOOKUP($A373,'[1]Medical Examinations'!$A$2:$H$2336,4,0)</f>
        <v>No</v>
      </c>
      <c r="M373" s="21" t="str">
        <f>VLOOKUP($A373,'[1]Medical Examinations'!$A$2:$H$2336,5,0)</f>
        <v>No</v>
      </c>
      <c r="N373" s="20" t="str">
        <f>VLOOKUP($A373,'[1]Medical Examinations'!$A$2:$H$2336,6,0)</f>
        <v>No</v>
      </c>
      <c r="O373" s="20">
        <f>VLOOKUP($A373,'[1]Medical Examinations'!$A$2:$H$2336,7,0)</f>
        <v>0</v>
      </c>
      <c r="P373" s="20" t="str">
        <f>VLOOKUP($A373,'[1]Medical Examinations'!$A$2:$H$2336,8,0)</f>
        <v>No</v>
      </c>
      <c r="Q373" s="15">
        <f>VLOOKUP($A373,'[1]Hospitalisation Details'!$A$2:$F$2344,6,0)</f>
        <v>8162.72</v>
      </c>
      <c r="R373" s="15" t="str">
        <f>VLOOKUP($A373,'[1]Hospitalisation Details'!$A$2:$R$2344,18,0)</f>
        <v>tier -3</v>
      </c>
      <c r="S373" s="15" t="str">
        <f>VLOOKUP($A373,'[1]Hospitalisation Details'!$A$2:$V$2344,22,0)</f>
        <v>tier -3</v>
      </c>
      <c r="T373" s="15" t="str">
        <f>VLOOKUP($A373,'[1]Hospitalisation Details'!$A$2:$I$2344,9,0)</f>
        <v>R1012</v>
      </c>
    </row>
    <row r="374" spans="1:20" x14ac:dyDescent="0.3">
      <c r="A374" s="16" t="s">
        <v>1087</v>
      </c>
      <c r="B374" s="17" t="s">
        <v>32</v>
      </c>
      <c r="C374" s="8" t="s">
        <v>1088</v>
      </c>
      <c r="D374" s="18" t="s">
        <v>1089</v>
      </c>
      <c r="E374" s="23">
        <f>VLOOKUP($A374,[1]S1!$B$2:$E$2338,4,0)</f>
        <v>33045</v>
      </c>
      <c r="F374" s="6">
        <f t="shared" si="15"/>
        <v>32</v>
      </c>
      <c r="G374" s="4">
        <f>VLOOKUP(A374,'[1]Hospitalisation Details'!A374:I2716,5,0)</f>
        <v>3</v>
      </c>
      <c r="H374" s="5">
        <f>VLOOKUP($A374,'[1]Medical Examinations'!$A$2:$H$2336,2,0)</f>
        <v>30.81</v>
      </c>
      <c r="I374" s="16" t="str">
        <f t="shared" si="16"/>
        <v>Obesity</v>
      </c>
      <c r="J374" s="5">
        <f>VLOOKUP($A374,'[1]Medical Examinations'!$A$2:$H$2336,3,0)</f>
        <v>4.49</v>
      </c>
      <c r="K374" s="19" t="str">
        <f t="shared" si="17"/>
        <v>Normal</v>
      </c>
      <c r="L374" s="20" t="str">
        <f>VLOOKUP($A374,'[1]Medical Examinations'!$A$2:$H$2336,4,0)</f>
        <v>No</v>
      </c>
      <c r="M374" s="21" t="str">
        <f>VLOOKUP($A374,'[1]Medical Examinations'!$A$2:$H$2336,5,0)</f>
        <v>No</v>
      </c>
      <c r="N374" s="20" t="str">
        <f>VLOOKUP($A374,'[1]Medical Examinations'!$A$2:$H$2336,6,0)</f>
        <v>No</v>
      </c>
      <c r="O374" s="20">
        <f>VLOOKUP($A374,'[1]Medical Examinations'!$A$2:$H$2336,7,0)</f>
        <v>0</v>
      </c>
      <c r="P374" s="20" t="str">
        <f>VLOOKUP($A374,'[1]Medical Examinations'!$A$2:$H$2336,8,0)</f>
        <v>No</v>
      </c>
      <c r="Q374" s="15">
        <f>VLOOKUP($A374,'[1]Hospitalisation Details'!$A$2:$F$2344,6,0)</f>
        <v>8157.92</v>
      </c>
      <c r="R374" s="15" t="str">
        <f>VLOOKUP($A374,'[1]Hospitalisation Details'!$A$2:$R$2344,18,0)</f>
        <v>tier -2</v>
      </c>
      <c r="S374" s="15" t="str">
        <f>VLOOKUP($A374,'[1]Hospitalisation Details'!$A$2:$V$2344,22,0)</f>
        <v>tier -3</v>
      </c>
      <c r="T374" s="15" t="str">
        <f>VLOOKUP($A374,'[1]Hospitalisation Details'!$A$2:$I$2344,9,0)</f>
        <v>R1025</v>
      </c>
    </row>
    <row r="375" spans="1:20" x14ac:dyDescent="0.3">
      <c r="A375" s="16" t="s">
        <v>1090</v>
      </c>
      <c r="B375" s="17" t="s">
        <v>28</v>
      </c>
      <c r="C375" s="8" t="s">
        <v>1091</v>
      </c>
      <c r="D375" s="18" t="s">
        <v>1092</v>
      </c>
      <c r="E375" s="23">
        <f>VLOOKUP($A375,[1]S1!$B$2:$E$2338,4,0)</f>
        <v>26910</v>
      </c>
      <c r="F375" s="6">
        <f t="shared" si="15"/>
        <v>49</v>
      </c>
      <c r="G375" s="4">
        <f>VLOOKUP(A375,'[1]Hospitalisation Details'!A375:I2717,5,0)</f>
        <v>0</v>
      </c>
      <c r="H375" s="5">
        <f>VLOOKUP($A375,'[1]Medical Examinations'!$A$2:$H$2336,2,0)</f>
        <v>36.85</v>
      </c>
      <c r="I375" s="16" t="str">
        <f t="shared" si="16"/>
        <v>Obesity</v>
      </c>
      <c r="J375" s="5">
        <f>VLOOKUP($A375,'[1]Medical Examinations'!$A$2:$H$2336,3,0)</f>
        <v>8.8000000000000007</v>
      </c>
      <c r="K375" s="19" t="str">
        <f t="shared" si="17"/>
        <v>Diabetes</v>
      </c>
      <c r="L375" s="20" t="str">
        <f>VLOOKUP($A375,'[1]Medical Examinations'!$A$2:$H$2336,4,0)</f>
        <v>No</v>
      </c>
      <c r="M375" s="21" t="str">
        <f>VLOOKUP($A375,'[1]Medical Examinations'!$A$2:$H$2336,5,0)</f>
        <v>No</v>
      </c>
      <c r="N375" s="20" t="str">
        <f>VLOOKUP($A375,'[1]Medical Examinations'!$A$2:$H$2336,6,0)</f>
        <v>No</v>
      </c>
      <c r="O375" s="20">
        <f>VLOOKUP($A375,'[1]Medical Examinations'!$A$2:$H$2336,7,0)</f>
        <v>2</v>
      </c>
      <c r="P375" s="20" t="str">
        <f>VLOOKUP($A375,'[1]Medical Examinations'!$A$2:$H$2336,8,0)</f>
        <v>No</v>
      </c>
      <c r="Q375" s="15">
        <f>VLOOKUP($A375,'[1]Hospitalisation Details'!$A$2:$F$2344,6,0)</f>
        <v>8125.78</v>
      </c>
      <c r="R375" s="15" t="str">
        <f>VLOOKUP($A375,'[1]Hospitalisation Details'!$A$2:$R$2344,18,0)</f>
        <v>tier -2</v>
      </c>
      <c r="S375" s="15" t="str">
        <f>VLOOKUP($A375,'[1]Hospitalisation Details'!$A$2:$V$2344,22,0)</f>
        <v>tier -2</v>
      </c>
      <c r="T375" s="15" t="str">
        <f>VLOOKUP($A375,'[1]Hospitalisation Details'!$A$2:$I$2344,9,0)</f>
        <v>R1013</v>
      </c>
    </row>
    <row r="376" spans="1:20" x14ac:dyDescent="0.3">
      <c r="A376" s="16" t="s">
        <v>1093</v>
      </c>
      <c r="B376" s="17" t="s">
        <v>28</v>
      </c>
      <c r="C376" s="8" t="s">
        <v>1094</v>
      </c>
      <c r="D376" s="18" t="s">
        <v>1095</v>
      </c>
      <c r="E376" s="23">
        <f>VLOOKUP($A376,[1]S1!$B$2:$E$2338,4,0)</f>
        <v>26906</v>
      </c>
      <c r="F376" s="6">
        <f t="shared" si="15"/>
        <v>49</v>
      </c>
      <c r="G376" s="4">
        <f>VLOOKUP(A376,'[1]Hospitalisation Details'!A376:I2718,5,0)</f>
        <v>0</v>
      </c>
      <c r="H376" s="5">
        <f>VLOOKUP($A376,'[1]Medical Examinations'!$A$2:$H$2336,2,0)</f>
        <v>35.86</v>
      </c>
      <c r="I376" s="16" t="str">
        <f t="shared" si="16"/>
        <v>Obesity</v>
      </c>
      <c r="J376" s="5">
        <f>VLOOKUP($A376,'[1]Medical Examinations'!$A$2:$H$2336,3,0)</f>
        <v>7.93</v>
      </c>
      <c r="K376" s="19" t="str">
        <f t="shared" si="17"/>
        <v>Diabetes</v>
      </c>
      <c r="L376" s="20" t="str">
        <f>VLOOKUP($A376,'[1]Medical Examinations'!$A$2:$H$2336,4,0)</f>
        <v>No</v>
      </c>
      <c r="M376" s="21" t="str">
        <f>VLOOKUP($A376,'[1]Medical Examinations'!$A$2:$H$2336,5,0)</f>
        <v>No</v>
      </c>
      <c r="N376" s="20" t="str">
        <f>VLOOKUP($A376,'[1]Medical Examinations'!$A$2:$H$2336,6,0)</f>
        <v>No</v>
      </c>
      <c r="O376" s="20">
        <f>VLOOKUP($A376,'[1]Medical Examinations'!$A$2:$H$2336,7,0)</f>
        <v>2</v>
      </c>
      <c r="P376" s="20" t="str">
        <f>VLOOKUP($A376,'[1]Medical Examinations'!$A$2:$H$2336,8,0)</f>
        <v>No</v>
      </c>
      <c r="Q376" s="15">
        <f>VLOOKUP($A376,'[1]Hospitalisation Details'!$A$2:$F$2344,6,0)</f>
        <v>8124.41</v>
      </c>
      <c r="R376" s="15" t="str">
        <f>VLOOKUP($A376,'[1]Hospitalisation Details'!$A$2:$R$2344,18,0)</f>
        <v>tier -3</v>
      </c>
      <c r="S376" s="15" t="str">
        <f>VLOOKUP($A376,'[1]Hospitalisation Details'!$A$2:$V$2344,22,0)</f>
        <v>tier -1</v>
      </c>
      <c r="T376" s="15" t="str">
        <f>VLOOKUP($A376,'[1]Hospitalisation Details'!$A$2:$I$2344,9,0)</f>
        <v>R1013</v>
      </c>
    </row>
    <row r="377" spans="1:20" x14ac:dyDescent="0.3">
      <c r="A377" s="16" t="s">
        <v>1096</v>
      </c>
      <c r="B377" s="17" t="s">
        <v>28</v>
      </c>
      <c r="C377" s="8" t="s">
        <v>1097</v>
      </c>
      <c r="D377" s="18" t="s">
        <v>1098</v>
      </c>
      <c r="E377" s="23">
        <f>VLOOKUP($A377,[1]S1!$B$2:$E$2338,4,0)</f>
        <v>27014</v>
      </c>
      <c r="F377" s="6">
        <f t="shared" si="15"/>
        <v>49</v>
      </c>
      <c r="G377" s="4">
        <f>VLOOKUP(A377,'[1]Hospitalisation Details'!A377:I2719,5,0)</f>
        <v>0</v>
      </c>
      <c r="H377" s="5">
        <f>VLOOKUP($A377,'[1]Medical Examinations'!$A$2:$H$2336,2,0)</f>
        <v>30.3</v>
      </c>
      <c r="I377" s="16" t="str">
        <f t="shared" si="16"/>
        <v>Obesity</v>
      </c>
      <c r="J377" s="5">
        <f>VLOOKUP($A377,'[1]Medical Examinations'!$A$2:$H$2336,3,0)</f>
        <v>9.4499999999999993</v>
      </c>
      <c r="K377" s="19" t="str">
        <f t="shared" si="17"/>
        <v>Diabetes</v>
      </c>
      <c r="L377" s="20" t="str">
        <f>VLOOKUP($A377,'[1]Medical Examinations'!$A$2:$H$2336,4,0)</f>
        <v>No</v>
      </c>
      <c r="M377" s="21" t="str">
        <f>VLOOKUP($A377,'[1]Medical Examinations'!$A$2:$H$2336,5,0)</f>
        <v>No</v>
      </c>
      <c r="N377" s="20" t="str">
        <f>VLOOKUP($A377,'[1]Medical Examinations'!$A$2:$H$2336,6,0)</f>
        <v>No</v>
      </c>
      <c r="O377" s="20">
        <f>VLOOKUP($A377,'[1]Medical Examinations'!$A$2:$H$2336,7,0)</f>
        <v>2</v>
      </c>
      <c r="P377" s="20" t="str">
        <f>VLOOKUP($A377,'[1]Medical Examinations'!$A$2:$H$2336,8,0)</f>
        <v>No</v>
      </c>
      <c r="Q377" s="15">
        <f>VLOOKUP($A377,'[1]Hospitalisation Details'!$A$2:$F$2344,6,0)</f>
        <v>8116.68</v>
      </c>
      <c r="R377" s="15" t="str">
        <f>VLOOKUP($A377,'[1]Hospitalisation Details'!$A$2:$R$2344,18,0)</f>
        <v>tier -3</v>
      </c>
      <c r="S377" s="15" t="str">
        <f>VLOOKUP($A377,'[1]Hospitalisation Details'!$A$2:$V$2344,22,0)</f>
        <v>tier -1</v>
      </c>
      <c r="T377" s="15" t="str">
        <f>VLOOKUP($A377,'[1]Hospitalisation Details'!$A$2:$I$2344,9,0)</f>
        <v>R1011</v>
      </c>
    </row>
    <row r="378" spans="1:20" x14ac:dyDescent="0.3">
      <c r="A378" s="16" t="s">
        <v>1099</v>
      </c>
      <c r="B378" s="17" t="s">
        <v>28</v>
      </c>
      <c r="C378" s="8" t="s">
        <v>1100</v>
      </c>
      <c r="D378" s="18" t="s">
        <v>1101</v>
      </c>
      <c r="E378" s="23">
        <f>VLOOKUP($A378,[1]S1!$B$2:$E$2338,4,0)</f>
        <v>28734</v>
      </c>
      <c r="F378" s="6">
        <f t="shared" si="15"/>
        <v>44</v>
      </c>
      <c r="G378" s="4">
        <f>VLOOKUP(A378,'[1]Hospitalisation Details'!A378:I2720,5,0)</f>
        <v>2</v>
      </c>
      <c r="H378" s="5">
        <f>VLOOKUP($A378,'[1]Medical Examinations'!$A$2:$H$2336,2,0)</f>
        <v>32.015000000000001</v>
      </c>
      <c r="I378" s="16" t="str">
        <f t="shared" si="16"/>
        <v>Obesity</v>
      </c>
      <c r="J378" s="5">
        <f>VLOOKUP($A378,'[1]Medical Examinations'!$A$2:$H$2336,3,0)</f>
        <v>7.67</v>
      </c>
      <c r="K378" s="19" t="str">
        <f t="shared" si="17"/>
        <v>Diabetes</v>
      </c>
      <c r="L378" s="20" t="str">
        <f>VLOOKUP($A378,'[1]Medical Examinations'!$A$2:$H$2336,4,0)</f>
        <v>No</v>
      </c>
      <c r="M378" s="21" t="str">
        <f>VLOOKUP($A378,'[1]Medical Examinations'!$A$2:$H$2336,5,0)</f>
        <v>No</v>
      </c>
      <c r="N378" s="20" t="str">
        <f>VLOOKUP($A378,'[1]Medical Examinations'!$A$2:$H$2336,6,0)</f>
        <v>No</v>
      </c>
      <c r="O378" s="20">
        <f>VLOOKUP($A378,'[1]Medical Examinations'!$A$2:$H$2336,7,0)</f>
        <v>0</v>
      </c>
      <c r="P378" s="20" t="str">
        <f>VLOOKUP($A378,'[1]Medical Examinations'!$A$2:$H$2336,8,0)</f>
        <v>No</v>
      </c>
      <c r="Q378" s="15">
        <f>VLOOKUP($A378,'[1]Hospitalisation Details'!$A$2:$F$2344,6,0)</f>
        <v>8116.27</v>
      </c>
      <c r="R378" s="15" t="str">
        <f>VLOOKUP($A378,'[1]Hospitalisation Details'!$A$2:$R$2344,18,0)</f>
        <v>tier -3</v>
      </c>
      <c r="S378" s="15" t="str">
        <f>VLOOKUP($A378,'[1]Hospitalisation Details'!$A$2:$V$2344,22,0)</f>
        <v>tier -1</v>
      </c>
      <c r="T378" s="15" t="str">
        <f>VLOOKUP($A378,'[1]Hospitalisation Details'!$A$2:$I$2344,9,0)</f>
        <v>R1012</v>
      </c>
    </row>
    <row r="379" spans="1:20" x14ac:dyDescent="0.3">
      <c r="A379" s="16" t="s">
        <v>1102</v>
      </c>
      <c r="B379" s="17" t="s">
        <v>32</v>
      </c>
      <c r="C379" s="8" t="s">
        <v>1103</v>
      </c>
      <c r="D379" s="18" t="s">
        <v>1104</v>
      </c>
      <c r="E379" s="23">
        <f>VLOOKUP($A379,[1]S1!$B$2:$E$2338,4,0)</f>
        <v>26948</v>
      </c>
      <c r="F379" s="6">
        <f t="shared" si="15"/>
        <v>49</v>
      </c>
      <c r="G379" s="4">
        <f>VLOOKUP(A379,'[1]Hospitalisation Details'!A379:I2721,5,0)</f>
        <v>0</v>
      </c>
      <c r="H379" s="5">
        <f>VLOOKUP($A379,'[1]Medical Examinations'!$A$2:$H$2336,2,0)</f>
        <v>25.06</v>
      </c>
      <c r="I379" s="16" t="str">
        <f t="shared" si="16"/>
        <v>Overweight</v>
      </c>
      <c r="J379" s="5">
        <f>VLOOKUP($A379,'[1]Medical Examinations'!$A$2:$H$2336,3,0)</f>
        <v>10.53</v>
      </c>
      <c r="K379" s="19" t="str">
        <f t="shared" si="17"/>
        <v>Diabetes</v>
      </c>
      <c r="L379" s="20" t="str">
        <f>VLOOKUP($A379,'[1]Medical Examinations'!$A$2:$H$2336,4,0)</f>
        <v>No</v>
      </c>
      <c r="M379" s="21" t="str">
        <f>VLOOKUP($A379,'[1]Medical Examinations'!$A$2:$H$2336,5,0)</f>
        <v>No</v>
      </c>
      <c r="N379" s="20" t="str">
        <f>VLOOKUP($A379,'[1]Medical Examinations'!$A$2:$H$2336,6,0)</f>
        <v>No</v>
      </c>
      <c r="O379" s="20">
        <f>VLOOKUP($A379,'[1]Medical Examinations'!$A$2:$H$2336,7,0)</f>
        <v>2</v>
      </c>
      <c r="P379" s="20" t="str">
        <f>VLOOKUP($A379,'[1]Medical Examinations'!$A$2:$H$2336,8,0)</f>
        <v>No</v>
      </c>
      <c r="Q379" s="15">
        <f>VLOOKUP($A379,'[1]Hospitalisation Details'!$A$2:$F$2344,6,0)</f>
        <v>8112.59</v>
      </c>
      <c r="R379" s="15" t="str">
        <f>VLOOKUP($A379,'[1]Hospitalisation Details'!$A$2:$R$2344,18,0)</f>
        <v>tier -2</v>
      </c>
      <c r="S379" s="15" t="str">
        <f>VLOOKUP($A379,'[1]Hospitalisation Details'!$A$2:$V$2344,22,0)</f>
        <v>tier -2</v>
      </c>
      <c r="T379" s="15" t="str">
        <f>VLOOKUP($A379,'[1]Hospitalisation Details'!$A$2:$I$2344,9,0)</f>
        <v>R1013</v>
      </c>
    </row>
    <row r="380" spans="1:20" x14ac:dyDescent="0.3">
      <c r="A380" s="16" t="s">
        <v>1105</v>
      </c>
      <c r="B380" s="17" t="s">
        <v>28</v>
      </c>
      <c r="C380" s="8" t="s">
        <v>713</v>
      </c>
      <c r="D380" s="18" t="s">
        <v>1106</v>
      </c>
      <c r="E380" s="23">
        <f>VLOOKUP($A380,[1]S1!$B$2:$E$2338,4,0)</f>
        <v>24633</v>
      </c>
      <c r="F380" s="6">
        <f t="shared" si="15"/>
        <v>55</v>
      </c>
      <c r="G380" s="4">
        <f>VLOOKUP(A380,'[1]Hospitalisation Details'!A380:I2722,5,0)</f>
        <v>0</v>
      </c>
      <c r="H380" s="5">
        <f>VLOOKUP($A380,'[1]Medical Examinations'!$A$2:$H$2336,2,0)</f>
        <v>18.829999999999998</v>
      </c>
      <c r="I380" s="16" t="str">
        <f t="shared" si="16"/>
        <v>Healthy Weight</v>
      </c>
      <c r="J380" s="5">
        <f>VLOOKUP($A380,'[1]Medical Examinations'!$A$2:$H$2336,3,0)</f>
        <v>10.08</v>
      </c>
      <c r="K380" s="19" t="str">
        <f t="shared" si="17"/>
        <v>Diabetes</v>
      </c>
      <c r="L380" s="20" t="str">
        <f>VLOOKUP($A380,'[1]Medical Examinations'!$A$2:$H$2336,4,0)</f>
        <v>yes</v>
      </c>
      <c r="M380" s="21" t="str">
        <f>VLOOKUP($A380,'[1]Medical Examinations'!$A$2:$H$2336,5,0)</f>
        <v>No</v>
      </c>
      <c r="N380" s="20" t="str">
        <f>VLOOKUP($A380,'[1]Medical Examinations'!$A$2:$H$2336,6,0)</f>
        <v>No</v>
      </c>
      <c r="O380" s="20">
        <f>VLOOKUP($A380,'[1]Medical Examinations'!$A$2:$H$2336,7,0)</f>
        <v>0</v>
      </c>
      <c r="P380" s="20" t="str">
        <f>VLOOKUP($A380,'[1]Medical Examinations'!$A$2:$H$2336,8,0)</f>
        <v>No</v>
      </c>
      <c r="Q380" s="15">
        <f>VLOOKUP($A380,'[1]Hospitalisation Details'!$A$2:$F$2344,6,0)</f>
        <v>8091.3</v>
      </c>
      <c r="R380" s="15" t="str">
        <f>VLOOKUP($A380,'[1]Hospitalisation Details'!$A$2:$R$2344,18,0)</f>
        <v>tier -3</v>
      </c>
      <c r="S380" s="15" t="str">
        <f>VLOOKUP($A380,'[1]Hospitalisation Details'!$A$2:$V$2344,22,0)</f>
        <v>tier -1</v>
      </c>
      <c r="T380" s="15" t="str">
        <f>VLOOKUP($A380,'[1]Hospitalisation Details'!$A$2:$I$2344,9,0)</f>
        <v>R1012</v>
      </c>
    </row>
    <row r="381" spans="1:20" x14ac:dyDescent="0.3">
      <c r="A381" s="16" t="s">
        <v>1107</v>
      </c>
      <c r="B381" s="17" t="s">
        <v>28</v>
      </c>
      <c r="C381" s="8" t="s">
        <v>1108</v>
      </c>
      <c r="D381" s="18" t="s">
        <v>1109</v>
      </c>
      <c r="E381" s="23">
        <f>VLOOKUP($A381,[1]S1!$B$2:$E$2338,4,0)</f>
        <v>24683</v>
      </c>
      <c r="F381" s="6">
        <f t="shared" si="15"/>
        <v>55</v>
      </c>
      <c r="G381" s="4">
        <f>VLOOKUP(A381,'[1]Hospitalisation Details'!A381:I2723,5,0)</f>
        <v>0</v>
      </c>
      <c r="H381" s="5">
        <f>VLOOKUP($A381,'[1]Medical Examinations'!$A$2:$H$2336,2,0)</f>
        <v>41.12</v>
      </c>
      <c r="I381" s="16" t="str">
        <f t="shared" si="16"/>
        <v>Obesity</v>
      </c>
      <c r="J381" s="5">
        <f>VLOOKUP($A381,'[1]Medical Examinations'!$A$2:$H$2336,3,0)</f>
        <v>7.54</v>
      </c>
      <c r="K381" s="19" t="str">
        <f t="shared" si="17"/>
        <v>Diabetes</v>
      </c>
      <c r="L381" s="20" t="str">
        <f>VLOOKUP($A381,'[1]Medical Examinations'!$A$2:$H$2336,4,0)</f>
        <v>yes</v>
      </c>
      <c r="M381" s="21" t="str">
        <f>VLOOKUP($A381,'[1]Medical Examinations'!$A$2:$H$2336,5,0)</f>
        <v>No</v>
      </c>
      <c r="N381" s="16" t="str">
        <f>VLOOKUP($A381,'[1]Medical Examinations'!$A$2:$H$2336,6,0)</f>
        <v>No</v>
      </c>
      <c r="O381" s="20">
        <f>VLOOKUP($A381,'[1]Medical Examinations'!$A$2:$H$2336,7,0)</f>
        <v>0</v>
      </c>
      <c r="P381" s="20" t="str">
        <f>VLOOKUP($A381,'[1]Medical Examinations'!$A$2:$H$2336,8,0)</f>
        <v>yes</v>
      </c>
      <c r="Q381" s="15">
        <f>VLOOKUP($A381,'[1]Hospitalisation Details'!$A$2:$F$2344,6,0)</f>
        <v>38893.360000000001</v>
      </c>
      <c r="R381" s="15" t="str">
        <f>VLOOKUP($A381,'[1]Hospitalisation Details'!$A$2:$R$2344,18,0)</f>
        <v>tier -1</v>
      </c>
      <c r="S381" s="15" t="str">
        <f>VLOOKUP($A381,'[1]Hospitalisation Details'!$A$2:$V$2344,22,0)</f>
        <v>tier -2</v>
      </c>
      <c r="T381" s="15" t="str">
        <f>VLOOKUP($A381,'[1]Hospitalisation Details'!$A$2:$I$2344,9,0)</f>
        <v>R1011</v>
      </c>
    </row>
    <row r="382" spans="1:20" x14ac:dyDescent="0.3">
      <c r="A382" s="16" t="s">
        <v>1110</v>
      </c>
      <c r="B382" s="17" t="s">
        <v>28</v>
      </c>
      <c r="C382" s="8" t="s">
        <v>1111</v>
      </c>
      <c r="D382" s="18" t="s">
        <v>1112</v>
      </c>
      <c r="E382" s="23">
        <f>VLOOKUP($A382,[1]S1!$B$2:$E$2338,4,0)</f>
        <v>27749</v>
      </c>
      <c r="F382" s="6">
        <f t="shared" si="15"/>
        <v>47</v>
      </c>
      <c r="G382" s="4">
        <f>VLOOKUP(A382,'[1]Hospitalisation Details'!A382:I2724,5,0)</f>
        <v>1</v>
      </c>
      <c r="H382" s="5">
        <f>VLOOKUP($A382,'[1]Medical Examinations'!$A$2:$H$2336,2,0)</f>
        <v>47.52</v>
      </c>
      <c r="I382" s="16" t="str">
        <f t="shared" si="16"/>
        <v>Obesity</v>
      </c>
      <c r="J382" s="5">
        <f>VLOOKUP($A382,'[1]Medical Examinations'!$A$2:$H$2336,3,0)</f>
        <v>11.39</v>
      </c>
      <c r="K382" s="19" t="str">
        <f t="shared" si="17"/>
        <v>Diabetes</v>
      </c>
      <c r="L382" s="20" t="str">
        <f>VLOOKUP($A382,'[1]Medical Examinations'!$A$2:$H$2336,4,0)</f>
        <v>yes</v>
      </c>
      <c r="M382" s="21" t="str">
        <f>VLOOKUP($A382,'[1]Medical Examinations'!$A$2:$H$2336,5,0)</f>
        <v>No</v>
      </c>
      <c r="N382" s="20" t="str">
        <f>VLOOKUP($A382,'[1]Medical Examinations'!$A$2:$H$2336,6,0)</f>
        <v>No</v>
      </c>
      <c r="O382" s="20">
        <f>VLOOKUP($A382,'[1]Medical Examinations'!$A$2:$H$2336,7,0)</f>
        <v>1</v>
      </c>
      <c r="P382" s="20" t="str">
        <f>VLOOKUP($A382,'[1]Medical Examinations'!$A$2:$H$2336,8,0)</f>
        <v>No</v>
      </c>
      <c r="Q382" s="15">
        <f>VLOOKUP($A382,'[1]Hospitalisation Details'!$A$2:$F$2344,6,0)</f>
        <v>8083.92</v>
      </c>
      <c r="R382" s="15" t="str">
        <f>VLOOKUP($A382,'[1]Hospitalisation Details'!$A$2:$R$2344,18,0)</f>
        <v>tier -3</v>
      </c>
      <c r="S382" s="15" t="str">
        <f>VLOOKUP($A382,'[1]Hospitalisation Details'!$A$2:$V$2344,22,0)</f>
        <v>tier -3</v>
      </c>
      <c r="T382" s="15" t="str">
        <f>VLOOKUP($A382,'[1]Hospitalisation Details'!$A$2:$I$2344,9,0)</f>
        <v>R1013</v>
      </c>
    </row>
    <row r="383" spans="1:20" x14ac:dyDescent="0.3">
      <c r="A383" s="16" t="s">
        <v>1113</v>
      </c>
      <c r="B383" s="17" t="s">
        <v>32</v>
      </c>
      <c r="C383" s="8" t="s">
        <v>1114</v>
      </c>
      <c r="D383" s="18" t="s">
        <v>1115</v>
      </c>
      <c r="E383" s="23">
        <f>VLOOKUP($A383,[1]S1!$B$2:$E$2338,4,0)</f>
        <v>34619</v>
      </c>
      <c r="F383" s="6">
        <f t="shared" si="15"/>
        <v>28</v>
      </c>
      <c r="G383" s="4">
        <f>VLOOKUP(A383,'[1]Hospitalisation Details'!A383:I2725,5,0)</f>
        <v>0</v>
      </c>
      <c r="H383" s="5">
        <f>VLOOKUP($A383,'[1]Medical Examinations'!$A$2:$H$2336,2,0)</f>
        <v>37.82</v>
      </c>
      <c r="I383" s="16" t="str">
        <f t="shared" si="16"/>
        <v>Obesity</v>
      </c>
      <c r="J383" s="5">
        <f>VLOOKUP($A383,'[1]Medical Examinations'!$A$2:$H$2336,3,0)</f>
        <v>6.36</v>
      </c>
      <c r="K383" s="19" t="str">
        <f t="shared" si="17"/>
        <v>Prediabetes</v>
      </c>
      <c r="L383" s="20" t="str">
        <f>VLOOKUP($A383,'[1]Medical Examinations'!$A$2:$H$2336,4,0)</f>
        <v>No</v>
      </c>
      <c r="M383" s="21" t="str">
        <f>VLOOKUP($A383,'[1]Medical Examinations'!$A$2:$H$2336,5,0)</f>
        <v>No</v>
      </c>
      <c r="N383" s="20" t="str">
        <f>VLOOKUP($A383,'[1]Medical Examinations'!$A$2:$H$2336,6,0)</f>
        <v>No</v>
      </c>
      <c r="O383" s="20">
        <f>VLOOKUP($A383,'[1]Medical Examinations'!$A$2:$H$2336,7,0)</f>
        <v>0</v>
      </c>
      <c r="P383" s="20" t="str">
        <f>VLOOKUP($A383,'[1]Medical Examinations'!$A$2:$H$2336,8,0)</f>
        <v>No</v>
      </c>
      <c r="Q383" s="15">
        <f>VLOOKUP($A383,'[1]Hospitalisation Details'!$A$2:$F$2344,6,0)</f>
        <v>8081.74</v>
      </c>
      <c r="R383" s="15" t="str">
        <f>VLOOKUP($A383,'[1]Hospitalisation Details'!$A$2:$R$2344,18,0)</f>
        <v>tier -2</v>
      </c>
      <c r="S383" s="15" t="str">
        <f>VLOOKUP($A383,'[1]Hospitalisation Details'!$A$2:$V$2344,22,0)</f>
        <v>tier -2</v>
      </c>
      <c r="T383" s="15" t="str">
        <f>VLOOKUP($A383,'[1]Hospitalisation Details'!$A$2:$I$2344,9,0)</f>
        <v>R1026</v>
      </c>
    </row>
    <row r="384" spans="1:20" x14ac:dyDescent="0.3">
      <c r="A384" s="16" t="s">
        <v>1116</v>
      </c>
      <c r="B384" s="17" t="s">
        <v>21</v>
      </c>
      <c r="C384" s="8" t="s">
        <v>1117</v>
      </c>
      <c r="D384" s="18" t="s">
        <v>1118</v>
      </c>
      <c r="E384" s="23">
        <f>VLOOKUP($A384,[1]S1!$B$2:$E$2338,4,0)</f>
        <v>37131</v>
      </c>
      <c r="F384" s="6">
        <f t="shared" si="15"/>
        <v>21</v>
      </c>
      <c r="G384" s="4">
        <f>VLOOKUP(A384,'[1]Hospitalisation Details'!A384:I2726,5,0)</f>
        <v>0</v>
      </c>
      <c r="H384" s="5">
        <f>VLOOKUP($A384,'[1]Medical Examinations'!$A$2:$H$2336,2,0)</f>
        <v>44.16</v>
      </c>
      <c r="I384" s="16" t="str">
        <f t="shared" si="16"/>
        <v>Obesity</v>
      </c>
      <c r="J384" s="5">
        <f>VLOOKUP($A384,'[1]Medical Examinations'!$A$2:$H$2336,3,0)</f>
        <v>5.31</v>
      </c>
      <c r="K384" s="19" t="str">
        <f t="shared" si="17"/>
        <v>Normal</v>
      </c>
      <c r="L384" s="20" t="str">
        <f>VLOOKUP($A384,'[1]Medical Examinations'!$A$2:$H$2336,4,0)</f>
        <v>yes</v>
      </c>
      <c r="M384" s="21" t="str">
        <f>VLOOKUP($A384,'[1]Medical Examinations'!$A$2:$H$2336,5,0)</f>
        <v>No</v>
      </c>
      <c r="N384" s="20" t="str">
        <f>VLOOKUP($A384,'[1]Medical Examinations'!$A$2:$H$2336,6,0)</f>
        <v>No</v>
      </c>
      <c r="O384" s="20">
        <f>VLOOKUP($A384,'[1]Medical Examinations'!$A$2:$H$2336,7,0)</f>
        <v>0</v>
      </c>
      <c r="P384" s="20" t="str">
        <f>VLOOKUP($A384,'[1]Medical Examinations'!$A$2:$H$2336,8,0)</f>
        <v>No</v>
      </c>
      <c r="Q384" s="15">
        <f>VLOOKUP($A384,'[1]Hospitalisation Details'!$A$2:$F$2344,6,0)</f>
        <v>8081.26</v>
      </c>
      <c r="R384" s="15" t="str">
        <f>VLOOKUP($A384,'[1]Hospitalisation Details'!$A$2:$R$2344,18,0)</f>
        <v>tier -2</v>
      </c>
      <c r="S384" s="15" t="str">
        <f>VLOOKUP($A384,'[1]Hospitalisation Details'!$A$2:$V$2344,22,0)</f>
        <v>tier -2</v>
      </c>
      <c r="T384" s="15" t="str">
        <f>VLOOKUP($A384,'[1]Hospitalisation Details'!$A$2:$I$2344,9,0)</f>
        <v>R1012</v>
      </c>
    </row>
    <row r="385" spans="1:20" x14ac:dyDescent="0.3">
      <c r="A385" s="16" t="s">
        <v>1119</v>
      </c>
      <c r="B385" s="17" t="s">
        <v>32</v>
      </c>
      <c r="C385" s="8" t="s">
        <v>1120</v>
      </c>
      <c r="D385" s="18" t="s">
        <v>1121</v>
      </c>
      <c r="E385" s="23">
        <f>VLOOKUP($A385,[1]S1!$B$2:$E$2338,4,0)</f>
        <v>34280</v>
      </c>
      <c r="F385" s="6">
        <f t="shared" si="15"/>
        <v>29</v>
      </c>
      <c r="G385" s="4">
        <f>VLOOKUP(A385,'[1]Hospitalisation Details'!A385:I2727,5,0)</f>
        <v>0</v>
      </c>
      <c r="H385" s="5">
        <f>VLOOKUP($A385,'[1]Medical Examinations'!$A$2:$H$2336,2,0)</f>
        <v>37.049999999999997</v>
      </c>
      <c r="I385" s="16" t="str">
        <f t="shared" si="16"/>
        <v>Obesity</v>
      </c>
      <c r="J385" s="5">
        <f>VLOOKUP($A385,'[1]Medical Examinations'!$A$2:$H$2336,3,0)</f>
        <v>4.74</v>
      </c>
      <c r="K385" s="19" t="str">
        <f t="shared" si="17"/>
        <v>Normal</v>
      </c>
      <c r="L385" s="20" t="str">
        <f>VLOOKUP($A385,'[1]Medical Examinations'!$A$2:$H$2336,4,0)</f>
        <v>No</v>
      </c>
      <c r="M385" s="21" t="str">
        <f>VLOOKUP($A385,'[1]Medical Examinations'!$A$2:$H$2336,5,0)</f>
        <v>No</v>
      </c>
      <c r="N385" s="20" t="str">
        <f>VLOOKUP($A385,'[1]Medical Examinations'!$A$2:$H$2336,6,0)</f>
        <v>Yes</v>
      </c>
      <c r="O385" s="20">
        <f>VLOOKUP($A385,'[1]Medical Examinations'!$A$2:$H$2336,7,0)</f>
        <v>1</v>
      </c>
      <c r="P385" s="20" t="str">
        <f>VLOOKUP($A385,'[1]Medical Examinations'!$A$2:$H$2336,8,0)</f>
        <v>No</v>
      </c>
      <c r="Q385" s="15">
        <f>VLOOKUP($A385,'[1]Hospitalisation Details'!$A$2:$F$2344,6,0)</f>
        <v>8077.41</v>
      </c>
      <c r="R385" s="15" t="str">
        <f>VLOOKUP($A385,'[1]Hospitalisation Details'!$A$2:$R$2344,18,0)</f>
        <v>tier -2</v>
      </c>
      <c r="S385" s="15" t="str">
        <f>VLOOKUP($A385,'[1]Hospitalisation Details'!$A$2:$V$2344,22,0)</f>
        <v>tier -1</v>
      </c>
      <c r="T385" s="15" t="str">
        <f>VLOOKUP($A385,'[1]Hospitalisation Details'!$A$2:$I$2344,9,0)</f>
        <v>R1026</v>
      </c>
    </row>
    <row r="386" spans="1:20" x14ac:dyDescent="0.3">
      <c r="A386" s="16" t="s">
        <v>1122</v>
      </c>
      <c r="B386" s="17" t="s">
        <v>21</v>
      </c>
      <c r="C386" s="8" t="s">
        <v>1123</v>
      </c>
      <c r="D386" s="18" t="s">
        <v>1124</v>
      </c>
      <c r="E386" s="23">
        <f>VLOOKUP($A386,[1]S1!$B$2:$E$2338,4,0)</f>
        <v>24036</v>
      </c>
      <c r="F386" s="6">
        <f t="shared" si="15"/>
        <v>57</v>
      </c>
      <c r="G386" s="4">
        <f>VLOOKUP(A386,'[1]Hospitalisation Details'!A386:I2728,5,0)</f>
        <v>0</v>
      </c>
      <c r="H386" s="5">
        <f>VLOOKUP($A386,'[1]Medical Examinations'!$A$2:$H$2336,2,0)</f>
        <v>18.66</v>
      </c>
      <c r="I386" s="16" t="str">
        <f t="shared" si="16"/>
        <v>Healthy Weight</v>
      </c>
      <c r="J386" s="5">
        <f>VLOOKUP($A386,'[1]Medical Examinations'!$A$2:$H$2336,3,0)</f>
        <v>11.35</v>
      </c>
      <c r="K386" s="19" t="str">
        <f t="shared" si="17"/>
        <v>Diabetes</v>
      </c>
      <c r="L386" s="20" t="str">
        <f>VLOOKUP($A386,'[1]Medical Examinations'!$A$2:$H$2336,4,0)</f>
        <v>No</v>
      </c>
      <c r="M386" s="21" t="str">
        <f>VLOOKUP($A386,'[1]Medical Examinations'!$A$2:$H$2336,5,0)</f>
        <v>No</v>
      </c>
      <c r="N386" s="20" t="str">
        <f>VLOOKUP($A386,'[1]Medical Examinations'!$A$2:$H$2336,6,0)</f>
        <v>No</v>
      </c>
      <c r="O386" s="20">
        <f>VLOOKUP($A386,'[1]Medical Examinations'!$A$2:$H$2336,7,0)</f>
        <v>0</v>
      </c>
      <c r="P386" s="20" t="str">
        <f>VLOOKUP($A386,'[1]Medical Examinations'!$A$2:$H$2336,8,0)</f>
        <v>No</v>
      </c>
      <c r="Q386" s="15">
        <f>VLOOKUP($A386,'[1]Hospitalisation Details'!$A$2:$F$2344,6,0)</f>
        <v>8071.57</v>
      </c>
      <c r="R386" s="15" t="str">
        <f>VLOOKUP($A386,'[1]Hospitalisation Details'!$A$2:$R$2344,18,0)</f>
        <v>tier -3</v>
      </c>
      <c r="S386" s="15" t="str">
        <f>VLOOKUP($A386,'[1]Hospitalisation Details'!$A$2:$V$2344,22,0)</f>
        <v>tier -1</v>
      </c>
      <c r="T386" s="15" t="str">
        <f>VLOOKUP($A386,'[1]Hospitalisation Details'!$A$2:$I$2344,9,0)</f>
        <v>R1011</v>
      </c>
    </row>
    <row r="387" spans="1:20" x14ac:dyDescent="0.3">
      <c r="A387" s="16" t="s">
        <v>1125</v>
      </c>
      <c r="B387" s="17" t="s">
        <v>28</v>
      </c>
      <c r="C387" s="8" t="s">
        <v>63</v>
      </c>
      <c r="D387" s="18" t="s">
        <v>1126</v>
      </c>
      <c r="E387" s="23">
        <f>VLOOKUP($A387,[1]S1!$B$2:$E$2338,4,0)</f>
        <v>27743</v>
      </c>
      <c r="F387" s="6">
        <f t="shared" ref="F387:F450" si="18">INT(YEARFRAC(E387,DATE(2023,6,8),1))</f>
        <v>47</v>
      </c>
      <c r="G387" s="4">
        <f>VLOOKUP(A387,'[1]Hospitalisation Details'!A387:I2729,5,0)</f>
        <v>1</v>
      </c>
      <c r="H387" s="5">
        <f>VLOOKUP($A387,'[1]Medical Examinations'!$A$2:$H$2336,2,0)</f>
        <v>36.200000000000003</v>
      </c>
      <c r="I387" s="16" t="str">
        <f t="shared" ref="I387:I450" si="19">IF(H387&gt;=30,"Obesity",IF(H387&gt;=25,"Overweight",IF(H387&gt;=18,"Healthy Weight","Underweight")))</f>
        <v>Obesity</v>
      </c>
      <c r="J387" s="5">
        <f>VLOOKUP($A387,'[1]Medical Examinations'!$A$2:$H$2336,3,0)</f>
        <v>6.81</v>
      </c>
      <c r="K387" s="19" t="str">
        <f t="shared" ref="K387:K450" si="20">IF(J387&gt;=6.5,"Diabetes",IF(J387&gt;=5.7,"Prediabetes","Normal"))</f>
        <v>Diabetes</v>
      </c>
      <c r="L387" s="20" t="str">
        <f>VLOOKUP($A387,'[1]Medical Examinations'!$A$2:$H$2336,4,0)</f>
        <v>yes</v>
      </c>
      <c r="M387" s="21" t="str">
        <f>VLOOKUP($A387,'[1]Medical Examinations'!$A$2:$H$2336,5,0)</f>
        <v>No</v>
      </c>
      <c r="N387" s="20" t="str">
        <f>VLOOKUP($A387,'[1]Medical Examinations'!$A$2:$H$2336,6,0)</f>
        <v>No</v>
      </c>
      <c r="O387" s="20">
        <f>VLOOKUP($A387,'[1]Medical Examinations'!$A$2:$H$2336,7,0)</f>
        <v>1</v>
      </c>
      <c r="P387" s="20" t="str">
        <f>VLOOKUP($A387,'[1]Medical Examinations'!$A$2:$H$2336,8,0)</f>
        <v>No</v>
      </c>
      <c r="Q387" s="15">
        <f>VLOOKUP($A387,'[1]Hospitalisation Details'!$A$2:$F$2344,6,0)</f>
        <v>8068.19</v>
      </c>
      <c r="R387" s="15" t="str">
        <f>VLOOKUP($A387,'[1]Hospitalisation Details'!$A$2:$R$2344,18,0)</f>
        <v>tier -3</v>
      </c>
      <c r="S387" s="15" t="str">
        <f>VLOOKUP($A387,'[1]Hospitalisation Details'!$A$2:$V$2344,22,0)</f>
        <v>tier -2</v>
      </c>
      <c r="T387" s="15" t="str">
        <f>VLOOKUP($A387,'[1]Hospitalisation Details'!$A$2:$I$2344,9,0)</f>
        <v>R1011</v>
      </c>
    </row>
    <row r="388" spans="1:20" x14ac:dyDescent="0.3">
      <c r="A388" s="16" t="s">
        <v>1127</v>
      </c>
      <c r="B388" s="17" t="s">
        <v>21</v>
      </c>
      <c r="C388" s="8" t="s">
        <v>1128</v>
      </c>
      <c r="D388" s="18" t="s">
        <v>1129</v>
      </c>
      <c r="E388" s="23">
        <f>VLOOKUP($A388,[1]S1!$B$2:$E$2338,4,0)</f>
        <v>23965</v>
      </c>
      <c r="F388" s="6">
        <f t="shared" si="18"/>
        <v>57</v>
      </c>
      <c r="G388" s="4">
        <f>VLOOKUP(A388,'[1]Hospitalisation Details'!A388:I2730,5,0)</f>
        <v>0</v>
      </c>
      <c r="H388" s="5">
        <f>VLOOKUP($A388,'[1]Medical Examinations'!$A$2:$H$2336,2,0)</f>
        <v>18.87</v>
      </c>
      <c r="I388" s="16" t="str">
        <f t="shared" si="19"/>
        <v>Healthy Weight</v>
      </c>
      <c r="J388" s="5">
        <f>VLOOKUP($A388,'[1]Medical Examinations'!$A$2:$H$2336,3,0)</f>
        <v>8.06</v>
      </c>
      <c r="K388" s="19" t="str">
        <f t="shared" si="20"/>
        <v>Diabetes</v>
      </c>
      <c r="L388" s="20" t="str">
        <f>VLOOKUP($A388,'[1]Medical Examinations'!$A$2:$H$2336,4,0)</f>
        <v>No</v>
      </c>
      <c r="M388" s="21" t="str">
        <f>VLOOKUP($A388,'[1]Medical Examinations'!$A$2:$H$2336,5,0)</f>
        <v>No</v>
      </c>
      <c r="N388" s="20" t="str">
        <f>VLOOKUP($A388,'[1]Medical Examinations'!$A$2:$H$2336,6,0)</f>
        <v>No</v>
      </c>
      <c r="O388" s="20">
        <f>VLOOKUP($A388,'[1]Medical Examinations'!$A$2:$H$2336,7,0)</f>
        <v>0</v>
      </c>
      <c r="P388" s="20" t="str">
        <f>VLOOKUP($A388,'[1]Medical Examinations'!$A$2:$H$2336,8,0)</f>
        <v>No</v>
      </c>
      <c r="Q388" s="15">
        <f>VLOOKUP($A388,'[1]Hospitalisation Details'!$A$2:$F$2344,6,0)</f>
        <v>8067.83</v>
      </c>
      <c r="R388" s="15" t="str">
        <f>VLOOKUP($A388,'[1]Hospitalisation Details'!$A$2:$R$2344,18,0)</f>
        <v>tier -3</v>
      </c>
      <c r="S388" s="15" t="str">
        <f>VLOOKUP($A388,'[1]Hospitalisation Details'!$A$2:$V$2344,22,0)</f>
        <v>tier -1</v>
      </c>
      <c r="T388" s="15" t="str">
        <f>VLOOKUP($A388,'[1]Hospitalisation Details'!$A$2:$I$2344,9,0)</f>
        <v>R1013</v>
      </c>
    </row>
    <row r="389" spans="1:20" x14ac:dyDescent="0.3">
      <c r="A389" s="16" t="s">
        <v>1130</v>
      </c>
      <c r="B389" s="17" t="s">
        <v>28</v>
      </c>
      <c r="C389" s="8" t="s">
        <v>1131</v>
      </c>
      <c r="D389" s="18" t="s">
        <v>1132</v>
      </c>
      <c r="E389" s="23">
        <f>VLOOKUP($A389,[1]S1!$B$2:$E$2338,4,0)</f>
        <v>27573</v>
      </c>
      <c r="F389" s="6">
        <f t="shared" si="18"/>
        <v>47</v>
      </c>
      <c r="G389" s="4">
        <f>VLOOKUP(A389,'[1]Hospitalisation Details'!A389:I2731,5,0)</f>
        <v>1</v>
      </c>
      <c r="H389" s="5">
        <f>VLOOKUP($A389,'[1]Medical Examinations'!$A$2:$H$2336,2,0)</f>
        <v>32.299999999999997</v>
      </c>
      <c r="I389" s="16" t="str">
        <f t="shared" si="19"/>
        <v>Obesity</v>
      </c>
      <c r="J389" s="5">
        <f>VLOOKUP($A389,'[1]Medical Examinations'!$A$2:$H$2336,3,0)</f>
        <v>6.74</v>
      </c>
      <c r="K389" s="19" t="str">
        <f t="shared" si="20"/>
        <v>Diabetes</v>
      </c>
      <c r="L389" s="20" t="str">
        <f>VLOOKUP($A389,'[1]Medical Examinations'!$A$2:$H$2336,4,0)</f>
        <v>yes</v>
      </c>
      <c r="M389" s="21" t="str">
        <f>VLOOKUP($A389,'[1]Medical Examinations'!$A$2:$H$2336,5,0)</f>
        <v>No</v>
      </c>
      <c r="N389" s="20" t="str">
        <f>VLOOKUP($A389,'[1]Medical Examinations'!$A$2:$H$2336,6,0)</f>
        <v>No</v>
      </c>
      <c r="O389" s="20">
        <f>VLOOKUP($A389,'[1]Medical Examinations'!$A$2:$H$2336,7,0)</f>
        <v>1</v>
      </c>
      <c r="P389" s="20" t="str">
        <f>VLOOKUP($A389,'[1]Medical Examinations'!$A$2:$H$2336,8,0)</f>
        <v>No</v>
      </c>
      <c r="Q389" s="15">
        <f>VLOOKUP($A389,'[1]Hospitalisation Details'!$A$2:$F$2344,6,0)</f>
        <v>8062.76</v>
      </c>
      <c r="R389" s="15" t="str">
        <f>VLOOKUP($A389,'[1]Hospitalisation Details'!$A$2:$R$2344,18,0)</f>
        <v>tier -3</v>
      </c>
      <c r="S389" s="15" t="str">
        <f>VLOOKUP($A389,'[1]Hospitalisation Details'!$A$2:$V$2344,22,0)</f>
        <v>tier -3</v>
      </c>
      <c r="T389" s="15" t="str">
        <f>VLOOKUP($A389,'[1]Hospitalisation Details'!$A$2:$I$2344,9,0)</f>
        <v>R1011</v>
      </c>
    </row>
    <row r="390" spans="1:20" x14ac:dyDescent="0.3">
      <c r="A390" s="16" t="s">
        <v>1133</v>
      </c>
      <c r="B390" s="17" t="s">
        <v>21</v>
      </c>
      <c r="C390" s="8" t="s">
        <v>1134</v>
      </c>
      <c r="D390" s="18" t="s">
        <v>1135</v>
      </c>
      <c r="E390" s="23">
        <f>VLOOKUP($A390,[1]S1!$B$2:$E$2338,4,0)</f>
        <v>25914</v>
      </c>
      <c r="F390" s="6">
        <f t="shared" si="18"/>
        <v>52</v>
      </c>
      <c r="G390" s="4">
        <f>VLOOKUP(A390,'[1]Hospitalisation Details'!A390:I2732,5,0)</f>
        <v>0</v>
      </c>
      <c r="H390" s="5">
        <f>VLOOKUP($A390,'[1]Medical Examinations'!$A$2:$H$2336,2,0)</f>
        <v>22.64</v>
      </c>
      <c r="I390" s="16" t="str">
        <f t="shared" si="19"/>
        <v>Healthy Weight</v>
      </c>
      <c r="J390" s="5">
        <f>VLOOKUP($A390,'[1]Medical Examinations'!$A$2:$H$2336,3,0)</f>
        <v>6.54</v>
      </c>
      <c r="K390" s="19" t="str">
        <f t="shared" si="20"/>
        <v>Diabetes</v>
      </c>
      <c r="L390" s="20" t="str">
        <f>VLOOKUP($A390,'[1]Medical Examinations'!$A$2:$H$2336,4,0)</f>
        <v>yes</v>
      </c>
      <c r="M390" s="21" t="str">
        <f>VLOOKUP($A390,'[1]Medical Examinations'!$A$2:$H$2336,5,0)</f>
        <v>No</v>
      </c>
      <c r="N390" s="20" t="str">
        <f>VLOOKUP($A390,'[1]Medical Examinations'!$A$2:$H$2336,6,0)</f>
        <v>No</v>
      </c>
      <c r="O390" s="20">
        <f>VLOOKUP($A390,'[1]Medical Examinations'!$A$2:$H$2336,7,0)</f>
        <v>2</v>
      </c>
      <c r="P390" s="20" t="str">
        <f>VLOOKUP($A390,'[1]Medical Examinations'!$A$2:$H$2336,8,0)</f>
        <v>No</v>
      </c>
      <c r="Q390" s="15">
        <f>VLOOKUP($A390,'[1]Hospitalisation Details'!$A$2:$F$2344,6,0)</f>
        <v>8062.31</v>
      </c>
      <c r="R390" s="15" t="str">
        <f>VLOOKUP($A390,'[1]Hospitalisation Details'!$A$2:$R$2344,18,0)</f>
        <v>tier -2</v>
      </c>
      <c r="S390" s="15" t="str">
        <f>VLOOKUP($A390,'[1]Hospitalisation Details'!$A$2:$V$2344,22,0)</f>
        <v>tier -1</v>
      </c>
      <c r="T390" s="15" t="str">
        <f>VLOOKUP($A390,'[1]Hospitalisation Details'!$A$2:$I$2344,9,0)</f>
        <v>R1013</v>
      </c>
    </row>
    <row r="391" spans="1:20" x14ac:dyDescent="0.3">
      <c r="A391" s="16" t="s">
        <v>1136</v>
      </c>
      <c r="B391" s="17" t="s">
        <v>32</v>
      </c>
      <c r="C391" s="8" t="s">
        <v>209</v>
      </c>
      <c r="D391" s="18" t="s">
        <v>1137</v>
      </c>
      <c r="E391" s="23">
        <f>VLOOKUP($A391,[1]S1!$B$2:$E$2338,4,0)</f>
        <v>30312</v>
      </c>
      <c r="F391" s="6">
        <f t="shared" si="18"/>
        <v>40</v>
      </c>
      <c r="G391" s="4">
        <f>VLOOKUP(A391,'[1]Hospitalisation Details'!A391:I2733,5,0)</f>
        <v>3</v>
      </c>
      <c r="H391" s="5">
        <f>VLOOKUP($A391,'[1]Medical Examinations'!$A$2:$H$2336,2,0)</f>
        <v>28.69</v>
      </c>
      <c r="I391" s="16" t="str">
        <f t="shared" si="19"/>
        <v>Overweight</v>
      </c>
      <c r="J391" s="5">
        <f>VLOOKUP($A391,'[1]Medical Examinations'!$A$2:$H$2336,3,0)</f>
        <v>5.4</v>
      </c>
      <c r="K391" s="19" t="str">
        <f t="shared" si="20"/>
        <v>Normal</v>
      </c>
      <c r="L391" s="20" t="str">
        <f>VLOOKUP($A391,'[1]Medical Examinations'!$A$2:$H$2336,4,0)</f>
        <v>No</v>
      </c>
      <c r="M391" s="21" t="str">
        <f>VLOOKUP($A391,'[1]Medical Examinations'!$A$2:$H$2336,5,0)</f>
        <v>No</v>
      </c>
      <c r="N391" s="20" t="str">
        <f>VLOOKUP($A391,'[1]Medical Examinations'!$A$2:$H$2336,6,0)</f>
        <v>No</v>
      </c>
      <c r="O391" s="20">
        <f>VLOOKUP($A391,'[1]Medical Examinations'!$A$2:$H$2336,7,0)</f>
        <v>0</v>
      </c>
      <c r="P391" s="20" t="str">
        <f>VLOOKUP($A391,'[1]Medical Examinations'!$A$2:$H$2336,8,0)</f>
        <v>No</v>
      </c>
      <c r="Q391" s="15">
        <f>VLOOKUP($A391,'[1]Hospitalisation Details'!$A$2:$F$2344,6,0)</f>
        <v>8059.68</v>
      </c>
      <c r="R391" s="15" t="str">
        <f>VLOOKUP($A391,'[1]Hospitalisation Details'!$A$2:$R$2344,18,0)</f>
        <v>tier -2</v>
      </c>
      <c r="S391" s="15" t="str">
        <f>VLOOKUP($A391,'[1]Hospitalisation Details'!$A$2:$V$2344,22,0)</f>
        <v>tier -3</v>
      </c>
      <c r="T391" s="15" t="str">
        <f>VLOOKUP($A391,'[1]Hospitalisation Details'!$A$2:$I$2344,9,0)</f>
        <v>R1012</v>
      </c>
    </row>
    <row r="392" spans="1:20" x14ac:dyDescent="0.3">
      <c r="A392" s="16" t="s">
        <v>1138</v>
      </c>
      <c r="B392" s="17" t="s">
        <v>21</v>
      </c>
      <c r="C392" s="8" t="s">
        <v>1139</v>
      </c>
      <c r="D392" s="18" t="s">
        <v>1140</v>
      </c>
      <c r="E392" s="23">
        <f>VLOOKUP($A392,[1]S1!$B$2:$E$2338,4,0)</f>
        <v>23534</v>
      </c>
      <c r="F392" s="6">
        <f t="shared" si="18"/>
        <v>59</v>
      </c>
      <c r="G392" s="4">
        <f>VLOOKUP(A392,'[1]Hospitalisation Details'!A392:I2734,5,0)</f>
        <v>0</v>
      </c>
      <c r="H392" s="5">
        <f>VLOOKUP($A392,'[1]Medical Examinations'!$A$2:$H$2336,2,0)</f>
        <v>38.39</v>
      </c>
      <c r="I392" s="16" t="str">
        <f t="shared" si="19"/>
        <v>Obesity</v>
      </c>
      <c r="J392" s="5">
        <f>VLOOKUP($A392,'[1]Medical Examinations'!$A$2:$H$2336,3,0)</f>
        <v>5.1100000000000003</v>
      </c>
      <c r="K392" s="19" t="str">
        <f t="shared" si="20"/>
        <v>Normal</v>
      </c>
      <c r="L392" s="20" t="str">
        <f>VLOOKUP($A392,'[1]Medical Examinations'!$A$2:$H$2336,4,0)</f>
        <v>yes</v>
      </c>
      <c r="M392" s="21" t="str">
        <f>VLOOKUP($A392,'[1]Medical Examinations'!$A$2:$H$2336,5,0)</f>
        <v>No</v>
      </c>
      <c r="N392" s="20" t="str">
        <f>VLOOKUP($A392,'[1]Medical Examinations'!$A$2:$H$2336,6,0)</f>
        <v>No</v>
      </c>
      <c r="O392" s="20">
        <f>VLOOKUP($A392,'[1]Medical Examinations'!$A$2:$H$2336,7,0)</f>
        <v>1</v>
      </c>
      <c r="P392" s="20" t="str">
        <f>VLOOKUP($A392,'[1]Medical Examinations'!$A$2:$H$2336,8,0)</f>
        <v>yes</v>
      </c>
      <c r="Q392" s="15">
        <f>VLOOKUP($A392,'[1]Hospitalisation Details'!$A$2:$F$2344,6,0)</f>
        <v>38869.25</v>
      </c>
      <c r="R392" s="15" t="str">
        <f>VLOOKUP($A392,'[1]Hospitalisation Details'!$A$2:$R$2344,18,0)</f>
        <v>tier -2</v>
      </c>
      <c r="S392" s="15" t="str">
        <f>VLOOKUP($A392,'[1]Hospitalisation Details'!$A$2:$V$2344,22,0)</f>
        <v>tier -2</v>
      </c>
      <c r="T392" s="15" t="str">
        <f>VLOOKUP($A392,'[1]Hospitalisation Details'!$A$2:$I$2344,9,0)</f>
        <v>R1011</v>
      </c>
    </row>
    <row r="393" spans="1:20" x14ac:dyDescent="0.3">
      <c r="A393" s="16" t="s">
        <v>1141</v>
      </c>
      <c r="B393" s="17" t="s">
        <v>28</v>
      </c>
      <c r="C393" s="8" t="s">
        <v>1142</v>
      </c>
      <c r="D393" s="18" t="s">
        <v>1143</v>
      </c>
      <c r="E393" s="23">
        <f>VLOOKUP($A393,[1]S1!$B$2:$E$2338,4,0)</f>
        <v>31379</v>
      </c>
      <c r="F393" s="6">
        <f t="shared" si="18"/>
        <v>37</v>
      </c>
      <c r="G393" s="4">
        <f>VLOOKUP(A393,'[1]Hospitalisation Details'!A393:I2735,5,0)</f>
        <v>3</v>
      </c>
      <c r="H393" s="5">
        <f>VLOOKUP($A393,'[1]Medical Examinations'!$A$2:$H$2336,2,0)</f>
        <v>28.16</v>
      </c>
      <c r="I393" s="16" t="str">
        <f t="shared" si="19"/>
        <v>Overweight</v>
      </c>
      <c r="J393" s="5">
        <f>VLOOKUP($A393,'[1]Medical Examinations'!$A$2:$H$2336,3,0)</f>
        <v>5.58</v>
      </c>
      <c r="K393" s="19" t="str">
        <f t="shared" si="20"/>
        <v>Normal</v>
      </c>
      <c r="L393" s="20" t="str">
        <f>VLOOKUP($A393,'[1]Medical Examinations'!$A$2:$H$2336,4,0)</f>
        <v>yes</v>
      </c>
      <c r="M393" s="21" t="str">
        <f>VLOOKUP($A393,'[1]Medical Examinations'!$A$2:$H$2336,5,0)</f>
        <v>No</v>
      </c>
      <c r="N393" s="20" t="str">
        <f>VLOOKUP($A393,'[1]Medical Examinations'!$A$2:$H$2336,6,0)</f>
        <v>No</v>
      </c>
      <c r="O393" s="20">
        <f>VLOOKUP($A393,'[1]Medical Examinations'!$A$2:$H$2336,7,0)</f>
        <v>0</v>
      </c>
      <c r="P393" s="20" t="str">
        <f>VLOOKUP($A393,'[1]Medical Examinations'!$A$2:$H$2336,8,0)</f>
        <v>No</v>
      </c>
      <c r="Q393" s="15">
        <f>VLOOKUP($A393,'[1]Hospitalisation Details'!$A$2:$F$2344,6,0)</f>
        <v>8059.06</v>
      </c>
      <c r="R393" s="15" t="str">
        <f>VLOOKUP($A393,'[1]Hospitalisation Details'!$A$2:$R$2344,18,0)</f>
        <v>tier -2</v>
      </c>
      <c r="S393" s="15" t="str">
        <f>VLOOKUP($A393,'[1]Hospitalisation Details'!$A$2:$V$2344,22,0)</f>
        <v>tier -3</v>
      </c>
      <c r="T393" s="15" t="str">
        <f>VLOOKUP($A393,'[1]Hospitalisation Details'!$A$2:$I$2344,9,0)</f>
        <v>R1012</v>
      </c>
    </row>
    <row r="394" spans="1:20" x14ac:dyDescent="0.3">
      <c r="A394" s="16" t="s">
        <v>1144</v>
      </c>
      <c r="B394" s="17" t="s">
        <v>21</v>
      </c>
      <c r="C394" s="8" t="s">
        <v>1145</v>
      </c>
      <c r="D394" s="18" t="s">
        <v>750</v>
      </c>
      <c r="E394" s="23">
        <f>VLOOKUP($A394,[1]S1!$B$2:$E$2338,4,0)</f>
        <v>37967</v>
      </c>
      <c r="F394" s="6">
        <f t="shared" si="18"/>
        <v>19</v>
      </c>
      <c r="G394" s="4">
        <f>VLOOKUP(A394,'[1]Hospitalisation Details'!A394:I2736,5,0)</f>
        <v>0</v>
      </c>
      <c r="H394" s="5">
        <f>VLOOKUP($A394,'[1]Medical Examinations'!$A$2:$H$2336,2,0)</f>
        <v>45.54</v>
      </c>
      <c r="I394" s="16" t="str">
        <f t="shared" si="19"/>
        <v>Obesity</v>
      </c>
      <c r="J394" s="5">
        <f>VLOOKUP($A394,'[1]Medical Examinations'!$A$2:$H$2336,3,0)</f>
        <v>5.84</v>
      </c>
      <c r="K394" s="19" t="str">
        <f t="shared" si="20"/>
        <v>Prediabetes</v>
      </c>
      <c r="L394" s="20" t="str">
        <f>VLOOKUP($A394,'[1]Medical Examinations'!$A$2:$H$2336,4,0)</f>
        <v>No</v>
      </c>
      <c r="M394" s="21" t="str">
        <f>VLOOKUP($A394,'[1]Medical Examinations'!$A$2:$H$2336,5,0)</f>
        <v>No</v>
      </c>
      <c r="N394" s="20" t="str">
        <f>VLOOKUP($A394,'[1]Medical Examinations'!$A$2:$H$2336,6,0)</f>
        <v>Yes</v>
      </c>
      <c r="O394" s="20">
        <f>VLOOKUP($A394,'[1]Medical Examinations'!$A$2:$H$2336,7,0)</f>
        <v>1</v>
      </c>
      <c r="P394" s="20" t="str">
        <f>VLOOKUP($A394,'[1]Medical Examinations'!$A$2:$H$2336,8,0)</f>
        <v>No</v>
      </c>
      <c r="Q394" s="15">
        <f>VLOOKUP($A394,'[1]Hospitalisation Details'!$A$2:$F$2344,6,0)</f>
        <v>8035.64</v>
      </c>
      <c r="R394" s="15" t="str">
        <f>VLOOKUP($A394,'[1]Hospitalisation Details'!$A$2:$R$2344,18,0)</f>
        <v>tier -2</v>
      </c>
      <c r="S394" s="15" t="str">
        <f>VLOOKUP($A394,'[1]Hospitalisation Details'!$A$2:$V$2344,22,0)</f>
        <v>tier -2</v>
      </c>
      <c r="T394" s="15" t="str">
        <f>VLOOKUP($A394,'[1]Hospitalisation Details'!$A$2:$I$2344,9,0)</f>
        <v>R1012</v>
      </c>
    </row>
    <row r="395" spans="1:20" x14ac:dyDescent="0.3">
      <c r="A395" s="16" t="s">
        <v>1146</v>
      </c>
      <c r="B395" s="17" t="s">
        <v>28</v>
      </c>
      <c r="C395" s="8" t="s">
        <v>1147</v>
      </c>
      <c r="D395" s="18" t="s">
        <v>1148</v>
      </c>
      <c r="E395" s="23">
        <f>VLOOKUP($A395,[1]S1!$B$2:$E$2338,4,0)</f>
        <v>28435</v>
      </c>
      <c r="F395" s="6">
        <f t="shared" si="18"/>
        <v>45</v>
      </c>
      <c r="G395" s="4">
        <f>VLOOKUP(A395,'[1]Hospitalisation Details'!A395:I2737,5,0)</f>
        <v>2</v>
      </c>
      <c r="H395" s="5">
        <f>VLOOKUP($A395,'[1]Medical Examinations'!$A$2:$H$2336,2,0)</f>
        <v>28.7</v>
      </c>
      <c r="I395" s="16" t="str">
        <f t="shared" si="19"/>
        <v>Overweight</v>
      </c>
      <c r="J395" s="5">
        <f>VLOOKUP($A395,'[1]Medical Examinations'!$A$2:$H$2336,3,0)</f>
        <v>4.2</v>
      </c>
      <c r="K395" s="19" t="str">
        <f t="shared" si="20"/>
        <v>Normal</v>
      </c>
      <c r="L395" s="20" t="str">
        <f>VLOOKUP($A395,'[1]Medical Examinations'!$A$2:$H$2336,4,0)</f>
        <v>No</v>
      </c>
      <c r="M395" s="21" t="str">
        <f>VLOOKUP($A395,'[1]Medical Examinations'!$A$2:$H$2336,5,0)</f>
        <v>No</v>
      </c>
      <c r="N395" s="20" t="str">
        <f>VLOOKUP($A395,'[1]Medical Examinations'!$A$2:$H$2336,6,0)</f>
        <v>No</v>
      </c>
      <c r="O395" s="20">
        <f>VLOOKUP($A395,'[1]Medical Examinations'!$A$2:$H$2336,7,0)</f>
        <v>0</v>
      </c>
      <c r="P395" s="20" t="str">
        <f>VLOOKUP($A395,'[1]Medical Examinations'!$A$2:$H$2336,8,0)</f>
        <v>No</v>
      </c>
      <c r="Q395" s="15">
        <f>VLOOKUP($A395,'[1]Hospitalisation Details'!$A$2:$F$2344,6,0)</f>
        <v>8027.97</v>
      </c>
      <c r="R395" s="15" t="str">
        <f>VLOOKUP($A395,'[1]Hospitalisation Details'!$A$2:$R$2344,18,0)</f>
        <v>tier -3</v>
      </c>
      <c r="S395" s="15" t="str">
        <f>VLOOKUP($A395,'[1]Hospitalisation Details'!$A$2:$V$2344,22,0)</f>
        <v>tier -2</v>
      </c>
      <c r="T395" s="15" t="str">
        <f>VLOOKUP($A395,'[1]Hospitalisation Details'!$A$2:$I$2344,9,0)</f>
        <v>R1011</v>
      </c>
    </row>
    <row r="396" spans="1:20" x14ac:dyDescent="0.3">
      <c r="A396" s="16" t="s">
        <v>1149</v>
      </c>
      <c r="B396" s="17" t="s">
        <v>21</v>
      </c>
      <c r="C396" s="8" t="s">
        <v>1150</v>
      </c>
      <c r="D396" s="18" t="s">
        <v>1151</v>
      </c>
      <c r="E396" s="23">
        <f>VLOOKUP($A396,[1]S1!$B$2:$E$2338,4,0)</f>
        <v>28114</v>
      </c>
      <c r="F396" s="6">
        <f t="shared" si="18"/>
        <v>46</v>
      </c>
      <c r="G396" s="4">
        <f>VLOOKUP(A396,'[1]Hospitalisation Details'!A396:I2738,5,0)</f>
        <v>0</v>
      </c>
      <c r="H396" s="5">
        <f>VLOOKUP($A396,'[1]Medical Examinations'!$A$2:$H$2336,2,0)</f>
        <v>27.74</v>
      </c>
      <c r="I396" s="16" t="str">
        <f t="shared" si="19"/>
        <v>Overweight</v>
      </c>
      <c r="J396" s="5">
        <f>VLOOKUP($A396,'[1]Medical Examinations'!$A$2:$H$2336,3,0)</f>
        <v>6.06</v>
      </c>
      <c r="K396" s="19" t="str">
        <f t="shared" si="20"/>
        <v>Prediabetes</v>
      </c>
      <c r="L396" s="20" t="str">
        <f>VLOOKUP($A396,'[1]Medical Examinations'!$A$2:$H$2336,4,0)</f>
        <v>yes</v>
      </c>
      <c r="M396" s="21" t="str">
        <f>VLOOKUP($A396,'[1]Medical Examinations'!$A$2:$H$2336,5,0)</f>
        <v>No</v>
      </c>
      <c r="N396" s="20" t="str">
        <f>VLOOKUP($A396,'[1]Medical Examinations'!$A$2:$H$2336,6,0)</f>
        <v>No</v>
      </c>
      <c r="O396" s="20">
        <f>VLOOKUP($A396,'[1]Medical Examinations'!$A$2:$H$2336,7,0)</f>
        <v>0</v>
      </c>
      <c r="P396" s="20" t="str">
        <f>VLOOKUP($A396,'[1]Medical Examinations'!$A$2:$H$2336,8,0)</f>
        <v>No</v>
      </c>
      <c r="Q396" s="15">
        <f>VLOOKUP($A396,'[1]Hospitalisation Details'!$A$2:$F$2344,6,0)</f>
        <v>8026.67</v>
      </c>
      <c r="R396" s="15" t="str">
        <f>VLOOKUP($A396,'[1]Hospitalisation Details'!$A$2:$R$2344,18,0)</f>
        <v>tier -2</v>
      </c>
      <c r="S396" s="15" t="str">
        <f>VLOOKUP($A396,'[1]Hospitalisation Details'!$A$2:$V$2344,22,0)</f>
        <v>tier -2</v>
      </c>
      <c r="T396" s="15" t="str">
        <f>VLOOKUP($A396,'[1]Hospitalisation Details'!$A$2:$I$2344,9,0)</f>
        <v>R1012</v>
      </c>
    </row>
    <row r="397" spans="1:20" x14ac:dyDescent="0.3">
      <c r="A397" s="16" t="s">
        <v>1152</v>
      </c>
      <c r="B397" s="17" t="s">
        <v>21</v>
      </c>
      <c r="C397" s="8" t="s">
        <v>1153</v>
      </c>
      <c r="D397" s="18" t="s">
        <v>1154</v>
      </c>
      <c r="E397" s="23">
        <f>VLOOKUP($A397,[1]S1!$B$2:$E$2338,4,0)</f>
        <v>28688</v>
      </c>
      <c r="F397" s="6">
        <f t="shared" si="18"/>
        <v>44</v>
      </c>
      <c r="G397" s="4">
        <f>VLOOKUP(A397,'[1]Hospitalisation Details'!A397:I2739,5,0)</f>
        <v>1</v>
      </c>
      <c r="H397" s="5">
        <f>VLOOKUP($A397,'[1]Medical Examinations'!$A$2:$H$2336,2,0)</f>
        <v>36.954999999999998</v>
      </c>
      <c r="I397" s="16" t="str">
        <f t="shared" si="19"/>
        <v>Obesity</v>
      </c>
      <c r="J397" s="5">
        <f>VLOOKUP($A397,'[1]Medical Examinations'!$A$2:$H$2336,3,0)</f>
        <v>7.57</v>
      </c>
      <c r="K397" s="19" t="str">
        <f t="shared" si="20"/>
        <v>Diabetes</v>
      </c>
      <c r="L397" s="20" t="str">
        <f>VLOOKUP($A397,'[1]Medical Examinations'!$A$2:$H$2336,4,0)</f>
        <v>No</v>
      </c>
      <c r="M397" s="21" t="str">
        <f>VLOOKUP($A397,'[1]Medical Examinations'!$A$2:$H$2336,5,0)</f>
        <v>No</v>
      </c>
      <c r="N397" s="20" t="str">
        <f>VLOOKUP($A397,'[1]Medical Examinations'!$A$2:$H$2336,6,0)</f>
        <v>No</v>
      </c>
      <c r="O397" s="20">
        <f>VLOOKUP($A397,'[1]Medical Examinations'!$A$2:$H$2336,7,0)</f>
        <v>0</v>
      </c>
      <c r="P397" s="20" t="str">
        <f>VLOOKUP($A397,'[1]Medical Examinations'!$A$2:$H$2336,8,0)</f>
        <v>No</v>
      </c>
      <c r="Q397" s="15">
        <f>VLOOKUP($A397,'[1]Hospitalisation Details'!$A$2:$F$2344,6,0)</f>
        <v>8023.14</v>
      </c>
      <c r="R397" s="15" t="str">
        <f>VLOOKUP($A397,'[1]Hospitalisation Details'!$A$2:$R$2344,18,0)</f>
        <v>tier -2</v>
      </c>
      <c r="S397" s="15" t="str">
        <f>VLOOKUP($A397,'[1]Hospitalisation Details'!$A$2:$V$2344,22,0)</f>
        <v>tier -3</v>
      </c>
      <c r="T397" s="15" t="str">
        <f>VLOOKUP($A397,'[1]Hospitalisation Details'!$A$2:$I$2344,9,0)</f>
        <v>R1012</v>
      </c>
    </row>
    <row r="398" spans="1:20" x14ac:dyDescent="0.3">
      <c r="A398" s="16" t="s">
        <v>1155</v>
      </c>
      <c r="B398" s="17" t="s">
        <v>21</v>
      </c>
      <c r="C398" s="8" t="s">
        <v>1156</v>
      </c>
      <c r="D398" s="18" t="s">
        <v>603</v>
      </c>
      <c r="E398" s="23">
        <f>VLOOKUP($A398,[1]S1!$B$2:$E$2338,4,0)</f>
        <v>32815</v>
      </c>
      <c r="F398" s="6">
        <f t="shared" si="18"/>
        <v>33</v>
      </c>
      <c r="G398" s="4">
        <f>VLOOKUP(A398,'[1]Hospitalisation Details'!A398:I2740,5,0)</f>
        <v>3</v>
      </c>
      <c r="H398" s="5">
        <f>VLOOKUP($A398,'[1]Medical Examinations'!$A$2:$H$2336,2,0)</f>
        <v>30.69</v>
      </c>
      <c r="I398" s="16" t="str">
        <f t="shared" si="19"/>
        <v>Obesity</v>
      </c>
      <c r="J398" s="5">
        <f>VLOOKUP($A398,'[1]Medical Examinations'!$A$2:$H$2336,3,0)</f>
        <v>6.15</v>
      </c>
      <c r="K398" s="19" t="str">
        <f t="shared" si="20"/>
        <v>Prediabetes</v>
      </c>
      <c r="L398" s="20" t="str">
        <f>VLOOKUP($A398,'[1]Medical Examinations'!$A$2:$H$2336,4,0)</f>
        <v>No</v>
      </c>
      <c r="M398" s="21" t="str">
        <f>VLOOKUP($A398,'[1]Medical Examinations'!$A$2:$H$2336,5,0)</f>
        <v>No</v>
      </c>
      <c r="N398" s="20" t="str">
        <f>VLOOKUP($A398,'[1]Medical Examinations'!$A$2:$H$2336,6,0)</f>
        <v>No</v>
      </c>
      <c r="O398" s="20">
        <f>VLOOKUP($A398,'[1]Medical Examinations'!$A$2:$H$2336,7,0)</f>
        <v>0</v>
      </c>
      <c r="P398" s="20" t="str">
        <f>VLOOKUP($A398,'[1]Medical Examinations'!$A$2:$H$2336,8,0)</f>
        <v>No</v>
      </c>
      <c r="Q398" s="15">
        <f>VLOOKUP($A398,'[1]Hospitalisation Details'!$A$2:$F$2344,6,0)</f>
        <v>8021.11</v>
      </c>
      <c r="R398" s="15" t="str">
        <f>VLOOKUP($A398,'[1]Hospitalisation Details'!$A$2:$R$2344,18,0)</f>
        <v>tier -2</v>
      </c>
      <c r="S398" s="15" t="str">
        <f>VLOOKUP($A398,'[1]Hospitalisation Details'!$A$2:$V$2344,22,0)</f>
        <v>tier -1</v>
      </c>
      <c r="T398" s="15" t="str">
        <f>VLOOKUP($A398,'[1]Hospitalisation Details'!$A$2:$I$2344,9,0)</f>
        <v>R1012</v>
      </c>
    </row>
    <row r="399" spans="1:20" x14ac:dyDescent="0.3">
      <c r="A399" s="16" t="s">
        <v>1157</v>
      </c>
      <c r="B399" s="17" t="s">
        <v>21</v>
      </c>
      <c r="C399" s="8" t="s">
        <v>1158</v>
      </c>
      <c r="D399" s="18" t="s">
        <v>1159</v>
      </c>
      <c r="E399" s="23">
        <f>VLOOKUP($A399,[1]S1!$B$2:$E$2338,4,0)</f>
        <v>29533</v>
      </c>
      <c r="F399" s="6">
        <f t="shared" si="18"/>
        <v>42</v>
      </c>
      <c r="G399" s="4">
        <f>VLOOKUP(A399,'[1]Hospitalisation Details'!A399:I2741,5,0)</f>
        <v>2</v>
      </c>
      <c r="H399" s="5">
        <f>VLOOKUP($A399,'[1]Medical Examinations'!$A$2:$H$2336,2,0)</f>
        <v>24.984999999999999</v>
      </c>
      <c r="I399" s="16" t="str">
        <f t="shared" si="19"/>
        <v>Healthy Weight</v>
      </c>
      <c r="J399" s="5">
        <f>VLOOKUP($A399,'[1]Medical Examinations'!$A$2:$H$2336,3,0)</f>
        <v>4.5599999999999996</v>
      </c>
      <c r="K399" s="19" t="str">
        <f t="shared" si="20"/>
        <v>Normal</v>
      </c>
      <c r="L399" s="20" t="str">
        <f>VLOOKUP($A399,'[1]Medical Examinations'!$A$2:$H$2336,4,0)</f>
        <v>No</v>
      </c>
      <c r="M399" s="21" t="str">
        <f>VLOOKUP($A399,'[1]Medical Examinations'!$A$2:$H$2336,5,0)</f>
        <v>No</v>
      </c>
      <c r="N399" s="20" t="str">
        <f>VLOOKUP($A399,'[1]Medical Examinations'!$A$2:$H$2336,6,0)</f>
        <v>No</v>
      </c>
      <c r="O399" s="20">
        <f>VLOOKUP($A399,'[1]Medical Examinations'!$A$2:$H$2336,7,0)</f>
        <v>0</v>
      </c>
      <c r="P399" s="20" t="str">
        <f>VLOOKUP($A399,'[1]Medical Examinations'!$A$2:$H$2336,8,0)</f>
        <v>No</v>
      </c>
      <c r="Q399" s="15">
        <f>VLOOKUP($A399,'[1]Hospitalisation Details'!$A$2:$F$2344,6,0)</f>
        <v>8017.06</v>
      </c>
      <c r="R399" s="15" t="str">
        <f>VLOOKUP($A399,'[1]Hospitalisation Details'!$A$2:$R$2344,18,0)</f>
        <v>tier -2</v>
      </c>
      <c r="S399" s="15" t="str">
        <f>VLOOKUP($A399,'[1]Hospitalisation Details'!$A$2:$V$2344,22,0)</f>
        <v>tier -2</v>
      </c>
      <c r="T399" s="15" t="str">
        <f>VLOOKUP($A399,'[1]Hospitalisation Details'!$A$2:$I$2344,9,0)</f>
        <v>R1012</v>
      </c>
    </row>
    <row r="400" spans="1:20" x14ac:dyDescent="0.3">
      <c r="A400" s="16" t="s">
        <v>1160</v>
      </c>
      <c r="B400" s="17" t="s">
        <v>21</v>
      </c>
      <c r="C400" s="8" t="s">
        <v>1161</v>
      </c>
      <c r="D400" s="18" t="s">
        <v>1162</v>
      </c>
      <c r="E400" s="23">
        <f>VLOOKUP($A400,[1]S1!$B$2:$E$2338,4,0)</f>
        <v>34960</v>
      </c>
      <c r="F400" s="6">
        <f t="shared" si="18"/>
        <v>27</v>
      </c>
      <c r="G400" s="4">
        <f>VLOOKUP(A400,'[1]Hospitalisation Details'!A400:I2742,5,0)</f>
        <v>0</v>
      </c>
      <c r="H400" s="5">
        <f>VLOOKUP($A400,'[1]Medical Examinations'!$A$2:$H$2336,2,0)</f>
        <v>39.42</v>
      </c>
      <c r="I400" s="16" t="str">
        <f t="shared" si="19"/>
        <v>Obesity</v>
      </c>
      <c r="J400" s="5">
        <f>VLOOKUP($A400,'[1]Medical Examinations'!$A$2:$H$2336,3,0)</f>
        <v>4.72</v>
      </c>
      <c r="K400" s="19" t="str">
        <f t="shared" si="20"/>
        <v>Normal</v>
      </c>
      <c r="L400" s="20" t="str">
        <f>VLOOKUP($A400,'[1]Medical Examinations'!$A$2:$H$2336,4,0)</f>
        <v>yes</v>
      </c>
      <c r="M400" s="21" t="str">
        <f>VLOOKUP($A400,'[1]Medical Examinations'!$A$2:$H$2336,5,0)</f>
        <v>No</v>
      </c>
      <c r="N400" s="20" t="str">
        <f>VLOOKUP($A400,'[1]Medical Examinations'!$A$2:$H$2336,6,0)</f>
        <v>No</v>
      </c>
      <c r="O400" s="20">
        <f>VLOOKUP($A400,'[1]Medical Examinations'!$A$2:$H$2336,7,0)</f>
        <v>1</v>
      </c>
      <c r="P400" s="20" t="str">
        <f>VLOOKUP($A400,'[1]Medical Examinations'!$A$2:$H$2336,8,0)</f>
        <v>No</v>
      </c>
      <c r="Q400" s="15">
        <f>VLOOKUP($A400,'[1]Hospitalisation Details'!$A$2:$F$2344,6,0)</f>
        <v>8014.62</v>
      </c>
      <c r="R400" s="15" t="str">
        <f>VLOOKUP($A400,'[1]Hospitalisation Details'!$A$2:$R$2344,18,0)</f>
        <v>tier -2</v>
      </c>
      <c r="S400" s="15" t="str">
        <f>VLOOKUP($A400,'[1]Hospitalisation Details'!$A$2:$V$2344,22,0)</f>
        <v>tier -3</v>
      </c>
      <c r="T400" s="15" t="str">
        <f>VLOOKUP($A400,'[1]Hospitalisation Details'!$A$2:$I$2344,9,0)</f>
        <v>R1012</v>
      </c>
    </row>
    <row r="401" spans="1:20" x14ac:dyDescent="0.3">
      <c r="A401" s="16" t="s">
        <v>1163</v>
      </c>
      <c r="B401" s="17" t="s">
        <v>28</v>
      </c>
      <c r="C401" s="8" t="s">
        <v>1164</v>
      </c>
      <c r="D401" s="18" t="s">
        <v>1165</v>
      </c>
      <c r="E401" s="23">
        <f>VLOOKUP($A401,[1]S1!$B$2:$E$2338,4,0)</f>
        <v>22880</v>
      </c>
      <c r="F401" s="6">
        <f t="shared" si="18"/>
        <v>60</v>
      </c>
      <c r="G401" s="4">
        <f>VLOOKUP(A401,'[1]Hospitalisation Details'!A401:I2743,5,0)</f>
        <v>0</v>
      </c>
      <c r="H401" s="5">
        <f>VLOOKUP($A401,'[1]Medical Examinations'!$A$2:$H$2336,2,0)</f>
        <v>16.8</v>
      </c>
      <c r="I401" s="16" t="str">
        <f t="shared" si="19"/>
        <v>Underweight</v>
      </c>
      <c r="J401" s="5">
        <f>VLOOKUP($A401,'[1]Medical Examinations'!$A$2:$H$2336,3,0)</f>
        <v>7.98</v>
      </c>
      <c r="K401" s="19" t="str">
        <f t="shared" si="20"/>
        <v>Diabetes</v>
      </c>
      <c r="L401" s="20" t="str">
        <f>VLOOKUP($A401,'[1]Medical Examinations'!$A$2:$H$2336,4,0)</f>
        <v>No</v>
      </c>
      <c r="M401" s="21" t="str">
        <f>VLOOKUP($A401,'[1]Medical Examinations'!$A$2:$H$2336,5,0)</f>
        <v>No</v>
      </c>
      <c r="N401" s="20" t="str">
        <f>VLOOKUP($A401,'[1]Medical Examinations'!$A$2:$H$2336,6,0)</f>
        <v>No</v>
      </c>
      <c r="O401" s="20">
        <f>VLOOKUP($A401,'[1]Medical Examinations'!$A$2:$H$2336,7,0)</f>
        <v>0</v>
      </c>
      <c r="P401" s="20" t="str">
        <f>VLOOKUP($A401,'[1]Medical Examinations'!$A$2:$H$2336,8,0)</f>
        <v>No</v>
      </c>
      <c r="Q401" s="15">
        <f>VLOOKUP($A401,'[1]Hospitalisation Details'!$A$2:$F$2344,6,0)</f>
        <v>8004.96</v>
      </c>
      <c r="R401" s="15" t="str">
        <f>VLOOKUP($A401,'[1]Hospitalisation Details'!$A$2:$R$2344,18,0)</f>
        <v>tier -3</v>
      </c>
      <c r="S401" s="15" t="str">
        <f>VLOOKUP($A401,'[1]Hospitalisation Details'!$A$2:$V$2344,22,0)</f>
        <v>tier -1</v>
      </c>
      <c r="T401" s="15" t="str">
        <f>VLOOKUP($A401,'[1]Hospitalisation Details'!$A$2:$I$2344,9,0)</f>
        <v>R1013</v>
      </c>
    </row>
    <row r="402" spans="1:20" x14ac:dyDescent="0.3">
      <c r="A402" s="16" t="s">
        <v>1166</v>
      </c>
      <c r="B402" s="17" t="s">
        <v>21</v>
      </c>
      <c r="C402" s="8" t="s">
        <v>1167</v>
      </c>
      <c r="D402" s="18" t="s">
        <v>1168</v>
      </c>
      <c r="E402" s="23">
        <f>VLOOKUP($A402,[1]S1!$B$2:$E$2338,4,0)</f>
        <v>30548</v>
      </c>
      <c r="F402" s="6">
        <f t="shared" si="18"/>
        <v>39</v>
      </c>
      <c r="G402" s="4">
        <f>VLOOKUP(A402,'[1]Hospitalisation Details'!A402:I2744,5,0)</f>
        <v>3</v>
      </c>
      <c r="H402" s="5">
        <f>VLOOKUP($A402,'[1]Medical Examinations'!$A$2:$H$2336,2,0)</f>
        <v>23.274999999999999</v>
      </c>
      <c r="I402" s="16" t="str">
        <f t="shared" si="19"/>
        <v>Healthy Weight</v>
      </c>
      <c r="J402" s="5">
        <f>VLOOKUP($A402,'[1]Medical Examinations'!$A$2:$H$2336,3,0)</f>
        <v>6.26</v>
      </c>
      <c r="K402" s="19" t="str">
        <f t="shared" si="20"/>
        <v>Prediabetes</v>
      </c>
      <c r="L402" s="20" t="str">
        <f>VLOOKUP($A402,'[1]Medical Examinations'!$A$2:$H$2336,4,0)</f>
        <v>yes</v>
      </c>
      <c r="M402" s="21" t="str">
        <f>VLOOKUP($A402,'[1]Medical Examinations'!$A$2:$H$2336,5,0)</f>
        <v>No</v>
      </c>
      <c r="N402" s="20" t="str">
        <f>VLOOKUP($A402,'[1]Medical Examinations'!$A$2:$H$2336,6,0)</f>
        <v>Yes</v>
      </c>
      <c r="O402" s="20">
        <f>VLOOKUP($A402,'[1]Medical Examinations'!$A$2:$H$2336,7,0)</f>
        <v>1</v>
      </c>
      <c r="P402" s="20" t="str">
        <f>VLOOKUP($A402,'[1]Medical Examinations'!$A$2:$H$2336,8,0)</f>
        <v>No</v>
      </c>
      <c r="Q402" s="15">
        <f>VLOOKUP($A402,'[1]Hospitalisation Details'!$A$2:$F$2344,6,0)</f>
        <v>7986.48</v>
      </c>
      <c r="R402" s="15" t="str">
        <f>VLOOKUP($A402,'[1]Hospitalisation Details'!$A$2:$R$2344,18,0)</f>
        <v>tier -2</v>
      </c>
      <c r="S402" s="15" t="str">
        <f>VLOOKUP($A402,'[1]Hospitalisation Details'!$A$2:$V$2344,22,0)</f>
        <v>tier -3</v>
      </c>
      <c r="T402" s="15" t="str">
        <f>VLOOKUP($A402,'[1]Hospitalisation Details'!$A$2:$I$2344,9,0)</f>
        <v>R1024</v>
      </c>
    </row>
    <row r="403" spans="1:20" x14ac:dyDescent="0.3">
      <c r="A403" s="16" t="s">
        <v>1169</v>
      </c>
      <c r="B403" s="17" t="s">
        <v>21</v>
      </c>
      <c r="C403" s="8" t="s">
        <v>1170</v>
      </c>
      <c r="D403" s="18" t="s">
        <v>1171</v>
      </c>
      <c r="E403" s="23">
        <f>VLOOKUP($A403,[1]S1!$B$2:$E$2338,4,0)</f>
        <v>29192</v>
      </c>
      <c r="F403" s="6">
        <f t="shared" si="18"/>
        <v>43</v>
      </c>
      <c r="G403" s="4">
        <f>VLOOKUP(A403,'[1]Hospitalisation Details'!A403:I2745,5,0)</f>
        <v>2</v>
      </c>
      <c r="H403" s="5">
        <f>VLOOKUP($A403,'[1]Medical Examinations'!$A$2:$H$2336,2,0)</f>
        <v>46.85</v>
      </c>
      <c r="I403" s="16" t="str">
        <f t="shared" si="19"/>
        <v>Obesity</v>
      </c>
      <c r="J403" s="5">
        <f>VLOOKUP($A403,'[1]Medical Examinations'!$A$2:$H$2336,3,0)</f>
        <v>4.25</v>
      </c>
      <c r="K403" s="19" t="str">
        <f t="shared" si="20"/>
        <v>Normal</v>
      </c>
      <c r="L403" s="20" t="str">
        <f>VLOOKUP($A403,'[1]Medical Examinations'!$A$2:$H$2336,4,0)</f>
        <v>No</v>
      </c>
      <c r="M403" s="21" t="str">
        <f>VLOOKUP($A403,'[1]Medical Examinations'!$A$2:$H$2336,5,0)</f>
        <v>No</v>
      </c>
      <c r="N403" s="20" t="str">
        <f>VLOOKUP($A403,'[1]Medical Examinations'!$A$2:$H$2336,6,0)</f>
        <v>Yes</v>
      </c>
      <c r="O403" s="20">
        <f>VLOOKUP($A403,'[1]Medical Examinations'!$A$2:$H$2336,7,0)</f>
        <v>1</v>
      </c>
      <c r="P403" s="20" t="str">
        <f>VLOOKUP($A403,'[1]Medical Examinations'!$A$2:$H$2336,8,0)</f>
        <v>yes</v>
      </c>
      <c r="Q403" s="15">
        <f>VLOOKUP($A403,'[1]Hospitalisation Details'!$A$2:$F$2344,6,0)</f>
        <v>38836.980000000003</v>
      </c>
      <c r="R403" s="15" t="str">
        <f>VLOOKUP($A403,'[1]Hospitalisation Details'!$A$2:$R$2344,18,0)</f>
        <v>tier -2</v>
      </c>
      <c r="S403" s="15" t="str">
        <f>VLOOKUP($A403,'[1]Hospitalisation Details'!$A$2:$V$2344,22,0)</f>
        <v>tier -1</v>
      </c>
      <c r="T403" s="15" t="str">
        <f>VLOOKUP($A403,'[1]Hospitalisation Details'!$A$2:$I$2344,9,0)</f>
        <v>R1011</v>
      </c>
    </row>
    <row r="404" spans="1:20" x14ac:dyDescent="0.3">
      <c r="A404" s="16" t="s">
        <v>1172</v>
      </c>
      <c r="B404" s="17" t="s">
        <v>21</v>
      </c>
      <c r="C404" s="8" t="s">
        <v>1173</v>
      </c>
      <c r="D404" s="18" t="s">
        <v>1109</v>
      </c>
      <c r="E404" s="23">
        <f>VLOOKUP($A404,[1]S1!$B$2:$E$2338,4,0)</f>
        <v>30556</v>
      </c>
      <c r="F404" s="6">
        <f t="shared" si="18"/>
        <v>39</v>
      </c>
      <c r="G404" s="4">
        <f>VLOOKUP(A404,'[1]Hospitalisation Details'!A404:I2746,5,0)</f>
        <v>3</v>
      </c>
      <c r="H404" s="5">
        <f>VLOOKUP($A404,'[1]Medical Examinations'!$A$2:$H$2336,2,0)</f>
        <v>22.8</v>
      </c>
      <c r="I404" s="16" t="str">
        <f t="shared" si="19"/>
        <v>Healthy Weight</v>
      </c>
      <c r="J404" s="5">
        <f>VLOOKUP($A404,'[1]Medical Examinations'!$A$2:$H$2336,3,0)</f>
        <v>4.29</v>
      </c>
      <c r="K404" s="19" t="str">
        <f t="shared" si="20"/>
        <v>Normal</v>
      </c>
      <c r="L404" s="20" t="str">
        <f>VLOOKUP($A404,'[1]Medical Examinations'!$A$2:$H$2336,4,0)</f>
        <v>yes</v>
      </c>
      <c r="M404" s="21" t="str">
        <f>VLOOKUP($A404,'[1]Medical Examinations'!$A$2:$H$2336,5,0)</f>
        <v>No</v>
      </c>
      <c r="N404" s="20" t="str">
        <f>VLOOKUP($A404,'[1]Medical Examinations'!$A$2:$H$2336,6,0)</f>
        <v>Yes</v>
      </c>
      <c r="O404" s="20">
        <f>VLOOKUP($A404,'[1]Medical Examinations'!$A$2:$H$2336,7,0)</f>
        <v>1</v>
      </c>
      <c r="P404" s="20" t="str">
        <f>VLOOKUP($A404,'[1]Medical Examinations'!$A$2:$H$2336,8,0)</f>
        <v>No</v>
      </c>
      <c r="Q404" s="15">
        <f>VLOOKUP($A404,'[1]Hospitalisation Details'!$A$2:$F$2344,6,0)</f>
        <v>7985.82</v>
      </c>
      <c r="R404" s="15" t="str">
        <f>VLOOKUP($A404,'[1]Hospitalisation Details'!$A$2:$R$2344,18,0)</f>
        <v>tier -2</v>
      </c>
      <c r="S404" s="15" t="str">
        <f>VLOOKUP($A404,'[1]Hospitalisation Details'!$A$2:$V$2344,22,0)</f>
        <v>tier -1</v>
      </c>
      <c r="T404" s="15" t="str">
        <f>VLOOKUP($A404,'[1]Hospitalisation Details'!$A$2:$I$2344,9,0)</f>
        <v>R1024</v>
      </c>
    </row>
    <row r="405" spans="1:20" x14ac:dyDescent="0.3">
      <c r="A405" s="16" t="s">
        <v>1174</v>
      </c>
      <c r="B405" s="17" t="s">
        <v>28</v>
      </c>
      <c r="C405" s="8" t="s">
        <v>1175</v>
      </c>
      <c r="D405" s="18" t="s">
        <v>1176</v>
      </c>
      <c r="E405" s="23">
        <f>VLOOKUP($A405,[1]S1!$B$2:$E$2338,4,0)</f>
        <v>26626</v>
      </c>
      <c r="F405" s="6">
        <f t="shared" si="18"/>
        <v>50</v>
      </c>
      <c r="G405" s="4">
        <f>VLOOKUP(A405,'[1]Hospitalisation Details'!A405:I2747,5,0)</f>
        <v>0</v>
      </c>
      <c r="H405" s="5">
        <f>VLOOKUP($A405,'[1]Medical Examinations'!$A$2:$H$2336,2,0)</f>
        <v>24.3</v>
      </c>
      <c r="I405" s="16" t="str">
        <f t="shared" si="19"/>
        <v>Healthy Weight</v>
      </c>
      <c r="J405" s="5">
        <f>VLOOKUP($A405,'[1]Medical Examinations'!$A$2:$H$2336,3,0)</f>
        <v>5.43</v>
      </c>
      <c r="K405" s="19" t="str">
        <f t="shared" si="20"/>
        <v>Normal</v>
      </c>
      <c r="L405" s="20" t="str">
        <f>VLOOKUP($A405,'[1]Medical Examinations'!$A$2:$H$2336,4,0)</f>
        <v>No</v>
      </c>
      <c r="M405" s="21" t="str">
        <f>VLOOKUP($A405,'[1]Medical Examinations'!$A$2:$H$2336,5,0)</f>
        <v>No</v>
      </c>
      <c r="N405" s="20" t="str">
        <f>VLOOKUP($A405,'[1]Medical Examinations'!$A$2:$H$2336,6,0)</f>
        <v>No</v>
      </c>
      <c r="O405" s="20">
        <f>VLOOKUP($A405,'[1]Medical Examinations'!$A$2:$H$2336,7,0)</f>
        <v>2</v>
      </c>
      <c r="P405" s="20" t="str">
        <f>VLOOKUP($A405,'[1]Medical Examinations'!$A$2:$H$2336,8,0)</f>
        <v>No</v>
      </c>
      <c r="Q405" s="15">
        <f>VLOOKUP($A405,'[1]Hospitalisation Details'!$A$2:$F$2344,6,0)</f>
        <v>7980.34</v>
      </c>
      <c r="R405" s="15" t="str">
        <f>VLOOKUP($A405,'[1]Hospitalisation Details'!$A$2:$R$2344,18,0)</f>
        <v>tier -2</v>
      </c>
      <c r="S405" s="15" t="str">
        <f>VLOOKUP($A405,'[1]Hospitalisation Details'!$A$2:$V$2344,22,0)</f>
        <v>tier -2</v>
      </c>
      <c r="T405" s="15" t="str">
        <f>VLOOKUP($A405,'[1]Hospitalisation Details'!$A$2:$I$2344,9,0)</f>
        <v>R1013</v>
      </c>
    </row>
    <row r="406" spans="1:20" x14ac:dyDescent="0.3">
      <c r="A406" s="16" t="s">
        <v>1177</v>
      </c>
      <c r="B406" s="17" t="s">
        <v>28</v>
      </c>
      <c r="C406" s="8" t="s">
        <v>1178</v>
      </c>
      <c r="D406" s="18" t="s">
        <v>1179</v>
      </c>
      <c r="E406" s="23">
        <f>VLOOKUP($A406,[1]S1!$B$2:$E$2338,4,0)</f>
        <v>27616</v>
      </c>
      <c r="F406" s="6">
        <f t="shared" si="18"/>
        <v>47</v>
      </c>
      <c r="G406" s="4">
        <f>VLOOKUP(A406,'[1]Hospitalisation Details'!A406:I2748,5,0)</f>
        <v>1</v>
      </c>
      <c r="H406" s="5">
        <f>VLOOKUP($A406,'[1]Medical Examinations'!$A$2:$H$2336,2,0)</f>
        <v>25.13</v>
      </c>
      <c r="I406" s="16" t="str">
        <f t="shared" si="19"/>
        <v>Overweight</v>
      </c>
      <c r="J406" s="5">
        <f>VLOOKUP($A406,'[1]Medical Examinations'!$A$2:$H$2336,3,0)</f>
        <v>8</v>
      </c>
      <c r="K406" s="19" t="str">
        <f t="shared" si="20"/>
        <v>Diabetes</v>
      </c>
      <c r="L406" s="20" t="str">
        <f>VLOOKUP($A406,'[1]Medical Examinations'!$A$2:$H$2336,4,0)</f>
        <v>yes</v>
      </c>
      <c r="M406" s="21" t="str">
        <f>VLOOKUP($A406,'[1]Medical Examinations'!$A$2:$H$2336,5,0)</f>
        <v>No</v>
      </c>
      <c r="N406" s="20" t="str">
        <f>VLOOKUP($A406,'[1]Medical Examinations'!$A$2:$H$2336,6,0)</f>
        <v>No</v>
      </c>
      <c r="O406" s="20">
        <f>VLOOKUP($A406,'[1]Medical Examinations'!$A$2:$H$2336,7,0)</f>
        <v>1</v>
      </c>
      <c r="P406" s="20" t="str">
        <f>VLOOKUP($A406,'[1]Medical Examinations'!$A$2:$H$2336,8,0)</f>
        <v>No</v>
      </c>
      <c r="Q406" s="15">
        <f>VLOOKUP($A406,'[1]Hospitalisation Details'!$A$2:$F$2344,6,0)</f>
        <v>7966.81</v>
      </c>
      <c r="R406" s="15" t="str">
        <f>VLOOKUP($A406,'[1]Hospitalisation Details'!$A$2:$R$2344,18,0)</f>
        <v>tier -2</v>
      </c>
      <c r="S406" s="15" t="str">
        <f>VLOOKUP($A406,'[1]Hospitalisation Details'!$A$2:$V$2344,22,0)</f>
        <v>tier -2</v>
      </c>
      <c r="T406" s="15" t="str">
        <f>VLOOKUP($A406,'[1]Hospitalisation Details'!$A$2:$I$2344,9,0)</f>
        <v>R1013</v>
      </c>
    </row>
    <row r="407" spans="1:20" x14ac:dyDescent="0.3">
      <c r="A407" s="16" t="s">
        <v>1180</v>
      </c>
      <c r="B407" s="17" t="s">
        <v>28</v>
      </c>
      <c r="C407" s="8" t="s">
        <v>1181</v>
      </c>
      <c r="D407" s="18" t="s">
        <v>1182</v>
      </c>
      <c r="E407" s="23">
        <f>VLOOKUP($A407,[1]S1!$B$2:$E$2338,4,0)</f>
        <v>25738</v>
      </c>
      <c r="F407" s="6">
        <f t="shared" si="18"/>
        <v>52</v>
      </c>
      <c r="G407" s="4">
        <f>VLOOKUP(A407,'[1]Hospitalisation Details'!A407:I2749,5,0)</f>
        <v>0</v>
      </c>
      <c r="H407" s="5">
        <f>VLOOKUP($A407,'[1]Medical Examinations'!$A$2:$H$2336,2,0)</f>
        <v>22.72</v>
      </c>
      <c r="I407" s="16" t="str">
        <f t="shared" si="19"/>
        <v>Healthy Weight</v>
      </c>
      <c r="J407" s="5">
        <f>VLOOKUP($A407,'[1]Medical Examinations'!$A$2:$H$2336,3,0)</f>
        <v>9.9600000000000009</v>
      </c>
      <c r="K407" s="19" t="str">
        <f t="shared" si="20"/>
        <v>Diabetes</v>
      </c>
      <c r="L407" s="20" t="str">
        <f>VLOOKUP($A407,'[1]Medical Examinations'!$A$2:$H$2336,4,0)</f>
        <v>yes</v>
      </c>
      <c r="M407" s="21" t="str">
        <f>VLOOKUP($A407,'[1]Medical Examinations'!$A$2:$H$2336,5,0)</f>
        <v>No</v>
      </c>
      <c r="N407" s="20" t="str">
        <f>VLOOKUP($A407,'[1]Medical Examinations'!$A$2:$H$2336,6,0)</f>
        <v>No</v>
      </c>
      <c r="O407" s="20">
        <f>VLOOKUP($A407,'[1]Medical Examinations'!$A$2:$H$2336,7,0)</f>
        <v>2</v>
      </c>
      <c r="P407" s="20" t="str">
        <f>VLOOKUP($A407,'[1]Medical Examinations'!$A$2:$H$2336,8,0)</f>
        <v>No</v>
      </c>
      <c r="Q407" s="15">
        <f>VLOOKUP($A407,'[1]Hospitalisation Details'!$A$2:$F$2344,6,0)</f>
        <v>7958.13</v>
      </c>
      <c r="R407" s="15" t="str">
        <f>VLOOKUP($A407,'[1]Hospitalisation Details'!$A$2:$R$2344,18,0)</f>
        <v>tier -2</v>
      </c>
      <c r="S407" s="15" t="str">
        <f>VLOOKUP($A407,'[1]Hospitalisation Details'!$A$2:$V$2344,22,0)</f>
        <v>tier -2</v>
      </c>
      <c r="T407" s="15" t="str">
        <f>VLOOKUP($A407,'[1]Hospitalisation Details'!$A$2:$I$2344,9,0)</f>
        <v>R1013</v>
      </c>
    </row>
    <row r="408" spans="1:20" x14ac:dyDescent="0.3">
      <c r="A408" s="16" t="s">
        <v>1183</v>
      </c>
      <c r="B408" s="17" t="s">
        <v>21</v>
      </c>
      <c r="C408" s="8" t="s">
        <v>1184</v>
      </c>
      <c r="D408" s="18" t="s">
        <v>1185</v>
      </c>
      <c r="E408" s="23">
        <f>VLOOKUP($A408,[1]S1!$B$2:$E$2338,4,0)</f>
        <v>29948</v>
      </c>
      <c r="F408" s="6">
        <f t="shared" si="18"/>
        <v>41</v>
      </c>
      <c r="G408" s="4">
        <f>VLOOKUP(A408,'[1]Hospitalisation Details'!A408:I2750,5,0)</f>
        <v>3</v>
      </c>
      <c r="H408" s="5">
        <f>VLOOKUP($A408,'[1]Medical Examinations'!$A$2:$H$2336,2,0)</f>
        <v>32.6</v>
      </c>
      <c r="I408" s="16" t="str">
        <f t="shared" si="19"/>
        <v>Obesity</v>
      </c>
      <c r="J408" s="5">
        <f>VLOOKUP($A408,'[1]Medical Examinations'!$A$2:$H$2336,3,0)</f>
        <v>6.8</v>
      </c>
      <c r="K408" s="19" t="str">
        <f t="shared" si="20"/>
        <v>Diabetes</v>
      </c>
      <c r="L408" s="20" t="str">
        <f>VLOOKUP($A408,'[1]Medical Examinations'!$A$2:$H$2336,4,0)</f>
        <v>yes</v>
      </c>
      <c r="M408" s="21" t="str">
        <f>VLOOKUP($A408,'[1]Medical Examinations'!$A$2:$H$2336,5,0)</f>
        <v>No</v>
      </c>
      <c r="N408" s="20" t="str">
        <f>VLOOKUP($A408,'[1]Medical Examinations'!$A$2:$H$2336,6,0)</f>
        <v>No</v>
      </c>
      <c r="O408" s="20">
        <f>VLOOKUP($A408,'[1]Medical Examinations'!$A$2:$H$2336,7,0)</f>
        <v>0</v>
      </c>
      <c r="P408" s="20" t="str">
        <f>VLOOKUP($A408,'[1]Medical Examinations'!$A$2:$H$2336,8,0)</f>
        <v>No</v>
      </c>
      <c r="Q408" s="15">
        <f>VLOOKUP($A408,'[1]Hospitalisation Details'!$A$2:$F$2344,6,0)</f>
        <v>7954.52</v>
      </c>
      <c r="R408" s="15" t="str">
        <f>VLOOKUP($A408,'[1]Hospitalisation Details'!$A$2:$R$2344,18,0)</f>
        <v>tier -2</v>
      </c>
      <c r="S408" s="15" t="str">
        <f>VLOOKUP($A408,'[1]Hospitalisation Details'!$A$2:$V$2344,22,0)</f>
        <v>tier -2</v>
      </c>
      <c r="T408" s="15" t="str">
        <f>VLOOKUP($A408,'[1]Hospitalisation Details'!$A$2:$I$2344,9,0)</f>
        <v>R1011</v>
      </c>
    </row>
    <row r="409" spans="1:20" x14ac:dyDescent="0.3">
      <c r="A409" s="16" t="s">
        <v>1186</v>
      </c>
      <c r="B409" s="17" t="s">
        <v>21</v>
      </c>
      <c r="C409" s="8" t="s">
        <v>499</v>
      </c>
      <c r="D409" s="18" t="s">
        <v>1187</v>
      </c>
      <c r="E409" s="23">
        <f>VLOOKUP($A409,[1]S1!$B$2:$E$2338,4,0)</f>
        <v>24297</v>
      </c>
      <c r="F409" s="6">
        <f t="shared" si="18"/>
        <v>56</v>
      </c>
      <c r="G409" s="4">
        <f>VLOOKUP(A409,'[1]Hospitalisation Details'!A409:I2751,5,0)</f>
        <v>0</v>
      </c>
      <c r="H409" s="5">
        <f>VLOOKUP($A409,'[1]Medical Examinations'!$A$2:$H$2336,2,0)</f>
        <v>17.28</v>
      </c>
      <c r="I409" s="16" t="str">
        <f t="shared" si="19"/>
        <v>Underweight</v>
      </c>
      <c r="J409" s="5">
        <f>VLOOKUP($A409,'[1]Medical Examinations'!$A$2:$H$2336,3,0)</f>
        <v>6.22</v>
      </c>
      <c r="K409" s="19" t="str">
        <f t="shared" si="20"/>
        <v>Prediabetes</v>
      </c>
      <c r="L409" s="20" t="str">
        <f>VLOOKUP($A409,'[1]Medical Examinations'!$A$2:$H$2336,4,0)</f>
        <v>yes</v>
      </c>
      <c r="M409" s="21" t="str">
        <f>VLOOKUP($A409,'[1]Medical Examinations'!$A$2:$H$2336,5,0)</f>
        <v>No</v>
      </c>
      <c r="N409" s="20" t="str">
        <f>VLOOKUP($A409,'[1]Medical Examinations'!$A$2:$H$2336,6,0)</f>
        <v>No</v>
      </c>
      <c r="O409" s="20">
        <f>VLOOKUP($A409,'[1]Medical Examinations'!$A$2:$H$2336,7,0)</f>
        <v>2</v>
      </c>
      <c r="P409" s="20" t="str">
        <f>VLOOKUP($A409,'[1]Medical Examinations'!$A$2:$H$2336,8,0)</f>
        <v>No</v>
      </c>
      <c r="Q409" s="15">
        <f>VLOOKUP($A409,'[1]Hospitalisation Details'!$A$2:$F$2344,6,0)</f>
        <v>7953.72</v>
      </c>
      <c r="R409" s="15" t="str">
        <f>VLOOKUP($A409,'[1]Hospitalisation Details'!$A$2:$R$2344,18,0)</f>
        <v>tier -3</v>
      </c>
      <c r="S409" s="15" t="str">
        <f>VLOOKUP($A409,'[1]Hospitalisation Details'!$A$2:$V$2344,22,0)</f>
        <v>tier -3</v>
      </c>
      <c r="T409" s="15" t="str">
        <f>VLOOKUP($A409,'[1]Hospitalisation Details'!$A$2:$I$2344,9,0)</f>
        <v>R1012</v>
      </c>
    </row>
    <row r="410" spans="1:20" x14ac:dyDescent="0.3">
      <c r="A410" s="16" t="s">
        <v>1188</v>
      </c>
      <c r="B410" s="17" t="s">
        <v>32</v>
      </c>
      <c r="C410" s="8" t="s">
        <v>1189</v>
      </c>
      <c r="D410" s="18" t="s">
        <v>1190</v>
      </c>
      <c r="E410" s="23">
        <f>VLOOKUP($A410,[1]S1!$B$2:$E$2338,4,0)</f>
        <v>32079</v>
      </c>
      <c r="F410" s="6">
        <f t="shared" si="18"/>
        <v>35</v>
      </c>
      <c r="G410" s="4">
        <f>VLOOKUP(A410,'[1]Hospitalisation Details'!A410:I2752,5,0)</f>
        <v>3</v>
      </c>
      <c r="H410" s="5">
        <f>VLOOKUP($A410,'[1]Medical Examinations'!$A$2:$H$2336,2,0)</f>
        <v>27.92</v>
      </c>
      <c r="I410" s="16" t="str">
        <f t="shared" si="19"/>
        <v>Overweight</v>
      </c>
      <c r="J410" s="5">
        <f>VLOOKUP($A410,'[1]Medical Examinations'!$A$2:$H$2336,3,0)</f>
        <v>5.79</v>
      </c>
      <c r="K410" s="19" t="str">
        <f t="shared" si="20"/>
        <v>Prediabetes</v>
      </c>
      <c r="L410" s="20" t="str">
        <f>VLOOKUP($A410,'[1]Medical Examinations'!$A$2:$H$2336,4,0)</f>
        <v>No</v>
      </c>
      <c r="M410" s="21" t="str">
        <f>VLOOKUP($A410,'[1]Medical Examinations'!$A$2:$H$2336,5,0)</f>
        <v>No</v>
      </c>
      <c r="N410" s="20" t="str">
        <f>VLOOKUP($A410,'[1]Medical Examinations'!$A$2:$H$2336,6,0)</f>
        <v>No</v>
      </c>
      <c r="O410" s="20">
        <f>VLOOKUP($A410,'[1]Medical Examinations'!$A$2:$H$2336,7,0)</f>
        <v>1</v>
      </c>
      <c r="P410" s="20" t="str">
        <f>VLOOKUP($A410,'[1]Medical Examinations'!$A$2:$H$2336,8,0)</f>
        <v>No</v>
      </c>
      <c r="Q410" s="15">
        <f>VLOOKUP($A410,'[1]Hospitalisation Details'!$A$2:$F$2344,6,0)</f>
        <v>7948.22</v>
      </c>
      <c r="R410" s="15" t="str">
        <f>VLOOKUP($A410,'[1]Hospitalisation Details'!$A$2:$R$2344,18,0)</f>
        <v>tier -2</v>
      </c>
      <c r="S410" s="15" t="str">
        <f>VLOOKUP($A410,'[1]Hospitalisation Details'!$A$2:$V$2344,22,0)</f>
        <v>tier -3</v>
      </c>
      <c r="T410" s="15" t="str">
        <f>VLOOKUP($A410,'[1]Hospitalisation Details'!$A$2:$I$2344,9,0)</f>
        <v>R1025</v>
      </c>
    </row>
    <row r="411" spans="1:20" x14ac:dyDescent="0.3">
      <c r="A411" s="16" t="s">
        <v>1191</v>
      </c>
      <c r="B411" s="17" t="s">
        <v>21</v>
      </c>
      <c r="C411" s="8" t="s">
        <v>1192</v>
      </c>
      <c r="D411" s="18" t="s">
        <v>1193</v>
      </c>
      <c r="E411" s="23">
        <f>VLOOKUP($A411,[1]S1!$B$2:$E$2338,4,0)</f>
        <v>28326</v>
      </c>
      <c r="F411" s="6">
        <f t="shared" si="18"/>
        <v>45</v>
      </c>
      <c r="G411" s="4">
        <f>VLOOKUP(A411,'[1]Hospitalisation Details'!A411:I2753,5,0)</f>
        <v>0</v>
      </c>
      <c r="H411" s="5">
        <f>VLOOKUP($A411,'[1]Medical Examinations'!$A$2:$H$2336,2,0)</f>
        <v>38.284999999999997</v>
      </c>
      <c r="I411" s="16" t="str">
        <f t="shared" si="19"/>
        <v>Obesity</v>
      </c>
      <c r="J411" s="5">
        <f>VLOOKUP($A411,'[1]Medical Examinations'!$A$2:$H$2336,3,0)</f>
        <v>5.41</v>
      </c>
      <c r="K411" s="19" t="str">
        <f t="shared" si="20"/>
        <v>Normal</v>
      </c>
      <c r="L411" s="20" t="str">
        <f>VLOOKUP($A411,'[1]Medical Examinations'!$A$2:$H$2336,4,0)</f>
        <v>No</v>
      </c>
      <c r="M411" s="21" t="str">
        <f>VLOOKUP($A411,'[1]Medical Examinations'!$A$2:$H$2336,5,0)</f>
        <v>No</v>
      </c>
      <c r="N411" s="20" t="str">
        <f>VLOOKUP($A411,'[1]Medical Examinations'!$A$2:$H$2336,6,0)</f>
        <v>No</v>
      </c>
      <c r="O411" s="20">
        <f>VLOOKUP($A411,'[1]Medical Examinations'!$A$2:$H$2336,7,0)</f>
        <v>0</v>
      </c>
      <c r="P411" s="20" t="str">
        <f>VLOOKUP($A411,'[1]Medical Examinations'!$A$2:$H$2336,8,0)</f>
        <v>No</v>
      </c>
      <c r="Q411" s="15">
        <f>VLOOKUP($A411,'[1]Hospitalisation Details'!$A$2:$F$2344,6,0)</f>
        <v>7935.29</v>
      </c>
      <c r="R411" s="15" t="str">
        <f>VLOOKUP($A411,'[1]Hospitalisation Details'!$A$2:$R$2344,18,0)</f>
        <v>tier -2</v>
      </c>
      <c r="S411" s="15" t="str">
        <f>VLOOKUP($A411,'[1]Hospitalisation Details'!$A$2:$V$2344,22,0)</f>
        <v>tier -1</v>
      </c>
      <c r="T411" s="15" t="str">
        <f>VLOOKUP($A411,'[1]Hospitalisation Details'!$A$2:$I$2344,9,0)</f>
        <v>R1024</v>
      </c>
    </row>
    <row r="412" spans="1:20" x14ac:dyDescent="0.3">
      <c r="A412" s="16" t="s">
        <v>1194</v>
      </c>
      <c r="B412" s="17" t="s">
        <v>28</v>
      </c>
      <c r="C412" s="8" t="s">
        <v>63</v>
      </c>
      <c r="D412" s="18" t="s">
        <v>1195</v>
      </c>
      <c r="E412" s="23">
        <f>VLOOKUP($A412,[1]S1!$B$2:$E$2338,4,0)</f>
        <v>22929</v>
      </c>
      <c r="F412" s="6">
        <f t="shared" si="18"/>
        <v>60</v>
      </c>
      <c r="G412" s="4">
        <f>VLOOKUP(A412,'[1]Hospitalisation Details'!A412:I2754,5,0)</f>
        <v>0</v>
      </c>
      <c r="H412" s="5">
        <f>VLOOKUP($A412,'[1]Medical Examinations'!$A$2:$H$2336,2,0)</f>
        <v>16.48</v>
      </c>
      <c r="I412" s="16" t="str">
        <f t="shared" si="19"/>
        <v>Underweight</v>
      </c>
      <c r="J412" s="5">
        <f>VLOOKUP($A412,'[1]Medical Examinations'!$A$2:$H$2336,3,0)</f>
        <v>11.05</v>
      </c>
      <c r="K412" s="19" t="str">
        <f t="shared" si="20"/>
        <v>Diabetes</v>
      </c>
      <c r="L412" s="20" t="str">
        <f>VLOOKUP($A412,'[1]Medical Examinations'!$A$2:$H$2336,4,0)</f>
        <v>No</v>
      </c>
      <c r="M412" s="21" t="str">
        <f>VLOOKUP($A412,'[1]Medical Examinations'!$A$2:$H$2336,5,0)</f>
        <v>No</v>
      </c>
      <c r="N412" s="20" t="str">
        <f>VLOOKUP($A412,'[1]Medical Examinations'!$A$2:$H$2336,6,0)</f>
        <v>No</v>
      </c>
      <c r="O412" s="20">
        <f>VLOOKUP($A412,'[1]Medical Examinations'!$A$2:$H$2336,7,0)</f>
        <v>0</v>
      </c>
      <c r="P412" s="20" t="str">
        <f>VLOOKUP($A412,'[1]Medical Examinations'!$A$2:$H$2336,8,0)</f>
        <v>No</v>
      </c>
      <c r="Q412" s="15">
        <f>VLOOKUP($A412,'[1]Hospitalisation Details'!$A$2:$F$2344,6,0)</f>
        <v>7896.41</v>
      </c>
      <c r="R412" s="15" t="str">
        <f>VLOOKUP($A412,'[1]Hospitalisation Details'!$A$2:$R$2344,18,0)</f>
        <v>tier -3</v>
      </c>
      <c r="S412" s="15" t="str">
        <f>VLOOKUP($A412,'[1]Hospitalisation Details'!$A$2:$V$2344,22,0)</f>
        <v>tier -2</v>
      </c>
      <c r="T412" s="15" t="str">
        <f>VLOOKUP($A412,'[1]Hospitalisation Details'!$A$2:$I$2344,9,0)</f>
        <v>R1013</v>
      </c>
    </row>
    <row r="413" spans="1:20" x14ac:dyDescent="0.3">
      <c r="A413" s="16" t="s">
        <v>1196</v>
      </c>
      <c r="B413" s="17" t="s">
        <v>28</v>
      </c>
      <c r="C413" s="8" t="s">
        <v>1197</v>
      </c>
      <c r="D413" s="18" t="s">
        <v>1198</v>
      </c>
      <c r="E413" s="23">
        <f>VLOOKUP($A413,[1]S1!$B$2:$E$2338,4,0)</f>
        <v>34655</v>
      </c>
      <c r="F413" s="6">
        <f t="shared" si="18"/>
        <v>28</v>
      </c>
      <c r="G413" s="4">
        <f>VLOOKUP(A413,'[1]Hospitalisation Details'!A413:I2755,5,0)</f>
        <v>0</v>
      </c>
      <c r="H413" s="5">
        <f>VLOOKUP($A413,'[1]Medical Examinations'!$A$2:$H$2336,2,0)</f>
        <v>38.57</v>
      </c>
      <c r="I413" s="16" t="str">
        <f t="shared" si="19"/>
        <v>Obesity</v>
      </c>
      <c r="J413" s="5">
        <f>VLOOKUP($A413,'[1]Medical Examinations'!$A$2:$H$2336,3,0)</f>
        <v>6.27</v>
      </c>
      <c r="K413" s="19" t="str">
        <f t="shared" si="20"/>
        <v>Prediabetes</v>
      </c>
      <c r="L413" s="20" t="str">
        <f>VLOOKUP($A413,'[1]Medical Examinations'!$A$2:$H$2336,4,0)</f>
        <v>No</v>
      </c>
      <c r="M413" s="21" t="str">
        <f>VLOOKUP($A413,'[1]Medical Examinations'!$A$2:$H$2336,5,0)</f>
        <v>No</v>
      </c>
      <c r="N413" s="20" t="str">
        <f>VLOOKUP($A413,'[1]Medical Examinations'!$A$2:$H$2336,6,0)</f>
        <v>No</v>
      </c>
      <c r="O413" s="20">
        <f>VLOOKUP($A413,'[1]Medical Examinations'!$A$2:$H$2336,7,0)</f>
        <v>0</v>
      </c>
      <c r="P413" s="20" t="str">
        <f>VLOOKUP($A413,'[1]Medical Examinations'!$A$2:$H$2336,8,0)</f>
        <v>No</v>
      </c>
      <c r="Q413" s="15">
        <f>VLOOKUP($A413,'[1]Hospitalisation Details'!$A$2:$F$2344,6,0)</f>
        <v>7851.85</v>
      </c>
      <c r="R413" s="15" t="str">
        <f>VLOOKUP($A413,'[1]Hospitalisation Details'!$A$2:$R$2344,18,0)</f>
        <v>tier -2</v>
      </c>
      <c r="S413" s="15" t="str">
        <f>VLOOKUP($A413,'[1]Hospitalisation Details'!$A$2:$V$2344,22,0)</f>
        <v>tier -3</v>
      </c>
      <c r="T413" s="15" t="str">
        <f>VLOOKUP($A413,'[1]Hospitalisation Details'!$A$2:$I$2344,9,0)</f>
        <v>R1012</v>
      </c>
    </row>
    <row r="414" spans="1:20" x14ac:dyDescent="0.3">
      <c r="A414" s="16" t="s">
        <v>1199</v>
      </c>
      <c r="B414" s="17" t="s">
        <v>21</v>
      </c>
      <c r="C414" s="8" t="s">
        <v>1200</v>
      </c>
      <c r="D414" s="18" t="s">
        <v>1201</v>
      </c>
      <c r="E414" s="23">
        <f>VLOOKUP($A414,[1]S1!$B$2:$E$2338,4,0)</f>
        <v>38326</v>
      </c>
      <c r="F414" s="6">
        <f t="shared" si="18"/>
        <v>18</v>
      </c>
      <c r="G414" s="4">
        <f>VLOOKUP(A414,'[1]Hospitalisation Details'!A414:I2756,5,0)</f>
        <v>0</v>
      </c>
      <c r="H414" s="5">
        <f>VLOOKUP($A414,'[1]Medical Examinations'!$A$2:$H$2336,2,0)</f>
        <v>42.24</v>
      </c>
      <c r="I414" s="16" t="str">
        <f t="shared" si="19"/>
        <v>Obesity</v>
      </c>
      <c r="J414" s="5">
        <f>VLOOKUP($A414,'[1]Medical Examinations'!$A$2:$H$2336,3,0)</f>
        <v>5.55</v>
      </c>
      <c r="K414" s="19" t="str">
        <f t="shared" si="20"/>
        <v>Normal</v>
      </c>
      <c r="L414" s="20" t="str">
        <f>VLOOKUP($A414,'[1]Medical Examinations'!$A$2:$H$2336,4,0)</f>
        <v>No</v>
      </c>
      <c r="M414" s="21" t="str">
        <f>VLOOKUP($A414,'[1]Medical Examinations'!$A$2:$H$2336,5,0)</f>
        <v>yes</v>
      </c>
      <c r="N414" s="20" t="str">
        <f>VLOOKUP($A414,'[1]Medical Examinations'!$A$2:$H$2336,6,0)</f>
        <v>No</v>
      </c>
      <c r="O414" s="20">
        <f>VLOOKUP($A414,'[1]Medical Examinations'!$A$2:$H$2336,7,0)</f>
        <v>1</v>
      </c>
      <c r="P414" s="20" t="str">
        <f>VLOOKUP($A414,'[1]Medical Examinations'!$A$2:$H$2336,8,0)</f>
        <v>yes</v>
      </c>
      <c r="Q414" s="15">
        <f>VLOOKUP($A414,'[1]Hospitalisation Details'!$A$2:$F$2344,6,0)</f>
        <v>38792.69</v>
      </c>
      <c r="R414" s="15" t="str">
        <f>VLOOKUP($A414,'[1]Hospitalisation Details'!$A$2:$R$2344,18,0)</f>
        <v>tier -2</v>
      </c>
      <c r="S414" s="15" t="str">
        <f>VLOOKUP($A414,'[1]Hospitalisation Details'!$A$2:$V$2344,22,0)</f>
        <v>tier -2</v>
      </c>
      <c r="T414" s="15" t="str">
        <f>VLOOKUP($A414,'[1]Hospitalisation Details'!$A$2:$I$2344,9,0)</f>
        <v>R1013</v>
      </c>
    </row>
    <row r="415" spans="1:20" x14ac:dyDescent="0.3">
      <c r="A415" s="16" t="s">
        <v>1202</v>
      </c>
      <c r="B415" s="17" t="s">
        <v>28</v>
      </c>
      <c r="C415" s="8" t="s">
        <v>1203</v>
      </c>
      <c r="D415" s="18" t="s">
        <v>1204</v>
      </c>
      <c r="E415" s="23">
        <f>VLOOKUP($A415,[1]S1!$B$2:$E$2338,4,0)</f>
        <v>37169</v>
      </c>
      <c r="F415" s="6">
        <f t="shared" si="18"/>
        <v>21</v>
      </c>
      <c r="G415" s="4">
        <f>VLOOKUP(A415,'[1]Hospitalisation Details'!A415:I2757,5,0)</f>
        <v>0</v>
      </c>
      <c r="H415" s="5">
        <f>VLOOKUP($A415,'[1]Medical Examinations'!$A$2:$H$2336,2,0)</f>
        <v>43.85</v>
      </c>
      <c r="I415" s="16" t="str">
        <f t="shared" si="19"/>
        <v>Obesity</v>
      </c>
      <c r="J415" s="5">
        <f>VLOOKUP($A415,'[1]Medical Examinations'!$A$2:$H$2336,3,0)</f>
        <v>4.7699999999999996</v>
      </c>
      <c r="K415" s="19" t="str">
        <f t="shared" si="20"/>
        <v>Normal</v>
      </c>
      <c r="L415" s="20" t="str">
        <f>VLOOKUP($A415,'[1]Medical Examinations'!$A$2:$H$2336,4,0)</f>
        <v>yes</v>
      </c>
      <c r="M415" s="21" t="str">
        <f>VLOOKUP($A415,'[1]Medical Examinations'!$A$2:$H$2336,5,0)</f>
        <v>No</v>
      </c>
      <c r="N415" s="20" t="str">
        <f>VLOOKUP($A415,'[1]Medical Examinations'!$A$2:$H$2336,6,0)</f>
        <v>No</v>
      </c>
      <c r="O415" s="20">
        <f>VLOOKUP($A415,'[1]Medical Examinations'!$A$2:$H$2336,7,0)</f>
        <v>0</v>
      </c>
      <c r="P415" s="20" t="str">
        <f>VLOOKUP($A415,'[1]Medical Examinations'!$A$2:$H$2336,8,0)</f>
        <v>No</v>
      </c>
      <c r="Q415" s="15">
        <f>VLOOKUP($A415,'[1]Hospitalisation Details'!$A$2:$F$2344,6,0)</f>
        <v>7844.8</v>
      </c>
      <c r="R415" s="15" t="str">
        <f>VLOOKUP($A415,'[1]Hospitalisation Details'!$A$2:$R$2344,18,0)</f>
        <v>tier -2</v>
      </c>
      <c r="S415" s="15" t="str">
        <f>VLOOKUP($A415,'[1]Hospitalisation Details'!$A$2:$V$2344,22,0)</f>
        <v>tier -2</v>
      </c>
      <c r="T415" s="15" t="str">
        <f>VLOOKUP($A415,'[1]Hospitalisation Details'!$A$2:$I$2344,9,0)</f>
        <v>R1012</v>
      </c>
    </row>
    <row r="416" spans="1:20" x14ac:dyDescent="0.3">
      <c r="A416" s="16" t="s">
        <v>1205</v>
      </c>
      <c r="B416" s="17" t="s">
        <v>21</v>
      </c>
      <c r="C416" s="8" t="s">
        <v>1206</v>
      </c>
      <c r="D416" s="18" t="s">
        <v>1207</v>
      </c>
      <c r="E416" s="23">
        <f>VLOOKUP($A416,[1]S1!$B$2:$E$2338,4,0)</f>
        <v>32793</v>
      </c>
      <c r="F416" s="6">
        <f t="shared" si="18"/>
        <v>33</v>
      </c>
      <c r="G416" s="4">
        <f>VLOOKUP(A416,'[1]Hospitalisation Details'!A416:I2758,5,0)</f>
        <v>3</v>
      </c>
      <c r="H416" s="5">
        <f>VLOOKUP($A416,'[1]Medical Examinations'!$A$2:$H$2336,2,0)</f>
        <v>30.11</v>
      </c>
      <c r="I416" s="16" t="str">
        <f t="shared" si="19"/>
        <v>Obesity</v>
      </c>
      <c r="J416" s="5">
        <f>VLOOKUP($A416,'[1]Medical Examinations'!$A$2:$H$2336,3,0)</f>
        <v>4.08</v>
      </c>
      <c r="K416" s="19" t="str">
        <f t="shared" si="20"/>
        <v>Normal</v>
      </c>
      <c r="L416" s="20" t="str">
        <f>VLOOKUP($A416,'[1]Medical Examinations'!$A$2:$H$2336,4,0)</f>
        <v>No</v>
      </c>
      <c r="M416" s="21" t="str">
        <f>VLOOKUP($A416,'[1]Medical Examinations'!$A$2:$H$2336,5,0)</f>
        <v>No</v>
      </c>
      <c r="N416" s="20" t="str">
        <f>VLOOKUP($A416,'[1]Medical Examinations'!$A$2:$H$2336,6,0)</f>
        <v>No</v>
      </c>
      <c r="O416" s="20">
        <f>VLOOKUP($A416,'[1]Medical Examinations'!$A$2:$H$2336,7,0)</f>
        <v>0</v>
      </c>
      <c r="P416" s="20" t="str">
        <f>VLOOKUP($A416,'[1]Medical Examinations'!$A$2:$H$2336,8,0)</f>
        <v>No</v>
      </c>
      <c r="Q416" s="15">
        <f>VLOOKUP($A416,'[1]Hospitalisation Details'!$A$2:$F$2344,6,0)</f>
        <v>7824.37</v>
      </c>
      <c r="R416" s="15" t="str">
        <f>VLOOKUP($A416,'[1]Hospitalisation Details'!$A$2:$R$2344,18,0)</f>
        <v>tier -2</v>
      </c>
      <c r="S416" s="15" t="str">
        <f>VLOOKUP($A416,'[1]Hospitalisation Details'!$A$2:$V$2344,22,0)</f>
        <v>tier -2</v>
      </c>
      <c r="T416" s="15" t="str">
        <f>VLOOKUP($A416,'[1]Hospitalisation Details'!$A$2:$I$2344,9,0)</f>
        <v>R1012</v>
      </c>
    </row>
    <row r="417" spans="1:20" x14ac:dyDescent="0.3">
      <c r="A417" s="16" t="s">
        <v>1208</v>
      </c>
      <c r="B417" s="17" t="s">
        <v>21</v>
      </c>
      <c r="C417" s="8" t="s">
        <v>1209</v>
      </c>
      <c r="D417" s="18" t="s">
        <v>1210</v>
      </c>
      <c r="E417" s="23">
        <f>VLOOKUP($A417,[1]S1!$B$2:$E$2338,4,0)</f>
        <v>33593</v>
      </c>
      <c r="F417" s="6">
        <f t="shared" si="18"/>
        <v>31</v>
      </c>
      <c r="G417" s="4">
        <f>VLOOKUP(A417,'[1]Hospitalisation Details'!A417:I2759,5,0)</f>
        <v>3</v>
      </c>
      <c r="H417" s="5">
        <f>VLOOKUP($A417,'[1]Medical Examinations'!$A$2:$H$2336,2,0)</f>
        <v>31.59</v>
      </c>
      <c r="I417" s="16" t="str">
        <f t="shared" si="19"/>
        <v>Obesity</v>
      </c>
      <c r="J417" s="5">
        <f>VLOOKUP($A417,'[1]Medical Examinations'!$A$2:$H$2336,3,0)</f>
        <v>6.01</v>
      </c>
      <c r="K417" s="19" t="str">
        <f t="shared" si="20"/>
        <v>Prediabetes</v>
      </c>
      <c r="L417" s="20" t="str">
        <f>VLOOKUP($A417,'[1]Medical Examinations'!$A$2:$H$2336,4,0)</f>
        <v>No</v>
      </c>
      <c r="M417" s="21" t="str">
        <f>VLOOKUP($A417,'[1]Medical Examinations'!$A$2:$H$2336,5,0)</f>
        <v>No</v>
      </c>
      <c r="N417" s="20" t="str">
        <f>VLOOKUP($A417,'[1]Medical Examinations'!$A$2:$H$2336,6,0)</f>
        <v>No</v>
      </c>
      <c r="O417" s="20">
        <f>VLOOKUP($A417,'[1]Medical Examinations'!$A$2:$H$2336,7,0)</f>
        <v>0</v>
      </c>
      <c r="P417" s="20" t="str">
        <f>VLOOKUP($A417,'[1]Medical Examinations'!$A$2:$H$2336,8,0)</f>
        <v>No</v>
      </c>
      <c r="Q417" s="15">
        <f>VLOOKUP($A417,'[1]Hospitalisation Details'!$A$2:$F$2344,6,0)</f>
        <v>7812.67</v>
      </c>
      <c r="R417" s="15" t="str">
        <f>VLOOKUP($A417,'[1]Hospitalisation Details'!$A$2:$R$2344,18,0)</f>
        <v>tier -2</v>
      </c>
      <c r="S417" s="15" t="str">
        <f>VLOOKUP($A417,'[1]Hospitalisation Details'!$A$2:$V$2344,22,0)</f>
        <v>tier -1</v>
      </c>
      <c r="T417" s="15" t="str">
        <f>VLOOKUP($A417,'[1]Hospitalisation Details'!$A$2:$I$2344,9,0)</f>
        <v>R1012</v>
      </c>
    </row>
    <row r="418" spans="1:20" x14ac:dyDescent="0.3">
      <c r="A418" s="16" t="s">
        <v>1211</v>
      </c>
      <c r="B418" s="17" t="s">
        <v>28</v>
      </c>
      <c r="C418" s="8" t="s">
        <v>1212</v>
      </c>
      <c r="D418" s="18" t="s">
        <v>1213</v>
      </c>
      <c r="E418" s="23">
        <f>VLOOKUP($A418,[1]S1!$B$2:$E$2338,4,0)</f>
        <v>27342</v>
      </c>
      <c r="F418" s="6">
        <f t="shared" si="18"/>
        <v>48</v>
      </c>
      <c r="G418" s="4">
        <f>VLOOKUP(A418,'[1]Hospitalisation Details'!A418:I2760,5,0)</f>
        <v>0</v>
      </c>
      <c r="H418" s="5">
        <f>VLOOKUP($A418,'[1]Medical Examinations'!$A$2:$H$2336,2,0)</f>
        <v>40.15</v>
      </c>
      <c r="I418" s="16" t="str">
        <f t="shared" si="19"/>
        <v>Obesity</v>
      </c>
      <c r="J418" s="5">
        <f>VLOOKUP($A418,'[1]Medical Examinations'!$A$2:$H$2336,3,0)</f>
        <v>11.84</v>
      </c>
      <c r="K418" s="19" t="str">
        <f t="shared" si="20"/>
        <v>Diabetes</v>
      </c>
      <c r="L418" s="20" t="str">
        <f>VLOOKUP($A418,'[1]Medical Examinations'!$A$2:$H$2336,4,0)</f>
        <v>No</v>
      </c>
      <c r="M418" s="21" t="str">
        <f>VLOOKUP($A418,'[1]Medical Examinations'!$A$2:$H$2336,5,0)</f>
        <v>No</v>
      </c>
      <c r="N418" s="20" t="str">
        <f>VLOOKUP($A418,'[1]Medical Examinations'!$A$2:$H$2336,6,0)</f>
        <v>No</v>
      </c>
      <c r="O418" s="20">
        <f>VLOOKUP($A418,'[1]Medical Examinations'!$A$2:$H$2336,7,0)</f>
        <v>0</v>
      </c>
      <c r="P418" s="20" t="str">
        <f>VLOOKUP($A418,'[1]Medical Examinations'!$A$2:$H$2336,8,0)</f>
        <v>No</v>
      </c>
      <c r="Q418" s="15">
        <f>VLOOKUP($A418,'[1]Hospitalisation Details'!$A$2:$F$2344,6,0)</f>
        <v>7804.16</v>
      </c>
      <c r="R418" s="15" t="str">
        <f>VLOOKUP($A418,'[1]Hospitalisation Details'!$A$2:$R$2344,18,0)</f>
        <v>tier -2</v>
      </c>
      <c r="S418" s="15" t="str">
        <f>VLOOKUP($A418,'[1]Hospitalisation Details'!$A$2:$V$2344,22,0)</f>
        <v>tier -3</v>
      </c>
      <c r="T418" s="15" t="str">
        <f>VLOOKUP($A418,'[1]Hospitalisation Details'!$A$2:$I$2344,9,0)</f>
        <v>R1013</v>
      </c>
    </row>
    <row r="419" spans="1:20" x14ac:dyDescent="0.3">
      <c r="A419" s="16" t="s">
        <v>1214</v>
      </c>
      <c r="B419" s="17" t="s">
        <v>28</v>
      </c>
      <c r="C419" s="8" t="s">
        <v>1215</v>
      </c>
      <c r="D419" s="18" t="s">
        <v>1216</v>
      </c>
      <c r="E419" s="23">
        <f>VLOOKUP($A419,[1]S1!$B$2:$E$2338,4,0)</f>
        <v>35766</v>
      </c>
      <c r="F419" s="6">
        <f t="shared" si="18"/>
        <v>25</v>
      </c>
      <c r="G419" s="4">
        <f>VLOOKUP(A419,'[1]Hospitalisation Details'!A419:I2761,5,0)</f>
        <v>0</v>
      </c>
      <c r="H419" s="5">
        <f>VLOOKUP($A419,'[1]Medical Examinations'!$A$2:$H$2336,2,0)</f>
        <v>40.700000000000003</v>
      </c>
      <c r="I419" s="16" t="str">
        <f t="shared" si="19"/>
        <v>Obesity</v>
      </c>
      <c r="J419" s="5">
        <f>VLOOKUP($A419,'[1]Medical Examinations'!$A$2:$H$2336,3,0)</f>
        <v>6.27</v>
      </c>
      <c r="K419" s="19" t="str">
        <f t="shared" si="20"/>
        <v>Prediabetes</v>
      </c>
      <c r="L419" s="20" t="str">
        <f>VLOOKUP($A419,'[1]Medical Examinations'!$A$2:$H$2336,4,0)</f>
        <v>yes</v>
      </c>
      <c r="M419" s="21" t="str">
        <f>VLOOKUP($A419,'[1]Medical Examinations'!$A$2:$H$2336,5,0)</f>
        <v>No</v>
      </c>
      <c r="N419" s="20" t="str">
        <f>VLOOKUP($A419,'[1]Medical Examinations'!$A$2:$H$2336,6,0)</f>
        <v>Yes</v>
      </c>
      <c r="O419" s="20">
        <f>VLOOKUP($A419,'[1]Medical Examinations'!$A$2:$H$2336,7,0)</f>
        <v>1</v>
      </c>
      <c r="P419" s="20" t="str">
        <f>VLOOKUP($A419,'[1]Medical Examinations'!$A$2:$H$2336,8,0)</f>
        <v>No</v>
      </c>
      <c r="Q419" s="15">
        <f>VLOOKUP($A419,'[1]Hospitalisation Details'!$A$2:$F$2344,6,0)</f>
        <v>7803.77</v>
      </c>
      <c r="R419" s="15" t="str">
        <f>VLOOKUP($A419,'[1]Hospitalisation Details'!$A$2:$R$2344,18,0)</f>
        <v>tier -2</v>
      </c>
      <c r="S419" s="15" t="str">
        <f>VLOOKUP($A419,'[1]Hospitalisation Details'!$A$2:$V$2344,22,0)</f>
        <v>tier -3</v>
      </c>
      <c r="T419" s="15" t="str">
        <f>VLOOKUP($A419,'[1]Hospitalisation Details'!$A$2:$I$2344,9,0)</f>
        <v>R1012</v>
      </c>
    </row>
    <row r="420" spans="1:20" x14ac:dyDescent="0.3">
      <c r="A420" s="16" t="s">
        <v>1217</v>
      </c>
      <c r="B420" s="17" t="s">
        <v>32</v>
      </c>
      <c r="C420" s="8" t="s">
        <v>1218</v>
      </c>
      <c r="D420" s="18" t="s">
        <v>1219</v>
      </c>
      <c r="E420" s="23">
        <f>VLOOKUP($A420,[1]S1!$B$2:$E$2338,4,0)</f>
        <v>36519</v>
      </c>
      <c r="F420" s="6">
        <f t="shared" si="18"/>
        <v>23</v>
      </c>
      <c r="G420" s="4">
        <f>VLOOKUP(A420,'[1]Hospitalisation Details'!A420:I2762,5,0)</f>
        <v>0</v>
      </c>
      <c r="H420" s="5">
        <f>VLOOKUP($A420,'[1]Medical Examinations'!$A$2:$H$2336,2,0)</f>
        <v>40.76</v>
      </c>
      <c r="I420" s="16" t="str">
        <f t="shared" si="19"/>
        <v>Obesity</v>
      </c>
      <c r="J420" s="5">
        <f>VLOOKUP($A420,'[1]Medical Examinations'!$A$2:$H$2336,3,0)</f>
        <v>5.28</v>
      </c>
      <c r="K420" s="19" t="str">
        <f t="shared" si="20"/>
        <v>Normal</v>
      </c>
      <c r="L420" s="20" t="str">
        <f>VLOOKUP($A420,'[1]Medical Examinations'!$A$2:$H$2336,4,0)</f>
        <v>No</v>
      </c>
      <c r="M420" s="21" t="str">
        <f>VLOOKUP($A420,'[1]Medical Examinations'!$A$2:$H$2336,5,0)</f>
        <v>No</v>
      </c>
      <c r="N420" s="20" t="str">
        <f>VLOOKUP($A420,'[1]Medical Examinations'!$A$2:$H$2336,6,0)</f>
        <v>No</v>
      </c>
      <c r="O420" s="20">
        <f>VLOOKUP($A420,'[1]Medical Examinations'!$A$2:$H$2336,7,0)</f>
        <v>0</v>
      </c>
      <c r="P420" s="20" t="str">
        <f>VLOOKUP($A420,'[1]Medical Examinations'!$A$2:$H$2336,8,0)</f>
        <v>No</v>
      </c>
      <c r="Q420" s="15">
        <f>VLOOKUP($A420,'[1]Hospitalisation Details'!$A$2:$F$2344,6,0)</f>
        <v>7794.68</v>
      </c>
      <c r="R420" s="15" t="str">
        <f>VLOOKUP($A420,'[1]Hospitalisation Details'!$A$2:$R$2344,18,0)</f>
        <v>tier -2</v>
      </c>
      <c r="S420" s="15" t="str">
        <f>VLOOKUP($A420,'[1]Hospitalisation Details'!$A$2:$V$2344,22,0)</f>
        <v>tier -2</v>
      </c>
      <c r="T420" s="15" t="str">
        <f>VLOOKUP($A420,'[1]Hospitalisation Details'!$A$2:$I$2344,9,0)</f>
        <v>R1026</v>
      </c>
    </row>
    <row r="421" spans="1:20" x14ac:dyDescent="0.3">
      <c r="A421" s="16" t="s">
        <v>1220</v>
      </c>
      <c r="B421" s="17" t="s">
        <v>28</v>
      </c>
      <c r="C421" s="8" t="s">
        <v>1221</v>
      </c>
      <c r="D421" s="18" t="s">
        <v>1222</v>
      </c>
      <c r="E421" s="23">
        <f>VLOOKUP($A421,[1]S1!$B$2:$E$2338,4,0)</f>
        <v>27369</v>
      </c>
      <c r="F421" s="6">
        <f t="shared" si="18"/>
        <v>48</v>
      </c>
      <c r="G421" s="4">
        <f>VLOOKUP(A421,'[1]Hospitalisation Details'!A421:I2763,5,0)</f>
        <v>0</v>
      </c>
      <c r="H421" s="5">
        <f>VLOOKUP($A421,'[1]Medical Examinations'!$A$2:$H$2336,2,0)</f>
        <v>29.7</v>
      </c>
      <c r="I421" s="16" t="str">
        <f t="shared" si="19"/>
        <v>Overweight</v>
      </c>
      <c r="J421" s="5">
        <f>VLOOKUP($A421,'[1]Medical Examinations'!$A$2:$H$2336,3,0)</f>
        <v>7.03</v>
      </c>
      <c r="K421" s="19" t="str">
        <f t="shared" si="20"/>
        <v>Diabetes</v>
      </c>
      <c r="L421" s="20" t="str">
        <f>VLOOKUP($A421,'[1]Medical Examinations'!$A$2:$H$2336,4,0)</f>
        <v>No</v>
      </c>
      <c r="M421" s="21" t="str">
        <f>VLOOKUP($A421,'[1]Medical Examinations'!$A$2:$H$2336,5,0)</f>
        <v>No</v>
      </c>
      <c r="N421" s="16" t="str">
        <f>VLOOKUP($A421,'[1]Medical Examinations'!$A$2:$H$2336,6,0)</f>
        <v>No</v>
      </c>
      <c r="O421" s="20">
        <f>VLOOKUP($A421,'[1]Medical Examinations'!$A$2:$H$2336,7,0)</f>
        <v>0</v>
      </c>
      <c r="P421" s="20" t="str">
        <f>VLOOKUP($A421,'[1]Medical Examinations'!$A$2:$H$2336,8,0)</f>
        <v>No</v>
      </c>
      <c r="Q421" s="15">
        <f>VLOOKUP($A421,'[1]Hospitalisation Details'!$A$2:$F$2344,6,0)</f>
        <v>7789.64</v>
      </c>
      <c r="R421" s="15" t="str">
        <f>VLOOKUP($A421,'[1]Hospitalisation Details'!$A$2:$R$2344,18,0)</f>
        <v>tier -1</v>
      </c>
      <c r="S421" s="15" t="str">
        <f>VLOOKUP($A421,'[1]Hospitalisation Details'!$A$2:$V$2344,22,0)</f>
        <v>tier -3</v>
      </c>
      <c r="T421" s="15" t="str">
        <f>VLOOKUP($A421,'[1]Hospitalisation Details'!$A$2:$I$2344,9,0)</f>
        <v>R1013</v>
      </c>
    </row>
    <row r="422" spans="1:20" x14ac:dyDescent="0.3">
      <c r="A422" s="16" t="s">
        <v>1223</v>
      </c>
      <c r="B422" s="17" t="s">
        <v>28</v>
      </c>
      <c r="C422" s="8" t="s">
        <v>1224</v>
      </c>
      <c r="D422" s="18" t="s">
        <v>1225</v>
      </c>
      <c r="E422" s="23">
        <f>VLOOKUP($A422,[1]S1!$B$2:$E$2338,4,0)</f>
        <v>35785</v>
      </c>
      <c r="F422" s="6">
        <f t="shared" si="18"/>
        <v>25</v>
      </c>
      <c r="G422" s="4">
        <f>VLOOKUP(A422,'[1]Hospitalisation Details'!A422:I2764,5,0)</f>
        <v>0</v>
      </c>
      <c r="H422" s="5">
        <f>VLOOKUP($A422,'[1]Medical Examinations'!$A$2:$H$2336,2,0)</f>
        <v>40.58</v>
      </c>
      <c r="I422" s="16" t="str">
        <f t="shared" si="19"/>
        <v>Obesity</v>
      </c>
      <c r="J422" s="5">
        <f>VLOOKUP($A422,'[1]Medical Examinations'!$A$2:$H$2336,3,0)</f>
        <v>5.32</v>
      </c>
      <c r="K422" s="19" t="str">
        <f t="shared" si="20"/>
        <v>Normal</v>
      </c>
      <c r="L422" s="20" t="str">
        <f>VLOOKUP($A422,'[1]Medical Examinations'!$A$2:$H$2336,4,0)</f>
        <v>yes</v>
      </c>
      <c r="M422" s="21" t="str">
        <f>VLOOKUP($A422,'[1]Medical Examinations'!$A$2:$H$2336,5,0)</f>
        <v>No</v>
      </c>
      <c r="N422" s="20" t="str">
        <f>VLOOKUP($A422,'[1]Medical Examinations'!$A$2:$H$2336,6,0)</f>
        <v>Yes</v>
      </c>
      <c r="O422" s="20">
        <f>VLOOKUP($A422,'[1]Medical Examinations'!$A$2:$H$2336,7,0)</f>
        <v>1</v>
      </c>
      <c r="P422" s="20" t="str">
        <f>VLOOKUP($A422,'[1]Medical Examinations'!$A$2:$H$2336,8,0)</f>
        <v>No</v>
      </c>
      <c r="Q422" s="15">
        <f>VLOOKUP($A422,'[1]Hospitalisation Details'!$A$2:$F$2344,6,0)</f>
        <v>7763.06</v>
      </c>
      <c r="R422" s="15" t="str">
        <f>VLOOKUP($A422,'[1]Hospitalisation Details'!$A$2:$R$2344,18,0)</f>
        <v>tier -2</v>
      </c>
      <c r="S422" s="15" t="str">
        <f>VLOOKUP($A422,'[1]Hospitalisation Details'!$A$2:$V$2344,22,0)</f>
        <v>tier -1</v>
      </c>
      <c r="T422" s="15" t="str">
        <f>VLOOKUP($A422,'[1]Hospitalisation Details'!$A$2:$I$2344,9,0)</f>
        <v>R1012</v>
      </c>
    </row>
    <row r="423" spans="1:20" x14ac:dyDescent="0.3">
      <c r="A423" s="16" t="s">
        <v>1226</v>
      </c>
      <c r="B423" s="17" t="s">
        <v>21</v>
      </c>
      <c r="C423" s="8" t="s">
        <v>1227</v>
      </c>
      <c r="D423" s="18" t="s">
        <v>1228</v>
      </c>
      <c r="E423" s="23">
        <f>VLOOKUP($A423,[1]S1!$B$2:$E$2338,4,0)</f>
        <v>29767</v>
      </c>
      <c r="F423" s="6">
        <f t="shared" si="18"/>
        <v>41</v>
      </c>
      <c r="G423" s="4">
        <f>VLOOKUP(A423,'[1]Hospitalisation Details'!A423:I2765,5,0)</f>
        <v>2</v>
      </c>
      <c r="H423" s="5">
        <f>VLOOKUP($A423,'[1]Medical Examinations'!$A$2:$H$2336,2,0)</f>
        <v>33.06</v>
      </c>
      <c r="I423" s="16" t="str">
        <f t="shared" si="19"/>
        <v>Obesity</v>
      </c>
      <c r="J423" s="5">
        <f>VLOOKUP($A423,'[1]Medical Examinations'!$A$2:$H$2336,3,0)</f>
        <v>9.59</v>
      </c>
      <c r="K423" s="19" t="str">
        <f t="shared" si="20"/>
        <v>Diabetes</v>
      </c>
      <c r="L423" s="20" t="str">
        <f>VLOOKUP($A423,'[1]Medical Examinations'!$A$2:$H$2336,4,0)</f>
        <v>yes</v>
      </c>
      <c r="M423" s="21" t="str">
        <f>VLOOKUP($A423,'[1]Medical Examinations'!$A$2:$H$2336,5,0)</f>
        <v>No</v>
      </c>
      <c r="N423" s="20" t="str">
        <f>VLOOKUP($A423,'[1]Medical Examinations'!$A$2:$H$2336,6,0)</f>
        <v>No</v>
      </c>
      <c r="O423" s="20">
        <f>VLOOKUP($A423,'[1]Medical Examinations'!$A$2:$H$2336,7,0)</f>
        <v>0</v>
      </c>
      <c r="P423" s="20" t="str">
        <f>VLOOKUP($A423,'[1]Medical Examinations'!$A$2:$H$2336,8,0)</f>
        <v>No</v>
      </c>
      <c r="Q423" s="15">
        <f>VLOOKUP($A423,'[1]Hospitalisation Details'!$A$2:$F$2344,6,0)</f>
        <v>7749.16</v>
      </c>
      <c r="R423" s="15" t="str">
        <f>VLOOKUP($A423,'[1]Hospitalisation Details'!$A$2:$R$2344,18,0)</f>
        <v>tier -2</v>
      </c>
      <c r="S423" s="15" t="str">
        <f>VLOOKUP($A423,'[1]Hospitalisation Details'!$A$2:$V$2344,22,0)</f>
        <v>tier -1</v>
      </c>
      <c r="T423" s="15" t="str">
        <f>VLOOKUP($A423,'[1]Hospitalisation Details'!$A$2:$I$2344,9,0)</f>
        <v>R1012</v>
      </c>
    </row>
    <row r="424" spans="1:20" x14ac:dyDescent="0.3">
      <c r="A424" s="16" t="s">
        <v>1229</v>
      </c>
      <c r="B424" s="17" t="s">
        <v>28</v>
      </c>
      <c r="C424" s="8" t="s">
        <v>29</v>
      </c>
      <c r="D424" s="18" t="s">
        <v>1230</v>
      </c>
      <c r="E424" s="23">
        <f>VLOOKUP($A424,[1]S1!$B$2:$E$2338,4,0)</f>
        <v>28106</v>
      </c>
      <c r="F424" s="6">
        <f t="shared" si="18"/>
        <v>46</v>
      </c>
      <c r="G424" s="4">
        <f>VLOOKUP(A424,'[1]Hospitalisation Details'!A424:I2766,5,0)</f>
        <v>1</v>
      </c>
      <c r="H424" s="5">
        <f>VLOOKUP($A424,'[1]Medical Examinations'!$A$2:$H$2336,2,0)</f>
        <v>26.62</v>
      </c>
      <c r="I424" s="16" t="str">
        <f t="shared" si="19"/>
        <v>Overweight</v>
      </c>
      <c r="J424" s="5">
        <f>VLOOKUP($A424,'[1]Medical Examinations'!$A$2:$H$2336,3,0)</f>
        <v>6.15</v>
      </c>
      <c r="K424" s="19" t="str">
        <f t="shared" si="20"/>
        <v>Prediabetes</v>
      </c>
      <c r="L424" s="20" t="str">
        <f>VLOOKUP($A424,'[1]Medical Examinations'!$A$2:$H$2336,4,0)</f>
        <v>yes</v>
      </c>
      <c r="M424" s="21" t="str">
        <f>VLOOKUP($A424,'[1]Medical Examinations'!$A$2:$H$2336,5,0)</f>
        <v>No</v>
      </c>
      <c r="N424" s="20" t="str">
        <f>VLOOKUP($A424,'[1]Medical Examinations'!$A$2:$H$2336,6,0)</f>
        <v>No</v>
      </c>
      <c r="O424" s="20">
        <f>VLOOKUP($A424,'[1]Medical Examinations'!$A$2:$H$2336,7,0)</f>
        <v>0</v>
      </c>
      <c r="P424" s="20" t="str">
        <f>VLOOKUP($A424,'[1]Medical Examinations'!$A$2:$H$2336,8,0)</f>
        <v>No</v>
      </c>
      <c r="Q424" s="15">
        <f>VLOOKUP($A424,'[1]Hospitalisation Details'!$A$2:$F$2344,6,0)</f>
        <v>7742.11</v>
      </c>
      <c r="R424" s="15" t="str">
        <f>VLOOKUP($A424,'[1]Hospitalisation Details'!$A$2:$R$2344,18,0)</f>
        <v>tier -3</v>
      </c>
      <c r="S424" s="15" t="str">
        <f>VLOOKUP($A424,'[1]Hospitalisation Details'!$A$2:$V$2344,22,0)</f>
        <v>tier -2</v>
      </c>
      <c r="T424" s="15" t="str">
        <f>VLOOKUP($A424,'[1]Hospitalisation Details'!$A$2:$I$2344,9,0)</f>
        <v>R1013</v>
      </c>
    </row>
    <row r="425" spans="1:20" x14ac:dyDescent="0.3">
      <c r="A425" s="16" t="s">
        <v>1231</v>
      </c>
      <c r="B425" s="17" t="s">
        <v>28</v>
      </c>
      <c r="C425" s="8" t="s">
        <v>1232</v>
      </c>
      <c r="D425" s="18" t="s">
        <v>1233</v>
      </c>
      <c r="E425" s="23">
        <f>VLOOKUP($A425,[1]S1!$B$2:$E$2338,4,0)</f>
        <v>33550</v>
      </c>
      <c r="F425" s="6">
        <f t="shared" si="18"/>
        <v>31</v>
      </c>
      <c r="G425" s="4">
        <f>VLOOKUP(A425,'[1]Hospitalisation Details'!A425:I2767,5,0)</f>
        <v>3</v>
      </c>
      <c r="H425" s="5">
        <f>VLOOKUP($A425,'[1]Medical Examinations'!$A$2:$H$2336,2,0)</f>
        <v>34.39</v>
      </c>
      <c r="I425" s="16" t="str">
        <f t="shared" si="19"/>
        <v>Obesity</v>
      </c>
      <c r="J425" s="5">
        <f>VLOOKUP($A425,'[1]Medical Examinations'!$A$2:$H$2336,3,0)</f>
        <v>5.78</v>
      </c>
      <c r="K425" s="19" t="str">
        <f t="shared" si="20"/>
        <v>Prediabetes</v>
      </c>
      <c r="L425" s="20" t="str">
        <f>VLOOKUP($A425,'[1]Medical Examinations'!$A$2:$H$2336,4,0)</f>
        <v>No</v>
      </c>
      <c r="M425" s="21" t="str">
        <f>VLOOKUP($A425,'[1]Medical Examinations'!$A$2:$H$2336,5,0)</f>
        <v>No</v>
      </c>
      <c r="N425" s="16" t="str">
        <f>VLOOKUP($A425,'[1]Medical Examinations'!$A$2:$H$2336,6,0)</f>
        <v>No</v>
      </c>
      <c r="O425" s="20">
        <f>VLOOKUP($A425,'[1]Medical Examinations'!$A$2:$H$2336,7,0)</f>
        <v>0</v>
      </c>
      <c r="P425" s="20" t="str">
        <f>VLOOKUP($A425,'[1]Medical Examinations'!$A$2:$H$2336,8,0)</f>
        <v>yes</v>
      </c>
      <c r="Q425" s="15">
        <f>VLOOKUP($A425,'[1]Hospitalisation Details'!$A$2:$F$2344,6,0)</f>
        <v>38746.36</v>
      </c>
      <c r="R425" s="15" t="str">
        <f>VLOOKUP($A425,'[1]Hospitalisation Details'!$A$2:$R$2344,18,0)</f>
        <v>tier -1</v>
      </c>
      <c r="S425" s="15" t="str">
        <f>VLOOKUP($A425,'[1]Hospitalisation Details'!$A$2:$V$2344,22,0)</f>
        <v>tier -2</v>
      </c>
      <c r="T425" s="15" t="str">
        <f>VLOOKUP($A425,'[1]Hospitalisation Details'!$A$2:$I$2344,9,0)</f>
        <v>R1012</v>
      </c>
    </row>
    <row r="426" spans="1:20" x14ac:dyDescent="0.3">
      <c r="A426" s="16" t="s">
        <v>1234</v>
      </c>
      <c r="B426" s="17" t="s">
        <v>28</v>
      </c>
      <c r="C426" s="8" t="s">
        <v>1235</v>
      </c>
      <c r="D426" s="18" t="s">
        <v>1236</v>
      </c>
      <c r="E426" s="23">
        <f>VLOOKUP($A426,[1]S1!$B$2:$E$2338,4,0)</f>
        <v>28737</v>
      </c>
      <c r="F426" s="6">
        <f t="shared" si="18"/>
        <v>44</v>
      </c>
      <c r="G426" s="4">
        <f>VLOOKUP(A426,'[1]Hospitalisation Details'!A426:I2768,5,0)</f>
        <v>2</v>
      </c>
      <c r="H426" s="5">
        <f>VLOOKUP($A426,'[1]Medical Examinations'!$A$2:$H$2336,2,0)</f>
        <v>37.1</v>
      </c>
      <c r="I426" s="16" t="str">
        <f t="shared" si="19"/>
        <v>Obesity</v>
      </c>
      <c r="J426" s="5">
        <f>VLOOKUP($A426,'[1]Medical Examinations'!$A$2:$H$2336,3,0)</f>
        <v>11.08</v>
      </c>
      <c r="K426" s="19" t="str">
        <f t="shared" si="20"/>
        <v>Diabetes</v>
      </c>
      <c r="L426" s="20" t="str">
        <f>VLOOKUP($A426,'[1]Medical Examinations'!$A$2:$H$2336,4,0)</f>
        <v>No</v>
      </c>
      <c r="M426" s="21" t="str">
        <f>VLOOKUP($A426,'[1]Medical Examinations'!$A$2:$H$2336,5,0)</f>
        <v>No</v>
      </c>
      <c r="N426" s="16" t="str">
        <f>VLOOKUP($A426,'[1]Medical Examinations'!$A$2:$H$2336,6,0)</f>
        <v>No</v>
      </c>
      <c r="O426" s="20">
        <f>VLOOKUP($A426,'[1]Medical Examinations'!$A$2:$H$2336,7,0)</f>
        <v>0</v>
      </c>
      <c r="P426" s="20" t="str">
        <f>VLOOKUP($A426,'[1]Medical Examinations'!$A$2:$H$2336,8,0)</f>
        <v>No</v>
      </c>
      <c r="Q426" s="15">
        <f>VLOOKUP($A426,'[1]Hospitalisation Details'!$A$2:$F$2344,6,0)</f>
        <v>7740.34</v>
      </c>
      <c r="R426" s="15" t="str">
        <f>VLOOKUP($A426,'[1]Hospitalisation Details'!$A$2:$R$2344,18,0)</f>
        <v>tier -1</v>
      </c>
      <c r="S426" s="15" t="str">
        <f>VLOOKUP($A426,'[1]Hospitalisation Details'!$A$2:$V$2344,22,0)</f>
        <v>tier -1</v>
      </c>
      <c r="T426" s="15" t="str">
        <f>VLOOKUP($A426,'[1]Hospitalisation Details'!$A$2:$I$2344,9,0)</f>
        <v>R1011</v>
      </c>
    </row>
    <row r="427" spans="1:20" x14ac:dyDescent="0.3">
      <c r="A427" s="16" t="s">
        <v>1237</v>
      </c>
      <c r="B427" s="17" t="s">
        <v>28</v>
      </c>
      <c r="C427" s="8" t="s">
        <v>1238</v>
      </c>
      <c r="D427" s="18" t="s">
        <v>1239</v>
      </c>
      <c r="E427" s="23">
        <f>VLOOKUP($A427,[1]S1!$B$2:$E$2338,4,0)</f>
        <v>23941</v>
      </c>
      <c r="F427" s="6">
        <f t="shared" si="18"/>
        <v>57</v>
      </c>
      <c r="G427" s="4">
        <f>VLOOKUP(A427,'[1]Hospitalisation Details'!A427:I2769,5,0)</f>
        <v>0</v>
      </c>
      <c r="H427" s="5">
        <f>VLOOKUP($A427,'[1]Medical Examinations'!$A$2:$H$2336,2,0)</f>
        <v>18.28</v>
      </c>
      <c r="I427" s="16" t="str">
        <f t="shared" si="19"/>
        <v>Healthy Weight</v>
      </c>
      <c r="J427" s="5">
        <f>VLOOKUP($A427,'[1]Medical Examinations'!$A$2:$H$2336,3,0)</f>
        <v>7.95</v>
      </c>
      <c r="K427" s="19" t="str">
        <f t="shared" si="20"/>
        <v>Diabetes</v>
      </c>
      <c r="L427" s="20" t="str">
        <f>VLOOKUP($A427,'[1]Medical Examinations'!$A$2:$H$2336,4,0)</f>
        <v>No</v>
      </c>
      <c r="M427" s="21" t="str">
        <f>VLOOKUP($A427,'[1]Medical Examinations'!$A$2:$H$2336,5,0)</f>
        <v>No</v>
      </c>
      <c r="N427" s="20" t="str">
        <f>VLOOKUP($A427,'[1]Medical Examinations'!$A$2:$H$2336,6,0)</f>
        <v>No</v>
      </c>
      <c r="O427" s="20">
        <f>VLOOKUP($A427,'[1]Medical Examinations'!$A$2:$H$2336,7,0)</f>
        <v>0</v>
      </c>
      <c r="P427" s="20" t="str">
        <f>VLOOKUP($A427,'[1]Medical Examinations'!$A$2:$H$2336,8,0)</f>
        <v>No</v>
      </c>
      <c r="Q427" s="15">
        <f>VLOOKUP($A427,'[1]Hospitalisation Details'!$A$2:$F$2344,6,0)</f>
        <v>7736.39</v>
      </c>
      <c r="R427" s="15" t="str">
        <f>VLOOKUP($A427,'[1]Hospitalisation Details'!$A$2:$R$2344,18,0)</f>
        <v>tier -3</v>
      </c>
      <c r="S427" s="15" t="str">
        <f>VLOOKUP($A427,'[1]Hospitalisation Details'!$A$2:$V$2344,22,0)</f>
        <v>tier -2</v>
      </c>
      <c r="T427" s="15" t="str">
        <f>VLOOKUP($A427,'[1]Hospitalisation Details'!$A$2:$I$2344,9,0)</f>
        <v>R1013</v>
      </c>
    </row>
    <row r="428" spans="1:20" x14ac:dyDescent="0.3">
      <c r="A428" s="16" t="s">
        <v>1240</v>
      </c>
      <c r="B428" s="17" t="s">
        <v>21</v>
      </c>
      <c r="C428" s="8" t="s">
        <v>454</v>
      </c>
      <c r="D428" s="18" t="s">
        <v>1241</v>
      </c>
      <c r="E428" s="23">
        <f>VLOOKUP($A428,[1]S1!$B$2:$E$2338,4,0)</f>
        <v>28366</v>
      </c>
      <c r="F428" s="6">
        <f t="shared" si="18"/>
        <v>45</v>
      </c>
      <c r="G428" s="4">
        <f>VLOOKUP(A428,'[1]Hospitalisation Details'!A428:I2770,5,0)</f>
        <v>0</v>
      </c>
      <c r="H428" s="5">
        <f>VLOOKUP($A428,'[1]Medical Examinations'!$A$2:$H$2336,2,0)</f>
        <v>35.814999999999998</v>
      </c>
      <c r="I428" s="16" t="str">
        <f t="shared" si="19"/>
        <v>Obesity</v>
      </c>
      <c r="J428" s="5">
        <f>VLOOKUP($A428,'[1]Medical Examinations'!$A$2:$H$2336,3,0)</f>
        <v>6.23</v>
      </c>
      <c r="K428" s="19" t="str">
        <f t="shared" si="20"/>
        <v>Prediabetes</v>
      </c>
      <c r="L428" s="20" t="str">
        <f>VLOOKUP($A428,'[1]Medical Examinations'!$A$2:$H$2336,4,0)</f>
        <v>No</v>
      </c>
      <c r="M428" s="21" t="str">
        <f>VLOOKUP($A428,'[1]Medical Examinations'!$A$2:$H$2336,5,0)</f>
        <v>No</v>
      </c>
      <c r="N428" s="20" t="str">
        <f>VLOOKUP($A428,'[1]Medical Examinations'!$A$2:$H$2336,6,0)</f>
        <v>No</v>
      </c>
      <c r="O428" s="20">
        <f>VLOOKUP($A428,'[1]Medical Examinations'!$A$2:$H$2336,7,0)</f>
        <v>0</v>
      </c>
      <c r="P428" s="20" t="str">
        <f>VLOOKUP($A428,'[1]Medical Examinations'!$A$2:$H$2336,8,0)</f>
        <v>No</v>
      </c>
      <c r="Q428" s="15">
        <f>VLOOKUP($A428,'[1]Hospitalisation Details'!$A$2:$F$2344,6,0)</f>
        <v>7731.86</v>
      </c>
      <c r="R428" s="15" t="str">
        <f>VLOOKUP($A428,'[1]Hospitalisation Details'!$A$2:$R$2344,18,0)</f>
        <v>tier -2</v>
      </c>
      <c r="S428" s="15" t="str">
        <f>VLOOKUP($A428,'[1]Hospitalisation Details'!$A$2:$V$2344,22,0)</f>
        <v>tier -3</v>
      </c>
      <c r="T428" s="15" t="str">
        <f>VLOOKUP($A428,'[1]Hospitalisation Details'!$A$2:$I$2344,9,0)</f>
        <v>R1012</v>
      </c>
    </row>
    <row r="429" spans="1:20" x14ac:dyDescent="0.3">
      <c r="A429" s="16" t="s">
        <v>1242</v>
      </c>
      <c r="B429" s="17" t="s">
        <v>28</v>
      </c>
      <c r="C429" s="8" t="s">
        <v>227</v>
      </c>
      <c r="D429" s="18" t="s">
        <v>1243</v>
      </c>
      <c r="E429" s="23">
        <f>VLOOKUP($A429,[1]S1!$B$2:$E$2338,4,0)</f>
        <v>28828</v>
      </c>
      <c r="F429" s="6">
        <f t="shared" si="18"/>
        <v>44</v>
      </c>
      <c r="G429" s="4">
        <f>VLOOKUP(A429,'[1]Hospitalisation Details'!A429:I2771,5,0)</f>
        <v>2</v>
      </c>
      <c r="H429" s="5">
        <f>VLOOKUP($A429,'[1]Medical Examinations'!$A$2:$H$2336,2,0)</f>
        <v>30.69</v>
      </c>
      <c r="I429" s="16" t="str">
        <f t="shared" si="19"/>
        <v>Obesity</v>
      </c>
      <c r="J429" s="5">
        <f>VLOOKUP($A429,'[1]Medical Examinations'!$A$2:$H$2336,3,0)</f>
        <v>6.5</v>
      </c>
      <c r="K429" s="19" t="str">
        <f t="shared" si="20"/>
        <v>Diabetes</v>
      </c>
      <c r="L429" s="20" t="str">
        <f>VLOOKUP($A429,'[1]Medical Examinations'!$A$2:$H$2336,4,0)</f>
        <v>No</v>
      </c>
      <c r="M429" s="21" t="str">
        <f>VLOOKUP($A429,'[1]Medical Examinations'!$A$2:$H$2336,5,0)</f>
        <v>No</v>
      </c>
      <c r="N429" s="20" t="str">
        <f>VLOOKUP($A429,'[1]Medical Examinations'!$A$2:$H$2336,6,0)</f>
        <v>No</v>
      </c>
      <c r="O429" s="20">
        <f>VLOOKUP($A429,'[1]Medical Examinations'!$A$2:$H$2336,7,0)</f>
        <v>0</v>
      </c>
      <c r="P429" s="20" t="str">
        <f>VLOOKUP($A429,'[1]Medical Examinations'!$A$2:$H$2336,8,0)</f>
        <v>No</v>
      </c>
      <c r="Q429" s="15">
        <f>VLOOKUP($A429,'[1]Hospitalisation Details'!$A$2:$F$2344,6,0)</f>
        <v>7731.43</v>
      </c>
      <c r="R429" s="15" t="str">
        <f>VLOOKUP($A429,'[1]Hospitalisation Details'!$A$2:$R$2344,18,0)</f>
        <v>tier -3</v>
      </c>
      <c r="S429" s="15" t="str">
        <f>VLOOKUP($A429,'[1]Hospitalisation Details'!$A$2:$V$2344,22,0)</f>
        <v>tier -2</v>
      </c>
      <c r="T429" s="15" t="str">
        <f>VLOOKUP($A429,'[1]Hospitalisation Details'!$A$2:$I$2344,9,0)</f>
        <v>R1013</v>
      </c>
    </row>
    <row r="430" spans="1:20" x14ac:dyDescent="0.3">
      <c r="A430" s="16" t="s">
        <v>1244</v>
      </c>
      <c r="B430" s="17" t="s">
        <v>28</v>
      </c>
      <c r="C430" s="8" t="s">
        <v>1245</v>
      </c>
      <c r="D430" s="18" t="s">
        <v>1246</v>
      </c>
      <c r="E430" s="23">
        <f>VLOOKUP($A430,[1]S1!$B$2:$E$2338,4,0)</f>
        <v>29474</v>
      </c>
      <c r="F430" s="6">
        <f t="shared" si="18"/>
        <v>42</v>
      </c>
      <c r="G430" s="4">
        <f>VLOOKUP(A430,'[1]Hospitalisation Details'!A430:I2772,5,0)</f>
        <v>2</v>
      </c>
      <c r="H430" s="5">
        <f>VLOOKUP($A430,'[1]Medical Examinations'!$A$2:$H$2336,2,0)</f>
        <v>26.125</v>
      </c>
      <c r="I430" s="16" t="str">
        <f t="shared" si="19"/>
        <v>Overweight</v>
      </c>
      <c r="J430" s="5">
        <f>VLOOKUP($A430,'[1]Medical Examinations'!$A$2:$H$2336,3,0)</f>
        <v>5.22</v>
      </c>
      <c r="K430" s="19" t="str">
        <f t="shared" si="20"/>
        <v>Normal</v>
      </c>
      <c r="L430" s="20" t="str">
        <f>VLOOKUP($A430,'[1]Medical Examinations'!$A$2:$H$2336,4,0)</f>
        <v>No</v>
      </c>
      <c r="M430" s="21" t="str">
        <f>VLOOKUP($A430,'[1]Medical Examinations'!$A$2:$H$2336,5,0)</f>
        <v>No</v>
      </c>
      <c r="N430" s="20" t="str">
        <f>VLOOKUP($A430,'[1]Medical Examinations'!$A$2:$H$2336,6,0)</f>
        <v>No</v>
      </c>
      <c r="O430" s="20">
        <f>VLOOKUP($A430,'[1]Medical Examinations'!$A$2:$H$2336,7,0)</f>
        <v>0</v>
      </c>
      <c r="P430" s="20" t="str">
        <f>VLOOKUP($A430,'[1]Medical Examinations'!$A$2:$H$2336,8,0)</f>
        <v>No</v>
      </c>
      <c r="Q430" s="15">
        <f>VLOOKUP($A430,'[1]Hospitalisation Details'!$A$2:$F$2344,6,0)</f>
        <v>7729.65</v>
      </c>
      <c r="R430" s="15" t="str">
        <f>VLOOKUP($A430,'[1]Hospitalisation Details'!$A$2:$R$2344,18,0)</f>
        <v>tier -3</v>
      </c>
      <c r="S430" s="15" t="str">
        <f>VLOOKUP($A430,'[1]Hospitalisation Details'!$A$2:$V$2344,22,0)</f>
        <v>tier -1</v>
      </c>
      <c r="T430" s="15" t="str">
        <f>VLOOKUP($A430,'[1]Hospitalisation Details'!$A$2:$I$2344,9,0)</f>
        <v>R1016</v>
      </c>
    </row>
    <row r="431" spans="1:20" x14ac:dyDescent="0.3">
      <c r="A431" s="16" t="s">
        <v>1247</v>
      </c>
      <c r="B431" s="17" t="s">
        <v>21</v>
      </c>
      <c r="C431" s="8" t="s">
        <v>1248</v>
      </c>
      <c r="D431" s="18" t="s">
        <v>1249</v>
      </c>
      <c r="E431" s="23">
        <f>VLOOKUP($A431,[1]S1!$B$2:$E$2338,4,0)</f>
        <v>29008</v>
      </c>
      <c r="F431" s="6">
        <f t="shared" si="18"/>
        <v>44</v>
      </c>
      <c r="G431" s="4">
        <f>VLOOKUP(A431,'[1]Hospitalisation Details'!A431:I2773,5,0)</f>
        <v>1</v>
      </c>
      <c r="H431" s="5">
        <f>VLOOKUP($A431,'[1]Medical Examinations'!$A$2:$H$2336,2,0)</f>
        <v>34.58</v>
      </c>
      <c r="I431" s="16" t="str">
        <f t="shared" si="19"/>
        <v>Obesity</v>
      </c>
      <c r="J431" s="5">
        <f>VLOOKUP($A431,'[1]Medical Examinations'!$A$2:$H$2336,3,0)</f>
        <v>6.3</v>
      </c>
      <c r="K431" s="19" t="str">
        <f t="shared" si="20"/>
        <v>Prediabetes</v>
      </c>
      <c r="L431" s="20" t="str">
        <f>VLOOKUP($A431,'[1]Medical Examinations'!$A$2:$H$2336,4,0)</f>
        <v>No</v>
      </c>
      <c r="M431" s="21" t="str">
        <f>VLOOKUP($A431,'[1]Medical Examinations'!$A$2:$H$2336,5,0)</f>
        <v>No</v>
      </c>
      <c r="N431" s="20" t="str">
        <f>VLOOKUP($A431,'[1]Medical Examinations'!$A$2:$H$2336,6,0)</f>
        <v>Yes</v>
      </c>
      <c r="O431" s="20">
        <f>VLOOKUP($A431,'[1]Medical Examinations'!$A$2:$H$2336,7,0)</f>
        <v>1</v>
      </c>
      <c r="P431" s="20" t="str">
        <f>VLOOKUP($A431,'[1]Medical Examinations'!$A$2:$H$2336,8,0)</f>
        <v>No</v>
      </c>
      <c r="Q431" s="15">
        <f>VLOOKUP($A431,'[1]Hospitalisation Details'!$A$2:$F$2344,6,0)</f>
        <v>7727.25</v>
      </c>
      <c r="R431" s="15" t="str">
        <f>VLOOKUP($A431,'[1]Hospitalisation Details'!$A$2:$R$2344,18,0)</f>
        <v>tier -2</v>
      </c>
      <c r="S431" s="15" t="str">
        <f>VLOOKUP($A431,'[1]Hospitalisation Details'!$A$2:$V$2344,22,0)</f>
        <v>tier -3</v>
      </c>
      <c r="T431" s="15" t="str">
        <f>VLOOKUP($A431,'[1]Hospitalisation Details'!$A$2:$I$2344,9,0)</f>
        <v>R1012</v>
      </c>
    </row>
    <row r="432" spans="1:20" x14ac:dyDescent="0.3">
      <c r="A432" s="16" t="s">
        <v>1250</v>
      </c>
      <c r="B432" s="17" t="s">
        <v>28</v>
      </c>
      <c r="C432" s="8" t="s">
        <v>1251</v>
      </c>
      <c r="D432" s="18" t="s">
        <v>1252</v>
      </c>
      <c r="E432" s="23">
        <f>VLOOKUP($A432,[1]S1!$B$2:$E$2338,4,0)</f>
        <v>28853</v>
      </c>
      <c r="F432" s="6">
        <f t="shared" si="18"/>
        <v>44</v>
      </c>
      <c r="G432" s="4">
        <f>VLOOKUP(A432,'[1]Hospitalisation Details'!A432:I2774,5,0)</f>
        <v>2</v>
      </c>
      <c r="H432" s="5">
        <f>VLOOKUP($A432,'[1]Medical Examinations'!$A$2:$H$2336,2,0)</f>
        <v>27.4</v>
      </c>
      <c r="I432" s="16" t="str">
        <f t="shared" si="19"/>
        <v>Overweight</v>
      </c>
      <c r="J432" s="5">
        <f>VLOOKUP($A432,'[1]Medical Examinations'!$A$2:$H$2336,3,0)</f>
        <v>8.84</v>
      </c>
      <c r="K432" s="19" t="str">
        <f t="shared" si="20"/>
        <v>Diabetes</v>
      </c>
      <c r="L432" s="20" t="str">
        <f>VLOOKUP($A432,'[1]Medical Examinations'!$A$2:$H$2336,4,0)</f>
        <v>No</v>
      </c>
      <c r="M432" s="21" t="str">
        <f>VLOOKUP($A432,'[1]Medical Examinations'!$A$2:$H$2336,5,0)</f>
        <v>No</v>
      </c>
      <c r="N432" s="16" t="str">
        <f>VLOOKUP($A432,'[1]Medical Examinations'!$A$2:$H$2336,6,0)</f>
        <v>No</v>
      </c>
      <c r="O432" s="20">
        <f>VLOOKUP($A432,'[1]Medical Examinations'!$A$2:$H$2336,7,0)</f>
        <v>0</v>
      </c>
      <c r="P432" s="20" t="str">
        <f>VLOOKUP($A432,'[1]Medical Examinations'!$A$2:$H$2336,8,0)</f>
        <v>No</v>
      </c>
      <c r="Q432" s="15">
        <f>VLOOKUP($A432,'[1]Hospitalisation Details'!$A$2:$F$2344,6,0)</f>
        <v>7726.85</v>
      </c>
      <c r="R432" s="15" t="str">
        <f>VLOOKUP($A432,'[1]Hospitalisation Details'!$A$2:$R$2344,18,0)</f>
        <v>tier -1</v>
      </c>
      <c r="S432" s="15" t="str">
        <f>VLOOKUP($A432,'[1]Hospitalisation Details'!$A$2:$V$2344,22,0)</f>
        <v>tier -2</v>
      </c>
      <c r="T432" s="15" t="str">
        <f>VLOOKUP($A432,'[1]Hospitalisation Details'!$A$2:$I$2344,9,0)</f>
        <v>R1011</v>
      </c>
    </row>
    <row r="433" spans="1:20" x14ac:dyDescent="0.3">
      <c r="A433" s="16" t="s">
        <v>1253</v>
      </c>
      <c r="B433" s="17" t="s">
        <v>28</v>
      </c>
      <c r="C433" s="8" t="s">
        <v>1254</v>
      </c>
      <c r="D433" s="18" t="s">
        <v>43</v>
      </c>
      <c r="E433" s="23">
        <f>VLOOKUP($A433,[1]S1!$B$2:$E$2338,4,0)</f>
        <v>31970</v>
      </c>
      <c r="F433" s="6">
        <f t="shared" si="18"/>
        <v>35</v>
      </c>
      <c r="G433" s="4">
        <f>VLOOKUP(A433,'[1]Hospitalisation Details'!A433:I2775,5,0)</f>
        <v>3</v>
      </c>
      <c r="H433" s="5">
        <f>VLOOKUP($A433,'[1]Medical Examinations'!$A$2:$H$2336,2,0)</f>
        <v>27.53</v>
      </c>
      <c r="I433" s="16" t="str">
        <f t="shared" si="19"/>
        <v>Overweight</v>
      </c>
      <c r="J433" s="5">
        <f>VLOOKUP($A433,'[1]Medical Examinations'!$A$2:$H$2336,3,0)</f>
        <v>4.1100000000000003</v>
      </c>
      <c r="K433" s="19" t="str">
        <f t="shared" si="20"/>
        <v>Normal</v>
      </c>
      <c r="L433" s="20" t="str">
        <f>VLOOKUP($A433,'[1]Medical Examinations'!$A$2:$H$2336,4,0)</f>
        <v>No</v>
      </c>
      <c r="M433" s="21" t="str">
        <f>VLOOKUP($A433,'[1]Medical Examinations'!$A$2:$H$2336,5,0)</f>
        <v>No</v>
      </c>
      <c r="N433" s="20" t="str">
        <f>VLOOKUP($A433,'[1]Medical Examinations'!$A$2:$H$2336,6,0)</f>
        <v>No</v>
      </c>
      <c r="O433" s="20">
        <f>VLOOKUP($A433,'[1]Medical Examinations'!$A$2:$H$2336,7,0)</f>
        <v>1</v>
      </c>
      <c r="P433" s="20" t="str">
        <f>VLOOKUP($A433,'[1]Medical Examinations'!$A$2:$H$2336,8,0)</f>
        <v>No</v>
      </c>
      <c r="Q433" s="15">
        <f>VLOOKUP($A433,'[1]Hospitalisation Details'!$A$2:$F$2344,6,0)</f>
        <v>7684.62</v>
      </c>
      <c r="R433" s="15" t="str">
        <f>VLOOKUP($A433,'[1]Hospitalisation Details'!$A$2:$R$2344,18,0)</f>
        <v>tier -2</v>
      </c>
      <c r="S433" s="15" t="str">
        <f>VLOOKUP($A433,'[1]Hospitalisation Details'!$A$2:$V$2344,22,0)</f>
        <v>tier -3</v>
      </c>
      <c r="T433" s="15" t="str">
        <f>VLOOKUP($A433,'[1]Hospitalisation Details'!$A$2:$I$2344,9,0)</f>
        <v>R1021</v>
      </c>
    </row>
    <row r="434" spans="1:20" x14ac:dyDescent="0.3">
      <c r="A434" s="16" t="s">
        <v>1255</v>
      </c>
      <c r="B434" s="17" t="s">
        <v>21</v>
      </c>
      <c r="C434" s="8" t="s">
        <v>1256</v>
      </c>
      <c r="D434" s="18" t="s">
        <v>1257</v>
      </c>
      <c r="E434" s="23">
        <f>VLOOKUP($A434,[1]S1!$B$2:$E$2338,4,0)</f>
        <v>30303</v>
      </c>
      <c r="F434" s="6">
        <f t="shared" si="18"/>
        <v>40</v>
      </c>
      <c r="G434" s="4">
        <f>VLOOKUP(A434,'[1]Hospitalisation Details'!A434:I2776,5,0)</f>
        <v>3</v>
      </c>
      <c r="H434" s="5">
        <f>VLOOKUP($A434,'[1]Medical Examinations'!$A$2:$H$2336,2,0)</f>
        <v>33</v>
      </c>
      <c r="I434" s="16" t="str">
        <f t="shared" si="19"/>
        <v>Obesity</v>
      </c>
      <c r="J434" s="5">
        <f>VLOOKUP($A434,'[1]Medical Examinations'!$A$2:$H$2336,3,0)</f>
        <v>4.57</v>
      </c>
      <c r="K434" s="19" t="str">
        <f t="shared" si="20"/>
        <v>Normal</v>
      </c>
      <c r="L434" s="20" t="str">
        <f>VLOOKUP($A434,'[1]Medical Examinations'!$A$2:$H$2336,4,0)</f>
        <v>No</v>
      </c>
      <c r="M434" s="21" t="str">
        <f>VLOOKUP($A434,'[1]Medical Examinations'!$A$2:$H$2336,5,0)</f>
        <v>No</v>
      </c>
      <c r="N434" s="20" t="str">
        <f>VLOOKUP($A434,'[1]Medical Examinations'!$A$2:$H$2336,6,0)</f>
        <v>No</v>
      </c>
      <c r="O434" s="20">
        <f>VLOOKUP($A434,'[1]Medical Examinations'!$A$2:$H$2336,7,0)</f>
        <v>0</v>
      </c>
      <c r="P434" s="20" t="str">
        <f>VLOOKUP($A434,'[1]Medical Examinations'!$A$2:$H$2336,8,0)</f>
        <v>No</v>
      </c>
      <c r="Q434" s="15">
        <f>VLOOKUP($A434,'[1]Hospitalisation Details'!$A$2:$F$2344,6,0)</f>
        <v>7682.67</v>
      </c>
      <c r="R434" s="15" t="str">
        <f>VLOOKUP($A434,'[1]Hospitalisation Details'!$A$2:$R$2344,18,0)</f>
        <v>tier -2</v>
      </c>
      <c r="S434" s="15" t="str">
        <f>VLOOKUP($A434,'[1]Hospitalisation Details'!$A$2:$V$2344,22,0)</f>
        <v>tier -1</v>
      </c>
      <c r="T434" s="15" t="str">
        <f>VLOOKUP($A434,'[1]Hospitalisation Details'!$A$2:$I$2344,9,0)</f>
        <v>R1013</v>
      </c>
    </row>
    <row r="435" spans="1:20" x14ac:dyDescent="0.3">
      <c r="A435" s="16" t="s">
        <v>1258</v>
      </c>
      <c r="B435" s="17" t="s">
        <v>28</v>
      </c>
      <c r="C435" s="8" t="s">
        <v>114</v>
      </c>
      <c r="D435" s="18" t="s">
        <v>1259</v>
      </c>
      <c r="E435" s="23">
        <f>VLOOKUP($A435,[1]S1!$B$2:$E$2338,4,0)</f>
        <v>29939</v>
      </c>
      <c r="F435" s="6">
        <f t="shared" si="18"/>
        <v>41</v>
      </c>
      <c r="G435" s="4">
        <f>VLOOKUP(A435,'[1]Hospitalisation Details'!A435:I2777,5,0)</f>
        <v>1</v>
      </c>
      <c r="H435" s="5">
        <f>VLOOKUP($A435,'[1]Medical Examinations'!$A$2:$H$2336,2,0)</f>
        <v>25.78</v>
      </c>
      <c r="I435" s="16" t="str">
        <f t="shared" si="19"/>
        <v>Overweight</v>
      </c>
      <c r="J435" s="5">
        <f>VLOOKUP($A435,'[1]Medical Examinations'!$A$2:$H$2336,3,0)</f>
        <v>11.06</v>
      </c>
      <c r="K435" s="19" t="str">
        <f t="shared" si="20"/>
        <v>Diabetes</v>
      </c>
      <c r="L435" s="20" t="str">
        <f>VLOOKUP($A435,'[1]Medical Examinations'!$A$2:$H$2336,4,0)</f>
        <v>yes</v>
      </c>
      <c r="M435" s="21" t="str">
        <f>VLOOKUP($A435,'[1]Medical Examinations'!$A$2:$H$2336,5,0)</f>
        <v>No</v>
      </c>
      <c r="N435" s="20" t="str">
        <f>VLOOKUP($A435,'[1]Medical Examinations'!$A$2:$H$2336,6,0)</f>
        <v>No</v>
      </c>
      <c r="O435" s="20">
        <f>VLOOKUP($A435,'[1]Medical Examinations'!$A$2:$H$2336,7,0)</f>
        <v>0</v>
      </c>
      <c r="P435" s="20" t="str">
        <f>VLOOKUP($A435,'[1]Medical Examinations'!$A$2:$H$2336,8,0)</f>
        <v>No</v>
      </c>
      <c r="Q435" s="15">
        <f>VLOOKUP($A435,'[1]Hospitalisation Details'!$A$2:$F$2344,6,0)</f>
        <v>7681.17</v>
      </c>
      <c r="R435" s="15" t="str">
        <f>VLOOKUP($A435,'[1]Hospitalisation Details'!$A$2:$R$2344,18,0)</f>
        <v>tier -2</v>
      </c>
      <c r="S435" s="15" t="str">
        <f>VLOOKUP($A435,'[1]Hospitalisation Details'!$A$2:$V$2344,22,0)</f>
        <v>tier -2</v>
      </c>
      <c r="T435" s="15" t="str">
        <f>VLOOKUP($A435,'[1]Hospitalisation Details'!$A$2:$I$2344,9,0)</f>
        <v>R1020</v>
      </c>
    </row>
    <row r="436" spans="1:20" x14ac:dyDescent="0.3">
      <c r="A436" s="16" t="s">
        <v>1260</v>
      </c>
      <c r="B436" s="17" t="s">
        <v>28</v>
      </c>
      <c r="C436" s="8" t="s">
        <v>1261</v>
      </c>
      <c r="D436" s="18" t="s">
        <v>1262</v>
      </c>
      <c r="E436" s="23">
        <f>VLOOKUP($A436,[1]S1!$B$2:$E$2338,4,0)</f>
        <v>27926</v>
      </c>
      <c r="F436" s="6">
        <f t="shared" si="18"/>
        <v>46</v>
      </c>
      <c r="G436" s="4">
        <f>VLOOKUP(A436,'[1]Hospitalisation Details'!A436:I2778,5,0)</f>
        <v>2</v>
      </c>
      <c r="H436" s="5">
        <f>VLOOKUP($A436,'[1]Medical Examinations'!$A$2:$H$2336,2,0)</f>
        <v>42.89</v>
      </c>
      <c r="I436" s="16" t="str">
        <f t="shared" si="19"/>
        <v>Obesity</v>
      </c>
      <c r="J436" s="5">
        <f>VLOOKUP($A436,'[1]Medical Examinations'!$A$2:$H$2336,3,0)</f>
        <v>5.28</v>
      </c>
      <c r="K436" s="19" t="str">
        <f t="shared" si="20"/>
        <v>Normal</v>
      </c>
      <c r="L436" s="20" t="str">
        <f>VLOOKUP($A436,'[1]Medical Examinations'!$A$2:$H$2336,4,0)</f>
        <v>yes</v>
      </c>
      <c r="M436" s="21" t="str">
        <f>VLOOKUP($A436,'[1]Medical Examinations'!$A$2:$H$2336,5,0)</f>
        <v>No</v>
      </c>
      <c r="N436" s="20" t="str">
        <f>VLOOKUP($A436,'[1]Medical Examinations'!$A$2:$H$2336,6,0)</f>
        <v>No</v>
      </c>
      <c r="O436" s="20">
        <f>VLOOKUP($A436,'[1]Medical Examinations'!$A$2:$H$2336,7,0)</f>
        <v>0</v>
      </c>
      <c r="P436" s="20" t="str">
        <f>VLOOKUP($A436,'[1]Medical Examinations'!$A$2:$H$2336,8,0)</f>
        <v>yes</v>
      </c>
      <c r="Q436" s="15">
        <f>VLOOKUP($A436,'[1]Hospitalisation Details'!$A$2:$F$2344,6,0)</f>
        <v>38740.120000000003</v>
      </c>
      <c r="R436" s="15" t="str">
        <f>VLOOKUP($A436,'[1]Hospitalisation Details'!$A$2:$R$2344,18,0)</f>
        <v>tier -2</v>
      </c>
      <c r="S436" s="15" t="str">
        <f>VLOOKUP($A436,'[1]Hospitalisation Details'!$A$2:$V$2344,22,0)</f>
        <v>tier -2</v>
      </c>
      <c r="T436" s="15" t="str">
        <f>VLOOKUP($A436,'[1]Hospitalisation Details'!$A$2:$I$2344,9,0)</f>
        <v>R1012</v>
      </c>
    </row>
    <row r="437" spans="1:20" x14ac:dyDescent="0.3">
      <c r="A437" s="16" t="s">
        <v>1263</v>
      </c>
      <c r="B437" s="17" t="s">
        <v>28</v>
      </c>
      <c r="C437" s="8" t="s">
        <v>1264</v>
      </c>
      <c r="D437" s="18" t="s">
        <v>1265</v>
      </c>
      <c r="E437" s="23">
        <f>VLOOKUP($A437,[1]S1!$B$2:$E$2338,4,0)</f>
        <v>26217</v>
      </c>
      <c r="F437" s="6">
        <f t="shared" si="18"/>
        <v>51</v>
      </c>
      <c r="G437" s="4">
        <f>VLOOKUP(A437,'[1]Hospitalisation Details'!A437:I2779,5,0)</f>
        <v>0</v>
      </c>
      <c r="H437" s="5">
        <f>VLOOKUP($A437,'[1]Medical Examinations'!$A$2:$H$2336,2,0)</f>
        <v>22.66</v>
      </c>
      <c r="I437" s="16" t="str">
        <f t="shared" si="19"/>
        <v>Healthy Weight</v>
      </c>
      <c r="J437" s="5">
        <f>VLOOKUP($A437,'[1]Medical Examinations'!$A$2:$H$2336,3,0)</f>
        <v>10.68</v>
      </c>
      <c r="K437" s="19" t="str">
        <f t="shared" si="20"/>
        <v>Diabetes</v>
      </c>
      <c r="L437" s="20" t="str">
        <f>VLOOKUP($A437,'[1]Medical Examinations'!$A$2:$H$2336,4,0)</f>
        <v>No</v>
      </c>
      <c r="M437" s="21" t="str">
        <f>VLOOKUP($A437,'[1]Medical Examinations'!$A$2:$H$2336,5,0)</f>
        <v>No</v>
      </c>
      <c r="N437" s="20" t="str">
        <f>VLOOKUP($A437,'[1]Medical Examinations'!$A$2:$H$2336,6,0)</f>
        <v>No</v>
      </c>
      <c r="O437" s="20">
        <f>VLOOKUP($A437,'[1]Medical Examinations'!$A$2:$H$2336,7,0)</f>
        <v>0</v>
      </c>
      <c r="P437" s="20" t="str">
        <f>VLOOKUP($A437,'[1]Medical Examinations'!$A$2:$H$2336,8,0)</f>
        <v>No</v>
      </c>
      <c r="Q437" s="15">
        <f>VLOOKUP($A437,'[1]Hospitalisation Details'!$A$2:$F$2344,6,0)</f>
        <v>7680.92</v>
      </c>
      <c r="R437" s="15" t="str">
        <f>VLOOKUP($A437,'[1]Hospitalisation Details'!$A$2:$R$2344,18,0)</f>
        <v>tier -2</v>
      </c>
      <c r="S437" s="15" t="str">
        <f>VLOOKUP($A437,'[1]Hospitalisation Details'!$A$2:$V$2344,22,0)</f>
        <v>tier -1</v>
      </c>
      <c r="T437" s="15" t="str">
        <f>VLOOKUP($A437,'[1]Hospitalisation Details'!$A$2:$I$2344,9,0)</f>
        <v>R1013</v>
      </c>
    </row>
    <row r="438" spans="1:20" x14ac:dyDescent="0.3">
      <c r="A438" s="16" t="s">
        <v>1266</v>
      </c>
      <c r="B438" s="17" t="s">
        <v>28</v>
      </c>
      <c r="C438" s="8" t="s">
        <v>1267</v>
      </c>
      <c r="D438" s="18" t="s">
        <v>1268</v>
      </c>
      <c r="E438" s="23">
        <f>VLOOKUP($A438,[1]S1!$B$2:$E$2338,4,0)</f>
        <v>34955</v>
      </c>
      <c r="F438" s="6">
        <f t="shared" si="18"/>
        <v>27</v>
      </c>
      <c r="G438" s="4">
        <f>VLOOKUP(A438,'[1]Hospitalisation Details'!A438:I2780,5,0)</f>
        <v>0</v>
      </c>
      <c r="H438" s="5">
        <f>VLOOKUP($A438,'[1]Medical Examinations'!$A$2:$H$2336,2,0)</f>
        <v>38.81</v>
      </c>
      <c r="I438" s="16" t="str">
        <f t="shared" si="19"/>
        <v>Obesity</v>
      </c>
      <c r="J438" s="5">
        <f>VLOOKUP($A438,'[1]Medical Examinations'!$A$2:$H$2336,3,0)</f>
        <v>6.14</v>
      </c>
      <c r="K438" s="19" t="str">
        <f t="shared" si="20"/>
        <v>Prediabetes</v>
      </c>
      <c r="L438" s="20" t="str">
        <f>VLOOKUP($A438,'[1]Medical Examinations'!$A$2:$H$2336,4,0)</f>
        <v>yes</v>
      </c>
      <c r="M438" s="21" t="str">
        <f>VLOOKUP($A438,'[1]Medical Examinations'!$A$2:$H$2336,5,0)</f>
        <v>No</v>
      </c>
      <c r="N438" s="20" t="str">
        <f>VLOOKUP($A438,'[1]Medical Examinations'!$A$2:$H$2336,6,0)</f>
        <v>No</v>
      </c>
      <c r="O438" s="20">
        <f>VLOOKUP($A438,'[1]Medical Examinations'!$A$2:$H$2336,7,0)</f>
        <v>1</v>
      </c>
      <c r="P438" s="20" t="str">
        <f>VLOOKUP($A438,'[1]Medical Examinations'!$A$2:$H$2336,8,0)</f>
        <v>No</v>
      </c>
      <c r="Q438" s="15">
        <f>VLOOKUP($A438,'[1]Hospitalisation Details'!$A$2:$F$2344,6,0)</f>
        <v>7676.4</v>
      </c>
      <c r="R438" s="15" t="str">
        <f>VLOOKUP($A438,'[1]Hospitalisation Details'!$A$2:$R$2344,18,0)</f>
        <v>tier -2</v>
      </c>
      <c r="S438" s="15" t="str">
        <f>VLOOKUP($A438,'[1]Hospitalisation Details'!$A$2:$V$2344,22,0)</f>
        <v>tier -1</v>
      </c>
      <c r="T438" s="15" t="str">
        <f>VLOOKUP($A438,'[1]Hospitalisation Details'!$A$2:$I$2344,9,0)</f>
        <v>R1012</v>
      </c>
    </row>
    <row r="439" spans="1:20" x14ac:dyDescent="0.3">
      <c r="A439" s="16" t="s">
        <v>1269</v>
      </c>
      <c r="B439" s="17" t="s">
        <v>28</v>
      </c>
      <c r="C439" s="8" t="s">
        <v>849</v>
      </c>
      <c r="D439" s="18" t="s">
        <v>1270</v>
      </c>
      <c r="E439" s="23">
        <f>VLOOKUP($A439,[1]S1!$B$2:$E$2338,4,0)</f>
        <v>35393</v>
      </c>
      <c r="F439" s="6">
        <f t="shared" si="18"/>
        <v>26</v>
      </c>
      <c r="G439" s="4">
        <f>VLOOKUP(A439,'[1]Hospitalisation Details'!A439:I2781,5,0)</f>
        <v>0</v>
      </c>
      <c r="H439" s="5">
        <f>VLOOKUP($A439,'[1]Medical Examinations'!$A$2:$H$2336,2,0)</f>
        <v>38.51</v>
      </c>
      <c r="I439" s="16" t="str">
        <f t="shared" si="19"/>
        <v>Obesity</v>
      </c>
      <c r="J439" s="5">
        <f>VLOOKUP($A439,'[1]Medical Examinations'!$A$2:$H$2336,3,0)</f>
        <v>5.45</v>
      </c>
      <c r="K439" s="19" t="str">
        <f t="shared" si="20"/>
        <v>Normal</v>
      </c>
      <c r="L439" s="20" t="str">
        <f>VLOOKUP($A439,'[1]Medical Examinations'!$A$2:$H$2336,4,0)</f>
        <v>yes</v>
      </c>
      <c r="M439" s="21" t="str">
        <f>VLOOKUP($A439,'[1]Medical Examinations'!$A$2:$H$2336,5,0)</f>
        <v>No</v>
      </c>
      <c r="N439" s="20" t="str">
        <f>VLOOKUP($A439,'[1]Medical Examinations'!$A$2:$H$2336,6,0)</f>
        <v>No</v>
      </c>
      <c r="O439" s="20">
        <f>VLOOKUP($A439,'[1]Medical Examinations'!$A$2:$H$2336,7,0)</f>
        <v>0</v>
      </c>
      <c r="P439" s="20" t="str">
        <f>VLOOKUP($A439,'[1]Medical Examinations'!$A$2:$H$2336,8,0)</f>
        <v>No</v>
      </c>
      <c r="Q439" s="15">
        <f>VLOOKUP($A439,'[1]Hospitalisation Details'!$A$2:$F$2344,6,0)</f>
        <v>7670.75</v>
      </c>
      <c r="R439" s="15" t="str">
        <f>VLOOKUP($A439,'[1]Hospitalisation Details'!$A$2:$R$2344,18,0)</f>
        <v>tier -2</v>
      </c>
      <c r="S439" s="15" t="str">
        <f>VLOOKUP($A439,'[1]Hospitalisation Details'!$A$2:$V$2344,22,0)</f>
        <v>tier -2</v>
      </c>
      <c r="T439" s="15" t="str">
        <f>VLOOKUP($A439,'[1]Hospitalisation Details'!$A$2:$I$2344,9,0)</f>
        <v>R1022</v>
      </c>
    </row>
    <row r="440" spans="1:20" x14ac:dyDescent="0.3">
      <c r="A440" s="16" t="s">
        <v>1271</v>
      </c>
      <c r="B440" s="17" t="s">
        <v>21</v>
      </c>
      <c r="C440" s="8" t="s">
        <v>1272</v>
      </c>
      <c r="D440" s="18" t="s">
        <v>1273</v>
      </c>
      <c r="E440" s="23">
        <f>VLOOKUP($A440,[1]S1!$B$2:$E$2338,4,0)</f>
        <v>28042</v>
      </c>
      <c r="F440" s="6">
        <f t="shared" si="18"/>
        <v>46</v>
      </c>
      <c r="G440" s="4">
        <f>VLOOKUP(A440,'[1]Hospitalisation Details'!A440:I2782,5,0)</f>
        <v>2</v>
      </c>
      <c r="H440" s="5">
        <f>VLOOKUP($A440,'[1]Medical Examinations'!$A$2:$H$2336,2,0)</f>
        <v>22.98</v>
      </c>
      <c r="I440" s="16" t="str">
        <f t="shared" si="19"/>
        <v>Healthy Weight</v>
      </c>
      <c r="J440" s="5">
        <f>VLOOKUP($A440,'[1]Medical Examinations'!$A$2:$H$2336,3,0)</f>
        <v>6.14</v>
      </c>
      <c r="K440" s="19" t="str">
        <f t="shared" si="20"/>
        <v>Prediabetes</v>
      </c>
      <c r="L440" s="20" t="str">
        <f>VLOOKUP($A440,'[1]Medical Examinations'!$A$2:$H$2336,4,0)</f>
        <v>yes</v>
      </c>
      <c r="M440" s="21" t="str">
        <f>VLOOKUP($A440,'[1]Medical Examinations'!$A$2:$H$2336,5,0)</f>
        <v>No</v>
      </c>
      <c r="N440" s="20" t="str">
        <f>VLOOKUP($A440,'[1]Medical Examinations'!$A$2:$H$2336,6,0)</f>
        <v>No</v>
      </c>
      <c r="O440" s="20">
        <f>VLOOKUP($A440,'[1]Medical Examinations'!$A$2:$H$2336,7,0)</f>
        <v>0</v>
      </c>
      <c r="P440" s="20" t="str">
        <f>VLOOKUP($A440,'[1]Medical Examinations'!$A$2:$H$2336,8,0)</f>
        <v>No</v>
      </c>
      <c r="Q440" s="15">
        <f>VLOOKUP($A440,'[1]Hospitalisation Details'!$A$2:$F$2344,6,0)</f>
        <v>7662.47</v>
      </c>
      <c r="R440" s="15" t="str">
        <f>VLOOKUP($A440,'[1]Hospitalisation Details'!$A$2:$R$2344,18,0)</f>
        <v>tier -2</v>
      </c>
      <c r="S440" s="15" t="str">
        <f>VLOOKUP($A440,'[1]Hospitalisation Details'!$A$2:$V$2344,22,0)</f>
        <v>tier -1</v>
      </c>
      <c r="T440" s="15" t="str">
        <f>VLOOKUP($A440,'[1]Hospitalisation Details'!$A$2:$I$2344,9,0)</f>
        <v>R1011</v>
      </c>
    </row>
    <row r="441" spans="1:20" x14ac:dyDescent="0.3">
      <c r="A441" s="16" t="s">
        <v>1274</v>
      </c>
      <c r="B441" s="17" t="s">
        <v>21</v>
      </c>
      <c r="C441" s="8" t="s">
        <v>1275</v>
      </c>
      <c r="D441" s="18" t="s">
        <v>1276</v>
      </c>
      <c r="E441" s="23">
        <f>VLOOKUP($A441,[1]S1!$B$2:$E$2338,4,0)</f>
        <v>24103</v>
      </c>
      <c r="F441" s="6">
        <f t="shared" si="18"/>
        <v>57</v>
      </c>
      <c r="G441" s="4">
        <f>VLOOKUP(A441,'[1]Hospitalisation Details'!A441:I2783,5,0)</f>
        <v>0</v>
      </c>
      <c r="H441" s="5">
        <f>VLOOKUP($A441,'[1]Medical Examinations'!$A$2:$H$2336,2,0)</f>
        <v>15.65</v>
      </c>
      <c r="I441" s="16" t="str">
        <f t="shared" si="19"/>
        <v>Underweight</v>
      </c>
      <c r="J441" s="5">
        <f>VLOOKUP($A441,'[1]Medical Examinations'!$A$2:$H$2336,3,0)</f>
        <v>7.85</v>
      </c>
      <c r="K441" s="19" t="str">
        <f t="shared" si="20"/>
        <v>Diabetes</v>
      </c>
      <c r="L441" s="20" t="str">
        <f>VLOOKUP($A441,'[1]Medical Examinations'!$A$2:$H$2336,4,0)</f>
        <v>No</v>
      </c>
      <c r="M441" s="21" t="str">
        <f>VLOOKUP($A441,'[1]Medical Examinations'!$A$2:$H$2336,5,0)</f>
        <v>No</v>
      </c>
      <c r="N441" s="20" t="str">
        <f>VLOOKUP($A441,'[1]Medical Examinations'!$A$2:$H$2336,6,0)</f>
        <v>No</v>
      </c>
      <c r="O441" s="20">
        <f>VLOOKUP($A441,'[1]Medical Examinations'!$A$2:$H$2336,7,0)</f>
        <v>0</v>
      </c>
      <c r="P441" s="20" t="str">
        <f>VLOOKUP($A441,'[1]Medical Examinations'!$A$2:$H$2336,8,0)</f>
        <v>No</v>
      </c>
      <c r="Q441" s="15">
        <f>VLOOKUP($A441,'[1]Hospitalisation Details'!$A$2:$F$2344,6,0)</f>
        <v>7657.69</v>
      </c>
      <c r="R441" s="15" t="str">
        <f>VLOOKUP($A441,'[1]Hospitalisation Details'!$A$2:$R$2344,18,0)</f>
        <v>tier -3</v>
      </c>
      <c r="S441" s="15" t="str">
        <f>VLOOKUP($A441,'[1]Hospitalisation Details'!$A$2:$V$2344,22,0)</f>
        <v>tier -3</v>
      </c>
      <c r="T441" s="15" t="str">
        <f>VLOOKUP($A441,'[1]Hospitalisation Details'!$A$2:$I$2344,9,0)</f>
        <v>R1012</v>
      </c>
    </row>
    <row r="442" spans="1:20" x14ac:dyDescent="0.3">
      <c r="A442" s="16" t="s">
        <v>1277</v>
      </c>
      <c r="B442" s="17" t="s">
        <v>28</v>
      </c>
      <c r="C442" s="8" t="s">
        <v>63</v>
      </c>
      <c r="D442" s="18" t="s">
        <v>1278</v>
      </c>
      <c r="E442" s="23">
        <f>VLOOKUP($A442,[1]S1!$B$2:$E$2338,4,0)</f>
        <v>36068</v>
      </c>
      <c r="F442" s="6">
        <f t="shared" si="18"/>
        <v>24</v>
      </c>
      <c r="G442" s="4">
        <f>VLOOKUP(A442,'[1]Hospitalisation Details'!A442:I2784,5,0)</f>
        <v>0</v>
      </c>
      <c r="H442" s="5">
        <f>VLOOKUP($A442,'[1]Medical Examinations'!$A$2:$H$2336,2,0)</f>
        <v>39.97</v>
      </c>
      <c r="I442" s="16" t="str">
        <f t="shared" si="19"/>
        <v>Obesity</v>
      </c>
      <c r="J442" s="5">
        <f>VLOOKUP($A442,'[1]Medical Examinations'!$A$2:$H$2336,3,0)</f>
        <v>4.09</v>
      </c>
      <c r="K442" s="19" t="str">
        <f t="shared" si="20"/>
        <v>Normal</v>
      </c>
      <c r="L442" s="20" t="str">
        <f>VLOOKUP($A442,'[1]Medical Examinations'!$A$2:$H$2336,4,0)</f>
        <v>No</v>
      </c>
      <c r="M442" s="21" t="str">
        <f>VLOOKUP($A442,'[1]Medical Examinations'!$A$2:$H$2336,5,0)</f>
        <v>No</v>
      </c>
      <c r="N442" s="20" t="str">
        <f>VLOOKUP($A442,'[1]Medical Examinations'!$A$2:$H$2336,6,0)</f>
        <v>No</v>
      </c>
      <c r="O442" s="20">
        <f>VLOOKUP($A442,'[1]Medical Examinations'!$A$2:$H$2336,7,0)</f>
        <v>1</v>
      </c>
      <c r="P442" s="20" t="str">
        <f>VLOOKUP($A442,'[1]Medical Examinations'!$A$2:$H$2336,8,0)</f>
        <v>No</v>
      </c>
      <c r="Q442" s="15">
        <f>VLOOKUP($A442,'[1]Hospitalisation Details'!$A$2:$F$2344,6,0)</f>
        <v>7652.26</v>
      </c>
      <c r="R442" s="15" t="str">
        <f>VLOOKUP($A442,'[1]Hospitalisation Details'!$A$2:$R$2344,18,0)</f>
        <v>tier -2</v>
      </c>
      <c r="S442" s="15" t="str">
        <f>VLOOKUP($A442,'[1]Hospitalisation Details'!$A$2:$V$2344,22,0)</f>
        <v>tier -3</v>
      </c>
      <c r="T442" s="15" t="str">
        <f>VLOOKUP($A442,'[1]Hospitalisation Details'!$A$2:$I$2344,9,0)</f>
        <v>R1023</v>
      </c>
    </row>
    <row r="443" spans="1:20" x14ac:dyDescent="0.3">
      <c r="A443" s="16" t="s">
        <v>1279</v>
      </c>
      <c r="B443" s="17" t="s">
        <v>28</v>
      </c>
      <c r="C443" s="8" t="s">
        <v>63</v>
      </c>
      <c r="D443" s="18" t="s">
        <v>1280</v>
      </c>
      <c r="E443" s="23">
        <f>VLOOKUP($A443,[1]S1!$B$2:$E$2338,4,0)</f>
        <v>34191</v>
      </c>
      <c r="F443" s="6">
        <f t="shared" si="18"/>
        <v>29</v>
      </c>
      <c r="G443" s="4">
        <f>VLOOKUP(A443,'[1]Hospitalisation Details'!A443:I2785,5,0)</f>
        <v>0</v>
      </c>
      <c r="H443" s="5">
        <f>VLOOKUP($A443,'[1]Medical Examinations'!$A$2:$H$2336,2,0)</f>
        <v>37.22</v>
      </c>
      <c r="I443" s="16" t="str">
        <f t="shared" si="19"/>
        <v>Obesity</v>
      </c>
      <c r="J443" s="5">
        <f>VLOOKUP($A443,'[1]Medical Examinations'!$A$2:$H$2336,3,0)</f>
        <v>4.62</v>
      </c>
      <c r="K443" s="19" t="str">
        <f t="shared" si="20"/>
        <v>Normal</v>
      </c>
      <c r="L443" s="20" t="str">
        <f>VLOOKUP($A443,'[1]Medical Examinations'!$A$2:$H$2336,4,0)</f>
        <v>No</v>
      </c>
      <c r="M443" s="21" t="str">
        <f>VLOOKUP($A443,'[1]Medical Examinations'!$A$2:$H$2336,5,0)</f>
        <v>No</v>
      </c>
      <c r="N443" s="20" t="str">
        <f>VLOOKUP($A443,'[1]Medical Examinations'!$A$2:$H$2336,6,0)</f>
        <v>Yes</v>
      </c>
      <c r="O443" s="20">
        <f>VLOOKUP($A443,'[1]Medical Examinations'!$A$2:$H$2336,7,0)</f>
        <v>1</v>
      </c>
      <c r="P443" s="20" t="str">
        <f>VLOOKUP($A443,'[1]Medical Examinations'!$A$2:$H$2336,8,0)</f>
        <v>No</v>
      </c>
      <c r="Q443" s="15">
        <f>VLOOKUP($A443,'[1]Hospitalisation Details'!$A$2:$F$2344,6,0)</f>
        <v>7650.8</v>
      </c>
      <c r="R443" s="15" t="str">
        <f>VLOOKUP($A443,'[1]Hospitalisation Details'!$A$2:$R$2344,18,0)</f>
        <v>tier -2</v>
      </c>
      <c r="S443" s="15" t="str">
        <f>VLOOKUP($A443,'[1]Hospitalisation Details'!$A$2:$V$2344,22,0)</f>
        <v>tier -2</v>
      </c>
      <c r="T443" s="15" t="str">
        <f>VLOOKUP($A443,'[1]Hospitalisation Details'!$A$2:$I$2344,9,0)</f>
        <v>R1012</v>
      </c>
    </row>
    <row r="444" spans="1:20" x14ac:dyDescent="0.3">
      <c r="A444" s="16" t="s">
        <v>1281</v>
      </c>
      <c r="B444" s="17" t="s">
        <v>21</v>
      </c>
      <c r="C444" s="8" t="s">
        <v>1282</v>
      </c>
      <c r="D444" s="18" t="s">
        <v>1283</v>
      </c>
      <c r="E444" s="23">
        <f>VLOOKUP($A444,[1]S1!$B$2:$E$2338,4,0)</f>
        <v>29510</v>
      </c>
      <c r="F444" s="6">
        <f t="shared" si="18"/>
        <v>42</v>
      </c>
      <c r="G444" s="4">
        <f>VLOOKUP(A444,'[1]Hospitalisation Details'!A444:I2786,5,0)</f>
        <v>1</v>
      </c>
      <c r="H444" s="5">
        <f>VLOOKUP($A444,'[1]Medical Examinations'!$A$2:$H$2336,2,0)</f>
        <v>41.325000000000003</v>
      </c>
      <c r="I444" s="16" t="str">
        <f t="shared" si="19"/>
        <v>Obesity</v>
      </c>
      <c r="J444" s="5">
        <f>VLOOKUP($A444,'[1]Medical Examinations'!$A$2:$H$2336,3,0)</f>
        <v>5.77</v>
      </c>
      <c r="K444" s="19" t="str">
        <f t="shared" si="20"/>
        <v>Prediabetes</v>
      </c>
      <c r="L444" s="20" t="str">
        <f>VLOOKUP($A444,'[1]Medical Examinations'!$A$2:$H$2336,4,0)</f>
        <v>No</v>
      </c>
      <c r="M444" s="21" t="str">
        <f>VLOOKUP($A444,'[1]Medical Examinations'!$A$2:$H$2336,5,0)</f>
        <v>No</v>
      </c>
      <c r="N444" s="20" t="str">
        <f>VLOOKUP($A444,'[1]Medical Examinations'!$A$2:$H$2336,6,0)</f>
        <v>No</v>
      </c>
      <c r="O444" s="20">
        <f>VLOOKUP($A444,'[1]Medical Examinations'!$A$2:$H$2336,7,0)</f>
        <v>0</v>
      </c>
      <c r="P444" s="20" t="str">
        <f>VLOOKUP($A444,'[1]Medical Examinations'!$A$2:$H$2336,8,0)</f>
        <v>No</v>
      </c>
      <c r="Q444" s="15">
        <f>VLOOKUP($A444,'[1]Hospitalisation Details'!$A$2:$F$2344,6,0)</f>
        <v>7650.77</v>
      </c>
      <c r="R444" s="15" t="str">
        <f>VLOOKUP($A444,'[1]Hospitalisation Details'!$A$2:$R$2344,18,0)</f>
        <v>tier -2</v>
      </c>
      <c r="S444" s="15" t="str">
        <f>VLOOKUP($A444,'[1]Hospitalisation Details'!$A$2:$V$2344,22,0)</f>
        <v>tier -2</v>
      </c>
      <c r="T444" s="15" t="str">
        <f>VLOOKUP($A444,'[1]Hospitalisation Details'!$A$2:$I$2344,9,0)</f>
        <v>R1024</v>
      </c>
    </row>
    <row r="445" spans="1:20" x14ac:dyDescent="0.3">
      <c r="A445" s="16" t="s">
        <v>1284</v>
      </c>
      <c r="B445" s="17" t="s">
        <v>32</v>
      </c>
      <c r="C445" s="8" t="s">
        <v>1285</v>
      </c>
      <c r="D445" s="18" t="s">
        <v>1286</v>
      </c>
      <c r="E445" s="23">
        <f>VLOOKUP($A445,[1]S1!$B$2:$E$2338,4,0)</f>
        <v>36326</v>
      </c>
      <c r="F445" s="6">
        <f t="shared" si="18"/>
        <v>23</v>
      </c>
      <c r="G445" s="4">
        <f>VLOOKUP(A445,'[1]Hospitalisation Details'!A445:I2787,5,0)</f>
        <v>0</v>
      </c>
      <c r="H445" s="5">
        <f>VLOOKUP($A445,'[1]Medical Examinations'!$A$2:$H$2336,2,0)</f>
        <v>40.31</v>
      </c>
      <c r="I445" s="16" t="str">
        <f t="shared" si="19"/>
        <v>Obesity</v>
      </c>
      <c r="J445" s="5">
        <f>VLOOKUP($A445,'[1]Medical Examinations'!$A$2:$H$2336,3,0)</f>
        <v>5.84</v>
      </c>
      <c r="K445" s="19" t="str">
        <f t="shared" si="20"/>
        <v>Prediabetes</v>
      </c>
      <c r="L445" s="20" t="str">
        <f>VLOOKUP($A445,'[1]Medical Examinations'!$A$2:$H$2336,4,0)</f>
        <v>No</v>
      </c>
      <c r="M445" s="21" t="str">
        <f>VLOOKUP($A445,'[1]Medical Examinations'!$A$2:$H$2336,5,0)</f>
        <v>No</v>
      </c>
      <c r="N445" s="20" t="str">
        <f>VLOOKUP($A445,'[1]Medical Examinations'!$A$2:$H$2336,6,0)</f>
        <v>No</v>
      </c>
      <c r="O445" s="20">
        <f>VLOOKUP($A445,'[1]Medical Examinations'!$A$2:$H$2336,7,0)</f>
        <v>0</v>
      </c>
      <c r="P445" s="20" t="str">
        <f>VLOOKUP($A445,'[1]Medical Examinations'!$A$2:$H$2336,8,0)</f>
        <v>No</v>
      </c>
      <c r="Q445" s="15">
        <f>VLOOKUP($A445,'[1]Hospitalisation Details'!$A$2:$F$2344,6,0)</f>
        <v>7642.05</v>
      </c>
      <c r="R445" s="15" t="str">
        <f>VLOOKUP($A445,'[1]Hospitalisation Details'!$A$2:$R$2344,18,0)</f>
        <v>tier -2</v>
      </c>
      <c r="S445" s="15" t="str">
        <f>VLOOKUP($A445,'[1]Hospitalisation Details'!$A$2:$V$2344,22,0)</f>
        <v>tier -2</v>
      </c>
      <c r="T445" s="15" t="str">
        <f>VLOOKUP($A445,'[1]Hospitalisation Details'!$A$2:$I$2344,9,0)</f>
        <v>R1026</v>
      </c>
    </row>
    <row r="446" spans="1:20" x14ac:dyDescent="0.3">
      <c r="A446" s="16" t="s">
        <v>1287</v>
      </c>
      <c r="B446" s="17" t="s">
        <v>21</v>
      </c>
      <c r="C446" s="8" t="s">
        <v>69</v>
      </c>
      <c r="D446" s="18" t="s">
        <v>1288</v>
      </c>
      <c r="E446" s="23">
        <f>VLOOKUP($A446,[1]S1!$B$2:$E$2338,4,0)</f>
        <v>29426</v>
      </c>
      <c r="F446" s="6">
        <f t="shared" si="18"/>
        <v>42</v>
      </c>
      <c r="G446" s="4">
        <f>VLOOKUP(A446,'[1]Hospitalisation Details'!A446:I2788,5,0)</f>
        <v>2</v>
      </c>
      <c r="H446" s="5">
        <f>VLOOKUP($A446,'[1]Medical Examinations'!$A$2:$H$2336,2,0)</f>
        <v>29.48</v>
      </c>
      <c r="I446" s="16" t="str">
        <f t="shared" si="19"/>
        <v>Overweight</v>
      </c>
      <c r="J446" s="5">
        <f>VLOOKUP($A446,'[1]Medical Examinations'!$A$2:$H$2336,3,0)</f>
        <v>4.91</v>
      </c>
      <c r="K446" s="19" t="str">
        <f t="shared" si="20"/>
        <v>Normal</v>
      </c>
      <c r="L446" s="20" t="str">
        <f>VLOOKUP($A446,'[1]Medical Examinations'!$A$2:$H$2336,4,0)</f>
        <v>No</v>
      </c>
      <c r="M446" s="21" t="str">
        <f>VLOOKUP($A446,'[1]Medical Examinations'!$A$2:$H$2336,5,0)</f>
        <v>No</v>
      </c>
      <c r="N446" s="20" t="str">
        <f>VLOOKUP($A446,'[1]Medical Examinations'!$A$2:$H$2336,6,0)</f>
        <v>No</v>
      </c>
      <c r="O446" s="20">
        <f>VLOOKUP($A446,'[1]Medical Examinations'!$A$2:$H$2336,7,0)</f>
        <v>0</v>
      </c>
      <c r="P446" s="20" t="str">
        <f>VLOOKUP($A446,'[1]Medical Examinations'!$A$2:$H$2336,8,0)</f>
        <v>No</v>
      </c>
      <c r="Q446" s="15">
        <f>VLOOKUP($A446,'[1]Hospitalisation Details'!$A$2:$F$2344,6,0)</f>
        <v>7640.31</v>
      </c>
      <c r="R446" s="15" t="str">
        <f>VLOOKUP($A446,'[1]Hospitalisation Details'!$A$2:$R$2344,18,0)</f>
        <v>tier -2</v>
      </c>
      <c r="S446" s="15" t="str">
        <f>VLOOKUP($A446,'[1]Hospitalisation Details'!$A$2:$V$2344,22,0)</f>
        <v>tier -1</v>
      </c>
      <c r="T446" s="15" t="str">
        <f>VLOOKUP($A446,'[1]Hospitalisation Details'!$A$2:$I$2344,9,0)</f>
        <v>R1013</v>
      </c>
    </row>
    <row r="447" spans="1:20" x14ac:dyDescent="0.3">
      <c r="A447" s="16" t="s">
        <v>1289</v>
      </c>
      <c r="B447" s="17" t="s">
        <v>28</v>
      </c>
      <c r="C447" s="8" t="s">
        <v>1290</v>
      </c>
      <c r="D447" s="18" t="s">
        <v>1291</v>
      </c>
      <c r="E447" s="23">
        <f>VLOOKUP($A447,[1]S1!$B$2:$E$2338,4,0)</f>
        <v>25173</v>
      </c>
      <c r="F447" s="6">
        <f t="shared" si="18"/>
        <v>54</v>
      </c>
      <c r="G447" s="4">
        <f>VLOOKUP(A447,'[1]Hospitalisation Details'!A447:I2789,5,0)</f>
        <v>3</v>
      </c>
      <c r="H447" s="5">
        <f>VLOOKUP($A447,'[1]Medical Examinations'!$A$2:$H$2336,2,0)</f>
        <v>40.564999999999998</v>
      </c>
      <c r="I447" s="16" t="str">
        <f t="shared" si="19"/>
        <v>Obesity</v>
      </c>
      <c r="J447" s="5">
        <f>VLOOKUP($A447,'[1]Medical Examinations'!$A$2:$H$2336,3,0)</f>
        <v>7.02</v>
      </c>
      <c r="K447" s="19" t="str">
        <f t="shared" si="20"/>
        <v>Diabetes</v>
      </c>
      <c r="L447" s="20" t="str">
        <f>VLOOKUP($A447,'[1]Medical Examinations'!$A$2:$H$2336,4,0)</f>
        <v>No</v>
      </c>
      <c r="M447" s="21" t="str">
        <f>VLOOKUP($A447,'[1]Medical Examinations'!$A$2:$H$2336,5,0)</f>
        <v>No</v>
      </c>
      <c r="N447" s="16" t="str">
        <f>VLOOKUP($A447,'[1]Medical Examinations'!$A$2:$H$2336,6,0)</f>
        <v>No</v>
      </c>
      <c r="O447" s="20">
        <f>VLOOKUP($A447,'[1]Medical Examinations'!$A$2:$H$2336,7,0)</f>
        <v>0</v>
      </c>
      <c r="P447" s="20" t="str">
        <f>VLOOKUP($A447,'[1]Medical Examinations'!$A$2:$H$2336,8,0)</f>
        <v>yes</v>
      </c>
      <c r="Q447" s="15">
        <f>VLOOKUP($A447,'[1]Hospitalisation Details'!$A$2:$F$2344,6,0)</f>
        <v>48549.18</v>
      </c>
      <c r="R447" s="15" t="str">
        <f>VLOOKUP($A447,'[1]Hospitalisation Details'!$A$2:$R$2344,18,0)</f>
        <v>tier -1</v>
      </c>
      <c r="S447" s="15" t="str">
        <f>VLOOKUP($A447,'[1]Hospitalisation Details'!$A$2:$V$2344,22,0)</f>
        <v>tier -3</v>
      </c>
      <c r="T447" s="15" t="str">
        <f>VLOOKUP($A447,'[1]Hospitalisation Details'!$A$2:$I$2344,9,0)</f>
        <v>R1016</v>
      </c>
    </row>
    <row r="448" spans="1:20" x14ac:dyDescent="0.3">
      <c r="A448" s="16" t="s">
        <v>1292</v>
      </c>
      <c r="B448" s="17" t="s">
        <v>28</v>
      </c>
      <c r="C448" s="8" t="s">
        <v>1293</v>
      </c>
      <c r="D448" s="18" t="s">
        <v>1294</v>
      </c>
      <c r="E448" s="23">
        <f>VLOOKUP($A448,[1]S1!$B$2:$E$2338,4,0)</f>
        <v>33544</v>
      </c>
      <c r="F448" s="6">
        <f t="shared" si="18"/>
        <v>31</v>
      </c>
      <c r="G448" s="4">
        <f>VLOOKUP(A448,'[1]Hospitalisation Details'!A448:I2790,5,0)</f>
        <v>2</v>
      </c>
      <c r="H448" s="5">
        <f>VLOOKUP($A448,'[1]Medical Examinations'!$A$2:$H$2336,2,0)</f>
        <v>36.299999999999997</v>
      </c>
      <c r="I448" s="16" t="str">
        <f t="shared" si="19"/>
        <v>Obesity</v>
      </c>
      <c r="J448" s="5">
        <f>VLOOKUP($A448,'[1]Medical Examinations'!$A$2:$H$2336,3,0)</f>
        <v>5.39</v>
      </c>
      <c r="K448" s="19" t="str">
        <f t="shared" si="20"/>
        <v>Normal</v>
      </c>
      <c r="L448" s="20" t="str">
        <f>VLOOKUP($A448,'[1]Medical Examinations'!$A$2:$H$2336,4,0)</f>
        <v>No</v>
      </c>
      <c r="M448" s="21" t="str">
        <f>VLOOKUP($A448,'[1]Medical Examinations'!$A$2:$H$2336,5,0)</f>
        <v>No</v>
      </c>
      <c r="N448" s="20" t="str">
        <f>VLOOKUP($A448,'[1]Medical Examinations'!$A$2:$H$2336,6,0)</f>
        <v>No</v>
      </c>
      <c r="O448" s="20">
        <f>VLOOKUP($A448,'[1]Medical Examinations'!$A$2:$H$2336,7,0)</f>
        <v>0</v>
      </c>
      <c r="P448" s="20" t="str">
        <f>VLOOKUP($A448,'[1]Medical Examinations'!$A$2:$H$2336,8,0)</f>
        <v>yes</v>
      </c>
      <c r="Q448" s="15">
        <f>VLOOKUP($A448,'[1]Hospitalisation Details'!$A$2:$F$2344,6,0)</f>
        <v>38711</v>
      </c>
      <c r="R448" s="15" t="str">
        <f>VLOOKUP($A448,'[1]Hospitalisation Details'!$A$2:$R$2344,18,0)</f>
        <v>tier -2</v>
      </c>
      <c r="S448" s="15" t="str">
        <f>VLOOKUP($A448,'[1]Hospitalisation Details'!$A$2:$V$2344,22,0)</f>
        <v>tier -2</v>
      </c>
      <c r="T448" s="15" t="str">
        <f>VLOOKUP($A448,'[1]Hospitalisation Details'!$A$2:$I$2344,9,0)</f>
        <v>R1011</v>
      </c>
    </row>
    <row r="449" spans="1:20" x14ac:dyDescent="0.3">
      <c r="A449" s="16" t="s">
        <v>1295</v>
      </c>
      <c r="B449" s="17" t="s">
        <v>21</v>
      </c>
      <c r="C449" s="8" t="s">
        <v>1296</v>
      </c>
      <c r="D449" s="18" t="s">
        <v>1297</v>
      </c>
      <c r="E449" s="23">
        <f>VLOOKUP($A449,[1]S1!$B$2:$E$2338,4,0)</f>
        <v>29392</v>
      </c>
      <c r="F449" s="6">
        <f t="shared" si="18"/>
        <v>42</v>
      </c>
      <c r="G449" s="4">
        <f>VLOOKUP(A449,'[1]Hospitalisation Details'!A449:I2791,5,0)</f>
        <v>1</v>
      </c>
      <c r="H449" s="5">
        <f>VLOOKUP($A449,'[1]Medical Examinations'!$A$2:$H$2336,2,0)</f>
        <v>33.155000000000001</v>
      </c>
      <c r="I449" s="16" t="str">
        <f t="shared" si="19"/>
        <v>Obesity</v>
      </c>
      <c r="J449" s="5">
        <f>VLOOKUP($A449,'[1]Medical Examinations'!$A$2:$H$2336,3,0)</f>
        <v>5.07</v>
      </c>
      <c r="K449" s="19" t="str">
        <f t="shared" si="20"/>
        <v>Normal</v>
      </c>
      <c r="L449" s="20" t="str">
        <f>VLOOKUP($A449,'[1]Medical Examinations'!$A$2:$H$2336,4,0)</f>
        <v>No</v>
      </c>
      <c r="M449" s="21" t="str">
        <f>VLOOKUP($A449,'[1]Medical Examinations'!$A$2:$H$2336,5,0)</f>
        <v>No</v>
      </c>
      <c r="N449" s="20" t="str">
        <f>VLOOKUP($A449,'[1]Medical Examinations'!$A$2:$H$2336,6,0)</f>
        <v>No</v>
      </c>
      <c r="O449" s="20">
        <f>VLOOKUP($A449,'[1]Medical Examinations'!$A$2:$H$2336,7,0)</f>
        <v>0</v>
      </c>
      <c r="P449" s="20" t="str">
        <f>VLOOKUP($A449,'[1]Medical Examinations'!$A$2:$H$2336,8,0)</f>
        <v>No</v>
      </c>
      <c r="Q449" s="15">
        <f>VLOOKUP($A449,'[1]Hospitalisation Details'!$A$2:$F$2344,6,0)</f>
        <v>7639.42</v>
      </c>
      <c r="R449" s="15" t="str">
        <f>VLOOKUP($A449,'[1]Hospitalisation Details'!$A$2:$R$2344,18,0)</f>
        <v>tier -2</v>
      </c>
      <c r="S449" s="15" t="str">
        <f>VLOOKUP($A449,'[1]Hospitalisation Details'!$A$2:$V$2344,22,0)</f>
        <v>tier -2</v>
      </c>
      <c r="T449" s="15" t="str">
        <f>VLOOKUP($A449,'[1]Hospitalisation Details'!$A$2:$I$2344,9,0)</f>
        <v>R1024</v>
      </c>
    </row>
    <row r="450" spans="1:20" x14ac:dyDescent="0.3">
      <c r="A450" s="16" t="s">
        <v>1298</v>
      </c>
      <c r="B450" s="17" t="s">
        <v>21</v>
      </c>
      <c r="C450" s="8" t="s">
        <v>1299</v>
      </c>
      <c r="D450" s="18" t="s">
        <v>665</v>
      </c>
      <c r="E450" s="23">
        <f>VLOOKUP($A450,[1]S1!$B$2:$E$2338,4,0)</f>
        <v>37238</v>
      </c>
      <c r="F450" s="6">
        <f t="shared" si="18"/>
        <v>21</v>
      </c>
      <c r="G450" s="4">
        <f>VLOOKUP(A450,'[1]Hospitalisation Details'!A450:I2792,5,0)</f>
        <v>0</v>
      </c>
      <c r="H450" s="5">
        <f>VLOOKUP($A450,'[1]Medical Examinations'!$A$2:$H$2336,2,0)</f>
        <v>42.85</v>
      </c>
      <c r="I450" s="16" t="str">
        <f t="shared" si="19"/>
        <v>Obesity</v>
      </c>
      <c r="J450" s="5">
        <f>VLOOKUP($A450,'[1]Medical Examinations'!$A$2:$H$2336,3,0)</f>
        <v>5.81</v>
      </c>
      <c r="K450" s="19" t="str">
        <f t="shared" si="20"/>
        <v>Prediabetes</v>
      </c>
      <c r="L450" s="20" t="str">
        <f>VLOOKUP($A450,'[1]Medical Examinations'!$A$2:$H$2336,4,0)</f>
        <v>yes</v>
      </c>
      <c r="M450" s="21" t="str">
        <f>VLOOKUP($A450,'[1]Medical Examinations'!$A$2:$H$2336,5,0)</f>
        <v>No</v>
      </c>
      <c r="N450" s="20" t="str">
        <f>VLOOKUP($A450,'[1]Medical Examinations'!$A$2:$H$2336,6,0)</f>
        <v>No</v>
      </c>
      <c r="O450" s="20">
        <f>VLOOKUP($A450,'[1]Medical Examinations'!$A$2:$H$2336,7,0)</f>
        <v>0</v>
      </c>
      <c r="P450" s="20" t="str">
        <f>VLOOKUP($A450,'[1]Medical Examinations'!$A$2:$H$2336,8,0)</f>
        <v>No</v>
      </c>
      <c r="Q450" s="15">
        <f>VLOOKUP($A450,'[1]Hospitalisation Details'!$A$2:$F$2344,6,0)</f>
        <v>7636.92</v>
      </c>
      <c r="R450" s="15" t="str">
        <f>VLOOKUP($A450,'[1]Hospitalisation Details'!$A$2:$R$2344,18,0)</f>
        <v>tier -2</v>
      </c>
      <c r="S450" s="15" t="str">
        <f>VLOOKUP($A450,'[1]Hospitalisation Details'!$A$2:$V$2344,22,0)</f>
        <v>tier -3</v>
      </c>
      <c r="T450" s="15" t="str">
        <f>VLOOKUP($A450,'[1]Hospitalisation Details'!$A$2:$I$2344,9,0)</f>
        <v>R1012</v>
      </c>
    </row>
    <row r="451" spans="1:20" x14ac:dyDescent="0.3">
      <c r="A451" s="16" t="s">
        <v>1300</v>
      </c>
      <c r="B451" s="17" t="s">
        <v>21</v>
      </c>
      <c r="C451" s="8" t="s">
        <v>956</v>
      </c>
      <c r="D451" s="18" t="s">
        <v>1301</v>
      </c>
      <c r="E451" s="23">
        <f>VLOOKUP($A451,[1]S1!$B$2:$E$2338,4,0)</f>
        <v>28726</v>
      </c>
      <c r="F451" s="6">
        <f t="shared" ref="F451:F514" si="21">INT(YEARFRAC(E451,DATE(2023,6,8),1))</f>
        <v>44</v>
      </c>
      <c r="G451" s="4">
        <f>VLOOKUP(A451,'[1]Hospitalisation Details'!A451:I2793,5,0)</f>
        <v>1</v>
      </c>
      <c r="H451" s="5">
        <f>VLOOKUP($A451,'[1]Medical Examinations'!$A$2:$H$2336,2,0)</f>
        <v>32.340000000000003</v>
      </c>
      <c r="I451" s="16" t="str">
        <f t="shared" ref="I451:I514" si="22">IF(H451&gt;=30,"Obesity",IF(H451&gt;=25,"Overweight",IF(H451&gt;=18,"Healthy Weight","Underweight")))</f>
        <v>Obesity</v>
      </c>
      <c r="J451" s="5">
        <f>VLOOKUP($A451,'[1]Medical Examinations'!$A$2:$H$2336,3,0)</f>
        <v>11.2</v>
      </c>
      <c r="K451" s="19" t="str">
        <f t="shared" ref="K451:K514" si="23">IF(J451&gt;=6.5,"Diabetes",IF(J451&gt;=5.7,"Prediabetes","Normal"))</f>
        <v>Diabetes</v>
      </c>
      <c r="L451" s="20" t="str">
        <f>VLOOKUP($A451,'[1]Medical Examinations'!$A$2:$H$2336,4,0)</f>
        <v>No</v>
      </c>
      <c r="M451" s="21" t="str">
        <f>VLOOKUP($A451,'[1]Medical Examinations'!$A$2:$H$2336,5,0)</f>
        <v>No</v>
      </c>
      <c r="N451" s="20" t="str">
        <f>VLOOKUP($A451,'[1]Medical Examinations'!$A$2:$H$2336,6,0)</f>
        <v>No</v>
      </c>
      <c r="O451" s="20">
        <f>VLOOKUP($A451,'[1]Medical Examinations'!$A$2:$H$2336,7,0)</f>
        <v>0</v>
      </c>
      <c r="P451" s="20" t="str">
        <f>VLOOKUP($A451,'[1]Medical Examinations'!$A$2:$H$2336,8,0)</f>
        <v>No</v>
      </c>
      <c r="Q451" s="15">
        <f>VLOOKUP($A451,'[1]Hospitalisation Details'!$A$2:$F$2344,6,0)</f>
        <v>7633.72</v>
      </c>
      <c r="R451" s="15" t="str">
        <f>VLOOKUP($A451,'[1]Hospitalisation Details'!$A$2:$R$2344,18,0)</f>
        <v>tier -2</v>
      </c>
      <c r="S451" s="15" t="str">
        <f>VLOOKUP($A451,'[1]Hospitalisation Details'!$A$2:$V$2344,22,0)</f>
        <v>tier -1</v>
      </c>
      <c r="T451" s="15" t="str">
        <f>VLOOKUP($A451,'[1]Hospitalisation Details'!$A$2:$I$2344,9,0)</f>
        <v>R1013</v>
      </c>
    </row>
    <row r="452" spans="1:20" x14ac:dyDescent="0.3">
      <c r="A452" s="16" t="s">
        <v>1302</v>
      </c>
      <c r="B452" s="17" t="s">
        <v>21</v>
      </c>
      <c r="C452" s="8" t="s">
        <v>1303</v>
      </c>
      <c r="D452" s="18" t="s">
        <v>1304</v>
      </c>
      <c r="E452" s="23">
        <f>VLOOKUP($A452,[1]S1!$B$2:$E$2338,4,0)</f>
        <v>28823</v>
      </c>
      <c r="F452" s="6">
        <f t="shared" si="21"/>
        <v>44</v>
      </c>
      <c r="G452" s="4">
        <f>VLOOKUP(A452,'[1]Hospitalisation Details'!A452:I2794,5,0)</f>
        <v>1</v>
      </c>
      <c r="H452" s="5">
        <f>VLOOKUP($A452,'[1]Medical Examinations'!$A$2:$H$2336,2,0)</f>
        <v>27.5</v>
      </c>
      <c r="I452" s="16" t="str">
        <f t="shared" si="22"/>
        <v>Overweight</v>
      </c>
      <c r="J452" s="5">
        <f>VLOOKUP($A452,'[1]Medical Examinations'!$A$2:$H$2336,3,0)</f>
        <v>10.75</v>
      </c>
      <c r="K452" s="19" t="str">
        <f t="shared" si="23"/>
        <v>Diabetes</v>
      </c>
      <c r="L452" s="20" t="str">
        <f>VLOOKUP($A452,'[1]Medical Examinations'!$A$2:$H$2336,4,0)</f>
        <v>No</v>
      </c>
      <c r="M452" s="21" t="str">
        <f>VLOOKUP($A452,'[1]Medical Examinations'!$A$2:$H$2336,5,0)</f>
        <v>No</v>
      </c>
      <c r="N452" s="20" t="str">
        <f>VLOOKUP($A452,'[1]Medical Examinations'!$A$2:$H$2336,6,0)</f>
        <v>No</v>
      </c>
      <c r="O452" s="20">
        <f>VLOOKUP($A452,'[1]Medical Examinations'!$A$2:$H$2336,7,0)</f>
        <v>0</v>
      </c>
      <c r="P452" s="20" t="str">
        <f>VLOOKUP($A452,'[1]Medical Examinations'!$A$2:$H$2336,8,0)</f>
        <v>No</v>
      </c>
      <c r="Q452" s="15">
        <f>VLOOKUP($A452,'[1]Hospitalisation Details'!$A$2:$F$2344,6,0)</f>
        <v>7626.99</v>
      </c>
      <c r="R452" s="15" t="str">
        <f>VLOOKUP($A452,'[1]Hospitalisation Details'!$A$2:$R$2344,18,0)</f>
        <v>tier -2</v>
      </c>
      <c r="S452" s="15" t="str">
        <f>VLOOKUP($A452,'[1]Hospitalisation Details'!$A$2:$V$2344,22,0)</f>
        <v>tier -2</v>
      </c>
      <c r="T452" s="15" t="str">
        <f>VLOOKUP($A452,'[1]Hospitalisation Details'!$A$2:$I$2344,9,0)</f>
        <v>R1011</v>
      </c>
    </row>
    <row r="453" spans="1:20" x14ac:dyDescent="0.3">
      <c r="A453" s="16" t="s">
        <v>1305</v>
      </c>
      <c r="B453" s="17" t="s">
        <v>21</v>
      </c>
      <c r="C453" s="8" t="s">
        <v>1306</v>
      </c>
      <c r="D453" s="18" t="s">
        <v>1307</v>
      </c>
      <c r="E453" s="23">
        <f>VLOOKUP($A453,[1]S1!$B$2:$E$2338,4,0)</f>
        <v>28800</v>
      </c>
      <c r="F453" s="6">
        <f t="shared" si="21"/>
        <v>44</v>
      </c>
      <c r="G453" s="4">
        <f>VLOOKUP(A453,'[1]Hospitalisation Details'!A453:I2795,5,0)</f>
        <v>1</v>
      </c>
      <c r="H453" s="5">
        <f>VLOOKUP($A453,'[1]Medical Examinations'!$A$2:$H$2336,2,0)</f>
        <v>25.8</v>
      </c>
      <c r="I453" s="16" t="str">
        <f t="shared" si="22"/>
        <v>Overweight</v>
      </c>
      <c r="J453" s="5">
        <f>VLOOKUP($A453,'[1]Medical Examinations'!$A$2:$H$2336,3,0)</f>
        <v>7.8</v>
      </c>
      <c r="K453" s="19" t="str">
        <f t="shared" si="23"/>
        <v>Diabetes</v>
      </c>
      <c r="L453" s="20" t="str">
        <f>VLOOKUP($A453,'[1]Medical Examinations'!$A$2:$H$2336,4,0)</f>
        <v>No</v>
      </c>
      <c r="M453" s="21" t="str">
        <f>VLOOKUP($A453,'[1]Medical Examinations'!$A$2:$H$2336,5,0)</f>
        <v>No</v>
      </c>
      <c r="N453" s="20" t="str">
        <f>VLOOKUP($A453,'[1]Medical Examinations'!$A$2:$H$2336,6,0)</f>
        <v>No</v>
      </c>
      <c r="O453" s="20">
        <f>VLOOKUP($A453,'[1]Medical Examinations'!$A$2:$H$2336,7,0)</f>
        <v>0</v>
      </c>
      <c r="P453" s="20" t="str">
        <f>VLOOKUP($A453,'[1]Medical Examinations'!$A$2:$H$2336,8,0)</f>
        <v>No</v>
      </c>
      <c r="Q453" s="15">
        <f>VLOOKUP($A453,'[1]Hospitalisation Details'!$A$2:$F$2344,6,0)</f>
        <v>7624.63</v>
      </c>
      <c r="R453" s="15" t="str">
        <f>VLOOKUP($A453,'[1]Hospitalisation Details'!$A$2:$R$2344,18,0)</f>
        <v>tier -2</v>
      </c>
      <c r="S453" s="15" t="str">
        <f>VLOOKUP($A453,'[1]Hospitalisation Details'!$A$2:$V$2344,22,0)</f>
        <v>tier -1</v>
      </c>
      <c r="T453" s="15" t="str">
        <f>VLOOKUP($A453,'[1]Hospitalisation Details'!$A$2:$I$2344,9,0)</f>
        <v>R1011</v>
      </c>
    </row>
    <row r="454" spans="1:20" x14ac:dyDescent="0.3">
      <c r="A454" s="16" t="s">
        <v>1308</v>
      </c>
      <c r="B454" s="17" t="s">
        <v>21</v>
      </c>
      <c r="C454" s="8" t="s">
        <v>1309</v>
      </c>
      <c r="D454" s="18" t="s">
        <v>1310</v>
      </c>
      <c r="E454" s="23">
        <f>VLOOKUP($A454,[1]S1!$B$2:$E$2338,4,0)</f>
        <v>28822</v>
      </c>
      <c r="F454" s="6">
        <f t="shared" si="21"/>
        <v>44</v>
      </c>
      <c r="G454" s="4">
        <f>VLOOKUP(A454,'[1]Hospitalisation Details'!A454:I2796,5,0)</f>
        <v>1</v>
      </c>
      <c r="H454" s="5">
        <f>VLOOKUP($A454,'[1]Medical Examinations'!$A$2:$H$2336,2,0)</f>
        <v>25</v>
      </c>
      <c r="I454" s="16" t="str">
        <f t="shared" si="22"/>
        <v>Overweight</v>
      </c>
      <c r="J454" s="5">
        <f>VLOOKUP($A454,'[1]Medical Examinations'!$A$2:$H$2336,3,0)</f>
        <v>7.04</v>
      </c>
      <c r="K454" s="19" t="str">
        <f t="shared" si="23"/>
        <v>Diabetes</v>
      </c>
      <c r="L454" s="20" t="str">
        <f>VLOOKUP($A454,'[1]Medical Examinations'!$A$2:$H$2336,4,0)</f>
        <v>No</v>
      </c>
      <c r="M454" s="21" t="str">
        <f>VLOOKUP($A454,'[1]Medical Examinations'!$A$2:$H$2336,5,0)</f>
        <v>No</v>
      </c>
      <c r="N454" s="20" t="str">
        <f>VLOOKUP($A454,'[1]Medical Examinations'!$A$2:$H$2336,6,0)</f>
        <v>No</v>
      </c>
      <c r="O454" s="20">
        <f>VLOOKUP($A454,'[1]Medical Examinations'!$A$2:$H$2336,7,0)</f>
        <v>0</v>
      </c>
      <c r="P454" s="20" t="str">
        <f>VLOOKUP($A454,'[1]Medical Examinations'!$A$2:$H$2336,8,0)</f>
        <v>No</v>
      </c>
      <c r="Q454" s="15">
        <f>VLOOKUP($A454,'[1]Hospitalisation Details'!$A$2:$F$2344,6,0)</f>
        <v>7623.52</v>
      </c>
      <c r="R454" s="15" t="str">
        <f>VLOOKUP($A454,'[1]Hospitalisation Details'!$A$2:$R$2344,18,0)</f>
        <v>tier -2</v>
      </c>
      <c r="S454" s="15" t="str">
        <f>VLOOKUP($A454,'[1]Hospitalisation Details'!$A$2:$V$2344,22,0)</f>
        <v>tier -1</v>
      </c>
      <c r="T454" s="15" t="str">
        <f>VLOOKUP($A454,'[1]Hospitalisation Details'!$A$2:$I$2344,9,0)</f>
        <v>R1011</v>
      </c>
    </row>
    <row r="455" spans="1:20" x14ac:dyDescent="0.3">
      <c r="A455" s="16" t="s">
        <v>1311</v>
      </c>
      <c r="B455" s="17" t="s">
        <v>28</v>
      </c>
      <c r="C455" s="8" t="s">
        <v>616</v>
      </c>
      <c r="D455" s="18" t="s">
        <v>1312</v>
      </c>
      <c r="E455" s="23">
        <f>VLOOKUP($A455,[1]S1!$B$2:$E$2338,4,0)</f>
        <v>35325</v>
      </c>
      <c r="F455" s="6">
        <f t="shared" si="21"/>
        <v>26</v>
      </c>
      <c r="G455" s="4">
        <f>VLOOKUP(A455,'[1]Hospitalisation Details'!A455:I2797,5,0)</f>
        <v>0</v>
      </c>
      <c r="H455" s="5">
        <f>VLOOKUP($A455,'[1]Medical Examinations'!$A$2:$H$2336,2,0)</f>
        <v>41.2</v>
      </c>
      <c r="I455" s="16" t="str">
        <f t="shared" si="22"/>
        <v>Obesity</v>
      </c>
      <c r="J455" s="5">
        <f>VLOOKUP($A455,'[1]Medical Examinations'!$A$2:$H$2336,3,0)</f>
        <v>4.18</v>
      </c>
      <c r="K455" s="19" t="str">
        <f t="shared" si="23"/>
        <v>Normal</v>
      </c>
      <c r="L455" s="20" t="str">
        <f>VLOOKUP($A455,'[1]Medical Examinations'!$A$2:$H$2336,4,0)</f>
        <v>yes</v>
      </c>
      <c r="M455" s="21" t="str">
        <f>VLOOKUP($A455,'[1]Medical Examinations'!$A$2:$H$2336,5,0)</f>
        <v>No</v>
      </c>
      <c r="N455" s="20" t="str">
        <f>VLOOKUP($A455,'[1]Medical Examinations'!$A$2:$H$2336,6,0)</f>
        <v>No</v>
      </c>
      <c r="O455" s="20">
        <f>VLOOKUP($A455,'[1]Medical Examinations'!$A$2:$H$2336,7,0)</f>
        <v>0</v>
      </c>
      <c r="P455" s="20" t="str">
        <f>VLOOKUP($A455,'[1]Medical Examinations'!$A$2:$H$2336,8,0)</f>
        <v>No</v>
      </c>
      <c r="Q455" s="15">
        <f>VLOOKUP($A455,'[1]Hospitalisation Details'!$A$2:$F$2344,6,0)</f>
        <v>7623.13</v>
      </c>
      <c r="R455" s="15" t="str">
        <f>VLOOKUP($A455,'[1]Hospitalisation Details'!$A$2:$R$2344,18,0)</f>
        <v>tier -2</v>
      </c>
      <c r="S455" s="15" t="str">
        <f>VLOOKUP($A455,'[1]Hospitalisation Details'!$A$2:$V$2344,22,0)</f>
        <v>tier -3</v>
      </c>
      <c r="T455" s="15" t="str">
        <f>VLOOKUP($A455,'[1]Hospitalisation Details'!$A$2:$I$2344,9,0)</f>
        <v>R1011</v>
      </c>
    </row>
    <row r="456" spans="1:20" x14ac:dyDescent="0.3">
      <c r="A456" s="16" t="s">
        <v>1313</v>
      </c>
      <c r="B456" s="17" t="s">
        <v>21</v>
      </c>
      <c r="C456" s="8" t="s">
        <v>1296</v>
      </c>
      <c r="D456" s="18" t="s">
        <v>1314</v>
      </c>
      <c r="E456" s="23">
        <f>VLOOKUP($A456,[1]S1!$B$2:$E$2338,4,0)</f>
        <v>25022</v>
      </c>
      <c r="F456" s="6">
        <f t="shared" si="21"/>
        <v>54</v>
      </c>
      <c r="G456" s="4">
        <f>VLOOKUP(A456,'[1]Hospitalisation Details'!A456:I2798,5,0)</f>
        <v>0</v>
      </c>
      <c r="H456" s="5">
        <f>VLOOKUP($A456,'[1]Medical Examinations'!$A$2:$H$2336,2,0)</f>
        <v>17.78</v>
      </c>
      <c r="I456" s="16" t="str">
        <f t="shared" si="22"/>
        <v>Underweight</v>
      </c>
      <c r="J456" s="5">
        <f>VLOOKUP($A456,'[1]Medical Examinations'!$A$2:$H$2336,3,0)</f>
        <v>8.19</v>
      </c>
      <c r="K456" s="19" t="str">
        <f t="shared" si="23"/>
        <v>Diabetes</v>
      </c>
      <c r="L456" s="20" t="str">
        <f>VLOOKUP($A456,'[1]Medical Examinations'!$A$2:$H$2336,4,0)</f>
        <v>No</v>
      </c>
      <c r="M456" s="21" t="str">
        <f>VLOOKUP($A456,'[1]Medical Examinations'!$A$2:$H$2336,5,0)</f>
        <v>No</v>
      </c>
      <c r="N456" s="20" t="str">
        <f>VLOOKUP($A456,'[1]Medical Examinations'!$A$2:$H$2336,6,0)</f>
        <v>No</v>
      </c>
      <c r="O456" s="20">
        <f>VLOOKUP($A456,'[1]Medical Examinations'!$A$2:$H$2336,7,0)</f>
        <v>0</v>
      </c>
      <c r="P456" s="20" t="str">
        <f>VLOOKUP($A456,'[1]Medical Examinations'!$A$2:$H$2336,8,0)</f>
        <v>No</v>
      </c>
      <c r="Q456" s="15">
        <f>VLOOKUP($A456,'[1]Hospitalisation Details'!$A$2:$F$2344,6,0)</f>
        <v>7609.6</v>
      </c>
      <c r="R456" s="15" t="str">
        <f>VLOOKUP($A456,'[1]Hospitalisation Details'!$A$2:$R$2344,18,0)</f>
        <v>tier -3</v>
      </c>
      <c r="S456" s="15" t="str">
        <f>VLOOKUP($A456,'[1]Hospitalisation Details'!$A$2:$V$2344,22,0)</f>
        <v>tier -2</v>
      </c>
      <c r="T456" s="15" t="str">
        <f>VLOOKUP($A456,'[1]Hospitalisation Details'!$A$2:$I$2344,9,0)</f>
        <v>R1012</v>
      </c>
    </row>
    <row r="457" spans="1:20" x14ac:dyDescent="0.3">
      <c r="A457" s="16" t="s">
        <v>1315</v>
      </c>
      <c r="B457" s="17" t="s">
        <v>28</v>
      </c>
      <c r="C457" s="8" t="s">
        <v>1316</v>
      </c>
      <c r="D457" s="18" t="s">
        <v>1317</v>
      </c>
      <c r="E457" s="23">
        <f>VLOOKUP($A457,[1]S1!$B$2:$E$2338,4,0)</f>
        <v>35703</v>
      </c>
      <c r="F457" s="6">
        <f t="shared" si="21"/>
        <v>25</v>
      </c>
      <c r="G457" s="4">
        <f>VLOOKUP(A457,'[1]Hospitalisation Details'!A457:I2799,5,0)</f>
        <v>0</v>
      </c>
      <c r="H457" s="5">
        <f>VLOOKUP($A457,'[1]Medical Examinations'!$A$2:$H$2336,2,0)</f>
        <v>40.119999999999997</v>
      </c>
      <c r="I457" s="16" t="str">
        <f t="shared" si="22"/>
        <v>Obesity</v>
      </c>
      <c r="J457" s="5">
        <f>VLOOKUP($A457,'[1]Medical Examinations'!$A$2:$H$2336,3,0)</f>
        <v>6.22</v>
      </c>
      <c r="K457" s="19" t="str">
        <f t="shared" si="23"/>
        <v>Prediabetes</v>
      </c>
      <c r="L457" s="20" t="str">
        <f>VLOOKUP($A457,'[1]Medical Examinations'!$A$2:$H$2336,4,0)</f>
        <v>yes</v>
      </c>
      <c r="M457" s="21" t="str">
        <f>VLOOKUP($A457,'[1]Medical Examinations'!$A$2:$H$2336,5,0)</f>
        <v>No</v>
      </c>
      <c r="N457" s="20" t="str">
        <f>VLOOKUP($A457,'[1]Medical Examinations'!$A$2:$H$2336,6,0)</f>
        <v>Yes</v>
      </c>
      <c r="O457" s="20">
        <f>VLOOKUP($A457,'[1]Medical Examinations'!$A$2:$H$2336,7,0)</f>
        <v>1</v>
      </c>
      <c r="P457" s="20" t="str">
        <f>VLOOKUP($A457,'[1]Medical Examinations'!$A$2:$H$2336,8,0)</f>
        <v>No</v>
      </c>
      <c r="Q457" s="15">
        <f>VLOOKUP($A457,'[1]Hospitalisation Details'!$A$2:$F$2344,6,0)</f>
        <v>7607.03</v>
      </c>
      <c r="R457" s="15" t="str">
        <f>VLOOKUP($A457,'[1]Hospitalisation Details'!$A$2:$R$2344,18,0)</f>
        <v>tier -2</v>
      </c>
      <c r="S457" s="15" t="str">
        <f>VLOOKUP($A457,'[1]Hospitalisation Details'!$A$2:$V$2344,22,0)</f>
        <v>tier -2</v>
      </c>
      <c r="T457" s="15" t="str">
        <f>VLOOKUP($A457,'[1]Hospitalisation Details'!$A$2:$I$2344,9,0)</f>
        <v>R1012</v>
      </c>
    </row>
    <row r="458" spans="1:20" x14ac:dyDescent="0.3">
      <c r="A458" s="16" t="s">
        <v>1318</v>
      </c>
      <c r="B458" s="17" t="s">
        <v>28</v>
      </c>
      <c r="C458" s="8" t="s">
        <v>1319</v>
      </c>
      <c r="D458" s="18" t="s">
        <v>1320</v>
      </c>
      <c r="E458" s="23">
        <f>VLOOKUP($A458,[1]S1!$B$2:$E$2338,4,0)</f>
        <v>24670</v>
      </c>
      <c r="F458" s="6">
        <f t="shared" si="21"/>
        <v>55</v>
      </c>
      <c r="G458" s="4">
        <f>VLOOKUP(A458,'[1]Hospitalisation Details'!A458:I2800,5,0)</f>
        <v>0</v>
      </c>
      <c r="H458" s="5">
        <f>VLOOKUP($A458,'[1]Medical Examinations'!$A$2:$H$2336,2,0)</f>
        <v>19.350000000000001</v>
      </c>
      <c r="I458" s="16" t="str">
        <f t="shared" si="22"/>
        <v>Healthy Weight</v>
      </c>
      <c r="J458" s="5">
        <f>VLOOKUP($A458,'[1]Medical Examinations'!$A$2:$H$2336,3,0)</f>
        <v>8.2200000000000006</v>
      </c>
      <c r="K458" s="19" t="str">
        <f t="shared" si="23"/>
        <v>Diabetes</v>
      </c>
      <c r="L458" s="20" t="str">
        <f>VLOOKUP($A458,'[1]Medical Examinations'!$A$2:$H$2336,4,0)</f>
        <v>yes</v>
      </c>
      <c r="M458" s="21" t="str">
        <f>VLOOKUP($A458,'[1]Medical Examinations'!$A$2:$H$2336,5,0)</f>
        <v>No</v>
      </c>
      <c r="N458" s="20" t="str">
        <f>VLOOKUP($A458,'[1]Medical Examinations'!$A$2:$H$2336,6,0)</f>
        <v>No</v>
      </c>
      <c r="O458" s="20">
        <f>VLOOKUP($A458,'[1]Medical Examinations'!$A$2:$H$2336,7,0)</f>
        <v>0</v>
      </c>
      <c r="P458" s="20" t="str">
        <f>VLOOKUP($A458,'[1]Medical Examinations'!$A$2:$H$2336,8,0)</f>
        <v>No</v>
      </c>
      <c r="Q458" s="15">
        <f>VLOOKUP($A458,'[1]Hospitalisation Details'!$A$2:$F$2344,6,0)</f>
        <v>7585.62</v>
      </c>
      <c r="R458" s="15" t="str">
        <f>VLOOKUP($A458,'[1]Hospitalisation Details'!$A$2:$R$2344,18,0)</f>
        <v>tier -3</v>
      </c>
      <c r="S458" s="15" t="str">
        <f>VLOOKUP($A458,'[1]Hospitalisation Details'!$A$2:$V$2344,22,0)</f>
        <v>tier -2</v>
      </c>
      <c r="T458" s="15" t="str">
        <f>VLOOKUP($A458,'[1]Hospitalisation Details'!$A$2:$I$2344,9,0)</f>
        <v>R1013</v>
      </c>
    </row>
    <row r="459" spans="1:20" x14ac:dyDescent="0.3">
      <c r="A459" s="16" t="s">
        <v>1321</v>
      </c>
      <c r="B459" s="17" t="s">
        <v>28</v>
      </c>
      <c r="C459" s="8" t="s">
        <v>1322</v>
      </c>
      <c r="D459" s="18" t="s">
        <v>1323</v>
      </c>
      <c r="E459" s="23">
        <f>VLOOKUP($A459,[1]S1!$B$2:$E$2338,4,0)</f>
        <v>31613</v>
      </c>
      <c r="F459" s="6">
        <f t="shared" si="21"/>
        <v>36</v>
      </c>
      <c r="G459" s="4">
        <f>VLOOKUP(A459,'[1]Hospitalisation Details'!A459:I2801,5,0)</f>
        <v>1</v>
      </c>
      <c r="H459" s="5">
        <f>VLOOKUP($A459,'[1]Medical Examinations'!$A$2:$H$2336,2,0)</f>
        <v>35.200000000000003</v>
      </c>
      <c r="I459" s="16" t="str">
        <f t="shared" si="22"/>
        <v>Obesity</v>
      </c>
      <c r="J459" s="5">
        <f>VLOOKUP($A459,'[1]Medical Examinations'!$A$2:$H$2336,3,0)</f>
        <v>8.01</v>
      </c>
      <c r="K459" s="19" t="str">
        <f t="shared" si="23"/>
        <v>Diabetes</v>
      </c>
      <c r="L459" s="20" t="str">
        <f>VLOOKUP($A459,'[1]Medical Examinations'!$A$2:$H$2336,4,0)</f>
        <v>yes</v>
      </c>
      <c r="M459" s="21" t="str">
        <f>VLOOKUP($A459,'[1]Medical Examinations'!$A$2:$H$2336,5,0)</f>
        <v>No</v>
      </c>
      <c r="N459" s="16" t="str">
        <f>VLOOKUP($A459,'[1]Medical Examinations'!$A$2:$H$2336,6,0)</f>
        <v>No</v>
      </c>
      <c r="O459" s="20">
        <f>VLOOKUP($A459,'[1]Medical Examinations'!$A$2:$H$2336,7,0)</f>
        <v>1</v>
      </c>
      <c r="P459" s="20" t="str">
        <f>VLOOKUP($A459,'[1]Medical Examinations'!$A$2:$H$2336,8,0)</f>
        <v>yes</v>
      </c>
      <c r="Q459" s="15">
        <f>VLOOKUP($A459,'[1]Hospitalisation Details'!$A$2:$F$2344,6,0)</f>
        <v>38709.18</v>
      </c>
      <c r="R459" s="15" t="str">
        <f>VLOOKUP($A459,'[1]Hospitalisation Details'!$A$2:$R$2344,18,0)</f>
        <v>tier -1</v>
      </c>
      <c r="S459" s="15" t="str">
        <f>VLOOKUP($A459,'[1]Hospitalisation Details'!$A$2:$V$2344,22,0)</f>
        <v>tier -3</v>
      </c>
      <c r="T459" s="15" t="str">
        <f>VLOOKUP($A459,'[1]Hospitalisation Details'!$A$2:$I$2344,9,0)</f>
        <v>R1013</v>
      </c>
    </row>
    <row r="460" spans="1:20" x14ac:dyDescent="0.3">
      <c r="A460" s="16" t="s">
        <v>1324</v>
      </c>
      <c r="B460" s="17" t="s">
        <v>28</v>
      </c>
      <c r="C460" s="8" t="s">
        <v>1325</v>
      </c>
      <c r="D460" s="18" t="s">
        <v>1326</v>
      </c>
      <c r="E460" s="23">
        <f>VLOOKUP($A460,[1]S1!$B$2:$E$2338,4,0)</f>
        <v>34560</v>
      </c>
      <c r="F460" s="6">
        <f t="shared" si="21"/>
        <v>28</v>
      </c>
      <c r="G460" s="4">
        <f>VLOOKUP(A460,'[1]Hospitalisation Details'!A460:I2802,5,0)</f>
        <v>0</v>
      </c>
      <c r="H460" s="5">
        <f>VLOOKUP($A460,'[1]Medical Examinations'!$A$2:$H$2336,2,0)</f>
        <v>36.69</v>
      </c>
      <c r="I460" s="16" t="str">
        <f t="shared" si="22"/>
        <v>Obesity</v>
      </c>
      <c r="J460" s="5">
        <f>VLOOKUP($A460,'[1]Medical Examinations'!$A$2:$H$2336,3,0)</f>
        <v>6.15</v>
      </c>
      <c r="K460" s="19" t="str">
        <f t="shared" si="23"/>
        <v>Prediabetes</v>
      </c>
      <c r="L460" s="20" t="str">
        <f>VLOOKUP($A460,'[1]Medical Examinations'!$A$2:$H$2336,4,0)</f>
        <v>No</v>
      </c>
      <c r="M460" s="21" t="str">
        <f>VLOOKUP($A460,'[1]Medical Examinations'!$A$2:$H$2336,5,0)</f>
        <v>No</v>
      </c>
      <c r="N460" s="20" t="str">
        <f>VLOOKUP($A460,'[1]Medical Examinations'!$A$2:$H$2336,6,0)</f>
        <v>No</v>
      </c>
      <c r="O460" s="20">
        <f>VLOOKUP($A460,'[1]Medical Examinations'!$A$2:$H$2336,7,0)</f>
        <v>0</v>
      </c>
      <c r="P460" s="20" t="str">
        <f>VLOOKUP($A460,'[1]Medical Examinations'!$A$2:$H$2336,8,0)</f>
        <v>No</v>
      </c>
      <c r="Q460" s="15">
        <f>VLOOKUP($A460,'[1]Hospitalisation Details'!$A$2:$F$2344,6,0)</f>
        <v>7567.13</v>
      </c>
      <c r="R460" s="15" t="str">
        <f>VLOOKUP($A460,'[1]Hospitalisation Details'!$A$2:$R$2344,18,0)</f>
        <v>tier -2</v>
      </c>
      <c r="S460" s="15" t="str">
        <f>VLOOKUP($A460,'[1]Hospitalisation Details'!$A$2:$V$2344,22,0)</f>
        <v>tier -2</v>
      </c>
      <c r="T460" s="15" t="str">
        <f>VLOOKUP($A460,'[1]Hospitalisation Details'!$A$2:$I$2344,9,0)</f>
        <v>R1021</v>
      </c>
    </row>
    <row r="461" spans="1:20" x14ac:dyDescent="0.3">
      <c r="A461" s="16" t="s">
        <v>1327</v>
      </c>
      <c r="B461" s="17" t="s">
        <v>21</v>
      </c>
      <c r="C461" s="8" t="s">
        <v>1328</v>
      </c>
      <c r="D461" s="18" t="s">
        <v>397</v>
      </c>
      <c r="E461" s="23">
        <f>VLOOKUP($A461,[1]S1!$B$2:$E$2338,4,0)</f>
        <v>32492</v>
      </c>
      <c r="F461" s="6">
        <f t="shared" si="21"/>
        <v>34</v>
      </c>
      <c r="G461" s="4">
        <f>VLOOKUP(A461,'[1]Hospitalisation Details'!A461:I2803,5,0)</f>
        <v>3</v>
      </c>
      <c r="H461" s="5">
        <f>VLOOKUP($A461,'[1]Medical Examinations'!$A$2:$H$2336,2,0)</f>
        <v>28.51</v>
      </c>
      <c r="I461" s="16" t="str">
        <f t="shared" si="22"/>
        <v>Overweight</v>
      </c>
      <c r="J461" s="5">
        <f>VLOOKUP($A461,'[1]Medical Examinations'!$A$2:$H$2336,3,0)</f>
        <v>5.65</v>
      </c>
      <c r="K461" s="19" t="str">
        <f t="shared" si="23"/>
        <v>Normal</v>
      </c>
      <c r="L461" s="20" t="str">
        <f>VLOOKUP($A461,'[1]Medical Examinations'!$A$2:$H$2336,4,0)</f>
        <v>yes</v>
      </c>
      <c r="M461" s="21" t="str">
        <f>VLOOKUP($A461,'[1]Medical Examinations'!$A$2:$H$2336,5,0)</f>
        <v>No</v>
      </c>
      <c r="N461" s="20" t="str">
        <f>VLOOKUP($A461,'[1]Medical Examinations'!$A$2:$H$2336,6,0)</f>
        <v>No</v>
      </c>
      <c r="O461" s="20">
        <f>VLOOKUP($A461,'[1]Medical Examinations'!$A$2:$H$2336,7,0)</f>
        <v>1</v>
      </c>
      <c r="P461" s="20" t="str">
        <f>VLOOKUP($A461,'[1]Medical Examinations'!$A$2:$H$2336,8,0)</f>
        <v>No</v>
      </c>
      <c r="Q461" s="15">
        <f>VLOOKUP($A461,'[1]Hospitalisation Details'!$A$2:$F$2344,6,0)</f>
        <v>7538.52</v>
      </c>
      <c r="R461" s="15" t="str">
        <f>VLOOKUP($A461,'[1]Hospitalisation Details'!$A$2:$R$2344,18,0)</f>
        <v>tier -2</v>
      </c>
      <c r="S461" s="15" t="str">
        <f>VLOOKUP($A461,'[1]Hospitalisation Details'!$A$2:$V$2344,22,0)</f>
        <v>tier -2</v>
      </c>
      <c r="T461" s="15" t="str">
        <f>VLOOKUP($A461,'[1]Hospitalisation Details'!$A$2:$I$2344,9,0)</f>
        <v>R1012</v>
      </c>
    </row>
    <row r="462" spans="1:20" x14ac:dyDescent="0.3">
      <c r="A462" s="16" t="s">
        <v>1329</v>
      </c>
      <c r="B462" s="17" t="s">
        <v>21</v>
      </c>
      <c r="C462" s="8" t="s">
        <v>1206</v>
      </c>
      <c r="D462" s="18" t="s">
        <v>1330</v>
      </c>
      <c r="E462" s="23">
        <f>VLOOKUP($A462,[1]S1!$B$2:$E$2338,4,0)</f>
        <v>30916</v>
      </c>
      <c r="F462" s="6">
        <f t="shared" si="21"/>
        <v>38</v>
      </c>
      <c r="G462" s="4">
        <f>VLOOKUP(A462,'[1]Hospitalisation Details'!A462:I2804,5,0)</f>
        <v>3</v>
      </c>
      <c r="H462" s="5">
        <f>VLOOKUP($A462,'[1]Medical Examinations'!$A$2:$H$2336,2,0)</f>
        <v>30.21</v>
      </c>
      <c r="I462" s="16" t="str">
        <f t="shared" si="22"/>
        <v>Obesity</v>
      </c>
      <c r="J462" s="5">
        <f>VLOOKUP($A462,'[1]Medical Examinations'!$A$2:$H$2336,3,0)</f>
        <v>5.5</v>
      </c>
      <c r="K462" s="19" t="str">
        <f t="shared" si="23"/>
        <v>Normal</v>
      </c>
      <c r="L462" s="20" t="str">
        <f>VLOOKUP($A462,'[1]Medical Examinations'!$A$2:$H$2336,4,0)</f>
        <v>No</v>
      </c>
      <c r="M462" s="21" t="str">
        <f>VLOOKUP($A462,'[1]Medical Examinations'!$A$2:$H$2336,5,0)</f>
        <v>No</v>
      </c>
      <c r="N462" s="20" t="str">
        <f>VLOOKUP($A462,'[1]Medical Examinations'!$A$2:$H$2336,6,0)</f>
        <v>No</v>
      </c>
      <c r="O462" s="20">
        <f>VLOOKUP($A462,'[1]Medical Examinations'!$A$2:$H$2336,7,0)</f>
        <v>1</v>
      </c>
      <c r="P462" s="20" t="str">
        <f>VLOOKUP($A462,'[1]Medical Examinations'!$A$2:$H$2336,8,0)</f>
        <v>No</v>
      </c>
      <c r="Q462" s="15">
        <f>VLOOKUP($A462,'[1]Hospitalisation Details'!$A$2:$F$2344,6,0)</f>
        <v>7537.16</v>
      </c>
      <c r="R462" s="15" t="str">
        <f>VLOOKUP($A462,'[1]Hospitalisation Details'!$A$2:$R$2344,18,0)</f>
        <v>tier -2</v>
      </c>
      <c r="S462" s="15" t="str">
        <f>VLOOKUP($A462,'[1]Hospitalisation Details'!$A$2:$V$2344,22,0)</f>
        <v>tier -2</v>
      </c>
      <c r="T462" s="15" t="str">
        <f>VLOOKUP($A462,'[1]Hospitalisation Details'!$A$2:$I$2344,9,0)</f>
        <v>R1012</v>
      </c>
    </row>
    <row r="463" spans="1:20" x14ac:dyDescent="0.3">
      <c r="A463" s="16" t="s">
        <v>1331</v>
      </c>
      <c r="B463" s="17" t="s">
        <v>21</v>
      </c>
      <c r="C463" s="8" t="s">
        <v>1332</v>
      </c>
      <c r="D463" s="18" t="s">
        <v>762</v>
      </c>
      <c r="E463" s="23">
        <f>VLOOKUP($A463,[1]S1!$B$2:$E$2338,4,0)</f>
        <v>28838</v>
      </c>
      <c r="F463" s="6">
        <f t="shared" si="21"/>
        <v>44</v>
      </c>
      <c r="G463" s="4">
        <f>VLOOKUP(A463,'[1]Hospitalisation Details'!A463:I2805,5,0)</f>
        <v>2</v>
      </c>
      <c r="H463" s="5">
        <f>VLOOKUP($A463,'[1]Medical Examinations'!$A$2:$H$2336,2,0)</f>
        <v>24.33</v>
      </c>
      <c r="I463" s="16" t="str">
        <f t="shared" si="22"/>
        <v>Healthy Weight</v>
      </c>
      <c r="J463" s="5">
        <f>VLOOKUP($A463,'[1]Medical Examinations'!$A$2:$H$2336,3,0)</f>
        <v>8</v>
      </c>
      <c r="K463" s="19" t="str">
        <f t="shared" si="23"/>
        <v>Diabetes</v>
      </c>
      <c r="L463" s="20" t="str">
        <f>VLOOKUP($A463,'[1]Medical Examinations'!$A$2:$H$2336,4,0)</f>
        <v>No</v>
      </c>
      <c r="M463" s="21" t="str">
        <f>VLOOKUP($A463,'[1]Medical Examinations'!$A$2:$H$2336,5,0)</f>
        <v>No</v>
      </c>
      <c r="N463" s="20" t="str">
        <f>VLOOKUP($A463,'[1]Medical Examinations'!$A$2:$H$2336,6,0)</f>
        <v>No</v>
      </c>
      <c r="O463" s="20">
        <f>VLOOKUP($A463,'[1]Medical Examinations'!$A$2:$H$2336,7,0)</f>
        <v>0</v>
      </c>
      <c r="P463" s="20" t="str">
        <f>VLOOKUP($A463,'[1]Medical Examinations'!$A$2:$H$2336,8,0)</f>
        <v>No</v>
      </c>
      <c r="Q463" s="15">
        <f>VLOOKUP($A463,'[1]Hospitalisation Details'!$A$2:$F$2344,6,0)</f>
        <v>7531.7</v>
      </c>
      <c r="R463" s="15" t="str">
        <f>VLOOKUP($A463,'[1]Hospitalisation Details'!$A$2:$R$2344,18,0)</f>
        <v>tier -2</v>
      </c>
      <c r="S463" s="15" t="str">
        <f>VLOOKUP($A463,'[1]Hospitalisation Details'!$A$2:$V$2344,22,0)</f>
        <v>tier -1</v>
      </c>
      <c r="T463" s="15" t="str">
        <f>VLOOKUP($A463,'[1]Hospitalisation Details'!$A$2:$I$2344,9,0)</f>
        <v>R1013</v>
      </c>
    </row>
    <row r="464" spans="1:20" x14ac:dyDescent="0.3">
      <c r="A464" s="16" t="s">
        <v>1333</v>
      </c>
      <c r="B464" s="17" t="s">
        <v>28</v>
      </c>
      <c r="C464" s="8" t="s">
        <v>338</v>
      </c>
      <c r="D464" s="18" t="s">
        <v>1334</v>
      </c>
      <c r="E464" s="23">
        <f>VLOOKUP($A464,[1]S1!$B$2:$E$2338,4,0)</f>
        <v>28043</v>
      </c>
      <c r="F464" s="6">
        <f t="shared" si="21"/>
        <v>46</v>
      </c>
      <c r="G464" s="4">
        <f>VLOOKUP(A464,'[1]Hospitalisation Details'!A464:I2806,5,0)</f>
        <v>0</v>
      </c>
      <c r="H464" s="5">
        <f>VLOOKUP($A464,'[1]Medical Examinations'!$A$2:$H$2336,2,0)</f>
        <v>19.855</v>
      </c>
      <c r="I464" s="16" t="str">
        <f t="shared" si="22"/>
        <v>Healthy Weight</v>
      </c>
      <c r="J464" s="5">
        <f>VLOOKUP($A464,'[1]Medical Examinations'!$A$2:$H$2336,3,0)</f>
        <v>5.71</v>
      </c>
      <c r="K464" s="19" t="str">
        <f t="shared" si="23"/>
        <v>Prediabetes</v>
      </c>
      <c r="L464" s="20" t="str">
        <f>VLOOKUP($A464,'[1]Medical Examinations'!$A$2:$H$2336,4,0)</f>
        <v>yes</v>
      </c>
      <c r="M464" s="21" t="str">
        <f>VLOOKUP($A464,'[1]Medical Examinations'!$A$2:$H$2336,5,0)</f>
        <v>No</v>
      </c>
      <c r="N464" s="20" t="str">
        <f>VLOOKUP($A464,'[1]Medical Examinations'!$A$2:$H$2336,6,0)</f>
        <v>No</v>
      </c>
      <c r="O464" s="20">
        <f>VLOOKUP($A464,'[1]Medical Examinations'!$A$2:$H$2336,7,0)</f>
        <v>0</v>
      </c>
      <c r="P464" s="20" t="str">
        <f>VLOOKUP($A464,'[1]Medical Examinations'!$A$2:$H$2336,8,0)</f>
        <v>No</v>
      </c>
      <c r="Q464" s="15">
        <f>VLOOKUP($A464,'[1]Hospitalisation Details'!$A$2:$F$2344,6,0)</f>
        <v>7526.71</v>
      </c>
      <c r="R464" s="15" t="str">
        <f>VLOOKUP($A464,'[1]Hospitalisation Details'!$A$2:$R$2344,18,0)</f>
        <v>tier -3</v>
      </c>
      <c r="S464" s="15" t="str">
        <f>VLOOKUP($A464,'[1]Hospitalisation Details'!$A$2:$V$2344,22,0)</f>
        <v>tier -1</v>
      </c>
      <c r="T464" s="15" t="str">
        <f>VLOOKUP($A464,'[1]Hospitalisation Details'!$A$2:$I$2344,9,0)</f>
        <v>R1012</v>
      </c>
    </row>
    <row r="465" spans="1:20" x14ac:dyDescent="0.3">
      <c r="A465" s="16" t="s">
        <v>1335</v>
      </c>
      <c r="B465" s="17" t="s">
        <v>28</v>
      </c>
      <c r="C465" s="8" t="s">
        <v>1336</v>
      </c>
      <c r="D465" s="18" t="s">
        <v>1337</v>
      </c>
      <c r="E465" s="23">
        <f>VLOOKUP($A465,[1]S1!$B$2:$E$2338,4,0)</f>
        <v>28781</v>
      </c>
      <c r="F465" s="6">
        <f t="shared" si="21"/>
        <v>44</v>
      </c>
      <c r="G465" s="4">
        <f>VLOOKUP(A465,'[1]Hospitalisation Details'!A465:I2807,5,0)</f>
        <v>1</v>
      </c>
      <c r="H465" s="5">
        <f>VLOOKUP($A465,'[1]Medical Examinations'!$A$2:$H$2336,2,0)</f>
        <v>25.364999999999998</v>
      </c>
      <c r="I465" s="16" t="str">
        <f t="shared" si="22"/>
        <v>Overweight</v>
      </c>
      <c r="J465" s="5">
        <f>VLOOKUP($A465,'[1]Medical Examinations'!$A$2:$H$2336,3,0)</f>
        <v>11.71</v>
      </c>
      <c r="K465" s="19" t="str">
        <f t="shared" si="23"/>
        <v>Diabetes</v>
      </c>
      <c r="L465" s="20" t="str">
        <f>VLOOKUP($A465,'[1]Medical Examinations'!$A$2:$H$2336,4,0)</f>
        <v>No</v>
      </c>
      <c r="M465" s="21" t="str">
        <f>VLOOKUP($A465,'[1]Medical Examinations'!$A$2:$H$2336,5,0)</f>
        <v>No</v>
      </c>
      <c r="N465" s="20" t="str">
        <f>VLOOKUP($A465,'[1]Medical Examinations'!$A$2:$H$2336,6,0)</f>
        <v>No</v>
      </c>
      <c r="O465" s="20">
        <f>VLOOKUP($A465,'[1]Medical Examinations'!$A$2:$H$2336,7,0)</f>
        <v>0</v>
      </c>
      <c r="P465" s="20" t="str">
        <f>VLOOKUP($A465,'[1]Medical Examinations'!$A$2:$H$2336,8,0)</f>
        <v>No</v>
      </c>
      <c r="Q465" s="15">
        <f>VLOOKUP($A465,'[1]Hospitalisation Details'!$A$2:$F$2344,6,0)</f>
        <v>7518.03</v>
      </c>
      <c r="R465" s="15" t="str">
        <f>VLOOKUP($A465,'[1]Hospitalisation Details'!$A$2:$R$2344,18,0)</f>
        <v>tier -2</v>
      </c>
      <c r="S465" s="15" t="str">
        <f>VLOOKUP($A465,'[1]Hospitalisation Details'!$A$2:$V$2344,22,0)</f>
        <v>tier -3</v>
      </c>
      <c r="T465" s="15" t="str">
        <f>VLOOKUP($A465,'[1]Hospitalisation Details'!$A$2:$I$2344,9,0)</f>
        <v>R1012</v>
      </c>
    </row>
    <row r="466" spans="1:20" x14ac:dyDescent="0.3">
      <c r="A466" s="16" t="s">
        <v>1338</v>
      </c>
      <c r="B466" s="17" t="s">
        <v>28</v>
      </c>
      <c r="C466" s="8" t="s">
        <v>1339</v>
      </c>
      <c r="D466" s="18" t="s">
        <v>1340</v>
      </c>
      <c r="E466" s="23">
        <f>VLOOKUP($A466,[1]S1!$B$2:$E$2338,4,0)</f>
        <v>30507</v>
      </c>
      <c r="F466" s="6">
        <f t="shared" si="21"/>
        <v>39</v>
      </c>
      <c r="G466" s="4">
        <f>VLOOKUP(A466,'[1]Hospitalisation Details'!A466:I2808,5,0)</f>
        <v>4</v>
      </c>
      <c r="H466" s="5">
        <f>VLOOKUP($A466,'[1]Medical Examinations'!$A$2:$H$2336,2,0)</f>
        <v>29.6</v>
      </c>
      <c r="I466" s="16" t="str">
        <f t="shared" si="22"/>
        <v>Overweight</v>
      </c>
      <c r="J466" s="5">
        <f>VLOOKUP($A466,'[1]Medical Examinations'!$A$2:$H$2336,3,0)</f>
        <v>6.17</v>
      </c>
      <c r="K466" s="19" t="str">
        <f t="shared" si="23"/>
        <v>Prediabetes</v>
      </c>
      <c r="L466" s="20" t="str">
        <f>VLOOKUP($A466,'[1]Medical Examinations'!$A$2:$H$2336,4,0)</f>
        <v>yes</v>
      </c>
      <c r="M466" s="21" t="str">
        <f>VLOOKUP($A466,'[1]Medical Examinations'!$A$2:$H$2336,5,0)</f>
        <v>No</v>
      </c>
      <c r="N466" s="20" t="str">
        <f>VLOOKUP($A466,'[1]Medical Examinations'!$A$2:$H$2336,6,0)</f>
        <v>Yes</v>
      </c>
      <c r="O466" s="20">
        <f>VLOOKUP($A466,'[1]Medical Examinations'!$A$2:$H$2336,7,0)</f>
        <v>1</v>
      </c>
      <c r="P466" s="20" t="str">
        <f>VLOOKUP($A466,'[1]Medical Examinations'!$A$2:$H$2336,8,0)</f>
        <v>No</v>
      </c>
      <c r="Q466" s="15">
        <f>VLOOKUP($A466,'[1]Hospitalisation Details'!$A$2:$F$2344,6,0)</f>
        <v>7512.27</v>
      </c>
      <c r="R466" s="15" t="str">
        <f>VLOOKUP($A466,'[1]Hospitalisation Details'!$A$2:$R$2344,18,0)</f>
        <v>tier -3</v>
      </c>
      <c r="S466" s="15" t="str">
        <f>VLOOKUP($A466,'[1]Hospitalisation Details'!$A$2:$V$2344,22,0)</f>
        <v>tier -2</v>
      </c>
      <c r="T466" s="15" t="str">
        <f>VLOOKUP($A466,'[1]Hospitalisation Details'!$A$2:$I$2344,9,0)</f>
        <v>R1011</v>
      </c>
    </row>
    <row r="467" spans="1:20" x14ac:dyDescent="0.3">
      <c r="A467" s="16" t="s">
        <v>1341</v>
      </c>
      <c r="B467" s="17" t="s">
        <v>21</v>
      </c>
      <c r="C467" s="8" t="s">
        <v>1342</v>
      </c>
      <c r="D467" s="18" t="s">
        <v>1343</v>
      </c>
      <c r="E467" s="23">
        <f>VLOOKUP($A467,[1]S1!$B$2:$E$2338,4,0)</f>
        <v>35731</v>
      </c>
      <c r="F467" s="6">
        <f t="shared" si="21"/>
        <v>25</v>
      </c>
      <c r="G467" s="4">
        <f>VLOOKUP(A467,'[1]Hospitalisation Details'!A467:I2809,5,0)</f>
        <v>0</v>
      </c>
      <c r="H467" s="5">
        <f>VLOOKUP($A467,'[1]Medical Examinations'!$A$2:$H$2336,2,0)</f>
        <v>39.43</v>
      </c>
      <c r="I467" s="16" t="str">
        <f t="shared" si="22"/>
        <v>Obesity</v>
      </c>
      <c r="J467" s="5">
        <f>VLOOKUP($A467,'[1]Medical Examinations'!$A$2:$H$2336,3,0)</f>
        <v>6.1</v>
      </c>
      <c r="K467" s="19" t="str">
        <f t="shared" si="23"/>
        <v>Prediabetes</v>
      </c>
      <c r="L467" s="20" t="str">
        <f>VLOOKUP($A467,'[1]Medical Examinations'!$A$2:$H$2336,4,0)</f>
        <v>yes</v>
      </c>
      <c r="M467" s="21" t="str">
        <f>VLOOKUP($A467,'[1]Medical Examinations'!$A$2:$H$2336,5,0)</f>
        <v>No</v>
      </c>
      <c r="N467" s="20" t="str">
        <f>VLOOKUP($A467,'[1]Medical Examinations'!$A$2:$H$2336,6,0)</f>
        <v>Yes</v>
      </c>
      <c r="O467" s="20">
        <f>VLOOKUP($A467,'[1]Medical Examinations'!$A$2:$H$2336,7,0)</f>
        <v>1</v>
      </c>
      <c r="P467" s="20" t="str">
        <f>VLOOKUP($A467,'[1]Medical Examinations'!$A$2:$H$2336,8,0)</f>
        <v>No</v>
      </c>
      <c r="Q467" s="15">
        <f>VLOOKUP($A467,'[1]Hospitalisation Details'!$A$2:$F$2344,6,0)</f>
        <v>7504.3</v>
      </c>
      <c r="R467" s="15" t="str">
        <f>VLOOKUP($A467,'[1]Hospitalisation Details'!$A$2:$R$2344,18,0)</f>
        <v>tier -2</v>
      </c>
      <c r="S467" s="15" t="str">
        <f>VLOOKUP($A467,'[1]Hospitalisation Details'!$A$2:$V$2344,22,0)</f>
        <v>tier -1</v>
      </c>
      <c r="T467" s="15" t="str">
        <f>VLOOKUP($A467,'[1]Hospitalisation Details'!$A$2:$I$2344,9,0)</f>
        <v>R1012</v>
      </c>
    </row>
    <row r="468" spans="1:20" x14ac:dyDescent="0.3">
      <c r="A468" s="16" t="s">
        <v>1344</v>
      </c>
      <c r="B468" s="17" t="s">
        <v>32</v>
      </c>
      <c r="C468" s="8" t="s">
        <v>321</v>
      </c>
      <c r="D468" s="18" t="s">
        <v>1345</v>
      </c>
      <c r="E468" s="23">
        <f>VLOOKUP($A468,[1]S1!$B$2:$E$2338,4,0)</f>
        <v>32492</v>
      </c>
      <c r="F468" s="6">
        <f t="shared" si="21"/>
        <v>34</v>
      </c>
      <c r="G468" s="4">
        <f>VLOOKUP(A468,'[1]Hospitalisation Details'!A468:I2810,5,0)</f>
        <v>3</v>
      </c>
      <c r="H468" s="5">
        <f>VLOOKUP($A468,'[1]Medical Examinations'!$A$2:$H$2336,2,0)</f>
        <v>27.34</v>
      </c>
      <c r="I468" s="16" t="str">
        <f t="shared" si="22"/>
        <v>Overweight</v>
      </c>
      <c r="J468" s="5">
        <f>VLOOKUP($A468,'[1]Medical Examinations'!$A$2:$H$2336,3,0)</f>
        <v>5.19</v>
      </c>
      <c r="K468" s="19" t="str">
        <f t="shared" si="23"/>
        <v>Normal</v>
      </c>
      <c r="L468" s="20" t="str">
        <f>VLOOKUP($A468,'[1]Medical Examinations'!$A$2:$H$2336,4,0)</f>
        <v>yes</v>
      </c>
      <c r="M468" s="21" t="str">
        <f>VLOOKUP($A468,'[1]Medical Examinations'!$A$2:$H$2336,5,0)</f>
        <v>No</v>
      </c>
      <c r="N468" s="20" t="str">
        <f>VLOOKUP($A468,'[1]Medical Examinations'!$A$2:$H$2336,6,0)</f>
        <v>No</v>
      </c>
      <c r="O468" s="20">
        <f>VLOOKUP($A468,'[1]Medical Examinations'!$A$2:$H$2336,7,0)</f>
        <v>1</v>
      </c>
      <c r="P468" s="20" t="str">
        <f>VLOOKUP($A468,'[1]Medical Examinations'!$A$2:$H$2336,8,0)</f>
        <v>No</v>
      </c>
      <c r="Q468" s="15">
        <f>VLOOKUP($A468,'[1]Hospitalisation Details'!$A$2:$F$2344,6,0)</f>
        <v>7494.63</v>
      </c>
      <c r="R468" s="15" t="str">
        <f>VLOOKUP($A468,'[1]Hospitalisation Details'!$A$2:$R$2344,18,0)</f>
        <v>tier -2</v>
      </c>
      <c r="S468" s="15" t="str">
        <f>VLOOKUP($A468,'[1]Hospitalisation Details'!$A$2:$V$2344,22,0)</f>
        <v>tier -3</v>
      </c>
      <c r="T468" s="15" t="str">
        <f>VLOOKUP($A468,'[1]Hospitalisation Details'!$A$2:$I$2344,9,0)</f>
        <v>R1025</v>
      </c>
    </row>
    <row r="469" spans="1:20" x14ac:dyDescent="0.3">
      <c r="A469" s="16" t="s">
        <v>1346</v>
      </c>
      <c r="B469" s="17" t="s">
        <v>28</v>
      </c>
      <c r="C469" s="8" t="s">
        <v>1347</v>
      </c>
      <c r="D469" s="18" t="s">
        <v>1348</v>
      </c>
      <c r="E469" s="23">
        <f>VLOOKUP($A469,[1]S1!$B$2:$E$2338,4,0)</f>
        <v>35230</v>
      </c>
      <c r="F469" s="6">
        <f t="shared" si="21"/>
        <v>26</v>
      </c>
      <c r="G469" s="4">
        <f>VLOOKUP(A469,'[1]Hospitalisation Details'!A469:I2811,5,0)</f>
        <v>0</v>
      </c>
      <c r="H469" s="5">
        <f>VLOOKUP($A469,'[1]Medical Examinations'!$A$2:$H$2336,2,0)</f>
        <v>39.01</v>
      </c>
      <c r="I469" s="16" t="str">
        <f t="shared" si="22"/>
        <v>Obesity</v>
      </c>
      <c r="J469" s="5">
        <f>VLOOKUP($A469,'[1]Medical Examinations'!$A$2:$H$2336,3,0)</f>
        <v>5.37</v>
      </c>
      <c r="K469" s="19" t="str">
        <f t="shared" si="23"/>
        <v>Normal</v>
      </c>
      <c r="L469" s="20" t="str">
        <f>VLOOKUP($A469,'[1]Medical Examinations'!$A$2:$H$2336,4,0)</f>
        <v>yes</v>
      </c>
      <c r="M469" s="21" t="str">
        <f>VLOOKUP($A469,'[1]Medical Examinations'!$A$2:$H$2336,5,0)</f>
        <v>No</v>
      </c>
      <c r="N469" s="20" t="str">
        <f>VLOOKUP($A469,'[1]Medical Examinations'!$A$2:$H$2336,6,0)</f>
        <v>No</v>
      </c>
      <c r="O469" s="20">
        <f>VLOOKUP($A469,'[1]Medical Examinations'!$A$2:$H$2336,7,0)</f>
        <v>0</v>
      </c>
      <c r="P469" s="20" t="str">
        <f>VLOOKUP($A469,'[1]Medical Examinations'!$A$2:$H$2336,8,0)</f>
        <v>No</v>
      </c>
      <c r="Q469" s="15">
        <f>VLOOKUP($A469,'[1]Hospitalisation Details'!$A$2:$F$2344,6,0)</f>
        <v>7487.38</v>
      </c>
      <c r="R469" s="15" t="str">
        <f>VLOOKUP($A469,'[1]Hospitalisation Details'!$A$2:$R$2344,18,0)</f>
        <v>tier -2</v>
      </c>
      <c r="S469" s="15" t="str">
        <f>VLOOKUP($A469,'[1]Hospitalisation Details'!$A$2:$V$2344,22,0)</f>
        <v>tier -3</v>
      </c>
      <c r="T469" s="15" t="str">
        <f>VLOOKUP($A469,'[1]Hospitalisation Details'!$A$2:$I$2344,9,0)</f>
        <v>R1012</v>
      </c>
    </row>
    <row r="470" spans="1:20" x14ac:dyDescent="0.3">
      <c r="A470" s="16" t="s">
        <v>1349</v>
      </c>
      <c r="B470" s="17" t="s">
        <v>28</v>
      </c>
      <c r="C470" s="8" t="s">
        <v>1350</v>
      </c>
      <c r="D470" s="18" t="s">
        <v>1351</v>
      </c>
      <c r="E470" s="23">
        <f>VLOOKUP($A470,[1]S1!$B$2:$E$2338,4,0)</f>
        <v>33067</v>
      </c>
      <c r="F470" s="6">
        <f t="shared" si="21"/>
        <v>32</v>
      </c>
      <c r="G470" s="4">
        <f>VLOOKUP(A470,'[1]Hospitalisation Details'!A470:I2812,5,0)</f>
        <v>3</v>
      </c>
      <c r="H470" s="5">
        <f>VLOOKUP($A470,'[1]Medical Examinations'!$A$2:$H$2336,2,0)</f>
        <v>53.62</v>
      </c>
      <c r="I470" s="16" t="str">
        <f t="shared" si="22"/>
        <v>Obesity</v>
      </c>
      <c r="J470" s="5">
        <f>VLOOKUP($A470,'[1]Medical Examinations'!$A$2:$H$2336,3,0)</f>
        <v>5.21</v>
      </c>
      <c r="K470" s="19" t="str">
        <f t="shared" si="23"/>
        <v>Normal</v>
      </c>
      <c r="L470" s="20" t="str">
        <f>VLOOKUP($A470,'[1]Medical Examinations'!$A$2:$H$2336,4,0)</f>
        <v>No</v>
      </c>
      <c r="M470" s="21" t="str">
        <f>VLOOKUP($A470,'[1]Medical Examinations'!$A$2:$H$2336,5,0)</f>
        <v>No</v>
      </c>
      <c r="N470" s="20" t="str">
        <f>VLOOKUP($A470,'[1]Medical Examinations'!$A$2:$H$2336,6,0)</f>
        <v>No</v>
      </c>
      <c r="O470" s="20">
        <f>VLOOKUP($A470,'[1]Medical Examinations'!$A$2:$H$2336,7,0)</f>
        <v>0</v>
      </c>
      <c r="P470" s="20" t="str">
        <f>VLOOKUP($A470,'[1]Medical Examinations'!$A$2:$H$2336,8,0)</f>
        <v>yes</v>
      </c>
      <c r="Q470" s="15">
        <f>VLOOKUP($A470,'[1]Hospitalisation Details'!$A$2:$F$2344,6,0)</f>
        <v>38652.089999999997</v>
      </c>
      <c r="R470" s="15" t="str">
        <f>VLOOKUP($A470,'[1]Hospitalisation Details'!$A$2:$R$2344,18,0)</f>
        <v>tier -2</v>
      </c>
      <c r="S470" s="15" t="str">
        <f>VLOOKUP($A470,'[1]Hospitalisation Details'!$A$2:$V$2344,22,0)</f>
        <v>tier -2</v>
      </c>
      <c r="T470" s="15" t="str">
        <f>VLOOKUP($A470,'[1]Hospitalisation Details'!$A$2:$I$2344,9,0)</f>
        <v>R1011</v>
      </c>
    </row>
    <row r="471" spans="1:20" x14ac:dyDescent="0.3">
      <c r="A471" s="16" t="s">
        <v>1352</v>
      </c>
      <c r="B471" s="17" t="s">
        <v>28</v>
      </c>
      <c r="C471" s="8" t="s">
        <v>1353</v>
      </c>
      <c r="D471" s="18" t="s">
        <v>1354</v>
      </c>
      <c r="E471" s="23">
        <f>VLOOKUP($A471,[1]S1!$B$2:$E$2338,4,0)</f>
        <v>24688</v>
      </c>
      <c r="F471" s="6">
        <f t="shared" si="21"/>
        <v>55</v>
      </c>
      <c r="G471" s="4">
        <f>VLOOKUP(A471,'[1]Hospitalisation Details'!A471:I2813,5,0)</f>
        <v>0</v>
      </c>
      <c r="H471" s="5">
        <f>VLOOKUP($A471,'[1]Medical Examinations'!$A$2:$H$2336,2,0)</f>
        <v>18.989999999999998</v>
      </c>
      <c r="I471" s="16" t="str">
        <f t="shared" si="22"/>
        <v>Healthy Weight</v>
      </c>
      <c r="J471" s="5">
        <f>VLOOKUP($A471,'[1]Medical Examinations'!$A$2:$H$2336,3,0)</f>
        <v>10.82</v>
      </c>
      <c r="K471" s="19" t="str">
        <f t="shared" si="23"/>
        <v>Diabetes</v>
      </c>
      <c r="L471" s="20" t="str">
        <f>VLOOKUP($A471,'[1]Medical Examinations'!$A$2:$H$2336,4,0)</f>
        <v>yes</v>
      </c>
      <c r="M471" s="21" t="str">
        <f>VLOOKUP($A471,'[1]Medical Examinations'!$A$2:$H$2336,5,0)</f>
        <v>No</v>
      </c>
      <c r="N471" s="20" t="str">
        <f>VLOOKUP($A471,'[1]Medical Examinations'!$A$2:$H$2336,6,0)</f>
        <v>No</v>
      </c>
      <c r="O471" s="20">
        <f>VLOOKUP($A471,'[1]Medical Examinations'!$A$2:$H$2336,7,0)</f>
        <v>0</v>
      </c>
      <c r="P471" s="20" t="str">
        <f>VLOOKUP($A471,'[1]Medical Examinations'!$A$2:$H$2336,8,0)</f>
        <v>No</v>
      </c>
      <c r="Q471" s="15">
        <f>VLOOKUP($A471,'[1]Hospitalisation Details'!$A$2:$F$2344,6,0)</f>
        <v>7463.51</v>
      </c>
      <c r="R471" s="15" t="str">
        <f>VLOOKUP($A471,'[1]Hospitalisation Details'!$A$2:$R$2344,18,0)</f>
        <v>tier -3</v>
      </c>
      <c r="S471" s="15" t="str">
        <f>VLOOKUP($A471,'[1]Hospitalisation Details'!$A$2:$V$2344,22,0)</f>
        <v>tier -3</v>
      </c>
      <c r="T471" s="15" t="str">
        <f>VLOOKUP($A471,'[1]Hospitalisation Details'!$A$2:$I$2344,9,0)</f>
        <v>R1013</v>
      </c>
    </row>
    <row r="472" spans="1:20" x14ac:dyDescent="0.3">
      <c r="A472" s="16" t="s">
        <v>1355</v>
      </c>
      <c r="B472" s="17" t="s">
        <v>21</v>
      </c>
      <c r="C472" s="8" t="s">
        <v>1356</v>
      </c>
      <c r="D472" s="18" t="s">
        <v>1357</v>
      </c>
      <c r="E472" s="23">
        <f>VLOOKUP($A472,[1]S1!$B$2:$E$2338,4,0)</f>
        <v>37043</v>
      </c>
      <c r="F472" s="6">
        <f t="shared" si="21"/>
        <v>22</v>
      </c>
      <c r="G472" s="4">
        <f>VLOOKUP(A472,'[1]Hospitalisation Details'!A472:I2814,5,0)</f>
        <v>0</v>
      </c>
      <c r="H472" s="5">
        <f>VLOOKUP($A472,'[1]Medical Examinations'!$A$2:$H$2336,2,0)</f>
        <v>42.3</v>
      </c>
      <c r="I472" s="16" t="str">
        <f t="shared" si="22"/>
        <v>Obesity</v>
      </c>
      <c r="J472" s="5">
        <f>VLOOKUP($A472,'[1]Medical Examinations'!$A$2:$H$2336,3,0)</f>
        <v>6.06</v>
      </c>
      <c r="K472" s="19" t="str">
        <f t="shared" si="23"/>
        <v>Prediabetes</v>
      </c>
      <c r="L472" s="20" t="str">
        <f>VLOOKUP($A472,'[1]Medical Examinations'!$A$2:$H$2336,4,0)</f>
        <v>yes</v>
      </c>
      <c r="M472" s="21" t="str">
        <f>VLOOKUP($A472,'[1]Medical Examinations'!$A$2:$H$2336,5,0)</f>
        <v>No</v>
      </c>
      <c r="N472" s="20" t="str">
        <f>VLOOKUP($A472,'[1]Medical Examinations'!$A$2:$H$2336,6,0)</f>
        <v>No</v>
      </c>
      <c r="O472" s="20">
        <f>VLOOKUP($A472,'[1]Medical Examinations'!$A$2:$H$2336,7,0)</f>
        <v>0</v>
      </c>
      <c r="P472" s="20" t="str">
        <f>VLOOKUP($A472,'[1]Medical Examinations'!$A$2:$H$2336,8,0)</f>
        <v>No</v>
      </c>
      <c r="Q472" s="15">
        <f>VLOOKUP($A472,'[1]Hospitalisation Details'!$A$2:$F$2344,6,0)</f>
        <v>7450.36</v>
      </c>
      <c r="R472" s="15" t="str">
        <f>VLOOKUP($A472,'[1]Hospitalisation Details'!$A$2:$R$2344,18,0)</f>
        <v>tier -2</v>
      </c>
      <c r="S472" s="15" t="str">
        <f>VLOOKUP($A472,'[1]Hospitalisation Details'!$A$2:$V$2344,22,0)</f>
        <v>tier -2</v>
      </c>
      <c r="T472" s="15" t="str">
        <f>VLOOKUP($A472,'[1]Hospitalisation Details'!$A$2:$I$2344,9,0)</f>
        <v>R1012</v>
      </c>
    </row>
    <row r="473" spans="1:20" x14ac:dyDescent="0.3">
      <c r="A473" s="16" t="s">
        <v>1358</v>
      </c>
      <c r="B473" s="17" t="s">
        <v>28</v>
      </c>
      <c r="C473" s="8" t="s">
        <v>1359</v>
      </c>
      <c r="D473" s="18" t="s">
        <v>1360</v>
      </c>
      <c r="E473" s="23">
        <f>VLOOKUP($A473,[1]S1!$B$2:$E$2338,4,0)</f>
        <v>28398</v>
      </c>
      <c r="F473" s="6">
        <f t="shared" si="21"/>
        <v>45</v>
      </c>
      <c r="G473" s="4">
        <f>VLOOKUP(A473,'[1]Hospitalisation Details'!A473:I2815,5,0)</f>
        <v>0</v>
      </c>
      <c r="H473" s="5">
        <f>VLOOKUP($A473,'[1]Medical Examinations'!$A$2:$H$2336,2,0)</f>
        <v>39.805</v>
      </c>
      <c r="I473" s="16" t="str">
        <f t="shared" si="22"/>
        <v>Obesity</v>
      </c>
      <c r="J473" s="5">
        <f>VLOOKUP($A473,'[1]Medical Examinations'!$A$2:$H$2336,3,0)</f>
        <v>5.91</v>
      </c>
      <c r="K473" s="19" t="str">
        <f t="shared" si="23"/>
        <v>Prediabetes</v>
      </c>
      <c r="L473" s="20" t="str">
        <f>VLOOKUP($A473,'[1]Medical Examinations'!$A$2:$H$2336,4,0)</f>
        <v>No</v>
      </c>
      <c r="M473" s="21" t="str">
        <f>VLOOKUP($A473,'[1]Medical Examinations'!$A$2:$H$2336,5,0)</f>
        <v>No</v>
      </c>
      <c r="N473" s="20" t="str">
        <f>VLOOKUP($A473,'[1]Medical Examinations'!$A$2:$H$2336,6,0)</f>
        <v>No</v>
      </c>
      <c r="O473" s="20">
        <f>VLOOKUP($A473,'[1]Medical Examinations'!$A$2:$H$2336,7,0)</f>
        <v>0</v>
      </c>
      <c r="P473" s="20" t="str">
        <f>VLOOKUP($A473,'[1]Medical Examinations'!$A$2:$H$2336,8,0)</f>
        <v>No</v>
      </c>
      <c r="Q473" s="15">
        <f>VLOOKUP($A473,'[1]Hospitalisation Details'!$A$2:$F$2344,6,0)</f>
        <v>7448.4</v>
      </c>
      <c r="R473" s="15" t="str">
        <f>VLOOKUP($A473,'[1]Hospitalisation Details'!$A$2:$R$2344,18,0)</f>
        <v>tier -3</v>
      </c>
      <c r="S473" s="15" t="str">
        <f>VLOOKUP($A473,'[1]Hospitalisation Details'!$A$2:$V$2344,22,0)</f>
        <v>tier -3</v>
      </c>
      <c r="T473" s="15" t="str">
        <f>VLOOKUP($A473,'[1]Hospitalisation Details'!$A$2:$I$2344,9,0)</f>
        <v>R1017</v>
      </c>
    </row>
    <row r="474" spans="1:20" x14ac:dyDescent="0.3">
      <c r="A474" s="16" t="s">
        <v>1361</v>
      </c>
      <c r="B474" s="17" t="s">
        <v>28</v>
      </c>
      <c r="C474" s="8" t="s">
        <v>1362</v>
      </c>
      <c r="D474" s="18" t="s">
        <v>1363</v>
      </c>
      <c r="E474" s="23">
        <f>VLOOKUP($A474,[1]S1!$B$2:$E$2338,4,0)</f>
        <v>28393</v>
      </c>
      <c r="F474" s="6">
        <f t="shared" si="21"/>
        <v>45</v>
      </c>
      <c r="G474" s="4">
        <f>VLOOKUP(A474,'[1]Hospitalisation Details'!A474:I2816,5,0)</f>
        <v>1</v>
      </c>
      <c r="H474" s="5">
        <f>VLOOKUP($A474,'[1]Medical Examinations'!$A$2:$H$2336,2,0)</f>
        <v>33.700000000000003</v>
      </c>
      <c r="I474" s="16" t="str">
        <f t="shared" si="22"/>
        <v>Obesity</v>
      </c>
      <c r="J474" s="5">
        <f>VLOOKUP($A474,'[1]Medical Examinations'!$A$2:$H$2336,3,0)</f>
        <v>5.87</v>
      </c>
      <c r="K474" s="19" t="str">
        <f t="shared" si="23"/>
        <v>Prediabetes</v>
      </c>
      <c r="L474" s="20" t="str">
        <f>VLOOKUP($A474,'[1]Medical Examinations'!$A$2:$H$2336,4,0)</f>
        <v>No</v>
      </c>
      <c r="M474" s="21" t="str">
        <f>VLOOKUP($A474,'[1]Medical Examinations'!$A$2:$H$2336,5,0)</f>
        <v>No</v>
      </c>
      <c r="N474" s="20" t="str">
        <f>VLOOKUP($A474,'[1]Medical Examinations'!$A$2:$H$2336,6,0)</f>
        <v>No</v>
      </c>
      <c r="O474" s="20">
        <f>VLOOKUP($A474,'[1]Medical Examinations'!$A$2:$H$2336,7,0)</f>
        <v>0</v>
      </c>
      <c r="P474" s="20" t="str">
        <f>VLOOKUP($A474,'[1]Medical Examinations'!$A$2:$H$2336,8,0)</f>
        <v>No</v>
      </c>
      <c r="Q474" s="15">
        <f>VLOOKUP($A474,'[1]Hospitalisation Details'!$A$2:$F$2344,6,0)</f>
        <v>7445.92</v>
      </c>
      <c r="R474" s="15" t="str">
        <f>VLOOKUP($A474,'[1]Hospitalisation Details'!$A$2:$R$2344,18,0)</f>
        <v>tier -3</v>
      </c>
      <c r="S474" s="15" t="str">
        <f>VLOOKUP($A474,'[1]Hospitalisation Details'!$A$2:$V$2344,22,0)</f>
        <v>tier -1</v>
      </c>
      <c r="T474" s="15" t="str">
        <f>VLOOKUP($A474,'[1]Hospitalisation Details'!$A$2:$I$2344,9,0)</f>
        <v>R1011</v>
      </c>
    </row>
    <row r="475" spans="1:20" x14ac:dyDescent="0.3">
      <c r="A475" s="16" t="s">
        <v>1364</v>
      </c>
      <c r="B475" s="17" t="s">
        <v>21</v>
      </c>
      <c r="C475" s="8" t="s">
        <v>1365</v>
      </c>
      <c r="D475" s="18" t="s">
        <v>1366</v>
      </c>
      <c r="E475" s="23">
        <f>VLOOKUP($A475,[1]S1!$B$2:$E$2338,4,0)</f>
        <v>29409</v>
      </c>
      <c r="F475" s="6">
        <f t="shared" si="21"/>
        <v>42</v>
      </c>
      <c r="G475" s="4">
        <f>VLOOKUP(A475,'[1]Hospitalisation Details'!A475:I2817,5,0)</f>
        <v>1</v>
      </c>
      <c r="H475" s="5">
        <f>VLOOKUP($A475,'[1]Medical Examinations'!$A$2:$H$2336,2,0)</f>
        <v>36.195</v>
      </c>
      <c r="I475" s="16" t="str">
        <f t="shared" si="22"/>
        <v>Obesity</v>
      </c>
      <c r="J475" s="5">
        <f>VLOOKUP($A475,'[1]Medical Examinations'!$A$2:$H$2336,3,0)</f>
        <v>6.22</v>
      </c>
      <c r="K475" s="19" t="str">
        <f t="shared" si="23"/>
        <v>Prediabetes</v>
      </c>
      <c r="L475" s="20" t="str">
        <f>VLOOKUP($A475,'[1]Medical Examinations'!$A$2:$H$2336,4,0)</f>
        <v>No</v>
      </c>
      <c r="M475" s="21" t="str">
        <f>VLOOKUP($A475,'[1]Medical Examinations'!$A$2:$H$2336,5,0)</f>
        <v>No</v>
      </c>
      <c r="N475" s="20" t="str">
        <f>VLOOKUP($A475,'[1]Medical Examinations'!$A$2:$H$2336,6,0)</f>
        <v>No</v>
      </c>
      <c r="O475" s="20">
        <f>VLOOKUP($A475,'[1]Medical Examinations'!$A$2:$H$2336,7,0)</f>
        <v>0</v>
      </c>
      <c r="P475" s="20" t="str">
        <f>VLOOKUP($A475,'[1]Medical Examinations'!$A$2:$H$2336,8,0)</f>
        <v>No</v>
      </c>
      <c r="Q475" s="15">
        <f>VLOOKUP($A475,'[1]Hospitalisation Details'!$A$2:$F$2344,6,0)</f>
        <v>7443.64</v>
      </c>
      <c r="R475" s="15" t="str">
        <f>VLOOKUP($A475,'[1]Hospitalisation Details'!$A$2:$R$2344,18,0)</f>
        <v>tier -2</v>
      </c>
      <c r="S475" s="15" t="str">
        <f>VLOOKUP($A475,'[1]Hospitalisation Details'!$A$2:$V$2344,22,0)</f>
        <v>tier -3</v>
      </c>
      <c r="T475" s="15" t="str">
        <f>VLOOKUP($A475,'[1]Hospitalisation Details'!$A$2:$I$2344,9,0)</f>
        <v>R1012</v>
      </c>
    </row>
    <row r="476" spans="1:20" x14ac:dyDescent="0.3">
      <c r="A476" s="16" t="s">
        <v>1367</v>
      </c>
      <c r="B476" s="17" t="s">
        <v>28</v>
      </c>
      <c r="C476" s="8" t="s">
        <v>1368</v>
      </c>
      <c r="D476" s="18" t="s">
        <v>1369</v>
      </c>
      <c r="E476" s="23">
        <f>VLOOKUP($A476,[1]S1!$B$2:$E$2338,4,0)</f>
        <v>29099</v>
      </c>
      <c r="F476" s="6">
        <f t="shared" si="21"/>
        <v>43</v>
      </c>
      <c r="G476" s="4">
        <f>VLOOKUP(A476,'[1]Hospitalisation Details'!A476:I2818,5,0)</f>
        <v>2</v>
      </c>
      <c r="H476" s="5">
        <f>VLOOKUP($A476,'[1]Medical Examinations'!$A$2:$H$2336,2,0)</f>
        <v>32.6</v>
      </c>
      <c r="I476" s="16" t="str">
        <f t="shared" si="22"/>
        <v>Obesity</v>
      </c>
      <c r="J476" s="5">
        <f>VLOOKUP($A476,'[1]Medical Examinations'!$A$2:$H$2336,3,0)</f>
        <v>5.73</v>
      </c>
      <c r="K476" s="19" t="str">
        <f t="shared" si="23"/>
        <v>Prediabetes</v>
      </c>
      <c r="L476" s="20" t="str">
        <f>VLOOKUP($A476,'[1]Medical Examinations'!$A$2:$H$2336,4,0)</f>
        <v>No</v>
      </c>
      <c r="M476" s="21" t="str">
        <f>VLOOKUP($A476,'[1]Medical Examinations'!$A$2:$H$2336,5,0)</f>
        <v>No</v>
      </c>
      <c r="N476" s="20" t="str">
        <f>VLOOKUP($A476,'[1]Medical Examinations'!$A$2:$H$2336,6,0)</f>
        <v>Yes</v>
      </c>
      <c r="O476" s="20">
        <f>VLOOKUP($A476,'[1]Medical Examinations'!$A$2:$H$2336,7,0)</f>
        <v>1</v>
      </c>
      <c r="P476" s="20" t="str">
        <f>VLOOKUP($A476,'[1]Medical Examinations'!$A$2:$H$2336,8,0)</f>
        <v>No</v>
      </c>
      <c r="Q476" s="15">
        <f>VLOOKUP($A476,'[1]Hospitalisation Details'!$A$2:$F$2344,6,0)</f>
        <v>7441.5</v>
      </c>
      <c r="R476" s="15" t="str">
        <f>VLOOKUP($A476,'[1]Hospitalisation Details'!$A$2:$R$2344,18,0)</f>
        <v>tier -3</v>
      </c>
      <c r="S476" s="15" t="str">
        <f>VLOOKUP($A476,'[1]Hospitalisation Details'!$A$2:$V$2344,22,0)</f>
        <v>tier -2</v>
      </c>
      <c r="T476" s="15" t="str">
        <f>VLOOKUP($A476,'[1]Hospitalisation Details'!$A$2:$I$2344,9,0)</f>
        <v>R1011</v>
      </c>
    </row>
    <row r="477" spans="1:20" x14ac:dyDescent="0.3">
      <c r="A477" s="16" t="s">
        <v>1370</v>
      </c>
      <c r="B477" s="17" t="s">
        <v>28</v>
      </c>
      <c r="C477" s="8" t="s">
        <v>251</v>
      </c>
      <c r="D477" s="18" t="s">
        <v>1371</v>
      </c>
      <c r="E477" s="23">
        <f>VLOOKUP($A477,[1]S1!$B$2:$E$2338,4,0)</f>
        <v>28362</v>
      </c>
      <c r="F477" s="6">
        <f t="shared" si="21"/>
        <v>45</v>
      </c>
      <c r="G477" s="4">
        <f>VLOOKUP(A477,'[1]Hospitalisation Details'!A477:I2819,5,0)</f>
        <v>1</v>
      </c>
      <c r="H477" s="5">
        <f>VLOOKUP($A477,'[1]Medical Examinations'!$A$2:$H$2336,2,0)</f>
        <v>30.2</v>
      </c>
      <c r="I477" s="16" t="str">
        <f t="shared" si="22"/>
        <v>Obesity</v>
      </c>
      <c r="J477" s="5">
        <f>VLOOKUP($A477,'[1]Medical Examinations'!$A$2:$H$2336,3,0)</f>
        <v>5.7</v>
      </c>
      <c r="K477" s="19" t="str">
        <f t="shared" si="23"/>
        <v>Prediabetes</v>
      </c>
      <c r="L477" s="20" t="str">
        <f>VLOOKUP($A477,'[1]Medical Examinations'!$A$2:$H$2336,4,0)</f>
        <v>No</v>
      </c>
      <c r="M477" s="21" t="str">
        <f>VLOOKUP($A477,'[1]Medical Examinations'!$A$2:$H$2336,5,0)</f>
        <v>No</v>
      </c>
      <c r="N477" s="20" t="str">
        <f>VLOOKUP($A477,'[1]Medical Examinations'!$A$2:$H$2336,6,0)</f>
        <v>No</v>
      </c>
      <c r="O477" s="20">
        <f>VLOOKUP($A477,'[1]Medical Examinations'!$A$2:$H$2336,7,0)</f>
        <v>0</v>
      </c>
      <c r="P477" s="20" t="str">
        <f>VLOOKUP($A477,'[1]Medical Examinations'!$A$2:$H$2336,8,0)</f>
        <v>No</v>
      </c>
      <c r="Q477" s="15">
        <f>VLOOKUP($A477,'[1]Hospitalisation Details'!$A$2:$F$2344,6,0)</f>
        <v>7441.05</v>
      </c>
      <c r="R477" s="15" t="str">
        <f>VLOOKUP($A477,'[1]Hospitalisation Details'!$A$2:$R$2344,18,0)</f>
        <v>tier -3</v>
      </c>
      <c r="S477" s="15" t="str">
        <f>VLOOKUP($A477,'[1]Hospitalisation Details'!$A$2:$V$2344,22,0)</f>
        <v>tier -2</v>
      </c>
      <c r="T477" s="15" t="str">
        <f>VLOOKUP($A477,'[1]Hospitalisation Details'!$A$2:$I$2344,9,0)</f>
        <v>R1011</v>
      </c>
    </row>
    <row r="478" spans="1:20" x14ac:dyDescent="0.3">
      <c r="A478" s="16" t="s">
        <v>1372</v>
      </c>
      <c r="B478" s="17" t="s">
        <v>21</v>
      </c>
      <c r="C478" s="8" t="s">
        <v>1373</v>
      </c>
      <c r="D478" s="18" t="s">
        <v>1374</v>
      </c>
      <c r="E478" s="23">
        <f>VLOOKUP($A478,[1]S1!$B$2:$E$2338,4,0)</f>
        <v>28826</v>
      </c>
      <c r="F478" s="6">
        <f t="shared" si="21"/>
        <v>44</v>
      </c>
      <c r="G478" s="4">
        <f>VLOOKUP(A478,'[1]Hospitalisation Details'!A478:I2820,5,0)</f>
        <v>0</v>
      </c>
      <c r="H478" s="5">
        <f>VLOOKUP($A478,'[1]Medical Examinations'!$A$2:$H$2336,2,0)</f>
        <v>27.645</v>
      </c>
      <c r="I478" s="16" t="str">
        <f t="shared" si="22"/>
        <v>Overweight</v>
      </c>
      <c r="J478" s="5">
        <f>VLOOKUP($A478,'[1]Medical Examinations'!$A$2:$H$2336,3,0)</f>
        <v>9.91</v>
      </c>
      <c r="K478" s="19" t="str">
        <f t="shared" si="23"/>
        <v>Diabetes</v>
      </c>
      <c r="L478" s="20" t="str">
        <f>VLOOKUP($A478,'[1]Medical Examinations'!$A$2:$H$2336,4,0)</f>
        <v>No</v>
      </c>
      <c r="M478" s="21" t="str">
        <f>VLOOKUP($A478,'[1]Medical Examinations'!$A$2:$H$2336,5,0)</f>
        <v>No</v>
      </c>
      <c r="N478" s="20" t="str">
        <f>VLOOKUP($A478,'[1]Medical Examinations'!$A$2:$H$2336,6,0)</f>
        <v>No</v>
      </c>
      <c r="O478" s="20">
        <f>VLOOKUP($A478,'[1]Medical Examinations'!$A$2:$H$2336,7,0)</f>
        <v>0</v>
      </c>
      <c r="P478" s="20" t="str">
        <f>VLOOKUP($A478,'[1]Medical Examinations'!$A$2:$H$2336,8,0)</f>
        <v>No</v>
      </c>
      <c r="Q478" s="15">
        <f>VLOOKUP($A478,'[1]Hospitalisation Details'!$A$2:$F$2344,6,0)</f>
        <v>7421.19</v>
      </c>
      <c r="R478" s="15" t="str">
        <f>VLOOKUP($A478,'[1]Hospitalisation Details'!$A$2:$R$2344,18,0)</f>
        <v>tier -2</v>
      </c>
      <c r="S478" s="15" t="str">
        <f>VLOOKUP($A478,'[1]Hospitalisation Details'!$A$2:$V$2344,22,0)</f>
        <v>tier -3</v>
      </c>
      <c r="T478" s="15" t="str">
        <f>VLOOKUP($A478,'[1]Hospitalisation Details'!$A$2:$I$2344,9,0)</f>
        <v>R1012</v>
      </c>
    </row>
    <row r="479" spans="1:20" x14ac:dyDescent="0.3">
      <c r="A479" s="16" t="s">
        <v>1375</v>
      </c>
      <c r="B479" s="17" t="s">
        <v>21</v>
      </c>
      <c r="C479" s="8" t="s">
        <v>1376</v>
      </c>
      <c r="D479" s="18" t="s">
        <v>1377</v>
      </c>
      <c r="E479" s="23">
        <f>VLOOKUP($A479,[1]S1!$B$2:$E$2338,4,0)</f>
        <v>28806</v>
      </c>
      <c r="F479" s="6">
        <f t="shared" si="21"/>
        <v>44</v>
      </c>
      <c r="G479" s="4">
        <f>VLOOKUP(A479,'[1]Hospitalisation Details'!A479:I2821,5,0)</f>
        <v>0</v>
      </c>
      <c r="H479" s="5">
        <f>VLOOKUP($A479,'[1]Medical Examinations'!$A$2:$H$2336,2,0)</f>
        <v>26.41</v>
      </c>
      <c r="I479" s="16" t="str">
        <f t="shared" si="22"/>
        <v>Overweight</v>
      </c>
      <c r="J479" s="5">
        <f>VLOOKUP($A479,'[1]Medical Examinations'!$A$2:$H$2336,3,0)</f>
        <v>11.4</v>
      </c>
      <c r="K479" s="19" t="str">
        <f t="shared" si="23"/>
        <v>Diabetes</v>
      </c>
      <c r="L479" s="20" t="str">
        <f>VLOOKUP($A479,'[1]Medical Examinations'!$A$2:$H$2336,4,0)</f>
        <v>No</v>
      </c>
      <c r="M479" s="21" t="str">
        <f>VLOOKUP($A479,'[1]Medical Examinations'!$A$2:$H$2336,5,0)</f>
        <v>No</v>
      </c>
      <c r="N479" s="20" t="str">
        <f>VLOOKUP($A479,'[1]Medical Examinations'!$A$2:$H$2336,6,0)</f>
        <v>No</v>
      </c>
      <c r="O479" s="20">
        <f>VLOOKUP($A479,'[1]Medical Examinations'!$A$2:$H$2336,7,0)</f>
        <v>0</v>
      </c>
      <c r="P479" s="20" t="str">
        <f>VLOOKUP($A479,'[1]Medical Examinations'!$A$2:$H$2336,8,0)</f>
        <v>No</v>
      </c>
      <c r="Q479" s="15">
        <f>VLOOKUP($A479,'[1]Hospitalisation Details'!$A$2:$F$2344,6,0)</f>
        <v>7419.48</v>
      </c>
      <c r="R479" s="15" t="str">
        <f>VLOOKUP($A479,'[1]Hospitalisation Details'!$A$2:$R$2344,18,0)</f>
        <v>tier -2</v>
      </c>
      <c r="S479" s="15" t="str">
        <f>VLOOKUP($A479,'[1]Hospitalisation Details'!$A$2:$V$2344,22,0)</f>
        <v>tier -2</v>
      </c>
      <c r="T479" s="15" t="str">
        <f>VLOOKUP($A479,'[1]Hospitalisation Details'!$A$2:$I$2344,9,0)</f>
        <v>R1012</v>
      </c>
    </row>
    <row r="480" spans="1:20" x14ac:dyDescent="0.3">
      <c r="A480" s="16" t="s">
        <v>1378</v>
      </c>
      <c r="B480" s="17" t="s">
        <v>21</v>
      </c>
      <c r="C480" s="8" t="s">
        <v>1379</v>
      </c>
      <c r="D480" s="18" t="s">
        <v>336</v>
      </c>
      <c r="E480" s="23">
        <f>VLOOKUP($A480,[1]S1!$B$2:$E$2338,4,0)</f>
        <v>30578</v>
      </c>
      <c r="F480" s="6">
        <f t="shared" si="21"/>
        <v>39</v>
      </c>
      <c r="G480" s="4">
        <f>VLOOKUP(A480,'[1]Hospitalisation Details'!A480:I2822,5,0)</f>
        <v>3</v>
      </c>
      <c r="H480" s="5">
        <f>VLOOKUP($A480,'[1]Medical Examinations'!$A$2:$H$2336,2,0)</f>
        <v>34.1</v>
      </c>
      <c r="I480" s="16" t="str">
        <f t="shared" si="22"/>
        <v>Obesity</v>
      </c>
      <c r="J480" s="5">
        <f>VLOOKUP($A480,'[1]Medical Examinations'!$A$2:$H$2336,3,0)</f>
        <v>6.29</v>
      </c>
      <c r="K480" s="19" t="str">
        <f t="shared" si="23"/>
        <v>Prediabetes</v>
      </c>
      <c r="L480" s="20" t="str">
        <f>VLOOKUP($A480,'[1]Medical Examinations'!$A$2:$H$2336,4,0)</f>
        <v>yes</v>
      </c>
      <c r="M480" s="21" t="str">
        <f>VLOOKUP($A480,'[1]Medical Examinations'!$A$2:$H$2336,5,0)</f>
        <v>No</v>
      </c>
      <c r="N480" s="20" t="str">
        <f>VLOOKUP($A480,'[1]Medical Examinations'!$A$2:$H$2336,6,0)</f>
        <v>Yes</v>
      </c>
      <c r="O480" s="20">
        <f>VLOOKUP($A480,'[1]Medical Examinations'!$A$2:$H$2336,7,0)</f>
        <v>1</v>
      </c>
      <c r="P480" s="20" t="str">
        <f>VLOOKUP($A480,'[1]Medical Examinations'!$A$2:$H$2336,8,0)</f>
        <v>No</v>
      </c>
      <c r="Q480" s="15">
        <f>VLOOKUP($A480,'[1]Hospitalisation Details'!$A$2:$F$2344,6,0)</f>
        <v>7418.52</v>
      </c>
      <c r="R480" s="15" t="str">
        <f>VLOOKUP($A480,'[1]Hospitalisation Details'!$A$2:$R$2344,18,0)</f>
        <v>tier -2</v>
      </c>
      <c r="S480" s="15" t="str">
        <f>VLOOKUP($A480,'[1]Hospitalisation Details'!$A$2:$V$2344,22,0)</f>
        <v>tier -2</v>
      </c>
      <c r="T480" s="15" t="str">
        <f>VLOOKUP($A480,'[1]Hospitalisation Details'!$A$2:$I$2344,9,0)</f>
        <v>R1011</v>
      </c>
    </row>
    <row r="481" spans="1:20" x14ac:dyDescent="0.3">
      <c r="A481" s="16" t="s">
        <v>1380</v>
      </c>
      <c r="B481" s="17" t="s">
        <v>21</v>
      </c>
      <c r="C481" s="8" t="s">
        <v>1381</v>
      </c>
      <c r="D481" s="18" t="s">
        <v>1382</v>
      </c>
      <c r="E481" s="23">
        <f>VLOOKUP($A481,[1]S1!$B$2:$E$2338,4,0)</f>
        <v>36476</v>
      </c>
      <c r="F481" s="6">
        <f t="shared" si="21"/>
        <v>23</v>
      </c>
      <c r="G481" s="4">
        <f>VLOOKUP(A481,'[1]Hospitalisation Details'!A481:I2823,5,0)</f>
        <v>2</v>
      </c>
      <c r="H481" s="5">
        <f>VLOOKUP($A481,'[1]Medical Examinations'!$A$2:$H$2336,2,0)</f>
        <v>36.67</v>
      </c>
      <c r="I481" s="16" t="str">
        <f t="shared" si="22"/>
        <v>Obesity</v>
      </c>
      <c r="J481" s="5">
        <f>VLOOKUP($A481,'[1]Medical Examinations'!$A$2:$H$2336,3,0)</f>
        <v>6.27</v>
      </c>
      <c r="K481" s="19" t="str">
        <f t="shared" si="23"/>
        <v>Prediabetes</v>
      </c>
      <c r="L481" s="20" t="str">
        <f>VLOOKUP($A481,'[1]Medical Examinations'!$A$2:$H$2336,4,0)</f>
        <v>No</v>
      </c>
      <c r="M481" s="21" t="str">
        <f>VLOOKUP($A481,'[1]Medical Examinations'!$A$2:$H$2336,5,0)</f>
        <v>No</v>
      </c>
      <c r="N481" s="20" t="str">
        <f>VLOOKUP($A481,'[1]Medical Examinations'!$A$2:$H$2336,6,0)</f>
        <v>No</v>
      </c>
      <c r="O481" s="20">
        <f>VLOOKUP($A481,'[1]Medical Examinations'!$A$2:$H$2336,7,0)</f>
        <v>0</v>
      </c>
      <c r="P481" s="20" t="str">
        <f>VLOOKUP($A481,'[1]Medical Examinations'!$A$2:$H$2336,8,0)</f>
        <v>yes</v>
      </c>
      <c r="Q481" s="15">
        <f>VLOOKUP($A481,'[1]Hospitalisation Details'!$A$2:$F$2344,6,0)</f>
        <v>38511.629999999997</v>
      </c>
      <c r="R481" s="15" t="str">
        <f>VLOOKUP($A481,'[1]Hospitalisation Details'!$A$2:$R$2344,18,0)</f>
        <v>tier -2</v>
      </c>
      <c r="S481" s="15" t="str">
        <f>VLOOKUP($A481,'[1]Hospitalisation Details'!$A$2:$V$2344,22,0)</f>
        <v>tier -2</v>
      </c>
      <c r="T481" s="15" t="str">
        <f>VLOOKUP($A481,'[1]Hospitalisation Details'!$A$2:$I$2344,9,0)</f>
        <v>R1024</v>
      </c>
    </row>
    <row r="482" spans="1:20" x14ac:dyDescent="0.3">
      <c r="A482" s="16" t="s">
        <v>1383</v>
      </c>
      <c r="B482" s="17" t="s">
        <v>28</v>
      </c>
      <c r="C482" s="8" t="s">
        <v>1384</v>
      </c>
      <c r="D482" s="18" t="s">
        <v>1385</v>
      </c>
      <c r="E482" s="23">
        <f>VLOOKUP($A482,[1]S1!$B$2:$E$2338,4,0)</f>
        <v>24081</v>
      </c>
      <c r="F482" s="6">
        <f t="shared" si="21"/>
        <v>57</v>
      </c>
      <c r="G482" s="4">
        <f>VLOOKUP(A482,'[1]Hospitalisation Details'!A482:I2824,5,0)</f>
        <v>0</v>
      </c>
      <c r="H482" s="5">
        <f>VLOOKUP($A482,'[1]Medical Examinations'!$A$2:$H$2336,2,0)</f>
        <v>17.3</v>
      </c>
      <c r="I482" s="16" t="str">
        <f t="shared" si="22"/>
        <v>Underweight</v>
      </c>
      <c r="J482" s="5">
        <f>VLOOKUP($A482,'[1]Medical Examinations'!$A$2:$H$2336,3,0)</f>
        <v>9.2799999999999994</v>
      </c>
      <c r="K482" s="19" t="str">
        <f t="shared" si="23"/>
        <v>Diabetes</v>
      </c>
      <c r="L482" s="20" t="str">
        <f>VLOOKUP($A482,'[1]Medical Examinations'!$A$2:$H$2336,4,0)</f>
        <v>No</v>
      </c>
      <c r="M482" s="21" t="str">
        <f>VLOOKUP($A482,'[1]Medical Examinations'!$A$2:$H$2336,5,0)</f>
        <v>No</v>
      </c>
      <c r="N482" s="20" t="str">
        <f>VLOOKUP($A482,'[1]Medical Examinations'!$A$2:$H$2336,6,0)</f>
        <v>No</v>
      </c>
      <c r="O482" s="20">
        <f>VLOOKUP($A482,'[1]Medical Examinations'!$A$2:$H$2336,7,0)</f>
        <v>0</v>
      </c>
      <c r="P482" s="20" t="str">
        <f>VLOOKUP($A482,'[1]Medical Examinations'!$A$2:$H$2336,8,0)</f>
        <v>No</v>
      </c>
      <c r="Q482" s="15">
        <f>VLOOKUP($A482,'[1]Hospitalisation Details'!$A$2:$F$2344,6,0)</f>
        <v>7403.98</v>
      </c>
      <c r="R482" s="15" t="str">
        <f>VLOOKUP($A482,'[1]Hospitalisation Details'!$A$2:$R$2344,18,0)</f>
        <v>tier -3</v>
      </c>
      <c r="S482" s="15" t="str">
        <f>VLOOKUP($A482,'[1]Hospitalisation Details'!$A$2:$V$2344,22,0)</f>
        <v>tier -2</v>
      </c>
      <c r="T482" s="15" t="str">
        <f>VLOOKUP($A482,'[1]Hospitalisation Details'!$A$2:$I$2344,9,0)</f>
        <v>R1013</v>
      </c>
    </row>
    <row r="483" spans="1:20" x14ac:dyDescent="0.3">
      <c r="A483" s="16" t="s">
        <v>1386</v>
      </c>
      <c r="B483" s="17" t="s">
        <v>32</v>
      </c>
      <c r="C483" s="8" t="s">
        <v>1387</v>
      </c>
      <c r="D483" s="18" t="s">
        <v>1388</v>
      </c>
      <c r="E483" s="23">
        <f>VLOOKUP($A483,[1]S1!$B$2:$E$2338,4,0)</f>
        <v>34172</v>
      </c>
      <c r="F483" s="6">
        <f t="shared" si="21"/>
        <v>29</v>
      </c>
      <c r="G483" s="4">
        <f>VLOOKUP(A483,'[1]Hospitalisation Details'!A483:I2825,5,0)</f>
        <v>0</v>
      </c>
      <c r="H483" s="5">
        <f>VLOOKUP($A483,'[1]Medical Examinations'!$A$2:$H$2336,2,0)</f>
        <v>35.020000000000003</v>
      </c>
      <c r="I483" s="16" t="str">
        <f t="shared" si="22"/>
        <v>Obesity</v>
      </c>
      <c r="J483" s="5">
        <f>VLOOKUP($A483,'[1]Medical Examinations'!$A$2:$H$2336,3,0)</f>
        <v>4.78</v>
      </c>
      <c r="K483" s="19" t="str">
        <f t="shared" si="23"/>
        <v>Normal</v>
      </c>
      <c r="L483" s="20" t="str">
        <f>VLOOKUP($A483,'[1]Medical Examinations'!$A$2:$H$2336,4,0)</f>
        <v>No</v>
      </c>
      <c r="M483" s="21" t="str">
        <f>VLOOKUP($A483,'[1]Medical Examinations'!$A$2:$H$2336,5,0)</f>
        <v>No</v>
      </c>
      <c r="N483" s="20" t="str">
        <f>VLOOKUP($A483,'[1]Medical Examinations'!$A$2:$H$2336,6,0)</f>
        <v>Yes</v>
      </c>
      <c r="O483" s="20">
        <f>VLOOKUP($A483,'[1]Medical Examinations'!$A$2:$H$2336,7,0)</f>
        <v>1</v>
      </c>
      <c r="P483" s="20" t="str">
        <f>VLOOKUP($A483,'[1]Medical Examinations'!$A$2:$H$2336,8,0)</f>
        <v>No</v>
      </c>
      <c r="Q483" s="15">
        <f>VLOOKUP($A483,'[1]Hospitalisation Details'!$A$2:$F$2344,6,0)</f>
        <v>7388.85</v>
      </c>
      <c r="R483" s="15" t="str">
        <f>VLOOKUP($A483,'[1]Hospitalisation Details'!$A$2:$R$2344,18,0)</f>
        <v>tier -2</v>
      </c>
      <c r="S483" s="15" t="str">
        <f>VLOOKUP($A483,'[1]Hospitalisation Details'!$A$2:$V$2344,22,0)</f>
        <v>tier -2</v>
      </c>
      <c r="T483" s="15" t="str">
        <f>VLOOKUP($A483,'[1]Hospitalisation Details'!$A$2:$I$2344,9,0)</f>
        <v>R1026</v>
      </c>
    </row>
    <row r="484" spans="1:20" x14ac:dyDescent="0.3">
      <c r="A484" s="16" t="s">
        <v>1389</v>
      </c>
      <c r="B484" s="17" t="s">
        <v>21</v>
      </c>
      <c r="C484" s="8" t="s">
        <v>499</v>
      </c>
      <c r="D484" s="18" t="s">
        <v>1390</v>
      </c>
      <c r="E484" s="23">
        <f>VLOOKUP($A484,[1]S1!$B$2:$E$2338,4,0)</f>
        <v>29914</v>
      </c>
      <c r="F484" s="6">
        <f t="shared" si="21"/>
        <v>41</v>
      </c>
      <c r="G484" s="4">
        <f>VLOOKUP(A484,'[1]Hospitalisation Details'!A484:I2826,5,0)</f>
        <v>2</v>
      </c>
      <c r="H484" s="5">
        <f>VLOOKUP($A484,'[1]Medical Examinations'!$A$2:$H$2336,2,0)</f>
        <v>37.1</v>
      </c>
      <c r="I484" s="16" t="str">
        <f t="shared" si="22"/>
        <v>Obesity</v>
      </c>
      <c r="J484" s="5">
        <f>VLOOKUP($A484,'[1]Medical Examinations'!$A$2:$H$2336,3,0)</f>
        <v>8.8699999999999992</v>
      </c>
      <c r="K484" s="19" t="str">
        <f t="shared" si="23"/>
        <v>Diabetes</v>
      </c>
      <c r="L484" s="20" t="str">
        <f>VLOOKUP($A484,'[1]Medical Examinations'!$A$2:$H$2336,4,0)</f>
        <v>yes</v>
      </c>
      <c r="M484" s="21" t="str">
        <f>VLOOKUP($A484,'[1]Medical Examinations'!$A$2:$H$2336,5,0)</f>
        <v>No</v>
      </c>
      <c r="N484" s="20" t="str">
        <f>VLOOKUP($A484,'[1]Medical Examinations'!$A$2:$H$2336,6,0)</f>
        <v>No</v>
      </c>
      <c r="O484" s="20">
        <f>VLOOKUP($A484,'[1]Medical Examinations'!$A$2:$H$2336,7,0)</f>
        <v>0</v>
      </c>
      <c r="P484" s="20" t="str">
        <f>VLOOKUP($A484,'[1]Medical Examinations'!$A$2:$H$2336,8,0)</f>
        <v>No</v>
      </c>
      <c r="Q484" s="15">
        <f>VLOOKUP($A484,'[1]Hospitalisation Details'!$A$2:$F$2344,6,0)</f>
        <v>7371.77</v>
      </c>
      <c r="R484" s="15" t="str">
        <f>VLOOKUP($A484,'[1]Hospitalisation Details'!$A$2:$R$2344,18,0)</f>
        <v>tier -2</v>
      </c>
      <c r="S484" s="15" t="str">
        <f>VLOOKUP($A484,'[1]Hospitalisation Details'!$A$2:$V$2344,22,0)</f>
        <v>tier -1</v>
      </c>
      <c r="T484" s="15" t="str">
        <f>VLOOKUP($A484,'[1]Hospitalisation Details'!$A$2:$I$2344,9,0)</f>
        <v>R1011</v>
      </c>
    </row>
    <row r="485" spans="1:20" x14ac:dyDescent="0.3">
      <c r="A485" s="16" t="s">
        <v>1391</v>
      </c>
      <c r="B485" s="17" t="s">
        <v>21</v>
      </c>
      <c r="C485" s="8" t="s">
        <v>1392</v>
      </c>
      <c r="D485" s="18" t="s">
        <v>1393</v>
      </c>
      <c r="E485" s="23">
        <f>VLOOKUP($A485,[1]S1!$B$2:$E$2338,4,0)</f>
        <v>24085</v>
      </c>
      <c r="F485" s="6">
        <f t="shared" si="21"/>
        <v>57</v>
      </c>
      <c r="G485" s="4">
        <f>VLOOKUP(A485,'[1]Hospitalisation Details'!A485:I2827,5,0)</f>
        <v>0</v>
      </c>
      <c r="H485" s="5">
        <f>VLOOKUP($A485,'[1]Medical Examinations'!$A$2:$H$2336,2,0)</f>
        <v>16.79</v>
      </c>
      <c r="I485" s="16" t="str">
        <f t="shared" si="22"/>
        <v>Underweight</v>
      </c>
      <c r="J485" s="5">
        <f>VLOOKUP($A485,'[1]Medical Examinations'!$A$2:$H$2336,3,0)</f>
        <v>11.4</v>
      </c>
      <c r="K485" s="19" t="str">
        <f t="shared" si="23"/>
        <v>Diabetes</v>
      </c>
      <c r="L485" s="20" t="str">
        <f>VLOOKUP($A485,'[1]Medical Examinations'!$A$2:$H$2336,4,0)</f>
        <v>No</v>
      </c>
      <c r="M485" s="21" t="str">
        <f>VLOOKUP($A485,'[1]Medical Examinations'!$A$2:$H$2336,5,0)</f>
        <v>No</v>
      </c>
      <c r="N485" s="20" t="str">
        <f>VLOOKUP($A485,'[1]Medical Examinations'!$A$2:$H$2336,6,0)</f>
        <v>No</v>
      </c>
      <c r="O485" s="20">
        <f>VLOOKUP($A485,'[1]Medical Examinations'!$A$2:$H$2336,7,0)</f>
        <v>0</v>
      </c>
      <c r="P485" s="20" t="str">
        <f>VLOOKUP($A485,'[1]Medical Examinations'!$A$2:$H$2336,8,0)</f>
        <v>No</v>
      </c>
      <c r="Q485" s="15">
        <f>VLOOKUP($A485,'[1]Hospitalisation Details'!$A$2:$F$2344,6,0)</f>
        <v>7362.31</v>
      </c>
      <c r="R485" s="15" t="str">
        <f>VLOOKUP($A485,'[1]Hospitalisation Details'!$A$2:$R$2344,18,0)</f>
        <v>tier -3</v>
      </c>
      <c r="S485" s="15" t="str">
        <f>VLOOKUP($A485,'[1]Hospitalisation Details'!$A$2:$V$2344,22,0)</f>
        <v>tier -3</v>
      </c>
      <c r="T485" s="15" t="str">
        <f>VLOOKUP($A485,'[1]Hospitalisation Details'!$A$2:$I$2344,9,0)</f>
        <v>R1013</v>
      </c>
    </row>
    <row r="486" spans="1:20" x14ac:dyDescent="0.3">
      <c r="A486" s="16" t="s">
        <v>1394</v>
      </c>
      <c r="B486" s="17" t="s">
        <v>21</v>
      </c>
      <c r="C486" s="8" t="s">
        <v>1395</v>
      </c>
      <c r="D486" s="18" t="s">
        <v>1396</v>
      </c>
      <c r="E486" s="23">
        <f>VLOOKUP($A486,[1]S1!$B$2:$E$2338,4,0)</f>
        <v>29783</v>
      </c>
      <c r="F486" s="6">
        <f t="shared" si="21"/>
        <v>41</v>
      </c>
      <c r="G486" s="4">
        <f>VLOOKUP(A486,'[1]Hospitalisation Details'!A486:I2828,5,0)</f>
        <v>1</v>
      </c>
      <c r="H486" s="5">
        <f>VLOOKUP($A486,'[1]Medical Examinations'!$A$2:$H$2336,2,0)</f>
        <v>31.635000000000002</v>
      </c>
      <c r="I486" s="16" t="str">
        <f t="shared" si="22"/>
        <v>Obesity</v>
      </c>
      <c r="J486" s="5">
        <f>VLOOKUP($A486,'[1]Medical Examinations'!$A$2:$H$2336,3,0)</f>
        <v>9.1300000000000008</v>
      </c>
      <c r="K486" s="19" t="str">
        <f t="shared" si="23"/>
        <v>Diabetes</v>
      </c>
      <c r="L486" s="20" t="str">
        <f>VLOOKUP($A486,'[1]Medical Examinations'!$A$2:$H$2336,4,0)</f>
        <v>yes</v>
      </c>
      <c r="M486" s="21" t="str">
        <f>VLOOKUP($A486,'[1]Medical Examinations'!$A$2:$H$2336,5,0)</f>
        <v>No</v>
      </c>
      <c r="N486" s="20" t="str">
        <f>VLOOKUP($A486,'[1]Medical Examinations'!$A$2:$H$2336,6,0)</f>
        <v>No</v>
      </c>
      <c r="O486" s="20">
        <f>VLOOKUP($A486,'[1]Medical Examinations'!$A$2:$H$2336,7,0)</f>
        <v>0</v>
      </c>
      <c r="P486" s="20" t="str">
        <f>VLOOKUP($A486,'[1]Medical Examinations'!$A$2:$H$2336,8,0)</f>
        <v>No</v>
      </c>
      <c r="Q486" s="15">
        <f>VLOOKUP($A486,'[1]Hospitalisation Details'!$A$2:$F$2344,6,0)</f>
        <v>7358.18</v>
      </c>
      <c r="R486" s="15" t="str">
        <f>VLOOKUP($A486,'[1]Hospitalisation Details'!$A$2:$R$2344,18,0)</f>
        <v>tier -2</v>
      </c>
      <c r="S486" s="15" t="str">
        <f>VLOOKUP($A486,'[1]Hospitalisation Details'!$A$2:$V$2344,22,0)</f>
        <v>tier -3</v>
      </c>
      <c r="T486" s="15" t="str">
        <f>VLOOKUP($A486,'[1]Hospitalisation Details'!$A$2:$I$2344,9,0)</f>
        <v>R1024</v>
      </c>
    </row>
    <row r="487" spans="1:20" x14ac:dyDescent="0.3">
      <c r="A487" s="16" t="s">
        <v>1397</v>
      </c>
      <c r="B487" s="17" t="s">
        <v>21</v>
      </c>
      <c r="C487" s="8" t="s">
        <v>1398</v>
      </c>
      <c r="D487" s="18" t="s">
        <v>1399</v>
      </c>
      <c r="E487" s="23">
        <f>VLOOKUP($A487,[1]S1!$B$2:$E$2338,4,0)</f>
        <v>30488</v>
      </c>
      <c r="F487" s="6">
        <f t="shared" si="21"/>
        <v>39</v>
      </c>
      <c r="G487" s="4">
        <f>VLOOKUP(A487,'[1]Hospitalisation Details'!A487:I2829,5,0)</f>
        <v>3</v>
      </c>
      <c r="H487" s="5">
        <f>VLOOKUP($A487,'[1]Medical Examinations'!$A$2:$H$2336,2,0)</f>
        <v>24.19</v>
      </c>
      <c r="I487" s="16" t="str">
        <f t="shared" si="22"/>
        <v>Healthy Weight</v>
      </c>
      <c r="J487" s="5">
        <f>VLOOKUP($A487,'[1]Medical Examinations'!$A$2:$H$2336,3,0)</f>
        <v>6.22</v>
      </c>
      <c r="K487" s="19" t="str">
        <f t="shared" si="23"/>
        <v>Prediabetes</v>
      </c>
      <c r="L487" s="20" t="str">
        <f>VLOOKUP($A487,'[1]Medical Examinations'!$A$2:$H$2336,4,0)</f>
        <v>yes</v>
      </c>
      <c r="M487" s="21" t="str">
        <f>VLOOKUP($A487,'[1]Medical Examinations'!$A$2:$H$2336,5,0)</f>
        <v>No</v>
      </c>
      <c r="N487" s="20" t="str">
        <f>VLOOKUP($A487,'[1]Medical Examinations'!$A$2:$H$2336,6,0)</f>
        <v>Yes</v>
      </c>
      <c r="O487" s="20">
        <f>VLOOKUP($A487,'[1]Medical Examinations'!$A$2:$H$2336,7,0)</f>
        <v>1</v>
      </c>
      <c r="P487" s="20" t="str">
        <f>VLOOKUP($A487,'[1]Medical Examinations'!$A$2:$H$2336,8,0)</f>
        <v>No</v>
      </c>
      <c r="Q487" s="15">
        <f>VLOOKUP($A487,'[1]Hospitalisation Details'!$A$2:$F$2344,6,0)</f>
        <v>7357.49</v>
      </c>
      <c r="R487" s="15" t="str">
        <f>VLOOKUP($A487,'[1]Hospitalisation Details'!$A$2:$R$2344,18,0)</f>
        <v>tier -2</v>
      </c>
      <c r="S487" s="15" t="str">
        <f>VLOOKUP($A487,'[1]Hospitalisation Details'!$A$2:$V$2344,22,0)</f>
        <v>tier -2</v>
      </c>
      <c r="T487" s="15" t="str">
        <f>VLOOKUP($A487,'[1]Hospitalisation Details'!$A$2:$I$2344,9,0)</f>
        <v>R1012</v>
      </c>
    </row>
    <row r="488" spans="1:20" x14ac:dyDescent="0.3">
      <c r="A488" s="16" t="s">
        <v>1400</v>
      </c>
      <c r="B488" s="17" t="s">
        <v>28</v>
      </c>
      <c r="C488" s="8" t="s">
        <v>1401</v>
      </c>
      <c r="D488" s="18" t="s">
        <v>1402</v>
      </c>
      <c r="E488" s="23">
        <f>VLOOKUP($A488,[1]S1!$B$2:$E$2338,4,0)</f>
        <v>34247</v>
      </c>
      <c r="F488" s="6">
        <f t="shared" si="21"/>
        <v>29</v>
      </c>
      <c r="G488" s="4">
        <f>VLOOKUP(A488,'[1]Hospitalisation Details'!A488:I2830,5,0)</f>
        <v>0</v>
      </c>
      <c r="H488" s="5">
        <f>VLOOKUP($A488,'[1]Medical Examinations'!$A$2:$H$2336,2,0)</f>
        <v>35.29</v>
      </c>
      <c r="I488" s="16" t="str">
        <f t="shared" si="22"/>
        <v>Obesity</v>
      </c>
      <c r="J488" s="5">
        <f>VLOOKUP($A488,'[1]Medical Examinations'!$A$2:$H$2336,3,0)</f>
        <v>5.9</v>
      </c>
      <c r="K488" s="19" t="str">
        <f t="shared" si="23"/>
        <v>Prediabetes</v>
      </c>
      <c r="L488" s="20" t="str">
        <f>VLOOKUP($A488,'[1]Medical Examinations'!$A$2:$H$2336,4,0)</f>
        <v>No</v>
      </c>
      <c r="M488" s="21" t="str">
        <f>VLOOKUP($A488,'[1]Medical Examinations'!$A$2:$H$2336,5,0)</f>
        <v>No</v>
      </c>
      <c r="N488" s="20" t="str">
        <f>VLOOKUP($A488,'[1]Medical Examinations'!$A$2:$H$2336,6,0)</f>
        <v>Yes</v>
      </c>
      <c r="O488" s="20">
        <f>VLOOKUP($A488,'[1]Medical Examinations'!$A$2:$H$2336,7,0)</f>
        <v>1</v>
      </c>
      <c r="P488" s="20" t="str">
        <f>VLOOKUP($A488,'[1]Medical Examinations'!$A$2:$H$2336,8,0)</f>
        <v>No</v>
      </c>
      <c r="Q488" s="15">
        <f>VLOOKUP($A488,'[1]Hospitalisation Details'!$A$2:$F$2344,6,0)</f>
        <v>7349.12</v>
      </c>
      <c r="R488" s="15" t="str">
        <f>VLOOKUP($A488,'[1]Hospitalisation Details'!$A$2:$R$2344,18,0)</f>
        <v>tier -2</v>
      </c>
      <c r="S488" s="15" t="str">
        <f>VLOOKUP($A488,'[1]Hospitalisation Details'!$A$2:$V$2344,22,0)</f>
        <v>tier -2</v>
      </c>
      <c r="T488" s="15" t="str">
        <f>VLOOKUP($A488,'[1]Hospitalisation Details'!$A$2:$I$2344,9,0)</f>
        <v>R1021</v>
      </c>
    </row>
    <row r="489" spans="1:20" x14ac:dyDescent="0.3">
      <c r="A489" s="16" t="s">
        <v>1403</v>
      </c>
      <c r="B489" s="17" t="s">
        <v>21</v>
      </c>
      <c r="C489" s="8" t="s">
        <v>1404</v>
      </c>
      <c r="D489" s="18" t="s">
        <v>1405</v>
      </c>
      <c r="E489" s="23">
        <f>VLOOKUP($A489,[1]S1!$B$2:$E$2338,4,0)</f>
        <v>28460</v>
      </c>
      <c r="F489" s="6">
        <f t="shared" si="21"/>
        <v>45</v>
      </c>
      <c r="G489" s="4">
        <f>VLOOKUP(A489,'[1]Hospitalisation Details'!A489:I2831,5,0)</f>
        <v>0</v>
      </c>
      <c r="H489" s="5">
        <f>VLOOKUP($A489,'[1]Medical Examinations'!$A$2:$H$2336,2,0)</f>
        <v>35.299999999999997</v>
      </c>
      <c r="I489" s="16" t="str">
        <f t="shared" si="22"/>
        <v>Obesity</v>
      </c>
      <c r="J489" s="5">
        <f>VLOOKUP($A489,'[1]Medical Examinations'!$A$2:$H$2336,3,0)</f>
        <v>4.45</v>
      </c>
      <c r="K489" s="19" t="str">
        <f t="shared" si="23"/>
        <v>Normal</v>
      </c>
      <c r="L489" s="20" t="str">
        <f>VLOOKUP($A489,'[1]Medical Examinations'!$A$2:$H$2336,4,0)</f>
        <v>No</v>
      </c>
      <c r="M489" s="21" t="str">
        <f>VLOOKUP($A489,'[1]Medical Examinations'!$A$2:$H$2336,5,0)</f>
        <v>No</v>
      </c>
      <c r="N489" s="20" t="str">
        <f>VLOOKUP($A489,'[1]Medical Examinations'!$A$2:$H$2336,6,0)</f>
        <v>No</v>
      </c>
      <c r="O489" s="20">
        <f>VLOOKUP($A489,'[1]Medical Examinations'!$A$2:$H$2336,7,0)</f>
        <v>0</v>
      </c>
      <c r="P489" s="20" t="str">
        <f>VLOOKUP($A489,'[1]Medical Examinations'!$A$2:$H$2336,8,0)</f>
        <v>No</v>
      </c>
      <c r="Q489" s="15">
        <f>VLOOKUP($A489,'[1]Hospitalisation Details'!$A$2:$F$2344,6,0)</f>
        <v>7348.14</v>
      </c>
      <c r="R489" s="15" t="str">
        <f>VLOOKUP($A489,'[1]Hospitalisation Details'!$A$2:$R$2344,18,0)</f>
        <v>tier -2</v>
      </c>
      <c r="S489" s="15" t="str">
        <f>VLOOKUP($A489,'[1]Hospitalisation Details'!$A$2:$V$2344,22,0)</f>
        <v>tier -1</v>
      </c>
      <c r="T489" s="15" t="str">
        <f>VLOOKUP($A489,'[1]Hospitalisation Details'!$A$2:$I$2344,9,0)</f>
        <v>R1011</v>
      </c>
    </row>
    <row r="490" spans="1:20" x14ac:dyDescent="0.3">
      <c r="A490" s="16" t="s">
        <v>1406</v>
      </c>
      <c r="B490" s="17" t="s">
        <v>21</v>
      </c>
      <c r="C490" s="8" t="s">
        <v>1407</v>
      </c>
      <c r="D490" s="18" t="s">
        <v>1408</v>
      </c>
      <c r="E490" s="23">
        <f>VLOOKUP($A490,[1]S1!$B$2:$E$2338,4,0)</f>
        <v>29032</v>
      </c>
      <c r="F490" s="6">
        <f t="shared" si="21"/>
        <v>43</v>
      </c>
      <c r="G490" s="4">
        <f>VLOOKUP(A490,'[1]Hospitalisation Details'!A490:I2832,5,0)</f>
        <v>1</v>
      </c>
      <c r="H490" s="5">
        <f>VLOOKUP($A490,'[1]Medical Examinations'!$A$2:$H$2336,2,0)</f>
        <v>35.64</v>
      </c>
      <c r="I490" s="16" t="str">
        <f t="shared" si="22"/>
        <v>Obesity</v>
      </c>
      <c r="J490" s="5">
        <f>VLOOKUP($A490,'[1]Medical Examinations'!$A$2:$H$2336,3,0)</f>
        <v>6.17</v>
      </c>
      <c r="K490" s="19" t="str">
        <f t="shared" si="23"/>
        <v>Prediabetes</v>
      </c>
      <c r="L490" s="20" t="str">
        <f>VLOOKUP($A490,'[1]Medical Examinations'!$A$2:$H$2336,4,0)</f>
        <v>No</v>
      </c>
      <c r="M490" s="21" t="str">
        <f>VLOOKUP($A490,'[1]Medical Examinations'!$A$2:$H$2336,5,0)</f>
        <v>No</v>
      </c>
      <c r="N490" s="20" t="str">
        <f>VLOOKUP($A490,'[1]Medical Examinations'!$A$2:$H$2336,6,0)</f>
        <v>Yes</v>
      </c>
      <c r="O490" s="20">
        <f>VLOOKUP($A490,'[1]Medical Examinations'!$A$2:$H$2336,7,0)</f>
        <v>1</v>
      </c>
      <c r="P490" s="20" t="str">
        <f>VLOOKUP($A490,'[1]Medical Examinations'!$A$2:$H$2336,8,0)</f>
        <v>No</v>
      </c>
      <c r="Q490" s="15">
        <f>VLOOKUP($A490,'[1]Hospitalisation Details'!$A$2:$F$2344,6,0)</f>
        <v>7345.73</v>
      </c>
      <c r="R490" s="15" t="str">
        <f>VLOOKUP($A490,'[1]Hospitalisation Details'!$A$2:$R$2344,18,0)</f>
        <v>tier -2</v>
      </c>
      <c r="S490" s="15" t="str">
        <f>VLOOKUP($A490,'[1]Hospitalisation Details'!$A$2:$V$2344,22,0)</f>
        <v>tier -1</v>
      </c>
      <c r="T490" s="15" t="str">
        <f>VLOOKUP($A490,'[1]Hospitalisation Details'!$A$2:$I$2344,9,0)</f>
        <v>R1013</v>
      </c>
    </row>
    <row r="491" spans="1:20" x14ac:dyDescent="0.3">
      <c r="A491" s="16" t="s">
        <v>1409</v>
      </c>
      <c r="B491" s="17" t="s">
        <v>21</v>
      </c>
      <c r="C491" s="8" t="s">
        <v>1410</v>
      </c>
      <c r="D491" s="18" t="s">
        <v>1411</v>
      </c>
      <c r="E491" s="23">
        <f>VLOOKUP($A491,[1]S1!$B$2:$E$2338,4,0)</f>
        <v>28477</v>
      </c>
      <c r="F491" s="6">
        <f t="shared" si="21"/>
        <v>45</v>
      </c>
      <c r="G491" s="4">
        <f>VLOOKUP(A491,'[1]Hospitalisation Details'!A491:I2833,5,0)</f>
        <v>0</v>
      </c>
      <c r="H491" s="5">
        <f>VLOOKUP($A491,'[1]Medical Examinations'!$A$2:$H$2336,2,0)</f>
        <v>33.1</v>
      </c>
      <c r="I491" s="16" t="str">
        <f t="shared" si="22"/>
        <v>Obesity</v>
      </c>
      <c r="J491" s="5">
        <f>VLOOKUP($A491,'[1]Medical Examinations'!$A$2:$H$2336,3,0)</f>
        <v>4.93</v>
      </c>
      <c r="K491" s="19" t="str">
        <f t="shared" si="23"/>
        <v>Normal</v>
      </c>
      <c r="L491" s="20" t="str">
        <f>VLOOKUP($A491,'[1]Medical Examinations'!$A$2:$H$2336,4,0)</f>
        <v>No</v>
      </c>
      <c r="M491" s="21" t="str">
        <f>VLOOKUP($A491,'[1]Medical Examinations'!$A$2:$H$2336,5,0)</f>
        <v>No</v>
      </c>
      <c r="N491" s="20" t="str">
        <f>VLOOKUP($A491,'[1]Medical Examinations'!$A$2:$H$2336,6,0)</f>
        <v>No</v>
      </c>
      <c r="O491" s="20">
        <f>VLOOKUP($A491,'[1]Medical Examinations'!$A$2:$H$2336,7,0)</f>
        <v>0</v>
      </c>
      <c r="P491" s="20" t="str">
        <f>VLOOKUP($A491,'[1]Medical Examinations'!$A$2:$H$2336,8,0)</f>
        <v>No</v>
      </c>
      <c r="Q491" s="15">
        <f>VLOOKUP($A491,'[1]Hospitalisation Details'!$A$2:$F$2344,6,0)</f>
        <v>7345.08</v>
      </c>
      <c r="R491" s="15" t="str">
        <f>VLOOKUP($A491,'[1]Hospitalisation Details'!$A$2:$R$2344,18,0)</f>
        <v>tier -2</v>
      </c>
      <c r="S491" s="15" t="str">
        <f>VLOOKUP($A491,'[1]Hospitalisation Details'!$A$2:$V$2344,22,0)</f>
        <v>tier -1</v>
      </c>
      <c r="T491" s="15" t="str">
        <f>VLOOKUP($A491,'[1]Hospitalisation Details'!$A$2:$I$2344,9,0)</f>
        <v>R1011</v>
      </c>
    </row>
    <row r="492" spans="1:20" x14ac:dyDescent="0.3">
      <c r="A492" s="16" t="s">
        <v>1412</v>
      </c>
      <c r="B492" s="17" t="s">
        <v>28</v>
      </c>
      <c r="C492" s="8" t="s">
        <v>1413</v>
      </c>
      <c r="D492" s="18" t="s">
        <v>895</v>
      </c>
      <c r="E492" s="23">
        <f>VLOOKUP($A492,[1]S1!$B$2:$E$2338,4,0)</f>
        <v>31584</v>
      </c>
      <c r="F492" s="6">
        <f t="shared" si="21"/>
        <v>36</v>
      </c>
      <c r="G492" s="4">
        <f>VLOOKUP(A492,'[1]Hospitalisation Details'!A492:I2834,5,0)</f>
        <v>2</v>
      </c>
      <c r="H492" s="5">
        <f>VLOOKUP($A492,'[1]Medical Examinations'!$A$2:$H$2336,2,0)</f>
        <v>33.4</v>
      </c>
      <c r="I492" s="16" t="str">
        <f t="shared" si="22"/>
        <v>Obesity</v>
      </c>
      <c r="J492" s="5">
        <f>VLOOKUP($A492,'[1]Medical Examinations'!$A$2:$H$2336,3,0)</f>
        <v>10.73</v>
      </c>
      <c r="K492" s="19" t="str">
        <f t="shared" si="23"/>
        <v>Diabetes</v>
      </c>
      <c r="L492" s="20" t="str">
        <f>VLOOKUP($A492,'[1]Medical Examinations'!$A$2:$H$2336,4,0)</f>
        <v>yes</v>
      </c>
      <c r="M492" s="21" t="str">
        <f>VLOOKUP($A492,'[1]Medical Examinations'!$A$2:$H$2336,5,0)</f>
        <v>No</v>
      </c>
      <c r="N492" s="16" t="str">
        <f>VLOOKUP($A492,'[1]Medical Examinations'!$A$2:$H$2336,6,0)</f>
        <v>No</v>
      </c>
      <c r="O492" s="20">
        <f>VLOOKUP($A492,'[1]Medical Examinations'!$A$2:$H$2336,7,0)</f>
        <v>1</v>
      </c>
      <c r="P492" s="20" t="str">
        <f>VLOOKUP($A492,'[1]Medical Examinations'!$A$2:$H$2336,8,0)</f>
        <v>yes</v>
      </c>
      <c r="Q492" s="15">
        <f>VLOOKUP($A492,'[1]Hospitalisation Details'!$A$2:$F$2344,6,0)</f>
        <v>38415.47</v>
      </c>
      <c r="R492" s="15" t="str">
        <f>VLOOKUP($A492,'[1]Hospitalisation Details'!$A$2:$R$2344,18,0)</f>
        <v>tier -1</v>
      </c>
      <c r="S492" s="15" t="str">
        <f>VLOOKUP($A492,'[1]Hospitalisation Details'!$A$2:$V$2344,22,0)</f>
        <v>tier -2</v>
      </c>
      <c r="T492" s="15" t="str">
        <f>VLOOKUP($A492,'[1]Hospitalisation Details'!$A$2:$I$2344,9,0)</f>
        <v>R1011</v>
      </c>
    </row>
    <row r="493" spans="1:20" x14ac:dyDescent="0.3">
      <c r="A493" s="16" t="s">
        <v>1414</v>
      </c>
      <c r="B493" s="17" t="s">
        <v>21</v>
      </c>
      <c r="C493" s="8" t="s">
        <v>1415</v>
      </c>
      <c r="D493" s="18" t="s">
        <v>1416</v>
      </c>
      <c r="E493" s="23">
        <f>VLOOKUP($A493,[1]S1!$B$2:$E$2338,4,0)</f>
        <v>31578</v>
      </c>
      <c r="F493" s="6">
        <f t="shared" si="21"/>
        <v>36</v>
      </c>
      <c r="G493" s="4">
        <f>VLOOKUP(A493,'[1]Hospitalisation Details'!A493:I2835,5,0)</f>
        <v>3</v>
      </c>
      <c r="H493" s="5">
        <f>VLOOKUP($A493,'[1]Medical Examinations'!$A$2:$H$2336,2,0)</f>
        <v>26.41</v>
      </c>
      <c r="I493" s="16" t="str">
        <f t="shared" si="22"/>
        <v>Overweight</v>
      </c>
      <c r="J493" s="5">
        <f>VLOOKUP($A493,'[1]Medical Examinations'!$A$2:$H$2336,3,0)</f>
        <v>7.32</v>
      </c>
      <c r="K493" s="19" t="str">
        <f t="shared" si="23"/>
        <v>Diabetes</v>
      </c>
      <c r="L493" s="20" t="str">
        <f>VLOOKUP($A493,'[1]Medical Examinations'!$A$2:$H$2336,4,0)</f>
        <v>yes</v>
      </c>
      <c r="M493" s="21" t="str">
        <f>VLOOKUP($A493,'[1]Medical Examinations'!$A$2:$H$2336,5,0)</f>
        <v>No</v>
      </c>
      <c r="N493" s="20" t="str">
        <f>VLOOKUP($A493,'[1]Medical Examinations'!$A$2:$H$2336,6,0)</f>
        <v>No</v>
      </c>
      <c r="O493" s="20">
        <f>VLOOKUP($A493,'[1]Medical Examinations'!$A$2:$H$2336,7,0)</f>
        <v>1</v>
      </c>
      <c r="P493" s="20" t="str">
        <f>VLOOKUP($A493,'[1]Medical Examinations'!$A$2:$H$2336,8,0)</f>
        <v>No</v>
      </c>
      <c r="Q493" s="15">
        <f>VLOOKUP($A493,'[1]Hospitalisation Details'!$A$2:$F$2344,6,0)</f>
        <v>7339.93</v>
      </c>
      <c r="R493" s="15" t="str">
        <f>VLOOKUP($A493,'[1]Hospitalisation Details'!$A$2:$R$2344,18,0)</f>
        <v>tier -2</v>
      </c>
      <c r="S493" s="15" t="str">
        <f>VLOOKUP($A493,'[1]Hospitalisation Details'!$A$2:$V$2344,22,0)</f>
        <v>tier -2</v>
      </c>
      <c r="T493" s="15" t="str">
        <f>VLOOKUP($A493,'[1]Hospitalisation Details'!$A$2:$I$2344,9,0)</f>
        <v>R1012</v>
      </c>
    </row>
    <row r="494" spans="1:20" x14ac:dyDescent="0.3">
      <c r="A494" s="16" t="s">
        <v>1417</v>
      </c>
      <c r="B494" s="17" t="s">
        <v>21</v>
      </c>
      <c r="C494" s="8" t="s">
        <v>1418</v>
      </c>
      <c r="D494" s="18" t="s">
        <v>895</v>
      </c>
      <c r="E494" s="23">
        <f>VLOOKUP($A494,[1]S1!$B$2:$E$2338,4,0)</f>
        <v>29117</v>
      </c>
      <c r="F494" s="6">
        <f t="shared" si="21"/>
        <v>43</v>
      </c>
      <c r="G494" s="4">
        <f>VLOOKUP(A494,'[1]Hospitalisation Details'!A494:I2836,5,0)</f>
        <v>1</v>
      </c>
      <c r="H494" s="5">
        <f>VLOOKUP($A494,'[1]Medical Examinations'!$A$2:$H$2336,2,0)</f>
        <v>29.9</v>
      </c>
      <c r="I494" s="16" t="str">
        <f t="shared" si="22"/>
        <v>Overweight</v>
      </c>
      <c r="J494" s="5">
        <f>VLOOKUP($A494,'[1]Medical Examinations'!$A$2:$H$2336,3,0)</f>
        <v>5.27</v>
      </c>
      <c r="K494" s="19" t="str">
        <f t="shared" si="23"/>
        <v>Normal</v>
      </c>
      <c r="L494" s="20" t="str">
        <f>VLOOKUP($A494,'[1]Medical Examinations'!$A$2:$H$2336,4,0)</f>
        <v>No</v>
      </c>
      <c r="M494" s="21" t="str">
        <f>VLOOKUP($A494,'[1]Medical Examinations'!$A$2:$H$2336,5,0)</f>
        <v>No</v>
      </c>
      <c r="N494" s="20" t="str">
        <f>VLOOKUP($A494,'[1]Medical Examinations'!$A$2:$H$2336,6,0)</f>
        <v>Yes</v>
      </c>
      <c r="O494" s="20">
        <f>VLOOKUP($A494,'[1]Medical Examinations'!$A$2:$H$2336,7,0)</f>
        <v>1</v>
      </c>
      <c r="P494" s="20" t="str">
        <f>VLOOKUP($A494,'[1]Medical Examinations'!$A$2:$H$2336,8,0)</f>
        <v>No</v>
      </c>
      <c r="Q494" s="15">
        <f>VLOOKUP($A494,'[1]Hospitalisation Details'!$A$2:$F$2344,6,0)</f>
        <v>7337.75</v>
      </c>
      <c r="R494" s="15" t="str">
        <f>VLOOKUP($A494,'[1]Hospitalisation Details'!$A$2:$R$2344,18,0)</f>
        <v>tier -2</v>
      </c>
      <c r="S494" s="15" t="str">
        <f>VLOOKUP($A494,'[1]Hospitalisation Details'!$A$2:$V$2344,22,0)</f>
        <v>tier -3</v>
      </c>
      <c r="T494" s="15" t="str">
        <f>VLOOKUP($A494,'[1]Hospitalisation Details'!$A$2:$I$2344,9,0)</f>
        <v>R1011</v>
      </c>
    </row>
    <row r="495" spans="1:20" x14ac:dyDescent="0.3">
      <c r="A495" s="16" t="s">
        <v>1419</v>
      </c>
      <c r="B495" s="17" t="s">
        <v>28</v>
      </c>
      <c r="C495" s="8" t="s">
        <v>1339</v>
      </c>
      <c r="D495" s="18" t="s">
        <v>1420</v>
      </c>
      <c r="E495" s="23">
        <f>VLOOKUP($A495,[1]S1!$B$2:$E$2338,4,0)</f>
        <v>30888</v>
      </c>
      <c r="F495" s="6">
        <f t="shared" si="21"/>
        <v>38</v>
      </c>
      <c r="G495" s="4">
        <f>VLOOKUP(A495,'[1]Hospitalisation Details'!A495:I2837,5,0)</f>
        <v>3</v>
      </c>
      <c r="H495" s="5">
        <f>VLOOKUP($A495,'[1]Medical Examinations'!$A$2:$H$2336,2,0)</f>
        <v>25.24</v>
      </c>
      <c r="I495" s="16" t="str">
        <f t="shared" si="22"/>
        <v>Overweight</v>
      </c>
      <c r="J495" s="5">
        <f>VLOOKUP($A495,'[1]Medical Examinations'!$A$2:$H$2336,3,0)</f>
        <v>5.82</v>
      </c>
      <c r="K495" s="19" t="str">
        <f t="shared" si="23"/>
        <v>Prediabetes</v>
      </c>
      <c r="L495" s="20" t="str">
        <f>VLOOKUP($A495,'[1]Medical Examinations'!$A$2:$H$2336,4,0)</f>
        <v>No</v>
      </c>
      <c r="M495" s="21" t="str">
        <f>VLOOKUP($A495,'[1]Medical Examinations'!$A$2:$H$2336,5,0)</f>
        <v>No</v>
      </c>
      <c r="N495" s="20" t="str">
        <f>VLOOKUP($A495,'[1]Medical Examinations'!$A$2:$H$2336,6,0)</f>
        <v>No</v>
      </c>
      <c r="O495" s="20">
        <f>VLOOKUP($A495,'[1]Medical Examinations'!$A$2:$H$2336,7,0)</f>
        <v>1</v>
      </c>
      <c r="P495" s="20" t="str">
        <f>VLOOKUP($A495,'[1]Medical Examinations'!$A$2:$H$2336,8,0)</f>
        <v>No</v>
      </c>
      <c r="Q495" s="15">
        <f>VLOOKUP($A495,'[1]Hospitalisation Details'!$A$2:$F$2344,6,0)</f>
        <v>7325.47</v>
      </c>
      <c r="R495" s="15" t="str">
        <f>VLOOKUP($A495,'[1]Hospitalisation Details'!$A$2:$R$2344,18,0)</f>
        <v>tier -2</v>
      </c>
      <c r="S495" s="15" t="str">
        <f>VLOOKUP($A495,'[1]Hospitalisation Details'!$A$2:$V$2344,22,0)</f>
        <v>tier -1</v>
      </c>
      <c r="T495" s="15" t="str">
        <f>VLOOKUP($A495,'[1]Hospitalisation Details'!$A$2:$I$2344,9,0)</f>
        <v>R1012</v>
      </c>
    </row>
    <row r="496" spans="1:20" x14ac:dyDescent="0.3">
      <c r="A496" s="16" t="s">
        <v>1421</v>
      </c>
      <c r="B496" s="17" t="s">
        <v>21</v>
      </c>
      <c r="C496" s="8" t="s">
        <v>1033</v>
      </c>
      <c r="D496" s="18" t="s">
        <v>1422</v>
      </c>
      <c r="E496" s="23">
        <f>VLOOKUP($A496,[1]S1!$B$2:$E$2338,4,0)</f>
        <v>29025</v>
      </c>
      <c r="F496" s="6">
        <f t="shared" si="21"/>
        <v>43</v>
      </c>
      <c r="G496" s="4">
        <f>VLOOKUP(A496,'[1]Hospitalisation Details'!A496:I2838,5,0)</f>
        <v>0</v>
      </c>
      <c r="H496" s="5">
        <f>VLOOKUP($A496,'[1]Medical Examinations'!$A$2:$H$2336,2,0)</f>
        <v>25.08</v>
      </c>
      <c r="I496" s="16" t="str">
        <f t="shared" si="22"/>
        <v>Overweight</v>
      </c>
      <c r="J496" s="5">
        <f>VLOOKUP($A496,'[1]Medical Examinations'!$A$2:$H$2336,3,0)</f>
        <v>5.8</v>
      </c>
      <c r="K496" s="19" t="str">
        <f t="shared" si="23"/>
        <v>Prediabetes</v>
      </c>
      <c r="L496" s="20" t="str">
        <f>VLOOKUP($A496,'[1]Medical Examinations'!$A$2:$H$2336,4,0)</f>
        <v>No</v>
      </c>
      <c r="M496" s="21" t="str">
        <f>VLOOKUP($A496,'[1]Medical Examinations'!$A$2:$H$2336,5,0)</f>
        <v>No</v>
      </c>
      <c r="N496" s="20" t="str">
        <f>VLOOKUP($A496,'[1]Medical Examinations'!$A$2:$H$2336,6,0)</f>
        <v>Yes</v>
      </c>
      <c r="O496" s="20">
        <f>VLOOKUP($A496,'[1]Medical Examinations'!$A$2:$H$2336,7,0)</f>
        <v>1</v>
      </c>
      <c r="P496" s="20" t="str">
        <f>VLOOKUP($A496,'[1]Medical Examinations'!$A$2:$H$2336,8,0)</f>
        <v>No</v>
      </c>
      <c r="Q496" s="15">
        <f>VLOOKUP($A496,'[1]Hospitalisation Details'!$A$2:$F$2344,6,0)</f>
        <v>7325.05</v>
      </c>
      <c r="R496" s="15" t="str">
        <f>VLOOKUP($A496,'[1]Hospitalisation Details'!$A$2:$R$2344,18,0)</f>
        <v>tier -2</v>
      </c>
      <c r="S496" s="15" t="str">
        <f>VLOOKUP($A496,'[1]Hospitalisation Details'!$A$2:$V$2344,22,0)</f>
        <v>tier -3</v>
      </c>
      <c r="T496" s="15" t="str">
        <f>VLOOKUP($A496,'[1]Hospitalisation Details'!$A$2:$I$2344,9,0)</f>
        <v>R1024</v>
      </c>
    </row>
    <row r="497" spans="1:20" x14ac:dyDescent="0.3">
      <c r="A497" s="16" t="s">
        <v>1423</v>
      </c>
      <c r="B497" s="17" t="s">
        <v>21</v>
      </c>
      <c r="C497" s="8" t="s">
        <v>1424</v>
      </c>
      <c r="D497" s="18" t="s">
        <v>1098</v>
      </c>
      <c r="E497" s="23">
        <f>VLOOKUP($A497,[1]S1!$B$2:$E$2338,4,0)</f>
        <v>38306</v>
      </c>
      <c r="F497" s="6">
        <f t="shared" si="21"/>
        <v>18</v>
      </c>
      <c r="G497" s="4">
        <f>VLOOKUP(A497,'[1]Hospitalisation Details'!A497:I2839,5,0)</f>
        <v>0</v>
      </c>
      <c r="H497" s="5">
        <f>VLOOKUP($A497,'[1]Medical Examinations'!$A$2:$H$2336,2,0)</f>
        <v>29.164999999999999</v>
      </c>
      <c r="I497" s="16" t="str">
        <f t="shared" si="22"/>
        <v>Overweight</v>
      </c>
      <c r="J497" s="5">
        <f>VLOOKUP($A497,'[1]Medical Examinations'!$A$2:$H$2336,3,0)</f>
        <v>4.87</v>
      </c>
      <c r="K497" s="19" t="str">
        <f t="shared" si="23"/>
        <v>Normal</v>
      </c>
      <c r="L497" s="20" t="str">
        <f>VLOOKUP($A497,'[1]Medical Examinations'!$A$2:$H$2336,4,0)</f>
        <v>No</v>
      </c>
      <c r="M497" s="21" t="str">
        <f>VLOOKUP($A497,'[1]Medical Examinations'!$A$2:$H$2336,5,0)</f>
        <v>yes</v>
      </c>
      <c r="N497" s="20" t="str">
        <f>VLOOKUP($A497,'[1]Medical Examinations'!$A$2:$H$2336,6,0)</f>
        <v>No</v>
      </c>
      <c r="O497" s="20">
        <f>VLOOKUP($A497,'[1]Medical Examinations'!$A$2:$H$2336,7,0)</f>
        <v>1</v>
      </c>
      <c r="P497" s="20" t="str">
        <f>VLOOKUP($A497,'[1]Medical Examinations'!$A$2:$H$2336,8,0)</f>
        <v>No</v>
      </c>
      <c r="Q497" s="15">
        <f>VLOOKUP($A497,'[1]Hospitalisation Details'!$A$2:$F$2344,6,0)</f>
        <v>7323.73</v>
      </c>
      <c r="R497" s="15" t="str">
        <f>VLOOKUP($A497,'[1]Hospitalisation Details'!$A$2:$R$2344,18,0)</f>
        <v>tier -2</v>
      </c>
      <c r="S497" s="15" t="str">
        <f>VLOOKUP($A497,'[1]Hospitalisation Details'!$A$2:$V$2344,22,0)</f>
        <v>tier -2</v>
      </c>
      <c r="T497" s="15" t="str">
        <f>VLOOKUP($A497,'[1]Hospitalisation Details'!$A$2:$I$2344,9,0)</f>
        <v>R1024</v>
      </c>
    </row>
    <row r="498" spans="1:20" x14ac:dyDescent="0.3">
      <c r="A498" s="16" t="s">
        <v>1425</v>
      </c>
      <c r="B498" s="17" t="s">
        <v>28</v>
      </c>
      <c r="C498" s="8" t="s">
        <v>1426</v>
      </c>
      <c r="D498" s="18" t="s">
        <v>1427</v>
      </c>
      <c r="E498" s="23">
        <f>VLOOKUP($A498,[1]S1!$B$2:$E$2338,4,0)</f>
        <v>23934</v>
      </c>
      <c r="F498" s="6">
        <f t="shared" si="21"/>
        <v>57</v>
      </c>
      <c r="G498" s="4">
        <f>VLOOKUP(A498,'[1]Hospitalisation Details'!A498:I2840,5,0)</f>
        <v>0</v>
      </c>
      <c r="H498" s="5">
        <f>VLOOKUP($A498,'[1]Medical Examinations'!$A$2:$H$2336,2,0)</f>
        <v>15.05</v>
      </c>
      <c r="I498" s="16" t="str">
        <f t="shared" si="22"/>
        <v>Underweight</v>
      </c>
      <c r="J498" s="5">
        <f>VLOOKUP($A498,'[1]Medical Examinations'!$A$2:$H$2336,3,0)</f>
        <v>8.1199999999999992</v>
      </c>
      <c r="K498" s="19" t="str">
        <f t="shared" si="23"/>
        <v>Diabetes</v>
      </c>
      <c r="L498" s="20" t="str">
        <f>VLOOKUP($A498,'[1]Medical Examinations'!$A$2:$H$2336,4,0)</f>
        <v>No</v>
      </c>
      <c r="M498" s="21" t="str">
        <f>VLOOKUP($A498,'[1]Medical Examinations'!$A$2:$H$2336,5,0)</f>
        <v>No</v>
      </c>
      <c r="N498" s="20" t="str">
        <f>VLOOKUP($A498,'[1]Medical Examinations'!$A$2:$H$2336,6,0)</f>
        <v>No</v>
      </c>
      <c r="O498" s="20">
        <f>VLOOKUP($A498,'[1]Medical Examinations'!$A$2:$H$2336,7,0)</f>
        <v>0</v>
      </c>
      <c r="P498" s="20" t="str">
        <f>VLOOKUP($A498,'[1]Medical Examinations'!$A$2:$H$2336,8,0)</f>
        <v>No</v>
      </c>
      <c r="Q498" s="15">
        <f>VLOOKUP($A498,'[1]Hospitalisation Details'!$A$2:$F$2344,6,0)</f>
        <v>7322.86</v>
      </c>
      <c r="R498" s="15" t="str">
        <f>VLOOKUP($A498,'[1]Hospitalisation Details'!$A$2:$R$2344,18,0)</f>
        <v>tier -3</v>
      </c>
      <c r="S498" s="15" t="str">
        <f>VLOOKUP($A498,'[1]Hospitalisation Details'!$A$2:$V$2344,22,0)</f>
        <v>tier -3</v>
      </c>
      <c r="T498" s="15" t="str">
        <f>VLOOKUP($A498,'[1]Hospitalisation Details'!$A$2:$I$2344,9,0)</f>
        <v>R1012</v>
      </c>
    </row>
    <row r="499" spans="1:20" x14ac:dyDescent="0.3">
      <c r="A499" s="16" t="s">
        <v>1428</v>
      </c>
      <c r="B499" s="17" t="s">
        <v>21</v>
      </c>
      <c r="C499" s="8" t="s">
        <v>1429</v>
      </c>
      <c r="D499" s="18" t="s">
        <v>1104</v>
      </c>
      <c r="E499" s="23">
        <f>VLOOKUP($A499,[1]S1!$B$2:$E$2338,4,0)</f>
        <v>26522</v>
      </c>
      <c r="F499" s="6">
        <f t="shared" si="21"/>
        <v>50</v>
      </c>
      <c r="G499" s="4">
        <f>VLOOKUP(A499,'[1]Hospitalisation Details'!A499:I2841,5,0)</f>
        <v>0</v>
      </c>
      <c r="H499" s="5">
        <f>VLOOKUP($A499,'[1]Medical Examinations'!$A$2:$H$2336,2,0)</f>
        <v>19.95</v>
      </c>
      <c r="I499" s="16" t="str">
        <f t="shared" si="22"/>
        <v>Healthy Weight</v>
      </c>
      <c r="J499" s="5">
        <f>VLOOKUP($A499,'[1]Medical Examinations'!$A$2:$H$2336,3,0)</f>
        <v>4.3600000000000003</v>
      </c>
      <c r="K499" s="19" t="str">
        <f t="shared" si="23"/>
        <v>Normal</v>
      </c>
      <c r="L499" s="20" t="str">
        <f>VLOOKUP($A499,'[1]Medical Examinations'!$A$2:$H$2336,4,0)</f>
        <v>No</v>
      </c>
      <c r="M499" s="21" t="str">
        <f>VLOOKUP($A499,'[1]Medical Examinations'!$A$2:$H$2336,5,0)</f>
        <v>No</v>
      </c>
      <c r="N499" s="20" t="str">
        <f>VLOOKUP($A499,'[1]Medical Examinations'!$A$2:$H$2336,6,0)</f>
        <v>No</v>
      </c>
      <c r="O499" s="20">
        <f>VLOOKUP($A499,'[1]Medical Examinations'!$A$2:$H$2336,7,0)</f>
        <v>2</v>
      </c>
      <c r="P499" s="20" t="str">
        <f>VLOOKUP($A499,'[1]Medical Examinations'!$A$2:$H$2336,8,0)</f>
        <v>No</v>
      </c>
      <c r="Q499" s="15">
        <f>VLOOKUP($A499,'[1]Hospitalisation Details'!$A$2:$F$2344,6,0)</f>
        <v>7318.22</v>
      </c>
      <c r="R499" s="15" t="str">
        <f>VLOOKUP($A499,'[1]Hospitalisation Details'!$A$2:$R$2344,18,0)</f>
        <v>tier -2</v>
      </c>
      <c r="S499" s="15" t="str">
        <f>VLOOKUP($A499,'[1]Hospitalisation Details'!$A$2:$V$2344,22,0)</f>
        <v>tier -3</v>
      </c>
      <c r="T499" s="15" t="str">
        <f>VLOOKUP($A499,'[1]Hospitalisation Details'!$A$2:$I$2344,9,0)</f>
        <v>R1012</v>
      </c>
    </row>
    <row r="500" spans="1:20" x14ac:dyDescent="0.3">
      <c r="A500" s="16" t="s">
        <v>1430</v>
      </c>
      <c r="B500" s="17" t="s">
        <v>21</v>
      </c>
      <c r="C500" s="8" t="s">
        <v>1431</v>
      </c>
      <c r="D500" s="18" t="s">
        <v>1432</v>
      </c>
      <c r="E500" s="23">
        <f>VLOOKUP($A500,[1]S1!$B$2:$E$2338,4,0)</f>
        <v>23918</v>
      </c>
      <c r="F500" s="6">
        <f t="shared" si="21"/>
        <v>57</v>
      </c>
      <c r="G500" s="4">
        <f>VLOOKUP(A500,'[1]Hospitalisation Details'!A500:I2842,5,0)</f>
        <v>0</v>
      </c>
      <c r="H500" s="5">
        <f>VLOOKUP($A500,'[1]Medical Examinations'!$A$2:$H$2336,2,0)</f>
        <v>16.66</v>
      </c>
      <c r="I500" s="16" t="str">
        <f t="shared" si="22"/>
        <v>Underweight</v>
      </c>
      <c r="J500" s="5">
        <f>VLOOKUP($A500,'[1]Medical Examinations'!$A$2:$H$2336,3,0)</f>
        <v>9.16</v>
      </c>
      <c r="K500" s="19" t="str">
        <f t="shared" si="23"/>
        <v>Diabetes</v>
      </c>
      <c r="L500" s="20" t="str">
        <f>VLOOKUP($A500,'[1]Medical Examinations'!$A$2:$H$2336,4,0)</f>
        <v>No</v>
      </c>
      <c r="M500" s="21" t="str">
        <f>VLOOKUP($A500,'[1]Medical Examinations'!$A$2:$H$2336,5,0)</f>
        <v>No</v>
      </c>
      <c r="N500" s="20" t="str">
        <f>VLOOKUP($A500,'[1]Medical Examinations'!$A$2:$H$2336,6,0)</f>
        <v>No</v>
      </c>
      <c r="O500" s="20">
        <f>VLOOKUP($A500,'[1]Medical Examinations'!$A$2:$H$2336,7,0)</f>
        <v>0</v>
      </c>
      <c r="P500" s="20" t="str">
        <f>VLOOKUP($A500,'[1]Medical Examinations'!$A$2:$H$2336,8,0)</f>
        <v>No</v>
      </c>
      <c r="Q500" s="15">
        <f>VLOOKUP($A500,'[1]Hospitalisation Details'!$A$2:$F$2344,6,0)</f>
        <v>7318.21</v>
      </c>
      <c r="R500" s="15" t="str">
        <f>VLOOKUP($A500,'[1]Hospitalisation Details'!$A$2:$R$2344,18,0)</f>
        <v>tier -3</v>
      </c>
      <c r="S500" s="15" t="str">
        <f>VLOOKUP($A500,'[1]Hospitalisation Details'!$A$2:$V$2344,22,0)</f>
        <v>tier -1</v>
      </c>
      <c r="T500" s="15" t="str">
        <f>VLOOKUP($A500,'[1]Hospitalisation Details'!$A$2:$I$2344,9,0)</f>
        <v>R1013</v>
      </c>
    </row>
    <row r="501" spans="1:20" x14ac:dyDescent="0.3">
      <c r="A501" s="16" t="s">
        <v>1433</v>
      </c>
      <c r="B501" s="17" t="s">
        <v>21</v>
      </c>
      <c r="C501" s="8" t="s">
        <v>1434</v>
      </c>
      <c r="D501" s="18" t="s">
        <v>1435</v>
      </c>
      <c r="E501" s="23">
        <f>VLOOKUP($A501,[1]S1!$B$2:$E$2338,4,0)</f>
        <v>23899</v>
      </c>
      <c r="F501" s="6">
        <f t="shared" si="21"/>
        <v>58</v>
      </c>
      <c r="G501" s="4">
        <f>VLOOKUP(A501,'[1]Hospitalisation Details'!A501:I2843,5,0)</f>
        <v>0</v>
      </c>
      <c r="H501" s="5">
        <f>VLOOKUP($A501,'[1]Medical Examinations'!$A$2:$H$2336,2,0)</f>
        <v>16.62</v>
      </c>
      <c r="I501" s="16" t="str">
        <f t="shared" si="22"/>
        <v>Underweight</v>
      </c>
      <c r="J501" s="5">
        <f>VLOOKUP($A501,'[1]Medical Examinations'!$A$2:$H$2336,3,0)</f>
        <v>9.14</v>
      </c>
      <c r="K501" s="19" t="str">
        <f t="shared" si="23"/>
        <v>Diabetes</v>
      </c>
      <c r="L501" s="20" t="str">
        <f>VLOOKUP($A501,'[1]Medical Examinations'!$A$2:$H$2336,4,0)</f>
        <v>No</v>
      </c>
      <c r="M501" s="21" t="str">
        <f>VLOOKUP($A501,'[1]Medical Examinations'!$A$2:$H$2336,5,0)</f>
        <v>No</v>
      </c>
      <c r="N501" s="20" t="str">
        <f>VLOOKUP($A501,'[1]Medical Examinations'!$A$2:$H$2336,6,0)</f>
        <v>No</v>
      </c>
      <c r="O501" s="20">
        <f>VLOOKUP($A501,'[1]Medical Examinations'!$A$2:$H$2336,7,0)</f>
        <v>0</v>
      </c>
      <c r="P501" s="20" t="str">
        <f>VLOOKUP($A501,'[1]Medical Examinations'!$A$2:$H$2336,8,0)</f>
        <v>No</v>
      </c>
      <c r="Q501" s="15">
        <f>VLOOKUP($A501,'[1]Hospitalisation Details'!$A$2:$F$2344,6,0)</f>
        <v>7304.65</v>
      </c>
      <c r="R501" s="15" t="str">
        <f>VLOOKUP($A501,'[1]Hospitalisation Details'!$A$2:$R$2344,18,0)</f>
        <v>tier -3</v>
      </c>
      <c r="S501" s="15" t="str">
        <f>VLOOKUP($A501,'[1]Hospitalisation Details'!$A$2:$V$2344,22,0)</f>
        <v>tier -3</v>
      </c>
      <c r="T501" s="15" t="str">
        <f>VLOOKUP($A501,'[1]Hospitalisation Details'!$A$2:$I$2344,9,0)</f>
        <v>R1013</v>
      </c>
    </row>
    <row r="502" spans="1:20" x14ac:dyDescent="0.3">
      <c r="A502" s="16" t="s">
        <v>1436</v>
      </c>
      <c r="B502" s="17" t="s">
        <v>21</v>
      </c>
      <c r="C502" s="8" t="s">
        <v>1437</v>
      </c>
      <c r="D502" s="18" t="s">
        <v>1438</v>
      </c>
      <c r="E502" s="23">
        <f>VLOOKUP($A502,[1]S1!$B$2:$E$2338,4,0)</f>
        <v>24467</v>
      </c>
      <c r="F502" s="6">
        <f t="shared" si="21"/>
        <v>56</v>
      </c>
      <c r="G502" s="4">
        <f>VLOOKUP(A502,'[1]Hospitalisation Details'!A502:I2844,5,0)</f>
        <v>0</v>
      </c>
      <c r="H502" s="5">
        <f>VLOOKUP($A502,'[1]Medical Examinations'!$A$2:$H$2336,2,0)</f>
        <v>15.36</v>
      </c>
      <c r="I502" s="16" t="str">
        <f t="shared" si="22"/>
        <v>Underweight</v>
      </c>
      <c r="J502" s="5">
        <f>VLOOKUP($A502,'[1]Medical Examinations'!$A$2:$H$2336,3,0)</f>
        <v>5.49</v>
      </c>
      <c r="K502" s="19" t="str">
        <f t="shared" si="23"/>
        <v>Normal</v>
      </c>
      <c r="L502" s="20" t="str">
        <f>VLOOKUP($A502,'[1]Medical Examinations'!$A$2:$H$2336,4,0)</f>
        <v>yes</v>
      </c>
      <c r="M502" s="21" t="str">
        <f>VLOOKUP($A502,'[1]Medical Examinations'!$A$2:$H$2336,5,0)</f>
        <v>No</v>
      </c>
      <c r="N502" s="20" t="str">
        <f>VLOOKUP($A502,'[1]Medical Examinations'!$A$2:$H$2336,6,0)</f>
        <v>No</v>
      </c>
      <c r="O502" s="20">
        <f>VLOOKUP($A502,'[1]Medical Examinations'!$A$2:$H$2336,7,0)</f>
        <v>2</v>
      </c>
      <c r="P502" s="20" t="str">
        <f>VLOOKUP($A502,'[1]Medical Examinations'!$A$2:$H$2336,8,0)</f>
        <v>No</v>
      </c>
      <c r="Q502" s="15">
        <f>VLOOKUP($A502,'[1]Hospitalisation Details'!$A$2:$F$2344,6,0)</f>
        <v>7302.46</v>
      </c>
      <c r="R502" s="15" t="str">
        <f>VLOOKUP($A502,'[1]Hospitalisation Details'!$A$2:$R$2344,18,0)</f>
        <v>tier -3</v>
      </c>
      <c r="S502" s="15" t="str">
        <f>VLOOKUP($A502,'[1]Hospitalisation Details'!$A$2:$V$2344,22,0)</f>
        <v>tier -1</v>
      </c>
      <c r="T502" s="15" t="str">
        <f>VLOOKUP($A502,'[1]Hospitalisation Details'!$A$2:$I$2344,9,0)</f>
        <v>R1012</v>
      </c>
    </row>
    <row r="503" spans="1:20" x14ac:dyDescent="0.3">
      <c r="A503" s="16" t="s">
        <v>1439</v>
      </c>
      <c r="B503" s="17" t="s">
        <v>28</v>
      </c>
      <c r="C503" s="8" t="s">
        <v>272</v>
      </c>
      <c r="D503" s="18" t="s">
        <v>1440</v>
      </c>
      <c r="E503" s="23">
        <f>VLOOKUP($A503,[1]S1!$B$2:$E$2338,4,0)</f>
        <v>26290</v>
      </c>
      <c r="F503" s="6">
        <f t="shared" si="21"/>
        <v>51</v>
      </c>
      <c r="G503" s="4">
        <f>VLOOKUP(A503,'[1]Hospitalisation Details'!A503:I2845,5,0)</f>
        <v>0</v>
      </c>
      <c r="H503" s="5">
        <f>VLOOKUP($A503,'[1]Medical Examinations'!$A$2:$H$2336,2,0)</f>
        <v>42.71</v>
      </c>
      <c r="I503" s="16" t="str">
        <f t="shared" si="22"/>
        <v>Obesity</v>
      </c>
      <c r="J503" s="5">
        <f>VLOOKUP($A503,'[1]Medical Examinations'!$A$2:$H$2336,3,0)</f>
        <v>10.52</v>
      </c>
      <c r="K503" s="19" t="str">
        <f t="shared" si="23"/>
        <v>Diabetes</v>
      </c>
      <c r="L503" s="20" t="str">
        <f>VLOOKUP($A503,'[1]Medical Examinations'!$A$2:$H$2336,4,0)</f>
        <v>No</v>
      </c>
      <c r="M503" s="21" t="str">
        <f>VLOOKUP($A503,'[1]Medical Examinations'!$A$2:$H$2336,5,0)</f>
        <v>No</v>
      </c>
      <c r="N503" s="20" t="str">
        <f>VLOOKUP($A503,'[1]Medical Examinations'!$A$2:$H$2336,6,0)</f>
        <v>No</v>
      </c>
      <c r="O503" s="20">
        <f>VLOOKUP($A503,'[1]Medical Examinations'!$A$2:$H$2336,7,0)</f>
        <v>0</v>
      </c>
      <c r="P503" s="20" t="str">
        <f>VLOOKUP($A503,'[1]Medical Examinations'!$A$2:$H$2336,8,0)</f>
        <v>yes</v>
      </c>
      <c r="Q503" s="15">
        <f>VLOOKUP($A503,'[1]Hospitalisation Details'!$A$2:$F$2344,6,0)</f>
        <v>38405.26</v>
      </c>
      <c r="R503" s="15" t="str">
        <f>VLOOKUP($A503,'[1]Hospitalisation Details'!$A$2:$R$2344,18,0)</f>
        <v>tier -2</v>
      </c>
      <c r="S503" s="15" t="str">
        <f>VLOOKUP($A503,'[1]Hospitalisation Details'!$A$2:$V$2344,22,0)</f>
        <v>tier -1</v>
      </c>
      <c r="T503" s="15" t="str">
        <f>VLOOKUP($A503,'[1]Hospitalisation Details'!$A$2:$I$2344,9,0)</f>
        <v>R1011</v>
      </c>
    </row>
    <row r="504" spans="1:20" x14ac:dyDescent="0.3">
      <c r="A504" s="16" t="s">
        <v>1441</v>
      </c>
      <c r="B504" s="17" t="s">
        <v>21</v>
      </c>
      <c r="C504" s="8" t="s">
        <v>1442</v>
      </c>
      <c r="D504" s="18" t="s">
        <v>1443</v>
      </c>
      <c r="E504" s="23">
        <f>VLOOKUP($A504,[1]S1!$B$2:$E$2338,4,0)</f>
        <v>31353</v>
      </c>
      <c r="F504" s="6">
        <f t="shared" si="21"/>
        <v>37</v>
      </c>
      <c r="G504" s="4">
        <f>VLOOKUP(A504,'[1]Hospitalisation Details'!A504:I2846,5,0)</f>
        <v>3</v>
      </c>
      <c r="H504" s="5">
        <f>VLOOKUP($A504,'[1]Medical Examinations'!$A$2:$H$2336,2,0)</f>
        <v>27.74</v>
      </c>
      <c r="I504" s="16" t="str">
        <f t="shared" si="22"/>
        <v>Overweight</v>
      </c>
      <c r="J504" s="5">
        <f>VLOOKUP($A504,'[1]Medical Examinations'!$A$2:$H$2336,3,0)</f>
        <v>5.96</v>
      </c>
      <c r="K504" s="19" t="str">
        <f t="shared" si="23"/>
        <v>Prediabetes</v>
      </c>
      <c r="L504" s="20" t="str">
        <f>VLOOKUP($A504,'[1]Medical Examinations'!$A$2:$H$2336,4,0)</f>
        <v>yes</v>
      </c>
      <c r="M504" s="21" t="str">
        <f>VLOOKUP($A504,'[1]Medical Examinations'!$A$2:$H$2336,5,0)</f>
        <v>No</v>
      </c>
      <c r="N504" s="20" t="str">
        <f>VLOOKUP($A504,'[1]Medical Examinations'!$A$2:$H$2336,6,0)</f>
        <v>No</v>
      </c>
      <c r="O504" s="20">
        <f>VLOOKUP($A504,'[1]Medical Examinations'!$A$2:$H$2336,7,0)</f>
        <v>0</v>
      </c>
      <c r="P504" s="20" t="str">
        <f>VLOOKUP($A504,'[1]Medical Examinations'!$A$2:$H$2336,8,0)</f>
        <v>No</v>
      </c>
      <c r="Q504" s="15">
        <f>VLOOKUP($A504,'[1]Hospitalisation Details'!$A$2:$F$2344,6,0)</f>
        <v>7281.51</v>
      </c>
      <c r="R504" s="15" t="str">
        <f>VLOOKUP($A504,'[1]Hospitalisation Details'!$A$2:$R$2344,18,0)</f>
        <v>tier -2</v>
      </c>
      <c r="S504" s="15" t="str">
        <f>VLOOKUP($A504,'[1]Hospitalisation Details'!$A$2:$V$2344,22,0)</f>
        <v>tier -1</v>
      </c>
      <c r="T504" s="15" t="str">
        <f>VLOOKUP($A504,'[1]Hospitalisation Details'!$A$2:$I$2344,9,0)</f>
        <v>R1012</v>
      </c>
    </row>
    <row r="505" spans="1:20" x14ac:dyDescent="0.3">
      <c r="A505" s="16" t="s">
        <v>1444</v>
      </c>
      <c r="B505" s="17" t="s">
        <v>28</v>
      </c>
      <c r="C505" s="8" t="s">
        <v>1445</v>
      </c>
      <c r="D505" s="18" t="s">
        <v>1446</v>
      </c>
      <c r="E505" s="23">
        <f>VLOOKUP($A505,[1]S1!$B$2:$E$2338,4,0)</f>
        <v>28112</v>
      </c>
      <c r="F505" s="6">
        <f t="shared" si="21"/>
        <v>46</v>
      </c>
      <c r="G505" s="4">
        <f>VLOOKUP(A505,'[1]Hospitalisation Details'!A505:I2847,5,0)</f>
        <v>2</v>
      </c>
      <c r="H505" s="5">
        <f>VLOOKUP($A505,'[1]Medical Examinations'!$A$2:$H$2336,2,0)</f>
        <v>22.44</v>
      </c>
      <c r="I505" s="16" t="str">
        <f t="shared" si="22"/>
        <v>Healthy Weight</v>
      </c>
      <c r="J505" s="5">
        <f>VLOOKUP($A505,'[1]Medical Examinations'!$A$2:$H$2336,3,0)</f>
        <v>4.62</v>
      </c>
      <c r="K505" s="19" t="str">
        <f t="shared" si="23"/>
        <v>Normal</v>
      </c>
      <c r="L505" s="20" t="str">
        <f>VLOOKUP($A505,'[1]Medical Examinations'!$A$2:$H$2336,4,0)</f>
        <v>yes</v>
      </c>
      <c r="M505" s="21" t="str">
        <f>VLOOKUP($A505,'[1]Medical Examinations'!$A$2:$H$2336,5,0)</f>
        <v>No</v>
      </c>
      <c r="N505" s="20" t="str">
        <f>VLOOKUP($A505,'[1]Medical Examinations'!$A$2:$H$2336,6,0)</f>
        <v>No</v>
      </c>
      <c r="O505" s="20">
        <f>VLOOKUP($A505,'[1]Medical Examinations'!$A$2:$H$2336,7,0)</f>
        <v>0</v>
      </c>
      <c r="P505" s="20" t="str">
        <f>VLOOKUP($A505,'[1]Medical Examinations'!$A$2:$H$2336,8,0)</f>
        <v>No</v>
      </c>
      <c r="Q505" s="15">
        <f>VLOOKUP($A505,'[1]Hospitalisation Details'!$A$2:$F$2344,6,0)</f>
        <v>7273.02</v>
      </c>
      <c r="R505" s="15" t="str">
        <f>VLOOKUP($A505,'[1]Hospitalisation Details'!$A$2:$R$2344,18,0)</f>
        <v>tier -2</v>
      </c>
      <c r="S505" s="15" t="str">
        <f>VLOOKUP($A505,'[1]Hospitalisation Details'!$A$2:$V$2344,22,0)</f>
        <v>tier -1</v>
      </c>
      <c r="T505" s="15" t="str">
        <f>VLOOKUP($A505,'[1]Hospitalisation Details'!$A$2:$I$2344,9,0)</f>
        <v>R1013</v>
      </c>
    </row>
    <row r="506" spans="1:20" x14ac:dyDescent="0.3">
      <c r="A506" s="16" t="s">
        <v>1447</v>
      </c>
      <c r="B506" s="17" t="s">
        <v>28</v>
      </c>
      <c r="C506" s="8" t="s">
        <v>616</v>
      </c>
      <c r="D506" s="18" t="s">
        <v>1448</v>
      </c>
      <c r="E506" s="23">
        <f>VLOOKUP($A506,[1]S1!$B$2:$E$2338,4,0)</f>
        <v>29802</v>
      </c>
      <c r="F506" s="6">
        <f t="shared" si="21"/>
        <v>41</v>
      </c>
      <c r="G506" s="4">
        <f>VLOOKUP(A506,'[1]Hospitalisation Details'!A506:I2848,5,0)</f>
        <v>2</v>
      </c>
      <c r="H506" s="5">
        <f>VLOOKUP($A506,'[1]Medical Examinations'!$A$2:$H$2336,2,0)</f>
        <v>37.049999999999997</v>
      </c>
      <c r="I506" s="16" t="str">
        <f t="shared" si="22"/>
        <v>Obesity</v>
      </c>
      <c r="J506" s="5">
        <f>VLOOKUP($A506,'[1]Medical Examinations'!$A$2:$H$2336,3,0)</f>
        <v>9.9600000000000009</v>
      </c>
      <c r="K506" s="19" t="str">
        <f t="shared" si="23"/>
        <v>Diabetes</v>
      </c>
      <c r="L506" s="20" t="str">
        <f>VLOOKUP($A506,'[1]Medical Examinations'!$A$2:$H$2336,4,0)</f>
        <v>yes</v>
      </c>
      <c r="M506" s="21" t="str">
        <f>VLOOKUP($A506,'[1]Medical Examinations'!$A$2:$H$2336,5,0)</f>
        <v>No</v>
      </c>
      <c r="N506" s="20" t="str">
        <f>VLOOKUP($A506,'[1]Medical Examinations'!$A$2:$H$2336,6,0)</f>
        <v>No</v>
      </c>
      <c r="O506" s="20">
        <f>VLOOKUP($A506,'[1]Medical Examinations'!$A$2:$H$2336,7,0)</f>
        <v>0</v>
      </c>
      <c r="P506" s="20" t="str">
        <f>VLOOKUP($A506,'[1]Medical Examinations'!$A$2:$H$2336,8,0)</f>
        <v>No</v>
      </c>
      <c r="Q506" s="15">
        <f>VLOOKUP($A506,'[1]Hospitalisation Details'!$A$2:$F$2344,6,0)</f>
        <v>7265.7</v>
      </c>
      <c r="R506" s="15" t="str">
        <f>VLOOKUP($A506,'[1]Hospitalisation Details'!$A$2:$R$2344,18,0)</f>
        <v>tier -3</v>
      </c>
      <c r="S506" s="15" t="str">
        <f>VLOOKUP($A506,'[1]Hospitalisation Details'!$A$2:$V$2344,22,0)</f>
        <v>tier -3</v>
      </c>
      <c r="T506" s="15" t="str">
        <f>VLOOKUP($A506,'[1]Hospitalisation Details'!$A$2:$I$2344,9,0)</f>
        <v>R1012</v>
      </c>
    </row>
    <row r="507" spans="1:20" x14ac:dyDescent="0.3">
      <c r="A507" s="16" t="s">
        <v>1449</v>
      </c>
      <c r="B507" s="17" t="s">
        <v>28</v>
      </c>
      <c r="C507" s="8" t="s">
        <v>1450</v>
      </c>
      <c r="D507" s="18" t="s">
        <v>1451</v>
      </c>
      <c r="E507" s="23">
        <f>VLOOKUP($A507,[1]S1!$B$2:$E$2338,4,0)</f>
        <v>26962</v>
      </c>
      <c r="F507" s="6">
        <f t="shared" si="21"/>
        <v>49</v>
      </c>
      <c r="G507" s="4">
        <f>VLOOKUP(A507,'[1]Hospitalisation Details'!A507:I2849,5,0)</f>
        <v>0</v>
      </c>
      <c r="H507" s="5">
        <f>VLOOKUP($A507,'[1]Medical Examinations'!$A$2:$H$2336,2,0)</f>
        <v>22.95</v>
      </c>
      <c r="I507" s="16" t="str">
        <f t="shared" si="22"/>
        <v>Healthy Weight</v>
      </c>
      <c r="J507" s="5">
        <f>VLOOKUP($A507,'[1]Medical Examinations'!$A$2:$H$2336,3,0)</f>
        <v>10.53</v>
      </c>
      <c r="K507" s="19" t="str">
        <f t="shared" si="23"/>
        <v>Diabetes</v>
      </c>
      <c r="L507" s="20" t="str">
        <f>VLOOKUP($A507,'[1]Medical Examinations'!$A$2:$H$2336,4,0)</f>
        <v>No</v>
      </c>
      <c r="M507" s="21" t="str">
        <f>VLOOKUP($A507,'[1]Medical Examinations'!$A$2:$H$2336,5,0)</f>
        <v>No</v>
      </c>
      <c r="N507" s="20" t="str">
        <f>VLOOKUP($A507,'[1]Medical Examinations'!$A$2:$H$2336,6,0)</f>
        <v>No</v>
      </c>
      <c r="O507" s="20">
        <f>VLOOKUP($A507,'[1]Medical Examinations'!$A$2:$H$2336,7,0)</f>
        <v>2</v>
      </c>
      <c r="P507" s="20" t="str">
        <f>VLOOKUP($A507,'[1]Medical Examinations'!$A$2:$H$2336,8,0)</f>
        <v>No</v>
      </c>
      <c r="Q507" s="15">
        <f>VLOOKUP($A507,'[1]Hospitalisation Details'!$A$2:$F$2344,6,0)</f>
        <v>7265.58</v>
      </c>
      <c r="R507" s="15" t="str">
        <f>VLOOKUP($A507,'[1]Hospitalisation Details'!$A$2:$R$2344,18,0)</f>
        <v>tier -2</v>
      </c>
      <c r="S507" s="15" t="str">
        <f>VLOOKUP($A507,'[1]Hospitalisation Details'!$A$2:$V$2344,22,0)</f>
        <v>tier -2</v>
      </c>
      <c r="T507" s="15" t="str">
        <f>VLOOKUP($A507,'[1]Hospitalisation Details'!$A$2:$I$2344,9,0)</f>
        <v>R1013</v>
      </c>
    </row>
    <row r="508" spans="1:20" x14ac:dyDescent="0.3">
      <c r="A508" s="16" t="s">
        <v>1452</v>
      </c>
      <c r="B508" s="17" t="s">
        <v>28</v>
      </c>
      <c r="C508" s="8" t="s">
        <v>1453</v>
      </c>
      <c r="D508" s="18" t="s">
        <v>1454</v>
      </c>
      <c r="E508" s="23">
        <f>VLOOKUP($A508,[1]S1!$B$2:$E$2338,4,0)</f>
        <v>29750</v>
      </c>
      <c r="F508" s="6">
        <f t="shared" si="21"/>
        <v>41</v>
      </c>
      <c r="G508" s="4">
        <f>VLOOKUP(A508,'[1]Hospitalisation Details'!A508:I2850,5,0)</f>
        <v>2</v>
      </c>
      <c r="H508" s="5">
        <f>VLOOKUP($A508,'[1]Medical Examinations'!$A$2:$H$2336,2,0)</f>
        <v>34.200000000000003</v>
      </c>
      <c r="I508" s="16" t="str">
        <f t="shared" si="22"/>
        <v>Obesity</v>
      </c>
      <c r="J508" s="5">
        <f>VLOOKUP($A508,'[1]Medical Examinations'!$A$2:$H$2336,3,0)</f>
        <v>6.69</v>
      </c>
      <c r="K508" s="19" t="str">
        <f t="shared" si="23"/>
        <v>Diabetes</v>
      </c>
      <c r="L508" s="20" t="str">
        <f>VLOOKUP($A508,'[1]Medical Examinations'!$A$2:$H$2336,4,0)</f>
        <v>yes</v>
      </c>
      <c r="M508" s="21" t="str">
        <f>VLOOKUP($A508,'[1]Medical Examinations'!$A$2:$H$2336,5,0)</f>
        <v>No</v>
      </c>
      <c r="N508" s="20" t="str">
        <f>VLOOKUP($A508,'[1]Medical Examinations'!$A$2:$H$2336,6,0)</f>
        <v>No</v>
      </c>
      <c r="O508" s="20">
        <f>VLOOKUP($A508,'[1]Medical Examinations'!$A$2:$H$2336,7,0)</f>
        <v>0</v>
      </c>
      <c r="P508" s="20" t="str">
        <f>VLOOKUP($A508,'[1]Medical Examinations'!$A$2:$H$2336,8,0)</f>
        <v>No</v>
      </c>
      <c r="Q508" s="15">
        <f>VLOOKUP($A508,'[1]Hospitalisation Details'!$A$2:$F$2344,6,0)</f>
        <v>7261.74</v>
      </c>
      <c r="R508" s="15" t="str">
        <f>VLOOKUP($A508,'[1]Hospitalisation Details'!$A$2:$R$2344,18,0)</f>
        <v>tier -3</v>
      </c>
      <c r="S508" s="15" t="str">
        <f>VLOOKUP($A508,'[1]Hospitalisation Details'!$A$2:$V$2344,22,0)</f>
        <v>tier -3</v>
      </c>
      <c r="T508" s="15" t="str">
        <f>VLOOKUP($A508,'[1]Hospitalisation Details'!$A$2:$I$2344,9,0)</f>
        <v>R1012</v>
      </c>
    </row>
    <row r="509" spans="1:20" x14ac:dyDescent="0.3">
      <c r="A509" s="16" t="s">
        <v>1455</v>
      </c>
      <c r="B509" s="17" t="s">
        <v>28</v>
      </c>
      <c r="C509" s="8" t="s">
        <v>1456</v>
      </c>
      <c r="D509" s="18" t="s">
        <v>1457</v>
      </c>
      <c r="E509" s="23">
        <f>VLOOKUP($A509,[1]S1!$B$2:$E$2338,4,0)</f>
        <v>29812</v>
      </c>
      <c r="F509" s="6">
        <f t="shared" si="21"/>
        <v>41</v>
      </c>
      <c r="G509" s="4">
        <f>VLOOKUP(A509,'[1]Hospitalisation Details'!A509:I2851,5,0)</f>
        <v>2</v>
      </c>
      <c r="H509" s="5">
        <f>VLOOKUP($A509,'[1]Medical Examinations'!$A$2:$H$2336,2,0)</f>
        <v>30.59</v>
      </c>
      <c r="I509" s="16" t="str">
        <f t="shared" si="22"/>
        <v>Obesity</v>
      </c>
      <c r="J509" s="5">
        <f>VLOOKUP($A509,'[1]Medical Examinations'!$A$2:$H$2336,3,0)</f>
        <v>9.5500000000000007</v>
      </c>
      <c r="K509" s="19" t="str">
        <f t="shared" si="23"/>
        <v>Diabetes</v>
      </c>
      <c r="L509" s="20" t="str">
        <f>VLOOKUP($A509,'[1]Medical Examinations'!$A$2:$H$2336,4,0)</f>
        <v>yes</v>
      </c>
      <c r="M509" s="21" t="str">
        <f>VLOOKUP($A509,'[1]Medical Examinations'!$A$2:$H$2336,5,0)</f>
        <v>No</v>
      </c>
      <c r="N509" s="20" t="str">
        <f>VLOOKUP($A509,'[1]Medical Examinations'!$A$2:$H$2336,6,0)</f>
        <v>No</v>
      </c>
      <c r="O509" s="20">
        <f>VLOOKUP($A509,'[1]Medical Examinations'!$A$2:$H$2336,7,0)</f>
        <v>0</v>
      </c>
      <c r="P509" s="20" t="str">
        <f>VLOOKUP($A509,'[1]Medical Examinations'!$A$2:$H$2336,8,0)</f>
        <v>No</v>
      </c>
      <c r="Q509" s="15">
        <f>VLOOKUP($A509,'[1]Hospitalisation Details'!$A$2:$F$2344,6,0)</f>
        <v>7256.72</v>
      </c>
      <c r="R509" s="15" t="str">
        <f>VLOOKUP($A509,'[1]Hospitalisation Details'!$A$2:$R$2344,18,0)</f>
        <v>tier -3</v>
      </c>
      <c r="S509" s="15" t="str">
        <f>VLOOKUP($A509,'[1]Hospitalisation Details'!$A$2:$V$2344,22,0)</f>
        <v>tier -2</v>
      </c>
      <c r="T509" s="15" t="str">
        <f>VLOOKUP($A509,'[1]Hospitalisation Details'!$A$2:$I$2344,9,0)</f>
        <v>R1012</v>
      </c>
    </row>
    <row r="510" spans="1:20" x14ac:dyDescent="0.3">
      <c r="A510" s="16" t="s">
        <v>1458</v>
      </c>
      <c r="B510" s="17" t="s">
        <v>28</v>
      </c>
      <c r="C510" s="8" t="s">
        <v>1459</v>
      </c>
      <c r="D510" s="18" t="s">
        <v>1460</v>
      </c>
      <c r="E510" s="23">
        <f>VLOOKUP($A510,[1]S1!$B$2:$E$2338,4,0)</f>
        <v>30156</v>
      </c>
      <c r="F510" s="6">
        <f t="shared" si="21"/>
        <v>40</v>
      </c>
      <c r="G510" s="4">
        <f>VLOOKUP(A510,'[1]Hospitalisation Details'!A510:I2852,5,0)</f>
        <v>3</v>
      </c>
      <c r="H510" s="5">
        <f>VLOOKUP($A510,'[1]Medical Examinations'!$A$2:$H$2336,2,0)</f>
        <v>25.51</v>
      </c>
      <c r="I510" s="16" t="str">
        <f t="shared" si="22"/>
        <v>Overweight</v>
      </c>
      <c r="J510" s="5">
        <f>VLOOKUP($A510,'[1]Medical Examinations'!$A$2:$H$2336,3,0)</f>
        <v>6.05</v>
      </c>
      <c r="K510" s="19" t="str">
        <f t="shared" si="23"/>
        <v>Prediabetes</v>
      </c>
      <c r="L510" s="20" t="str">
        <f>VLOOKUP($A510,'[1]Medical Examinations'!$A$2:$H$2336,4,0)</f>
        <v>No</v>
      </c>
      <c r="M510" s="21" t="str">
        <f>VLOOKUP($A510,'[1]Medical Examinations'!$A$2:$H$2336,5,0)</f>
        <v>No</v>
      </c>
      <c r="N510" s="20" t="str">
        <f>VLOOKUP($A510,'[1]Medical Examinations'!$A$2:$H$2336,6,0)</f>
        <v>No</v>
      </c>
      <c r="O510" s="20">
        <f>VLOOKUP($A510,'[1]Medical Examinations'!$A$2:$H$2336,7,0)</f>
        <v>0</v>
      </c>
      <c r="P510" s="20" t="str">
        <f>VLOOKUP($A510,'[1]Medical Examinations'!$A$2:$H$2336,8,0)</f>
        <v>No</v>
      </c>
      <c r="Q510" s="15">
        <f>VLOOKUP($A510,'[1]Hospitalisation Details'!$A$2:$F$2344,6,0)</f>
        <v>7248.71</v>
      </c>
      <c r="R510" s="15" t="str">
        <f>VLOOKUP($A510,'[1]Hospitalisation Details'!$A$2:$R$2344,18,0)</f>
        <v>tier -2</v>
      </c>
      <c r="S510" s="15" t="str">
        <f>VLOOKUP($A510,'[1]Hospitalisation Details'!$A$2:$V$2344,22,0)</f>
        <v>tier -1</v>
      </c>
      <c r="T510" s="15" t="str">
        <f>VLOOKUP($A510,'[1]Hospitalisation Details'!$A$2:$I$2344,9,0)</f>
        <v>R1013</v>
      </c>
    </row>
    <row r="511" spans="1:20" x14ac:dyDescent="0.3">
      <c r="A511" s="16" t="s">
        <v>1461</v>
      </c>
      <c r="B511" s="17" t="s">
        <v>21</v>
      </c>
      <c r="C511" s="8" t="s">
        <v>1462</v>
      </c>
      <c r="D511" s="18" t="s">
        <v>1463</v>
      </c>
      <c r="E511" s="23">
        <f>VLOOKUP($A511,[1]S1!$B$2:$E$2338,4,0)</f>
        <v>31657</v>
      </c>
      <c r="F511" s="6">
        <f t="shared" si="21"/>
        <v>36</v>
      </c>
      <c r="G511" s="4">
        <f>VLOOKUP(A511,'[1]Hospitalisation Details'!A511:I2853,5,0)</f>
        <v>4</v>
      </c>
      <c r="H511" s="5">
        <f>VLOOKUP($A511,'[1]Medical Examinations'!$A$2:$H$2336,2,0)</f>
        <v>29.04</v>
      </c>
      <c r="I511" s="16" t="str">
        <f t="shared" si="22"/>
        <v>Overweight</v>
      </c>
      <c r="J511" s="5">
        <f>VLOOKUP($A511,'[1]Medical Examinations'!$A$2:$H$2336,3,0)</f>
        <v>10.56</v>
      </c>
      <c r="K511" s="19" t="str">
        <f t="shared" si="23"/>
        <v>Diabetes</v>
      </c>
      <c r="L511" s="20" t="str">
        <f>VLOOKUP($A511,'[1]Medical Examinations'!$A$2:$H$2336,4,0)</f>
        <v>yes</v>
      </c>
      <c r="M511" s="21" t="str">
        <f>VLOOKUP($A511,'[1]Medical Examinations'!$A$2:$H$2336,5,0)</f>
        <v>No</v>
      </c>
      <c r="N511" s="20" t="str">
        <f>VLOOKUP($A511,'[1]Medical Examinations'!$A$2:$H$2336,6,0)</f>
        <v>No</v>
      </c>
      <c r="O511" s="20">
        <f>VLOOKUP($A511,'[1]Medical Examinations'!$A$2:$H$2336,7,0)</f>
        <v>1</v>
      </c>
      <c r="P511" s="20" t="str">
        <f>VLOOKUP($A511,'[1]Medical Examinations'!$A$2:$H$2336,8,0)</f>
        <v>No</v>
      </c>
      <c r="Q511" s="15">
        <f>VLOOKUP($A511,'[1]Hospitalisation Details'!$A$2:$F$2344,6,0)</f>
        <v>7243.81</v>
      </c>
      <c r="R511" s="15" t="str">
        <f>VLOOKUP($A511,'[1]Hospitalisation Details'!$A$2:$R$2344,18,0)</f>
        <v>tier -2</v>
      </c>
      <c r="S511" s="15" t="str">
        <f>VLOOKUP($A511,'[1]Hospitalisation Details'!$A$2:$V$2344,22,0)</f>
        <v>tier -3</v>
      </c>
      <c r="T511" s="15" t="str">
        <f>VLOOKUP($A511,'[1]Hospitalisation Details'!$A$2:$I$2344,9,0)</f>
        <v>R1013</v>
      </c>
    </row>
    <row r="512" spans="1:20" x14ac:dyDescent="0.3">
      <c r="A512" s="16" t="s">
        <v>1464</v>
      </c>
      <c r="B512" s="17" t="s">
        <v>21</v>
      </c>
      <c r="C512" s="8" t="s">
        <v>69</v>
      </c>
      <c r="D512" s="18" t="s">
        <v>1465</v>
      </c>
      <c r="E512" s="23">
        <f>VLOOKUP($A512,[1]S1!$B$2:$E$2338,4,0)</f>
        <v>31606</v>
      </c>
      <c r="F512" s="6">
        <f t="shared" si="21"/>
        <v>36</v>
      </c>
      <c r="G512" s="4">
        <f>VLOOKUP(A512,'[1]Hospitalisation Details'!A512:I2854,5,0)</f>
        <v>3</v>
      </c>
      <c r="H512" s="5">
        <f>VLOOKUP($A512,'[1]Medical Examinations'!$A$2:$H$2336,2,0)</f>
        <v>22.135000000000002</v>
      </c>
      <c r="I512" s="16" t="str">
        <f t="shared" si="22"/>
        <v>Healthy Weight</v>
      </c>
      <c r="J512" s="5">
        <f>VLOOKUP($A512,'[1]Medical Examinations'!$A$2:$H$2336,3,0)</f>
        <v>10.81</v>
      </c>
      <c r="K512" s="19" t="str">
        <f t="shared" si="23"/>
        <v>Diabetes</v>
      </c>
      <c r="L512" s="20" t="str">
        <f>VLOOKUP($A512,'[1]Medical Examinations'!$A$2:$H$2336,4,0)</f>
        <v>yes</v>
      </c>
      <c r="M512" s="21" t="str">
        <f>VLOOKUP($A512,'[1]Medical Examinations'!$A$2:$H$2336,5,0)</f>
        <v>No</v>
      </c>
      <c r="N512" s="20" t="str">
        <f>VLOOKUP($A512,'[1]Medical Examinations'!$A$2:$H$2336,6,0)</f>
        <v>No</v>
      </c>
      <c r="O512" s="20">
        <f>VLOOKUP($A512,'[1]Medical Examinations'!$A$2:$H$2336,7,0)</f>
        <v>1</v>
      </c>
      <c r="P512" s="20" t="str">
        <f>VLOOKUP($A512,'[1]Medical Examinations'!$A$2:$H$2336,8,0)</f>
        <v>No</v>
      </c>
      <c r="Q512" s="15">
        <f>VLOOKUP($A512,'[1]Hospitalisation Details'!$A$2:$F$2344,6,0)</f>
        <v>7228.22</v>
      </c>
      <c r="R512" s="15" t="str">
        <f>VLOOKUP($A512,'[1]Hospitalisation Details'!$A$2:$R$2344,18,0)</f>
        <v>tier -2</v>
      </c>
      <c r="S512" s="15" t="str">
        <f>VLOOKUP($A512,'[1]Hospitalisation Details'!$A$2:$V$2344,22,0)</f>
        <v>tier -1</v>
      </c>
      <c r="T512" s="15" t="str">
        <f>VLOOKUP($A512,'[1]Hospitalisation Details'!$A$2:$I$2344,9,0)</f>
        <v>R1024</v>
      </c>
    </row>
    <row r="513" spans="1:20" x14ac:dyDescent="0.3">
      <c r="A513" s="16" t="s">
        <v>1466</v>
      </c>
      <c r="B513" s="17" t="s">
        <v>28</v>
      </c>
      <c r="C513" s="8" t="s">
        <v>1467</v>
      </c>
      <c r="D513" s="18" t="s">
        <v>1468</v>
      </c>
      <c r="E513" s="23">
        <f>VLOOKUP($A513,[1]S1!$B$2:$E$2338,4,0)</f>
        <v>28383</v>
      </c>
      <c r="F513" s="6">
        <f t="shared" si="21"/>
        <v>45</v>
      </c>
      <c r="G513" s="4">
        <f>VLOOKUP(A513,'[1]Hospitalisation Details'!A513:I2855,5,0)</f>
        <v>0</v>
      </c>
      <c r="H513" s="5">
        <f>VLOOKUP($A513,'[1]Medical Examinations'!$A$2:$H$2336,2,0)</f>
        <v>21.375</v>
      </c>
      <c r="I513" s="16" t="str">
        <f t="shared" si="22"/>
        <v>Healthy Weight</v>
      </c>
      <c r="J513" s="5">
        <f>VLOOKUP($A513,'[1]Medical Examinations'!$A$2:$H$2336,3,0)</f>
        <v>4.32</v>
      </c>
      <c r="K513" s="19" t="str">
        <f t="shared" si="23"/>
        <v>Normal</v>
      </c>
      <c r="L513" s="20" t="str">
        <f>VLOOKUP($A513,'[1]Medical Examinations'!$A$2:$H$2336,4,0)</f>
        <v>No</v>
      </c>
      <c r="M513" s="21" t="str">
        <f>VLOOKUP($A513,'[1]Medical Examinations'!$A$2:$H$2336,5,0)</f>
        <v>No</v>
      </c>
      <c r="N513" s="20" t="str">
        <f>VLOOKUP($A513,'[1]Medical Examinations'!$A$2:$H$2336,6,0)</f>
        <v>No</v>
      </c>
      <c r="O513" s="20">
        <f>VLOOKUP($A513,'[1]Medical Examinations'!$A$2:$H$2336,7,0)</f>
        <v>0</v>
      </c>
      <c r="P513" s="20" t="str">
        <f>VLOOKUP($A513,'[1]Medical Examinations'!$A$2:$H$2336,8,0)</f>
        <v>No</v>
      </c>
      <c r="Q513" s="15">
        <f>VLOOKUP($A513,'[1]Hospitalisation Details'!$A$2:$F$2344,6,0)</f>
        <v>7222.79</v>
      </c>
      <c r="R513" s="15" t="str">
        <f>VLOOKUP($A513,'[1]Hospitalisation Details'!$A$2:$R$2344,18,0)</f>
        <v>tier -3</v>
      </c>
      <c r="S513" s="15" t="str">
        <f>VLOOKUP($A513,'[1]Hospitalisation Details'!$A$2:$V$2344,22,0)</f>
        <v>tier -3</v>
      </c>
      <c r="T513" s="15" t="str">
        <f>VLOOKUP($A513,'[1]Hospitalisation Details'!$A$2:$I$2344,9,0)</f>
        <v>R1012</v>
      </c>
    </row>
    <row r="514" spans="1:20" x14ac:dyDescent="0.3">
      <c r="A514" s="16" t="s">
        <v>1469</v>
      </c>
      <c r="B514" s="17" t="s">
        <v>21</v>
      </c>
      <c r="C514" s="8" t="s">
        <v>1470</v>
      </c>
      <c r="D514" s="18" t="s">
        <v>1471</v>
      </c>
      <c r="E514" s="23">
        <f>VLOOKUP($A514,[1]S1!$B$2:$E$2338,4,0)</f>
        <v>25802</v>
      </c>
      <c r="F514" s="6">
        <f t="shared" si="21"/>
        <v>52</v>
      </c>
      <c r="G514" s="4">
        <f>VLOOKUP(A514,'[1]Hospitalisation Details'!A514:I2856,5,0)</f>
        <v>0</v>
      </c>
      <c r="H514" s="5">
        <f>VLOOKUP($A514,'[1]Medical Examinations'!$A$2:$H$2336,2,0)</f>
        <v>41.52</v>
      </c>
      <c r="I514" s="16" t="str">
        <f t="shared" si="22"/>
        <v>Obesity</v>
      </c>
      <c r="J514" s="5">
        <f>VLOOKUP($A514,'[1]Medical Examinations'!$A$2:$H$2336,3,0)</f>
        <v>11.82</v>
      </c>
      <c r="K514" s="19" t="str">
        <f t="shared" si="23"/>
        <v>Diabetes</v>
      </c>
      <c r="L514" s="20" t="str">
        <f>VLOOKUP($A514,'[1]Medical Examinations'!$A$2:$H$2336,4,0)</f>
        <v>yes</v>
      </c>
      <c r="M514" s="21" t="str">
        <f>VLOOKUP($A514,'[1]Medical Examinations'!$A$2:$H$2336,5,0)</f>
        <v>No</v>
      </c>
      <c r="N514" s="20" t="str">
        <f>VLOOKUP($A514,'[1]Medical Examinations'!$A$2:$H$2336,6,0)</f>
        <v>No</v>
      </c>
      <c r="O514" s="20">
        <f>VLOOKUP($A514,'[1]Medical Examinations'!$A$2:$H$2336,7,0)</f>
        <v>2</v>
      </c>
      <c r="P514" s="20" t="str">
        <f>VLOOKUP($A514,'[1]Medical Examinations'!$A$2:$H$2336,8,0)</f>
        <v>yes</v>
      </c>
      <c r="Q514" s="15">
        <f>VLOOKUP($A514,'[1]Hospitalisation Details'!$A$2:$F$2344,6,0)</f>
        <v>38389.79</v>
      </c>
      <c r="R514" s="15" t="str">
        <f>VLOOKUP($A514,'[1]Hospitalisation Details'!$A$2:$R$2344,18,0)</f>
        <v>tier -2</v>
      </c>
      <c r="S514" s="15" t="str">
        <f>VLOOKUP($A514,'[1]Hospitalisation Details'!$A$2:$V$2344,22,0)</f>
        <v>tier -3</v>
      </c>
      <c r="T514" s="15" t="str">
        <f>VLOOKUP($A514,'[1]Hospitalisation Details'!$A$2:$I$2344,9,0)</f>
        <v>R1011</v>
      </c>
    </row>
    <row r="515" spans="1:20" x14ac:dyDescent="0.3">
      <c r="A515" s="16" t="s">
        <v>1472</v>
      </c>
      <c r="B515" s="17" t="s">
        <v>28</v>
      </c>
      <c r="C515" s="8" t="s">
        <v>1473</v>
      </c>
      <c r="D515" s="18" t="s">
        <v>1474</v>
      </c>
      <c r="E515" s="23">
        <f>VLOOKUP($A515,[1]S1!$B$2:$E$2338,4,0)</f>
        <v>33417</v>
      </c>
      <c r="F515" s="6">
        <f t="shared" ref="F515:F578" si="24">INT(YEARFRAC(E515,DATE(2023,6,8),1))</f>
        <v>31</v>
      </c>
      <c r="G515" s="4">
        <f>VLOOKUP(A515,'[1]Hospitalisation Details'!A515:I2857,5,0)</f>
        <v>3</v>
      </c>
      <c r="H515" s="5">
        <f>VLOOKUP($A515,'[1]Medical Examinations'!$A$2:$H$2336,2,0)</f>
        <v>29.19</v>
      </c>
      <c r="I515" s="16" t="str">
        <f t="shared" ref="I515:I578" si="25">IF(H515&gt;=30,"Obesity",IF(H515&gt;=25,"Overweight",IF(H515&gt;=18,"Healthy Weight","Underweight")))</f>
        <v>Overweight</v>
      </c>
      <c r="J515" s="5">
        <f>VLOOKUP($A515,'[1]Medical Examinations'!$A$2:$H$2336,3,0)</f>
        <v>4.37</v>
      </c>
      <c r="K515" s="19" t="str">
        <f t="shared" ref="K515:K578" si="26">IF(J515&gt;=6.5,"Diabetes",IF(J515&gt;=5.7,"Prediabetes","Normal"))</f>
        <v>Normal</v>
      </c>
      <c r="L515" s="20" t="str">
        <f>VLOOKUP($A515,'[1]Medical Examinations'!$A$2:$H$2336,4,0)</f>
        <v>No</v>
      </c>
      <c r="M515" s="21" t="str">
        <f>VLOOKUP($A515,'[1]Medical Examinations'!$A$2:$H$2336,5,0)</f>
        <v>No</v>
      </c>
      <c r="N515" s="20" t="str">
        <f>VLOOKUP($A515,'[1]Medical Examinations'!$A$2:$H$2336,6,0)</f>
        <v>No</v>
      </c>
      <c r="O515" s="20">
        <f>VLOOKUP($A515,'[1]Medical Examinations'!$A$2:$H$2336,7,0)</f>
        <v>0</v>
      </c>
      <c r="P515" s="20" t="str">
        <f>VLOOKUP($A515,'[1]Medical Examinations'!$A$2:$H$2336,8,0)</f>
        <v>No</v>
      </c>
      <c r="Q515" s="15">
        <f>VLOOKUP($A515,'[1]Hospitalisation Details'!$A$2:$F$2344,6,0)</f>
        <v>7220.25</v>
      </c>
      <c r="R515" s="15" t="str">
        <f>VLOOKUP($A515,'[1]Hospitalisation Details'!$A$2:$R$2344,18,0)</f>
        <v>tier -2</v>
      </c>
      <c r="S515" s="15" t="str">
        <f>VLOOKUP($A515,'[1]Hospitalisation Details'!$A$2:$V$2344,22,0)</f>
        <v>tier -2</v>
      </c>
      <c r="T515" s="15" t="str">
        <f>VLOOKUP($A515,'[1]Hospitalisation Details'!$A$2:$I$2344,9,0)</f>
        <v>R1021</v>
      </c>
    </row>
    <row r="516" spans="1:20" x14ac:dyDescent="0.3">
      <c r="A516" s="16" t="s">
        <v>1475</v>
      </c>
      <c r="B516" s="17" t="s">
        <v>21</v>
      </c>
      <c r="C516" s="8" t="s">
        <v>454</v>
      </c>
      <c r="D516" s="18" t="s">
        <v>1476</v>
      </c>
      <c r="E516" s="23">
        <f>VLOOKUP($A516,[1]S1!$B$2:$E$2338,4,0)</f>
        <v>30641</v>
      </c>
      <c r="F516" s="6">
        <f t="shared" si="24"/>
        <v>39</v>
      </c>
      <c r="G516" s="4">
        <f>VLOOKUP(A516,'[1]Hospitalisation Details'!A516:I2858,5,0)</f>
        <v>2</v>
      </c>
      <c r="H516" s="5">
        <f>VLOOKUP($A516,'[1]Medical Examinations'!$A$2:$H$2336,2,0)</f>
        <v>31.92</v>
      </c>
      <c r="I516" s="16" t="str">
        <f t="shared" si="25"/>
        <v>Obesity</v>
      </c>
      <c r="J516" s="5">
        <f>VLOOKUP($A516,'[1]Medical Examinations'!$A$2:$H$2336,3,0)</f>
        <v>4.8099999999999996</v>
      </c>
      <c r="K516" s="19" t="str">
        <f t="shared" si="26"/>
        <v>Normal</v>
      </c>
      <c r="L516" s="20" t="str">
        <f>VLOOKUP($A516,'[1]Medical Examinations'!$A$2:$H$2336,4,0)</f>
        <v>yes</v>
      </c>
      <c r="M516" s="21" t="str">
        <f>VLOOKUP($A516,'[1]Medical Examinations'!$A$2:$H$2336,5,0)</f>
        <v>No</v>
      </c>
      <c r="N516" s="20" t="str">
        <f>VLOOKUP($A516,'[1]Medical Examinations'!$A$2:$H$2336,6,0)</f>
        <v>Yes</v>
      </c>
      <c r="O516" s="20">
        <f>VLOOKUP($A516,'[1]Medical Examinations'!$A$2:$H$2336,7,0)</f>
        <v>1</v>
      </c>
      <c r="P516" s="20" t="str">
        <f>VLOOKUP($A516,'[1]Medical Examinations'!$A$2:$H$2336,8,0)</f>
        <v>No</v>
      </c>
      <c r="Q516" s="15">
        <f>VLOOKUP($A516,'[1]Hospitalisation Details'!$A$2:$F$2344,6,0)</f>
        <v>7209.49</v>
      </c>
      <c r="R516" s="15" t="str">
        <f>VLOOKUP($A516,'[1]Hospitalisation Details'!$A$2:$R$2344,18,0)</f>
        <v>tier -2</v>
      </c>
      <c r="S516" s="15" t="str">
        <f>VLOOKUP($A516,'[1]Hospitalisation Details'!$A$2:$V$2344,22,0)</f>
        <v>tier -3</v>
      </c>
      <c r="T516" s="15" t="str">
        <f>VLOOKUP($A516,'[1]Hospitalisation Details'!$A$2:$I$2344,9,0)</f>
        <v>R1012</v>
      </c>
    </row>
    <row r="517" spans="1:20" x14ac:dyDescent="0.3">
      <c r="A517" s="16" t="s">
        <v>1477</v>
      </c>
      <c r="B517" s="17" t="s">
        <v>21</v>
      </c>
      <c r="C517" s="8" t="s">
        <v>1478</v>
      </c>
      <c r="D517" s="18" t="s">
        <v>1479</v>
      </c>
      <c r="E517" s="23">
        <f>VLOOKUP($A517,[1]S1!$B$2:$E$2338,4,0)</f>
        <v>30539</v>
      </c>
      <c r="F517" s="6">
        <f t="shared" si="24"/>
        <v>39</v>
      </c>
      <c r="G517" s="4">
        <f>VLOOKUP(A517,'[1]Hospitalisation Details'!A517:I2859,5,0)</f>
        <v>2</v>
      </c>
      <c r="H517" s="5">
        <f>VLOOKUP($A517,'[1]Medical Examinations'!$A$2:$H$2336,2,0)</f>
        <v>26.315000000000001</v>
      </c>
      <c r="I517" s="16" t="str">
        <f t="shared" si="25"/>
        <v>Overweight</v>
      </c>
      <c r="J517" s="5">
        <f>VLOOKUP($A517,'[1]Medical Examinations'!$A$2:$H$2336,3,0)</f>
        <v>4.5599999999999996</v>
      </c>
      <c r="K517" s="19" t="str">
        <f t="shared" si="26"/>
        <v>Normal</v>
      </c>
      <c r="L517" s="20" t="str">
        <f>VLOOKUP($A517,'[1]Medical Examinations'!$A$2:$H$2336,4,0)</f>
        <v>yes</v>
      </c>
      <c r="M517" s="21" t="str">
        <f>VLOOKUP($A517,'[1]Medical Examinations'!$A$2:$H$2336,5,0)</f>
        <v>No</v>
      </c>
      <c r="N517" s="20" t="str">
        <f>VLOOKUP($A517,'[1]Medical Examinations'!$A$2:$H$2336,6,0)</f>
        <v>Yes</v>
      </c>
      <c r="O517" s="20">
        <f>VLOOKUP($A517,'[1]Medical Examinations'!$A$2:$H$2336,7,0)</f>
        <v>1</v>
      </c>
      <c r="P517" s="20" t="str">
        <f>VLOOKUP($A517,'[1]Medical Examinations'!$A$2:$H$2336,8,0)</f>
        <v>No</v>
      </c>
      <c r="Q517" s="15">
        <f>VLOOKUP($A517,'[1]Hospitalisation Details'!$A$2:$F$2344,6,0)</f>
        <v>7201.7</v>
      </c>
      <c r="R517" s="15" t="str">
        <f>VLOOKUP($A517,'[1]Hospitalisation Details'!$A$2:$R$2344,18,0)</f>
        <v>tier -2</v>
      </c>
      <c r="S517" s="15" t="str">
        <f>VLOOKUP($A517,'[1]Hospitalisation Details'!$A$2:$V$2344,22,0)</f>
        <v>tier -3</v>
      </c>
      <c r="T517" s="15" t="str">
        <f>VLOOKUP($A517,'[1]Hospitalisation Details'!$A$2:$I$2344,9,0)</f>
        <v>R1012</v>
      </c>
    </row>
    <row r="518" spans="1:20" x14ac:dyDescent="0.3">
      <c r="A518" s="16" t="s">
        <v>1480</v>
      </c>
      <c r="B518" s="17" t="s">
        <v>28</v>
      </c>
      <c r="C518" s="8" t="s">
        <v>1481</v>
      </c>
      <c r="D518" s="18" t="s">
        <v>1482</v>
      </c>
      <c r="E518" s="23">
        <f>VLOOKUP($A518,[1]S1!$B$2:$E$2338,4,0)</f>
        <v>30208</v>
      </c>
      <c r="F518" s="6">
        <f t="shared" si="24"/>
        <v>40</v>
      </c>
      <c r="G518" s="4">
        <f>VLOOKUP(A518,'[1]Hospitalisation Details'!A518:I2860,5,0)</f>
        <v>3</v>
      </c>
      <c r="H518" s="5">
        <f>VLOOKUP($A518,'[1]Medical Examinations'!$A$2:$H$2336,2,0)</f>
        <v>35.299999999999997</v>
      </c>
      <c r="I518" s="16" t="str">
        <f t="shared" si="25"/>
        <v>Obesity</v>
      </c>
      <c r="J518" s="5">
        <f>VLOOKUP($A518,'[1]Medical Examinations'!$A$2:$H$2336,3,0)</f>
        <v>4.3899999999999997</v>
      </c>
      <c r="K518" s="19" t="str">
        <f t="shared" si="26"/>
        <v>Normal</v>
      </c>
      <c r="L518" s="20" t="str">
        <f>VLOOKUP($A518,'[1]Medical Examinations'!$A$2:$H$2336,4,0)</f>
        <v>No</v>
      </c>
      <c r="M518" s="21" t="str">
        <f>VLOOKUP($A518,'[1]Medical Examinations'!$A$2:$H$2336,5,0)</f>
        <v>No</v>
      </c>
      <c r="N518" s="20" t="str">
        <f>VLOOKUP($A518,'[1]Medical Examinations'!$A$2:$H$2336,6,0)</f>
        <v>No</v>
      </c>
      <c r="O518" s="20">
        <f>VLOOKUP($A518,'[1]Medical Examinations'!$A$2:$H$2336,7,0)</f>
        <v>0</v>
      </c>
      <c r="P518" s="20" t="str">
        <f>VLOOKUP($A518,'[1]Medical Examinations'!$A$2:$H$2336,8,0)</f>
        <v>No</v>
      </c>
      <c r="Q518" s="15">
        <f>VLOOKUP($A518,'[1]Hospitalisation Details'!$A$2:$F$2344,6,0)</f>
        <v>7196.87</v>
      </c>
      <c r="R518" s="15" t="str">
        <f>VLOOKUP($A518,'[1]Hospitalisation Details'!$A$2:$R$2344,18,0)</f>
        <v>tier -3</v>
      </c>
      <c r="S518" s="15" t="str">
        <f>VLOOKUP($A518,'[1]Hospitalisation Details'!$A$2:$V$2344,22,0)</f>
        <v>tier -2</v>
      </c>
      <c r="T518" s="15" t="str">
        <f>VLOOKUP($A518,'[1]Hospitalisation Details'!$A$2:$I$2344,9,0)</f>
        <v>R1011</v>
      </c>
    </row>
    <row r="519" spans="1:20" x14ac:dyDescent="0.3">
      <c r="A519" s="16" t="s">
        <v>1483</v>
      </c>
      <c r="B519" s="17" t="s">
        <v>28</v>
      </c>
      <c r="C519" s="8" t="s">
        <v>1484</v>
      </c>
      <c r="D519" s="18" t="s">
        <v>1485</v>
      </c>
      <c r="E519" s="23">
        <f>VLOOKUP($A519,[1]S1!$B$2:$E$2338,4,0)</f>
        <v>25076</v>
      </c>
      <c r="F519" s="6">
        <f t="shared" si="24"/>
        <v>54</v>
      </c>
      <c r="G519" s="4">
        <f>VLOOKUP(A519,'[1]Hospitalisation Details'!A519:I2861,5,0)</f>
        <v>0</v>
      </c>
      <c r="H519" s="5">
        <f>VLOOKUP($A519,'[1]Medical Examinations'!$A$2:$H$2336,2,0)</f>
        <v>18.91</v>
      </c>
      <c r="I519" s="16" t="str">
        <f t="shared" si="25"/>
        <v>Healthy Weight</v>
      </c>
      <c r="J519" s="5">
        <f>VLOOKUP($A519,'[1]Medical Examinations'!$A$2:$H$2336,3,0)</f>
        <v>11.44</v>
      </c>
      <c r="K519" s="19" t="str">
        <f t="shared" si="26"/>
        <v>Diabetes</v>
      </c>
      <c r="L519" s="20" t="str">
        <f>VLOOKUP($A519,'[1]Medical Examinations'!$A$2:$H$2336,4,0)</f>
        <v>No</v>
      </c>
      <c r="M519" s="21" t="str">
        <f>VLOOKUP($A519,'[1]Medical Examinations'!$A$2:$H$2336,5,0)</f>
        <v>No</v>
      </c>
      <c r="N519" s="20" t="str">
        <f>VLOOKUP($A519,'[1]Medical Examinations'!$A$2:$H$2336,6,0)</f>
        <v>No</v>
      </c>
      <c r="O519" s="20">
        <f>VLOOKUP($A519,'[1]Medical Examinations'!$A$2:$H$2336,7,0)</f>
        <v>0</v>
      </c>
      <c r="P519" s="20" t="str">
        <f>VLOOKUP($A519,'[1]Medical Examinations'!$A$2:$H$2336,8,0)</f>
        <v>No</v>
      </c>
      <c r="Q519" s="15">
        <f>VLOOKUP($A519,'[1]Hospitalisation Details'!$A$2:$F$2344,6,0)</f>
        <v>7179.52</v>
      </c>
      <c r="R519" s="15" t="str">
        <f>VLOOKUP($A519,'[1]Hospitalisation Details'!$A$2:$R$2344,18,0)</f>
        <v>tier -3</v>
      </c>
      <c r="S519" s="15" t="str">
        <f>VLOOKUP($A519,'[1]Hospitalisation Details'!$A$2:$V$2344,22,0)</f>
        <v>tier -3</v>
      </c>
      <c r="T519" s="15" t="str">
        <f>VLOOKUP($A519,'[1]Hospitalisation Details'!$A$2:$I$2344,9,0)</f>
        <v>R1013</v>
      </c>
    </row>
    <row r="520" spans="1:20" x14ac:dyDescent="0.3">
      <c r="A520" s="16" t="s">
        <v>1486</v>
      </c>
      <c r="B520" s="17" t="s">
        <v>21</v>
      </c>
      <c r="C520" s="8" t="s">
        <v>1487</v>
      </c>
      <c r="D520" s="18" t="s">
        <v>1488</v>
      </c>
      <c r="E520" s="23">
        <f>VLOOKUP($A520,[1]S1!$B$2:$E$2338,4,0)</f>
        <v>27594</v>
      </c>
      <c r="F520" s="6">
        <f t="shared" si="24"/>
        <v>47</v>
      </c>
      <c r="G520" s="4">
        <f>VLOOKUP(A520,'[1]Hospitalisation Details'!A520:I2862,5,0)</f>
        <v>1</v>
      </c>
      <c r="H520" s="5">
        <f>VLOOKUP($A520,'[1]Medical Examinations'!$A$2:$H$2336,2,0)</f>
        <v>22.41</v>
      </c>
      <c r="I520" s="16" t="str">
        <f t="shared" si="25"/>
        <v>Healthy Weight</v>
      </c>
      <c r="J520" s="5">
        <f>VLOOKUP($A520,'[1]Medical Examinations'!$A$2:$H$2336,3,0)</f>
        <v>11.37</v>
      </c>
      <c r="K520" s="19" t="str">
        <f t="shared" si="26"/>
        <v>Diabetes</v>
      </c>
      <c r="L520" s="20" t="str">
        <f>VLOOKUP($A520,'[1]Medical Examinations'!$A$2:$H$2336,4,0)</f>
        <v>yes</v>
      </c>
      <c r="M520" s="21" t="str">
        <f>VLOOKUP($A520,'[1]Medical Examinations'!$A$2:$H$2336,5,0)</f>
        <v>No</v>
      </c>
      <c r="N520" s="20" t="str">
        <f>VLOOKUP($A520,'[1]Medical Examinations'!$A$2:$H$2336,6,0)</f>
        <v>No</v>
      </c>
      <c r="O520" s="20">
        <f>VLOOKUP($A520,'[1]Medical Examinations'!$A$2:$H$2336,7,0)</f>
        <v>1</v>
      </c>
      <c r="P520" s="20" t="str">
        <f>VLOOKUP($A520,'[1]Medical Examinations'!$A$2:$H$2336,8,0)</f>
        <v>No</v>
      </c>
      <c r="Q520" s="15">
        <f>VLOOKUP($A520,'[1]Hospitalisation Details'!$A$2:$F$2344,6,0)</f>
        <v>7175.51</v>
      </c>
      <c r="R520" s="15" t="str">
        <f>VLOOKUP($A520,'[1]Hospitalisation Details'!$A$2:$R$2344,18,0)</f>
        <v>tier -2</v>
      </c>
      <c r="S520" s="15" t="str">
        <f>VLOOKUP($A520,'[1]Hospitalisation Details'!$A$2:$V$2344,22,0)</f>
        <v>tier -3</v>
      </c>
      <c r="T520" s="15" t="str">
        <f>VLOOKUP($A520,'[1]Hospitalisation Details'!$A$2:$I$2344,9,0)</f>
        <v>R1013</v>
      </c>
    </row>
    <row r="521" spans="1:20" x14ac:dyDescent="0.3">
      <c r="A521" s="16" t="s">
        <v>1489</v>
      </c>
      <c r="B521" s="17" t="s">
        <v>28</v>
      </c>
      <c r="C521" s="8" t="s">
        <v>1490</v>
      </c>
      <c r="D521" s="18" t="s">
        <v>1268</v>
      </c>
      <c r="E521" s="23">
        <f>VLOOKUP($A521,[1]S1!$B$2:$E$2338,4,0)</f>
        <v>30179</v>
      </c>
      <c r="F521" s="6">
        <f t="shared" si="24"/>
        <v>40</v>
      </c>
      <c r="G521" s="4">
        <f>VLOOKUP(A521,'[1]Hospitalisation Details'!A521:I2863,5,0)</f>
        <v>2</v>
      </c>
      <c r="H521" s="5">
        <f>VLOOKUP($A521,'[1]Medical Examinations'!$A$2:$H$2336,2,0)</f>
        <v>22.704999999999998</v>
      </c>
      <c r="I521" s="16" t="str">
        <f t="shared" si="25"/>
        <v>Healthy Weight</v>
      </c>
      <c r="J521" s="5">
        <f>VLOOKUP($A521,'[1]Medical Examinations'!$A$2:$H$2336,3,0)</f>
        <v>6.14</v>
      </c>
      <c r="K521" s="19" t="str">
        <f t="shared" si="26"/>
        <v>Prediabetes</v>
      </c>
      <c r="L521" s="20" t="str">
        <f>VLOOKUP($A521,'[1]Medical Examinations'!$A$2:$H$2336,4,0)</f>
        <v>No</v>
      </c>
      <c r="M521" s="21" t="str">
        <f>VLOOKUP($A521,'[1]Medical Examinations'!$A$2:$H$2336,5,0)</f>
        <v>No</v>
      </c>
      <c r="N521" s="20" t="str">
        <f>VLOOKUP($A521,'[1]Medical Examinations'!$A$2:$H$2336,6,0)</f>
        <v>No</v>
      </c>
      <c r="O521" s="20">
        <f>VLOOKUP($A521,'[1]Medical Examinations'!$A$2:$H$2336,7,0)</f>
        <v>0</v>
      </c>
      <c r="P521" s="20" t="str">
        <f>VLOOKUP($A521,'[1]Medical Examinations'!$A$2:$H$2336,8,0)</f>
        <v>No</v>
      </c>
      <c r="Q521" s="15">
        <f>VLOOKUP($A521,'[1]Hospitalisation Details'!$A$2:$F$2344,6,0)</f>
        <v>7173.36</v>
      </c>
      <c r="R521" s="15" t="str">
        <f>VLOOKUP($A521,'[1]Hospitalisation Details'!$A$2:$R$2344,18,0)</f>
        <v>tier -3</v>
      </c>
      <c r="S521" s="15" t="str">
        <f>VLOOKUP($A521,'[1]Hospitalisation Details'!$A$2:$V$2344,22,0)</f>
        <v>tier -2</v>
      </c>
      <c r="T521" s="15" t="str">
        <f>VLOOKUP($A521,'[1]Hospitalisation Details'!$A$2:$I$2344,9,0)</f>
        <v>R1016</v>
      </c>
    </row>
    <row r="522" spans="1:20" x14ac:dyDescent="0.3">
      <c r="A522" s="16" t="s">
        <v>1491</v>
      </c>
      <c r="B522" s="17" t="s">
        <v>28</v>
      </c>
      <c r="C522" s="8" t="s">
        <v>1492</v>
      </c>
      <c r="D522" s="18" t="s">
        <v>1493</v>
      </c>
      <c r="E522" s="23">
        <f>VLOOKUP($A522,[1]S1!$B$2:$E$2338,4,0)</f>
        <v>29494</v>
      </c>
      <c r="F522" s="6">
        <f t="shared" si="24"/>
        <v>42</v>
      </c>
      <c r="G522" s="4">
        <f>VLOOKUP(A522,'[1]Hospitalisation Details'!A522:I2864,5,0)</f>
        <v>2</v>
      </c>
      <c r="H522" s="5">
        <f>VLOOKUP($A522,'[1]Medical Examinations'!$A$2:$H$2336,2,0)</f>
        <v>37.18</v>
      </c>
      <c r="I522" s="16" t="str">
        <f t="shared" si="25"/>
        <v>Obesity</v>
      </c>
      <c r="J522" s="5">
        <f>VLOOKUP($A522,'[1]Medical Examinations'!$A$2:$H$2336,3,0)</f>
        <v>4.8899999999999997</v>
      </c>
      <c r="K522" s="19" t="str">
        <f t="shared" si="26"/>
        <v>Normal</v>
      </c>
      <c r="L522" s="20" t="str">
        <f>VLOOKUP($A522,'[1]Medical Examinations'!$A$2:$H$2336,4,0)</f>
        <v>No</v>
      </c>
      <c r="M522" s="21" t="str">
        <f>VLOOKUP($A522,'[1]Medical Examinations'!$A$2:$H$2336,5,0)</f>
        <v>No</v>
      </c>
      <c r="N522" s="20" t="str">
        <f>VLOOKUP($A522,'[1]Medical Examinations'!$A$2:$H$2336,6,0)</f>
        <v>No</v>
      </c>
      <c r="O522" s="20">
        <f>VLOOKUP($A522,'[1]Medical Examinations'!$A$2:$H$2336,7,0)</f>
        <v>0</v>
      </c>
      <c r="P522" s="20" t="str">
        <f>VLOOKUP($A522,'[1]Medical Examinations'!$A$2:$H$2336,8,0)</f>
        <v>No</v>
      </c>
      <c r="Q522" s="15">
        <f>VLOOKUP($A522,'[1]Hospitalisation Details'!$A$2:$F$2344,6,0)</f>
        <v>7162.01</v>
      </c>
      <c r="R522" s="15" t="str">
        <f>VLOOKUP($A522,'[1]Hospitalisation Details'!$A$2:$R$2344,18,0)</f>
        <v>tier -2</v>
      </c>
      <c r="S522" s="15" t="str">
        <f>VLOOKUP($A522,'[1]Hospitalisation Details'!$A$2:$V$2344,22,0)</f>
        <v>tier -3</v>
      </c>
      <c r="T522" s="15" t="str">
        <f>VLOOKUP($A522,'[1]Hospitalisation Details'!$A$2:$I$2344,9,0)</f>
        <v>R1013</v>
      </c>
    </row>
    <row r="523" spans="1:20" x14ac:dyDescent="0.3">
      <c r="A523" s="16" t="s">
        <v>1494</v>
      </c>
      <c r="B523" s="17" t="s">
        <v>28</v>
      </c>
      <c r="C523" s="8" t="s">
        <v>1495</v>
      </c>
      <c r="D523" s="18" t="s">
        <v>1496</v>
      </c>
      <c r="E523" s="23">
        <f>VLOOKUP($A523,[1]S1!$B$2:$E$2338,4,0)</f>
        <v>29501</v>
      </c>
      <c r="F523" s="6">
        <f t="shared" si="24"/>
        <v>42</v>
      </c>
      <c r="G523" s="4">
        <f>VLOOKUP(A523,'[1]Hospitalisation Details'!A523:I2865,5,0)</f>
        <v>2</v>
      </c>
      <c r="H523" s="5">
        <f>VLOOKUP($A523,'[1]Medical Examinations'!$A$2:$H$2336,2,0)</f>
        <v>35.97</v>
      </c>
      <c r="I523" s="16" t="str">
        <f t="shared" si="25"/>
        <v>Obesity</v>
      </c>
      <c r="J523" s="5">
        <f>VLOOKUP($A523,'[1]Medical Examinations'!$A$2:$H$2336,3,0)</f>
        <v>4.5999999999999996</v>
      </c>
      <c r="K523" s="19" t="str">
        <f t="shared" si="26"/>
        <v>Normal</v>
      </c>
      <c r="L523" s="20" t="str">
        <f>VLOOKUP($A523,'[1]Medical Examinations'!$A$2:$H$2336,4,0)</f>
        <v>No</v>
      </c>
      <c r="M523" s="21" t="str">
        <f>VLOOKUP($A523,'[1]Medical Examinations'!$A$2:$H$2336,5,0)</f>
        <v>No</v>
      </c>
      <c r="N523" s="20" t="str">
        <f>VLOOKUP($A523,'[1]Medical Examinations'!$A$2:$H$2336,6,0)</f>
        <v>No</v>
      </c>
      <c r="O523" s="20">
        <f>VLOOKUP($A523,'[1]Medical Examinations'!$A$2:$H$2336,7,0)</f>
        <v>0</v>
      </c>
      <c r="P523" s="20" t="str">
        <f>VLOOKUP($A523,'[1]Medical Examinations'!$A$2:$H$2336,8,0)</f>
        <v>No</v>
      </c>
      <c r="Q523" s="15">
        <f>VLOOKUP($A523,'[1]Hospitalisation Details'!$A$2:$F$2344,6,0)</f>
        <v>7160.33</v>
      </c>
      <c r="R523" s="15" t="str">
        <f>VLOOKUP($A523,'[1]Hospitalisation Details'!$A$2:$R$2344,18,0)</f>
        <v>tier -2</v>
      </c>
      <c r="S523" s="15" t="str">
        <f>VLOOKUP($A523,'[1]Hospitalisation Details'!$A$2:$V$2344,22,0)</f>
        <v>tier -1</v>
      </c>
      <c r="T523" s="15" t="str">
        <f>VLOOKUP($A523,'[1]Hospitalisation Details'!$A$2:$I$2344,9,0)</f>
        <v>R1013</v>
      </c>
    </row>
    <row r="524" spans="1:20" x14ac:dyDescent="0.3">
      <c r="A524" s="16" t="s">
        <v>1497</v>
      </c>
      <c r="B524" s="17" t="s">
        <v>28</v>
      </c>
      <c r="C524" s="8" t="s">
        <v>1079</v>
      </c>
      <c r="D524" s="18" t="s">
        <v>1498</v>
      </c>
      <c r="E524" s="23">
        <f>VLOOKUP($A524,[1]S1!$B$2:$E$2338,4,0)</f>
        <v>29394</v>
      </c>
      <c r="F524" s="6">
        <f t="shared" si="24"/>
        <v>42</v>
      </c>
      <c r="G524" s="4">
        <f>VLOOKUP(A524,'[1]Hospitalisation Details'!A524:I2866,5,0)</f>
        <v>2</v>
      </c>
      <c r="H524" s="5">
        <f>VLOOKUP($A524,'[1]Medical Examinations'!$A$2:$H$2336,2,0)</f>
        <v>35.799999999999997</v>
      </c>
      <c r="I524" s="16" t="str">
        <f t="shared" si="25"/>
        <v>Obesity</v>
      </c>
      <c r="J524" s="5">
        <f>VLOOKUP($A524,'[1]Medical Examinations'!$A$2:$H$2336,3,0)</f>
        <v>4.42</v>
      </c>
      <c r="K524" s="19" t="str">
        <f t="shared" si="26"/>
        <v>Normal</v>
      </c>
      <c r="L524" s="20" t="str">
        <f>VLOOKUP($A524,'[1]Medical Examinations'!$A$2:$H$2336,4,0)</f>
        <v>No</v>
      </c>
      <c r="M524" s="21" t="str">
        <f>VLOOKUP($A524,'[1]Medical Examinations'!$A$2:$H$2336,5,0)</f>
        <v>No</v>
      </c>
      <c r="N524" s="20" t="str">
        <f>VLOOKUP($A524,'[1]Medical Examinations'!$A$2:$H$2336,6,0)</f>
        <v>No</v>
      </c>
      <c r="O524" s="20">
        <f>VLOOKUP($A524,'[1]Medical Examinations'!$A$2:$H$2336,7,0)</f>
        <v>0</v>
      </c>
      <c r="P524" s="20" t="str">
        <f>VLOOKUP($A524,'[1]Medical Examinations'!$A$2:$H$2336,8,0)</f>
        <v>No</v>
      </c>
      <c r="Q524" s="15">
        <f>VLOOKUP($A524,'[1]Hospitalisation Details'!$A$2:$F$2344,6,0)</f>
        <v>7160.09</v>
      </c>
      <c r="R524" s="15" t="str">
        <f>VLOOKUP($A524,'[1]Hospitalisation Details'!$A$2:$R$2344,18,0)</f>
        <v>tier -2</v>
      </c>
      <c r="S524" s="15" t="str">
        <f>VLOOKUP($A524,'[1]Hospitalisation Details'!$A$2:$V$2344,22,0)</f>
        <v>tier -2</v>
      </c>
      <c r="T524" s="15" t="str">
        <f>VLOOKUP($A524,'[1]Hospitalisation Details'!$A$2:$I$2344,9,0)</f>
        <v>R1011</v>
      </c>
    </row>
    <row r="525" spans="1:20" x14ac:dyDescent="0.3">
      <c r="A525" s="16" t="s">
        <v>1499</v>
      </c>
      <c r="B525" s="17" t="s">
        <v>28</v>
      </c>
      <c r="C525" s="8" t="s">
        <v>1500</v>
      </c>
      <c r="D525" s="18" t="s">
        <v>1501</v>
      </c>
      <c r="E525" s="23">
        <f>VLOOKUP($A525,[1]S1!$B$2:$E$2338,4,0)</f>
        <v>37516</v>
      </c>
      <c r="F525" s="6">
        <f t="shared" si="24"/>
        <v>20</v>
      </c>
      <c r="G525" s="4">
        <f>VLOOKUP(A525,'[1]Hospitalisation Details'!A525:I2867,5,0)</f>
        <v>2</v>
      </c>
      <c r="H525" s="5">
        <f>VLOOKUP($A525,'[1]Medical Examinations'!$A$2:$H$2336,2,0)</f>
        <v>39.4</v>
      </c>
      <c r="I525" s="16" t="str">
        <f t="shared" si="25"/>
        <v>Obesity</v>
      </c>
      <c r="J525" s="5">
        <f>VLOOKUP($A525,'[1]Medical Examinations'!$A$2:$H$2336,3,0)</f>
        <v>6.76</v>
      </c>
      <c r="K525" s="19" t="str">
        <f t="shared" si="26"/>
        <v>Diabetes</v>
      </c>
      <c r="L525" s="20" t="str">
        <f>VLOOKUP($A525,'[1]Medical Examinations'!$A$2:$H$2336,4,0)</f>
        <v>No</v>
      </c>
      <c r="M525" s="21" t="str">
        <f>VLOOKUP($A525,'[1]Medical Examinations'!$A$2:$H$2336,5,0)</f>
        <v>No</v>
      </c>
      <c r="N525" s="16" t="str">
        <f>VLOOKUP($A525,'[1]Medical Examinations'!$A$2:$H$2336,6,0)</f>
        <v>No</v>
      </c>
      <c r="O525" s="20">
        <f>VLOOKUP($A525,'[1]Medical Examinations'!$A$2:$H$2336,7,0)</f>
        <v>0</v>
      </c>
      <c r="P525" s="20" t="str">
        <f>VLOOKUP($A525,'[1]Medical Examinations'!$A$2:$H$2336,8,0)</f>
        <v>yes</v>
      </c>
      <c r="Q525" s="15">
        <f>VLOOKUP($A525,'[1]Hospitalisation Details'!$A$2:$F$2344,6,0)</f>
        <v>38344.57</v>
      </c>
      <c r="R525" s="15" t="str">
        <f>VLOOKUP($A525,'[1]Hospitalisation Details'!$A$2:$R$2344,18,0)</f>
        <v>tier -1</v>
      </c>
      <c r="S525" s="15" t="str">
        <f>VLOOKUP($A525,'[1]Hospitalisation Details'!$A$2:$V$2344,22,0)</f>
        <v>tier -3</v>
      </c>
      <c r="T525" s="15" t="str">
        <f>VLOOKUP($A525,'[1]Hospitalisation Details'!$A$2:$I$2344,9,0)</f>
        <v>R1011</v>
      </c>
    </row>
    <row r="526" spans="1:20" x14ac:dyDescent="0.3">
      <c r="A526" s="16" t="s">
        <v>1502</v>
      </c>
      <c r="B526" s="17" t="s">
        <v>21</v>
      </c>
      <c r="C526" s="8" t="s">
        <v>1503</v>
      </c>
      <c r="D526" s="18" t="s">
        <v>1504</v>
      </c>
      <c r="E526" s="23">
        <f>VLOOKUP($A526,[1]S1!$B$2:$E$2338,4,0)</f>
        <v>29784</v>
      </c>
      <c r="F526" s="6">
        <f t="shared" si="24"/>
        <v>41</v>
      </c>
      <c r="G526" s="4">
        <f>VLOOKUP(A526,'[1]Hospitalisation Details'!A526:I2868,5,0)</f>
        <v>1</v>
      </c>
      <c r="H526" s="5">
        <f>VLOOKUP($A526,'[1]Medical Examinations'!$A$2:$H$2336,2,0)</f>
        <v>28.31</v>
      </c>
      <c r="I526" s="16" t="str">
        <f t="shared" si="25"/>
        <v>Overweight</v>
      </c>
      <c r="J526" s="5">
        <f>VLOOKUP($A526,'[1]Medical Examinations'!$A$2:$H$2336,3,0)</f>
        <v>7.48</v>
      </c>
      <c r="K526" s="19" t="str">
        <f t="shared" si="26"/>
        <v>Diabetes</v>
      </c>
      <c r="L526" s="20" t="str">
        <f>VLOOKUP($A526,'[1]Medical Examinations'!$A$2:$H$2336,4,0)</f>
        <v>yes</v>
      </c>
      <c r="M526" s="21" t="str">
        <f>VLOOKUP($A526,'[1]Medical Examinations'!$A$2:$H$2336,5,0)</f>
        <v>No</v>
      </c>
      <c r="N526" s="20" t="str">
        <f>VLOOKUP($A526,'[1]Medical Examinations'!$A$2:$H$2336,6,0)</f>
        <v>No</v>
      </c>
      <c r="O526" s="20">
        <f>VLOOKUP($A526,'[1]Medical Examinations'!$A$2:$H$2336,7,0)</f>
        <v>0</v>
      </c>
      <c r="P526" s="20" t="str">
        <f>VLOOKUP($A526,'[1]Medical Examinations'!$A$2:$H$2336,8,0)</f>
        <v>No</v>
      </c>
      <c r="Q526" s="15">
        <f>VLOOKUP($A526,'[1]Hospitalisation Details'!$A$2:$F$2344,6,0)</f>
        <v>7153.55</v>
      </c>
      <c r="R526" s="15" t="str">
        <f>VLOOKUP($A526,'[1]Hospitalisation Details'!$A$2:$R$2344,18,0)</f>
        <v>tier -2</v>
      </c>
      <c r="S526" s="15" t="str">
        <f>VLOOKUP($A526,'[1]Hospitalisation Details'!$A$2:$V$2344,22,0)</f>
        <v>tier -1</v>
      </c>
      <c r="T526" s="15" t="str">
        <f>VLOOKUP($A526,'[1]Hospitalisation Details'!$A$2:$I$2344,9,0)</f>
        <v>R1012</v>
      </c>
    </row>
    <row r="527" spans="1:20" x14ac:dyDescent="0.3">
      <c r="A527" s="16" t="s">
        <v>1505</v>
      </c>
      <c r="B527" s="17" t="s">
        <v>28</v>
      </c>
      <c r="C527" s="8" t="s">
        <v>1506</v>
      </c>
      <c r="D527" s="18" t="s">
        <v>1507</v>
      </c>
      <c r="E527" s="23">
        <f>VLOOKUP($A527,[1]S1!$B$2:$E$2338,4,0)</f>
        <v>28739</v>
      </c>
      <c r="F527" s="6">
        <f t="shared" si="24"/>
        <v>44</v>
      </c>
      <c r="G527" s="4">
        <f>VLOOKUP(A527,'[1]Hospitalisation Details'!A527:I2869,5,0)</f>
        <v>1</v>
      </c>
      <c r="H527" s="5">
        <f>VLOOKUP($A527,'[1]Medical Examinations'!$A$2:$H$2336,2,0)</f>
        <v>38.06</v>
      </c>
      <c r="I527" s="16" t="str">
        <f t="shared" si="25"/>
        <v>Obesity</v>
      </c>
      <c r="J527" s="5">
        <f>VLOOKUP($A527,'[1]Medical Examinations'!$A$2:$H$2336,3,0)</f>
        <v>10.74</v>
      </c>
      <c r="K527" s="19" t="str">
        <f t="shared" si="26"/>
        <v>Diabetes</v>
      </c>
      <c r="L527" s="20" t="str">
        <f>VLOOKUP($A527,'[1]Medical Examinations'!$A$2:$H$2336,4,0)</f>
        <v>No</v>
      </c>
      <c r="M527" s="21" t="str">
        <f>VLOOKUP($A527,'[1]Medical Examinations'!$A$2:$H$2336,5,0)</f>
        <v>No</v>
      </c>
      <c r="N527" s="20" t="str">
        <f>VLOOKUP($A527,'[1]Medical Examinations'!$A$2:$H$2336,6,0)</f>
        <v>No</v>
      </c>
      <c r="O527" s="20">
        <f>VLOOKUP($A527,'[1]Medical Examinations'!$A$2:$H$2336,7,0)</f>
        <v>0</v>
      </c>
      <c r="P527" s="20" t="str">
        <f>VLOOKUP($A527,'[1]Medical Examinations'!$A$2:$H$2336,8,0)</f>
        <v>No</v>
      </c>
      <c r="Q527" s="15">
        <f>VLOOKUP($A527,'[1]Hospitalisation Details'!$A$2:$F$2344,6,0)</f>
        <v>7152.67</v>
      </c>
      <c r="R527" s="15" t="str">
        <f>VLOOKUP($A527,'[1]Hospitalisation Details'!$A$2:$R$2344,18,0)</f>
        <v>tier -3</v>
      </c>
      <c r="S527" s="15" t="str">
        <f>VLOOKUP($A527,'[1]Hospitalisation Details'!$A$2:$V$2344,22,0)</f>
        <v>tier -2</v>
      </c>
      <c r="T527" s="15" t="str">
        <f>VLOOKUP($A527,'[1]Hospitalisation Details'!$A$2:$I$2344,9,0)</f>
        <v>R1013</v>
      </c>
    </row>
    <row r="528" spans="1:20" x14ac:dyDescent="0.3">
      <c r="A528" s="16" t="s">
        <v>1508</v>
      </c>
      <c r="B528" s="17" t="s">
        <v>21</v>
      </c>
      <c r="C528" s="8" t="s">
        <v>1509</v>
      </c>
      <c r="D528" s="18" t="s">
        <v>1510</v>
      </c>
      <c r="E528" s="23">
        <f>VLOOKUP($A528,[1]S1!$B$2:$E$2338,4,0)</f>
        <v>30862</v>
      </c>
      <c r="F528" s="6">
        <f t="shared" si="24"/>
        <v>38</v>
      </c>
      <c r="G528" s="4">
        <f>VLOOKUP(A528,'[1]Hospitalisation Details'!A528:I2870,5,0)</f>
        <v>3</v>
      </c>
      <c r="H528" s="5">
        <f>VLOOKUP($A528,'[1]Medical Examinations'!$A$2:$H$2336,2,0)</f>
        <v>28</v>
      </c>
      <c r="I528" s="16" t="str">
        <f t="shared" si="25"/>
        <v>Overweight</v>
      </c>
      <c r="J528" s="5">
        <f>VLOOKUP($A528,'[1]Medical Examinations'!$A$2:$H$2336,3,0)</f>
        <v>5.19</v>
      </c>
      <c r="K528" s="19" t="str">
        <f t="shared" si="26"/>
        <v>Normal</v>
      </c>
      <c r="L528" s="20" t="str">
        <f>VLOOKUP($A528,'[1]Medical Examinations'!$A$2:$H$2336,4,0)</f>
        <v>No</v>
      </c>
      <c r="M528" s="21" t="str">
        <f>VLOOKUP($A528,'[1]Medical Examinations'!$A$2:$H$2336,5,0)</f>
        <v>No</v>
      </c>
      <c r="N528" s="20" t="str">
        <f>VLOOKUP($A528,'[1]Medical Examinations'!$A$2:$H$2336,6,0)</f>
        <v>No</v>
      </c>
      <c r="O528" s="20">
        <f>VLOOKUP($A528,'[1]Medical Examinations'!$A$2:$H$2336,7,0)</f>
        <v>1</v>
      </c>
      <c r="P528" s="20" t="str">
        <f>VLOOKUP($A528,'[1]Medical Examinations'!$A$2:$H$2336,8,0)</f>
        <v>No</v>
      </c>
      <c r="Q528" s="15">
        <f>VLOOKUP($A528,'[1]Hospitalisation Details'!$A$2:$F$2344,6,0)</f>
        <v>7151.09</v>
      </c>
      <c r="R528" s="15" t="str">
        <f>VLOOKUP($A528,'[1]Hospitalisation Details'!$A$2:$R$2344,18,0)</f>
        <v>tier -2</v>
      </c>
      <c r="S528" s="15" t="str">
        <f>VLOOKUP($A528,'[1]Hospitalisation Details'!$A$2:$V$2344,22,0)</f>
        <v>tier -2</v>
      </c>
      <c r="T528" s="15" t="str">
        <f>VLOOKUP($A528,'[1]Hospitalisation Details'!$A$2:$I$2344,9,0)</f>
        <v>R1011</v>
      </c>
    </row>
    <row r="529" spans="1:20" x14ac:dyDescent="0.3">
      <c r="A529" s="16" t="s">
        <v>1511</v>
      </c>
      <c r="B529" s="17" t="s">
        <v>28</v>
      </c>
      <c r="C529" s="8" t="s">
        <v>1512</v>
      </c>
      <c r="D529" s="18" t="s">
        <v>1513</v>
      </c>
      <c r="E529" s="23">
        <f>VLOOKUP($A529,[1]S1!$B$2:$E$2338,4,0)</f>
        <v>28701</v>
      </c>
      <c r="F529" s="6">
        <f t="shared" si="24"/>
        <v>44</v>
      </c>
      <c r="G529" s="4">
        <f>VLOOKUP(A529,'[1]Hospitalisation Details'!A529:I2871,5,0)</f>
        <v>1</v>
      </c>
      <c r="H529" s="5">
        <f>VLOOKUP($A529,'[1]Medical Examinations'!$A$2:$H$2336,2,0)</f>
        <v>34.32</v>
      </c>
      <c r="I529" s="16" t="str">
        <f t="shared" si="25"/>
        <v>Obesity</v>
      </c>
      <c r="J529" s="5">
        <f>VLOOKUP($A529,'[1]Medical Examinations'!$A$2:$H$2336,3,0)</f>
        <v>9.17</v>
      </c>
      <c r="K529" s="19" t="str">
        <f t="shared" si="26"/>
        <v>Diabetes</v>
      </c>
      <c r="L529" s="20" t="str">
        <f>VLOOKUP($A529,'[1]Medical Examinations'!$A$2:$H$2336,4,0)</f>
        <v>No</v>
      </c>
      <c r="M529" s="21" t="str">
        <f>VLOOKUP($A529,'[1]Medical Examinations'!$A$2:$H$2336,5,0)</f>
        <v>No</v>
      </c>
      <c r="N529" s="20" t="str">
        <f>VLOOKUP($A529,'[1]Medical Examinations'!$A$2:$H$2336,6,0)</f>
        <v>No</v>
      </c>
      <c r="O529" s="20">
        <f>VLOOKUP($A529,'[1]Medical Examinations'!$A$2:$H$2336,7,0)</f>
        <v>0</v>
      </c>
      <c r="P529" s="20" t="str">
        <f>VLOOKUP($A529,'[1]Medical Examinations'!$A$2:$H$2336,8,0)</f>
        <v>No</v>
      </c>
      <c r="Q529" s="15">
        <f>VLOOKUP($A529,'[1]Hospitalisation Details'!$A$2:$F$2344,6,0)</f>
        <v>7147.47</v>
      </c>
      <c r="R529" s="15" t="str">
        <f>VLOOKUP($A529,'[1]Hospitalisation Details'!$A$2:$R$2344,18,0)</f>
        <v>tier -2</v>
      </c>
      <c r="S529" s="15" t="str">
        <f>VLOOKUP($A529,'[1]Hospitalisation Details'!$A$2:$V$2344,22,0)</f>
        <v>tier -3</v>
      </c>
      <c r="T529" s="15" t="str">
        <f>VLOOKUP($A529,'[1]Hospitalisation Details'!$A$2:$I$2344,9,0)</f>
        <v>R1013</v>
      </c>
    </row>
    <row r="530" spans="1:20" x14ac:dyDescent="0.3">
      <c r="A530" s="16" t="s">
        <v>1514</v>
      </c>
      <c r="B530" s="17" t="s">
        <v>28</v>
      </c>
      <c r="C530" s="8" t="s">
        <v>1515</v>
      </c>
      <c r="D530" s="18" t="s">
        <v>1516</v>
      </c>
      <c r="E530" s="23">
        <f>VLOOKUP($A530,[1]S1!$B$2:$E$2338,4,0)</f>
        <v>27935</v>
      </c>
      <c r="F530" s="6">
        <f t="shared" si="24"/>
        <v>46</v>
      </c>
      <c r="G530" s="4">
        <f>VLOOKUP(A530,'[1]Hospitalisation Details'!A530:I2872,5,0)</f>
        <v>0</v>
      </c>
      <c r="H530" s="5">
        <f>VLOOKUP($A530,'[1]Medical Examinations'!$A$2:$H$2336,2,0)</f>
        <v>22.3</v>
      </c>
      <c r="I530" s="16" t="str">
        <f t="shared" si="25"/>
        <v>Healthy Weight</v>
      </c>
      <c r="J530" s="5">
        <f>VLOOKUP($A530,'[1]Medical Examinations'!$A$2:$H$2336,3,0)</f>
        <v>4.95</v>
      </c>
      <c r="K530" s="19" t="str">
        <f t="shared" si="26"/>
        <v>Normal</v>
      </c>
      <c r="L530" s="20" t="str">
        <f>VLOOKUP($A530,'[1]Medical Examinations'!$A$2:$H$2336,4,0)</f>
        <v>yes</v>
      </c>
      <c r="M530" s="21" t="str">
        <f>VLOOKUP($A530,'[1]Medical Examinations'!$A$2:$H$2336,5,0)</f>
        <v>No</v>
      </c>
      <c r="N530" s="20" t="str">
        <f>VLOOKUP($A530,'[1]Medical Examinations'!$A$2:$H$2336,6,0)</f>
        <v>No</v>
      </c>
      <c r="O530" s="20">
        <f>VLOOKUP($A530,'[1]Medical Examinations'!$A$2:$H$2336,7,0)</f>
        <v>0</v>
      </c>
      <c r="P530" s="20" t="str">
        <f>VLOOKUP($A530,'[1]Medical Examinations'!$A$2:$H$2336,8,0)</f>
        <v>No</v>
      </c>
      <c r="Q530" s="15">
        <f>VLOOKUP($A530,'[1]Hospitalisation Details'!$A$2:$F$2344,6,0)</f>
        <v>7147.11</v>
      </c>
      <c r="R530" s="15" t="str">
        <f>VLOOKUP($A530,'[1]Hospitalisation Details'!$A$2:$R$2344,18,0)</f>
        <v>tier -3</v>
      </c>
      <c r="S530" s="15" t="str">
        <f>VLOOKUP($A530,'[1]Hospitalisation Details'!$A$2:$V$2344,22,0)</f>
        <v>tier -2</v>
      </c>
      <c r="T530" s="15" t="str">
        <f>VLOOKUP($A530,'[1]Hospitalisation Details'!$A$2:$I$2344,9,0)</f>
        <v>R1011</v>
      </c>
    </row>
    <row r="531" spans="1:20" x14ac:dyDescent="0.3">
      <c r="A531" s="16" t="s">
        <v>1517</v>
      </c>
      <c r="B531" s="17" t="s">
        <v>21</v>
      </c>
      <c r="C531" s="8" t="s">
        <v>1518</v>
      </c>
      <c r="D531" s="18" t="s">
        <v>1519</v>
      </c>
      <c r="E531" s="23">
        <f>VLOOKUP($A531,[1]S1!$B$2:$E$2338,4,0)</f>
        <v>31007</v>
      </c>
      <c r="F531" s="6">
        <f t="shared" si="24"/>
        <v>38</v>
      </c>
      <c r="G531" s="4">
        <f>VLOOKUP(A531,'[1]Hospitalisation Details'!A531:I2873,5,0)</f>
        <v>2</v>
      </c>
      <c r="H531" s="5">
        <f>VLOOKUP($A531,'[1]Medical Examinations'!$A$2:$H$2336,2,0)</f>
        <v>27.835000000000001</v>
      </c>
      <c r="I531" s="16" t="str">
        <f t="shared" si="25"/>
        <v>Overweight</v>
      </c>
      <c r="J531" s="5">
        <f>VLOOKUP($A531,'[1]Medical Examinations'!$A$2:$H$2336,3,0)</f>
        <v>6.03</v>
      </c>
      <c r="K531" s="19" t="str">
        <f t="shared" si="26"/>
        <v>Prediabetes</v>
      </c>
      <c r="L531" s="20" t="str">
        <f>VLOOKUP($A531,'[1]Medical Examinations'!$A$2:$H$2336,4,0)</f>
        <v>No</v>
      </c>
      <c r="M531" s="21" t="str">
        <f>VLOOKUP($A531,'[1]Medical Examinations'!$A$2:$H$2336,5,0)</f>
        <v>No</v>
      </c>
      <c r="N531" s="20" t="str">
        <f>VLOOKUP($A531,'[1]Medical Examinations'!$A$2:$H$2336,6,0)</f>
        <v>No</v>
      </c>
      <c r="O531" s="20">
        <f>VLOOKUP($A531,'[1]Medical Examinations'!$A$2:$H$2336,7,0)</f>
        <v>1</v>
      </c>
      <c r="P531" s="20" t="str">
        <f>VLOOKUP($A531,'[1]Medical Examinations'!$A$2:$H$2336,8,0)</f>
        <v>No</v>
      </c>
      <c r="Q531" s="15">
        <f>VLOOKUP($A531,'[1]Hospitalisation Details'!$A$2:$F$2344,6,0)</f>
        <v>7144.86</v>
      </c>
      <c r="R531" s="15" t="str">
        <f>VLOOKUP($A531,'[1]Hospitalisation Details'!$A$2:$R$2344,18,0)</f>
        <v>tier -2</v>
      </c>
      <c r="S531" s="15" t="str">
        <f>VLOOKUP($A531,'[1]Hospitalisation Details'!$A$2:$V$2344,22,0)</f>
        <v>tier -2</v>
      </c>
      <c r="T531" s="15" t="str">
        <f>VLOOKUP($A531,'[1]Hospitalisation Details'!$A$2:$I$2344,9,0)</f>
        <v>R1024</v>
      </c>
    </row>
    <row r="532" spans="1:20" x14ac:dyDescent="0.3">
      <c r="A532" s="16" t="s">
        <v>1520</v>
      </c>
      <c r="B532" s="17" t="s">
        <v>28</v>
      </c>
      <c r="C532" s="8" t="s">
        <v>1521</v>
      </c>
      <c r="D532" s="18" t="s">
        <v>1522</v>
      </c>
      <c r="E532" s="23">
        <f>VLOOKUP($A532,[1]S1!$B$2:$E$2338,4,0)</f>
        <v>36380</v>
      </c>
      <c r="F532" s="6">
        <f t="shared" si="24"/>
        <v>23</v>
      </c>
      <c r="G532" s="4">
        <f>VLOOKUP(A532,'[1]Hospitalisation Details'!A532:I2874,5,0)</f>
        <v>0</v>
      </c>
      <c r="H532" s="5">
        <f>VLOOKUP($A532,'[1]Medical Examinations'!$A$2:$H$2336,2,0)</f>
        <v>39.229999999999997</v>
      </c>
      <c r="I532" s="16" t="str">
        <f t="shared" si="25"/>
        <v>Obesity</v>
      </c>
      <c r="J532" s="5">
        <f>VLOOKUP($A532,'[1]Medical Examinations'!$A$2:$H$2336,3,0)</f>
        <v>5.36</v>
      </c>
      <c r="K532" s="19" t="str">
        <f t="shared" si="26"/>
        <v>Normal</v>
      </c>
      <c r="L532" s="20" t="str">
        <f>VLOOKUP($A532,'[1]Medical Examinations'!$A$2:$H$2336,4,0)</f>
        <v>No</v>
      </c>
      <c r="M532" s="21" t="str">
        <f>VLOOKUP($A532,'[1]Medical Examinations'!$A$2:$H$2336,5,0)</f>
        <v>No</v>
      </c>
      <c r="N532" s="20" t="str">
        <f>VLOOKUP($A532,'[1]Medical Examinations'!$A$2:$H$2336,6,0)</f>
        <v>No</v>
      </c>
      <c r="O532" s="20">
        <f>VLOOKUP($A532,'[1]Medical Examinations'!$A$2:$H$2336,7,0)</f>
        <v>0</v>
      </c>
      <c r="P532" s="20" t="str">
        <f>VLOOKUP($A532,'[1]Medical Examinations'!$A$2:$H$2336,8,0)</f>
        <v>No</v>
      </c>
      <c r="Q532" s="15">
        <f>VLOOKUP($A532,'[1]Hospitalisation Details'!$A$2:$F$2344,6,0)</f>
        <v>7144.4</v>
      </c>
      <c r="R532" s="15" t="str">
        <f>VLOOKUP($A532,'[1]Hospitalisation Details'!$A$2:$R$2344,18,0)</f>
        <v>tier -2</v>
      </c>
      <c r="S532" s="15" t="str">
        <f>VLOOKUP($A532,'[1]Hospitalisation Details'!$A$2:$V$2344,22,0)</f>
        <v>tier -1</v>
      </c>
      <c r="T532" s="15" t="str">
        <f>VLOOKUP($A532,'[1]Hospitalisation Details'!$A$2:$I$2344,9,0)</f>
        <v>R1022</v>
      </c>
    </row>
    <row r="533" spans="1:20" x14ac:dyDescent="0.3">
      <c r="A533" s="16" t="s">
        <v>1523</v>
      </c>
      <c r="B533" s="17" t="s">
        <v>21</v>
      </c>
      <c r="C533" s="8" t="s">
        <v>970</v>
      </c>
      <c r="D533" s="18" t="s">
        <v>1524</v>
      </c>
      <c r="E533" s="23">
        <f>VLOOKUP($A533,[1]S1!$B$2:$E$2338,4,0)</f>
        <v>30870</v>
      </c>
      <c r="F533" s="6">
        <f t="shared" si="24"/>
        <v>38</v>
      </c>
      <c r="G533" s="4">
        <f>VLOOKUP(A533,'[1]Hospitalisation Details'!A533:I2875,5,0)</f>
        <v>2</v>
      </c>
      <c r="H533" s="5">
        <f>VLOOKUP($A533,'[1]Medical Examinations'!$A$2:$H$2336,2,0)</f>
        <v>19.95</v>
      </c>
      <c r="I533" s="16" t="str">
        <f t="shared" si="25"/>
        <v>Healthy Weight</v>
      </c>
      <c r="J533" s="5">
        <f>VLOOKUP($A533,'[1]Medical Examinations'!$A$2:$H$2336,3,0)</f>
        <v>6.11</v>
      </c>
      <c r="K533" s="19" t="str">
        <f t="shared" si="26"/>
        <v>Prediabetes</v>
      </c>
      <c r="L533" s="20" t="str">
        <f>VLOOKUP($A533,'[1]Medical Examinations'!$A$2:$H$2336,4,0)</f>
        <v>No</v>
      </c>
      <c r="M533" s="21" t="str">
        <f>VLOOKUP($A533,'[1]Medical Examinations'!$A$2:$H$2336,5,0)</f>
        <v>No</v>
      </c>
      <c r="N533" s="20" t="str">
        <f>VLOOKUP($A533,'[1]Medical Examinations'!$A$2:$H$2336,6,0)</f>
        <v>No</v>
      </c>
      <c r="O533" s="20">
        <f>VLOOKUP($A533,'[1]Medical Examinations'!$A$2:$H$2336,7,0)</f>
        <v>1</v>
      </c>
      <c r="P533" s="20" t="str">
        <f>VLOOKUP($A533,'[1]Medical Examinations'!$A$2:$H$2336,8,0)</f>
        <v>No</v>
      </c>
      <c r="Q533" s="15">
        <f>VLOOKUP($A533,'[1]Hospitalisation Details'!$A$2:$F$2344,6,0)</f>
        <v>7133.9</v>
      </c>
      <c r="R533" s="15" t="str">
        <f>VLOOKUP($A533,'[1]Hospitalisation Details'!$A$2:$R$2344,18,0)</f>
        <v>tier -2</v>
      </c>
      <c r="S533" s="15" t="str">
        <f>VLOOKUP($A533,'[1]Hospitalisation Details'!$A$2:$V$2344,22,0)</f>
        <v>tier -1</v>
      </c>
      <c r="T533" s="15" t="str">
        <f>VLOOKUP($A533,'[1]Hospitalisation Details'!$A$2:$I$2344,9,0)</f>
        <v>R1024</v>
      </c>
    </row>
    <row r="534" spans="1:20" x14ac:dyDescent="0.3">
      <c r="A534" s="16" t="s">
        <v>1525</v>
      </c>
      <c r="B534" s="17" t="s">
        <v>28</v>
      </c>
      <c r="C534" s="8" t="s">
        <v>1526</v>
      </c>
      <c r="D534" s="18" t="s">
        <v>1527</v>
      </c>
      <c r="E534" s="23">
        <f>VLOOKUP($A534,[1]S1!$B$2:$E$2338,4,0)</f>
        <v>34182</v>
      </c>
      <c r="F534" s="6">
        <f t="shared" si="24"/>
        <v>29</v>
      </c>
      <c r="G534" s="4">
        <f>VLOOKUP(A534,'[1]Hospitalisation Details'!A534:I2876,5,0)</f>
        <v>0</v>
      </c>
      <c r="H534" s="5">
        <f>VLOOKUP($A534,'[1]Medical Examinations'!$A$2:$H$2336,2,0)</f>
        <v>34.64</v>
      </c>
      <c r="I534" s="16" t="str">
        <f t="shared" si="25"/>
        <v>Obesity</v>
      </c>
      <c r="J534" s="5">
        <f>VLOOKUP($A534,'[1]Medical Examinations'!$A$2:$H$2336,3,0)</f>
        <v>4.88</v>
      </c>
      <c r="K534" s="19" t="str">
        <f t="shared" si="26"/>
        <v>Normal</v>
      </c>
      <c r="L534" s="20" t="str">
        <f>VLOOKUP($A534,'[1]Medical Examinations'!$A$2:$H$2336,4,0)</f>
        <v>No</v>
      </c>
      <c r="M534" s="21" t="str">
        <f>VLOOKUP($A534,'[1]Medical Examinations'!$A$2:$H$2336,5,0)</f>
        <v>No</v>
      </c>
      <c r="N534" s="20" t="str">
        <f>VLOOKUP($A534,'[1]Medical Examinations'!$A$2:$H$2336,6,0)</f>
        <v>Yes</v>
      </c>
      <c r="O534" s="20">
        <f>VLOOKUP($A534,'[1]Medical Examinations'!$A$2:$H$2336,7,0)</f>
        <v>1</v>
      </c>
      <c r="P534" s="20" t="str">
        <f>VLOOKUP($A534,'[1]Medical Examinations'!$A$2:$H$2336,8,0)</f>
        <v>No</v>
      </c>
      <c r="Q534" s="15">
        <f>VLOOKUP($A534,'[1]Hospitalisation Details'!$A$2:$F$2344,6,0)</f>
        <v>7128.64</v>
      </c>
      <c r="R534" s="15" t="str">
        <f>VLOOKUP($A534,'[1]Hospitalisation Details'!$A$2:$R$2344,18,0)</f>
        <v>tier -2</v>
      </c>
      <c r="S534" s="15" t="str">
        <f>VLOOKUP($A534,'[1]Hospitalisation Details'!$A$2:$V$2344,22,0)</f>
        <v>tier -2</v>
      </c>
      <c r="T534" s="15" t="str">
        <f>VLOOKUP($A534,'[1]Hospitalisation Details'!$A$2:$I$2344,9,0)</f>
        <v>R1021</v>
      </c>
    </row>
    <row r="535" spans="1:20" x14ac:dyDescent="0.3">
      <c r="A535" s="16" t="s">
        <v>1528</v>
      </c>
      <c r="B535" s="17" t="s">
        <v>28</v>
      </c>
      <c r="C535" s="8" t="s">
        <v>1529</v>
      </c>
      <c r="D535" s="18" t="s">
        <v>1530</v>
      </c>
      <c r="E535" s="23">
        <f>VLOOKUP($A535,[1]S1!$B$2:$E$2338,4,0)</f>
        <v>25018</v>
      </c>
      <c r="F535" s="6">
        <f t="shared" si="24"/>
        <v>54</v>
      </c>
      <c r="G535" s="4">
        <f>VLOOKUP(A535,'[1]Hospitalisation Details'!A535:I2877,5,0)</f>
        <v>0</v>
      </c>
      <c r="H535" s="5">
        <f>VLOOKUP($A535,'[1]Medical Examinations'!$A$2:$H$2336,2,0)</f>
        <v>18.75</v>
      </c>
      <c r="I535" s="16" t="str">
        <f t="shared" si="25"/>
        <v>Healthy Weight</v>
      </c>
      <c r="J535" s="5">
        <f>VLOOKUP($A535,'[1]Medical Examinations'!$A$2:$H$2336,3,0)</f>
        <v>6.72</v>
      </c>
      <c r="K535" s="19" t="str">
        <f t="shared" si="26"/>
        <v>Diabetes</v>
      </c>
      <c r="L535" s="20" t="str">
        <f>VLOOKUP($A535,'[1]Medical Examinations'!$A$2:$H$2336,4,0)</f>
        <v>No</v>
      </c>
      <c r="M535" s="21" t="str">
        <f>VLOOKUP($A535,'[1]Medical Examinations'!$A$2:$H$2336,5,0)</f>
        <v>No</v>
      </c>
      <c r="N535" s="20" t="str">
        <f>VLOOKUP($A535,'[1]Medical Examinations'!$A$2:$H$2336,6,0)</f>
        <v>No</v>
      </c>
      <c r="O535" s="20">
        <f>VLOOKUP($A535,'[1]Medical Examinations'!$A$2:$H$2336,7,0)</f>
        <v>0</v>
      </c>
      <c r="P535" s="20" t="str">
        <f>VLOOKUP($A535,'[1]Medical Examinations'!$A$2:$H$2336,8,0)</f>
        <v>No</v>
      </c>
      <c r="Q535" s="15">
        <f>VLOOKUP($A535,'[1]Hospitalisation Details'!$A$2:$F$2344,6,0)</f>
        <v>7125.25</v>
      </c>
      <c r="R535" s="15" t="str">
        <f>VLOOKUP($A535,'[1]Hospitalisation Details'!$A$2:$R$2344,18,0)</f>
        <v>tier -3</v>
      </c>
      <c r="S535" s="15" t="str">
        <f>VLOOKUP($A535,'[1]Hospitalisation Details'!$A$2:$V$2344,22,0)</f>
        <v>tier -2</v>
      </c>
      <c r="T535" s="15" t="str">
        <f>VLOOKUP($A535,'[1]Hospitalisation Details'!$A$2:$I$2344,9,0)</f>
        <v>R1013</v>
      </c>
    </row>
    <row r="536" spans="1:20" x14ac:dyDescent="0.3">
      <c r="A536" s="16" t="s">
        <v>1531</v>
      </c>
      <c r="B536" s="17" t="s">
        <v>28</v>
      </c>
      <c r="C536" s="8" t="s">
        <v>1532</v>
      </c>
      <c r="D536" s="18" t="s">
        <v>1533</v>
      </c>
      <c r="E536" s="23">
        <f>VLOOKUP($A536,[1]S1!$B$2:$E$2338,4,0)</f>
        <v>29384</v>
      </c>
      <c r="F536" s="6">
        <f t="shared" si="24"/>
        <v>42</v>
      </c>
      <c r="G536" s="4">
        <f>VLOOKUP(A536,'[1]Hospitalisation Details'!A536:I2878,5,0)</f>
        <v>2</v>
      </c>
      <c r="H536" s="5">
        <f>VLOOKUP($A536,'[1]Medical Examinations'!$A$2:$H$2336,2,0)</f>
        <v>46.45</v>
      </c>
      <c r="I536" s="16" t="str">
        <f t="shared" si="25"/>
        <v>Obesity</v>
      </c>
      <c r="J536" s="5">
        <f>VLOOKUP($A536,'[1]Medical Examinations'!$A$2:$H$2336,3,0)</f>
        <v>5.62</v>
      </c>
      <c r="K536" s="19" t="str">
        <f t="shared" si="26"/>
        <v>Normal</v>
      </c>
      <c r="L536" s="20" t="str">
        <f>VLOOKUP($A536,'[1]Medical Examinations'!$A$2:$H$2336,4,0)</f>
        <v>No</v>
      </c>
      <c r="M536" s="21" t="str">
        <f>VLOOKUP($A536,'[1]Medical Examinations'!$A$2:$H$2336,5,0)</f>
        <v>No</v>
      </c>
      <c r="N536" s="16" t="str">
        <f>VLOOKUP($A536,'[1]Medical Examinations'!$A$2:$H$2336,6,0)</f>
        <v>No</v>
      </c>
      <c r="O536" s="20">
        <f>VLOOKUP($A536,'[1]Medical Examinations'!$A$2:$H$2336,7,0)</f>
        <v>0</v>
      </c>
      <c r="P536" s="20" t="str">
        <f>VLOOKUP($A536,'[1]Medical Examinations'!$A$2:$H$2336,8,0)</f>
        <v>yes</v>
      </c>
      <c r="Q536" s="15">
        <f>VLOOKUP($A536,'[1]Hospitalisation Details'!$A$2:$F$2344,6,0)</f>
        <v>38313.129999999997</v>
      </c>
      <c r="R536" s="15" t="str">
        <f>VLOOKUP($A536,'[1]Hospitalisation Details'!$A$2:$R$2344,18,0)</f>
        <v>tier -1</v>
      </c>
      <c r="S536" s="15" t="str">
        <f>VLOOKUP($A536,'[1]Hospitalisation Details'!$A$2:$V$2344,22,0)</f>
        <v>tier -3</v>
      </c>
      <c r="T536" s="15" t="str">
        <f>VLOOKUP($A536,'[1]Hospitalisation Details'!$A$2:$I$2344,9,0)</f>
        <v>R1011</v>
      </c>
    </row>
    <row r="537" spans="1:20" x14ac:dyDescent="0.3">
      <c r="A537" s="16" t="s">
        <v>1534</v>
      </c>
      <c r="B537" s="17" t="s">
        <v>21</v>
      </c>
      <c r="C537" s="8" t="s">
        <v>1535</v>
      </c>
      <c r="D537" s="18" t="s">
        <v>1536</v>
      </c>
      <c r="E537" s="23">
        <f>VLOOKUP($A537,[1]S1!$B$2:$E$2338,4,0)</f>
        <v>32000</v>
      </c>
      <c r="F537" s="6">
        <f t="shared" si="24"/>
        <v>35</v>
      </c>
      <c r="G537" s="4">
        <f>VLOOKUP(A537,'[1]Hospitalisation Details'!A537:I2879,5,0)</f>
        <v>3</v>
      </c>
      <c r="H537" s="5">
        <f>VLOOKUP($A537,'[1]Medical Examinations'!$A$2:$H$2336,2,0)</f>
        <v>26.48</v>
      </c>
      <c r="I537" s="16" t="str">
        <f t="shared" si="25"/>
        <v>Overweight</v>
      </c>
      <c r="J537" s="5">
        <f>VLOOKUP($A537,'[1]Medical Examinations'!$A$2:$H$2336,3,0)</f>
        <v>4.2</v>
      </c>
      <c r="K537" s="19" t="str">
        <f t="shared" si="26"/>
        <v>Normal</v>
      </c>
      <c r="L537" s="20" t="str">
        <f>VLOOKUP($A537,'[1]Medical Examinations'!$A$2:$H$2336,4,0)</f>
        <v>No</v>
      </c>
      <c r="M537" s="21" t="str">
        <f>VLOOKUP($A537,'[1]Medical Examinations'!$A$2:$H$2336,5,0)</f>
        <v>No</v>
      </c>
      <c r="N537" s="20" t="str">
        <f>VLOOKUP($A537,'[1]Medical Examinations'!$A$2:$H$2336,6,0)</f>
        <v>No</v>
      </c>
      <c r="O537" s="20">
        <f>VLOOKUP($A537,'[1]Medical Examinations'!$A$2:$H$2336,7,0)</f>
        <v>1</v>
      </c>
      <c r="P537" s="20" t="str">
        <f>VLOOKUP($A537,'[1]Medical Examinations'!$A$2:$H$2336,8,0)</f>
        <v>No</v>
      </c>
      <c r="Q537" s="15">
        <f>VLOOKUP($A537,'[1]Hospitalisation Details'!$A$2:$F$2344,6,0)</f>
        <v>7106.81</v>
      </c>
      <c r="R537" s="15" t="str">
        <f>VLOOKUP($A537,'[1]Hospitalisation Details'!$A$2:$R$2344,18,0)</f>
        <v>tier -2</v>
      </c>
      <c r="S537" s="15" t="str">
        <f>VLOOKUP($A537,'[1]Hospitalisation Details'!$A$2:$V$2344,22,0)</f>
        <v>tier -1</v>
      </c>
      <c r="T537" s="15" t="str">
        <f>VLOOKUP($A537,'[1]Hospitalisation Details'!$A$2:$I$2344,9,0)</f>
        <v>R1012</v>
      </c>
    </row>
    <row r="538" spans="1:20" x14ac:dyDescent="0.3">
      <c r="A538" s="16" t="s">
        <v>1537</v>
      </c>
      <c r="B538" s="17" t="s">
        <v>28</v>
      </c>
      <c r="C538" s="8" t="s">
        <v>1538</v>
      </c>
      <c r="D538" s="18" t="s">
        <v>1539</v>
      </c>
      <c r="E538" s="23">
        <f>VLOOKUP($A538,[1]S1!$B$2:$E$2338,4,0)</f>
        <v>33773</v>
      </c>
      <c r="F538" s="6">
        <f t="shared" si="24"/>
        <v>30</v>
      </c>
      <c r="G538" s="4">
        <f>VLOOKUP(A538,'[1]Hospitalisation Details'!A538:I2880,5,0)</f>
        <v>0</v>
      </c>
      <c r="H538" s="5">
        <f>VLOOKUP($A538,'[1]Medical Examinations'!$A$2:$H$2336,2,0)</f>
        <v>34.83</v>
      </c>
      <c r="I538" s="16" t="str">
        <f t="shared" si="25"/>
        <v>Obesity</v>
      </c>
      <c r="J538" s="5">
        <f>VLOOKUP($A538,'[1]Medical Examinations'!$A$2:$H$2336,3,0)</f>
        <v>5.79</v>
      </c>
      <c r="K538" s="19" t="str">
        <f t="shared" si="26"/>
        <v>Prediabetes</v>
      </c>
      <c r="L538" s="20" t="str">
        <f>VLOOKUP($A538,'[1]Medical Examinations'!$A$2:$H$2336,4,0)</f>
        <v>No</v>
      </c>
      <c r="M538" s="21" t="str">
        <f>VLOOKUP($A538,'[1]Medical Examinations'!$A$2:$H$2336,5,0)</f>
        <v>No</v>
      </c>
      <c r="N538" s="20" t="str">
        <f>VLOOKUP($A538,'[1]Medical Examinations'!$A$2:$H$2336,6,0)</f>
        <v>No</v>
      </c>
      <c r="O538" s="20">
        <f>VLOOKUP($A538,'[1]Medical Examinations'!$A$2:$H$2336,7,0)</f>
        <v>1</v>
      </c>
      <c r="P538" s="20" t="str">
        <f>VLOOKUP($A538,'[1]Medical Examinations'!$A$2:$H$2336,8,0)</f>
        <v>No</v>
      </c>
      <c r="Q538" s="15">
        <f>VLOOKUP($A538,'[1]Hospitalisation Details'!$A$2:$F$2344,6,0)</f>
        <v>7096.98</v>
      </c>
      <c r="R538" s="15" t="str">
        <f>VLOOKUP($A538,'[1]Hospitalisation Details'!$A$2:$R$2344,18,0)</f>
        <v>tier -2</v>
      </c>
      <c r="S538" s="15" t="str">
        <f>VLOOKUP($A538,'[1]Hospitalisation Details'!$A$2:$V$2344,22,0)</f>
        <v>tier -2</v>
      </c>
      <c r="T538" s="15" t="str">
        <f>VLOOKUP($A538,'[1]Hospitalisation Details'!$A$2:$I$2344,9,0)</f>
        <v>R1012</v>
      </c>
    </row>
    <row r="539" spans="1:20" x14ac:dyDescent="0.3">
      <c r="A539" s="16" t="s">
        <v>1540</v>
      </c>
      <c r="B539" s="17" t="s">
        <v>21</v>
      </c>
      <c r="C539" s="8" t="s">
        <v>1541</v>
      </c>
      <c r="D539" s="18" t="s">
        <v>1135</v>
      </c>
      <c r="E539" s="23">
        <f>VLOOKUP($A539,[1]S1!$B$2:$E$2338,4,0)</f>
        <v>30230</v>
      </c>
      <c r="F539" s="6">
        <f t="shared" si="24"/>
        <v>40</v>
      </c>
      <c r="G539" s="4">
        <f>VLOOKUP(A539,'[1]Hospitalisation Details'!A539:I2881,5,0)</f>
        <v>1</v>
      </c>
      <c r="H539" s="5">
        <f>VLOOKUP($A539,'[1]Medical Examinations'!$A$2:$H$2336,2,0)</f>
        <v>25.46</v>
      </c>
      <c r="I539" s="16" t="str">
        <f t="shared" si="25"/>
        <v>Overweight</v>
      </c>
      <c r="J539" s="5">
        <f>VLOOKUP($A539,'[1]Medical Examinations'!$A$2:$H$2336,3,0)</f>
        <v>4.29</v>
      </c>
      <c r="K539" s="19" t="str">
        <f t="shared" si="26"/>
        <v>Normal</v>
      </c>
      <c r="L539" s="20" t="str">
        <f>VLOOKUP($A539,'[1]Medical Examinations'!$A$2:$H$2336,4,0)</f>
        <v>No</v>
      </c>
      <c r="M539" s="21" t="str">
        <f>VLOOKUP($A539,'[1]Medical Examinations'!$A$2:$H$2336,5,0)</f>
        <v>No</v>
      </c>
      <c r="N539" s="20" t="str">
        <f>VLOOKUP($A539,'[1]Medical Examinations'!$A$2:$H$2336,6,0)</f>
        <v>No</v>
      </c>
      <c r="O539" s="20">
        <f>VLOOKUP($A539,'[1]Medical Examinations'!$A$2:$H$2336,7,0)</f>
        <v>0</v>
      </c>
      <c r="P539" s="20" t="str">
        <f>VLOOKUP($A539,'[1]Medical Examinations'!$A$2:$H$2336,8,0)</f>
        <v>No</v>
      </c>
      <c r="Q539" s="15">
        <f>VLOOKUP($A539,'[1]Hospitalisation Details'!$A$2:$F$2344,6,0)</f>
        <v>7077.19</v>
      </c>
      <c r="R539" s="15" t="str">
        <f>VLOOKUP($A539,'[1]Hospitalisation Details'!$A$2:$R$2344,18,0)</f>
        <v>tier -2</v>
      </c>
      <c r="S539" s="15" t="str">
        <f>VLOOKUP($A539,'[1]Hospitalisation Details'!$A$2:$V$2344,22,0)</f>
        <v>tier -3</v>
      </c>
      <c r="T539" s="15" t="str">
        <f>VLOOKUP($A539,'[1]Hospitalisation Details'!$A$2:$I$2344,9,0)</f>
        <v>R1024</v>
      </c>
    </row>
    <row r="540" spans="1:20" x14ac:dyDescent="0.3">
      <c r="A540" s="16" t="s">
        <v>1542</v>
      </c>
      <c r="B540" s="17" t="s">
        <v>28</v>
      </c>
      <c r="C540" s="8" t="s">
        <v>1543</v>
      </c>
      <c r="D540" s="18" t="s">
        <v>1544</v>
      </c>
      <c r="E540" s="23">
        <f>VLOOKUP($A540,[1]S1!$B$2:$E$2338,4,0)</f>
        <v>28665</v>
      </c>
      <c r="F540" s="6">
        <f t="shared" si="24"/>
        <v>44</v>
      </c>
      <c r="G540" s="4">
        <f>VLOOKUP(A540,'[1]Hospitalisation Details'!A540:I2882,5,0)</f>
        <v>2</v>
      </c>
      <c r="H540" s="5">
        <f>VLOOKUP($A540,'[1]Medical Examinations'!$A$2:$H$2336,2,0)</f>
        <v>23.31</v>
      </c>
      <c r="I540" s="16" t="str">
        <f t="shared" si="25"/>
        <v>Healthy Weight</v>
      </c>
      <c r="J540" s="5">
        <f>VLOOKUP($A540,'[1]Medical Examinations'!$A$2:$H$2336,3,0)</f>
        <v>8.27</v>
      </c>
      <c r="K540" s="19" t="str">
        <f t="shared" si="26"/>
        <v>Diabetes</v>
      </c>
      <c r="L540" s="20" t="str">
        <f>VLOOKUP($A540,'[1]Medical Examinations'!$A$2:$H$2336,4,0)</f>
        <v>No</v>
      </c>
      <c r="M540" s="21" t="str">
        <f>VLOOKUP($A540,'[1]Medical Examinations'!$A$2:$H$2336,5,0)</f>
        <v>No</v>
      </c>
      <c r="N540" s="20" t="str">
        <f>VLOOKUP($A540,'[1]Medical Examinations'!$A$2:$H$2336,6,0)</f>
        <v>No</v>
      </c>
      <c r="O540" s="20">
        <f>VLOOKUP($A540,'[1]Medical Examinations'!$A$2:$H$2336,7,0)</f>
        <v>0</v>
      </c>
      <c r="P540" s="20" t="str">
        <f>VLOOKUP($A540,'[1]Medical Examinations'!$A$2:$H$2336,8,0)</f>
        <v>No</v>
      </c>
      <c r="Q540" s="15">
        <f>VLOOKUP($A540,'[1]Hospitalisation Details'!$A$2:$F$2344,6,0)</f>
        <v>7054.41</v>
      </c>
      <c r="R540" s="15" t="str">
        <f>VLOOKUP($A540,'[1]Hospitalisation Details'!$A$2:$R$2344,18,0)</f>
        <v>tier -2</v>
      </c>
      <c r="S540" s="15" t="str">
        <f>VLOOKUP($A540,'[1]Hospitalisation Details'!$A$2:$V$2344,22,0)</f>
        <v>tier -2</v>
      </c>
      <c r="T540" s="15" t="str">
        <f>VLOOKUP($A540,'[1]Hospitalisation Details'!$A$2:$I$2344,9,0)</f>
        <v>R1013</v>
      </c>
    </row>
    <row r="541" spans="1:20" x14ac:dyDescent="0.3">
      <c r="A541" s="16" t="s">
        <v>1545</v>
      </c>
      <c r="B541" s="17" t="s">
        <v>21</v>
      </c>
      <c r="C541" s="8" t="s">
        <v>1546</v>
      </c>
      <c r="D541" s="18" t="s">
        <v>1547</v>
      </c>
      <c r="E541" s="23">
        <f>VLOOKUP($A541,[1]S1!$B$2:$E$2338,4,0)</f>
        <v>29400</v>
      </c>
      <c r="F541" s="6">
        <f t="shared" si="24"/>
        <v>42</v>
      </c>
      <c r="G541" s="4">
        <f>VLOOKUP(A541,'[1]Hospitalisation Details'!A541:I2883,5,0)</f>
        <v>1</v>
      </c>
      <c r="H541" s="5">
        <f>VLOOKUP($A541,'[1]Medical Examinations'!$A$2:$H$2336,2,0)</f>
        <v>29</v>
      </c>
      <c r="I541" s="16" t="str">
        <f t="shared" si="25"/>
        <v>Overweight</v>
      </c>
      <c r="J541" s="5">
        <f>VLOOKUP($A541,'[1]Medical Examinations'!$A$2:$H$2336,3,0)</f>
        <v>4.5599999999999996</v>
      </c>
      <c r="K541" s="19" t="str">
        <f t="shared" si="26"/>
        <v>Normal</v>
      </c>
      <c r="L541" s="20" t="str">
        <f>VLOOKUP($A541,'[1]Medical Examinations'!$A$2:$H$2336,4,0)</f>
        <v>No</v>
      </c>
      <c r="M541" s="21" t="str">
        <f>VLOOKUP($A541,'[1]Medical Examinations'!$A$2:$H$2336,5,0)</f>
        <v>No</v>
      </c>
      <c r="N541" s="20" t="str">
        <f>VLOOKUP($A541,'[1]Medical Examinations'!$A$2:$H$2336,6,0)</f>
        <v>No</v>
      </c>
      <c r="O541" s="20">
        <f>VLOOKUP($A541,'[1]Medical Examinations'!$A$2:$H$2336,7,0)</f>
        <v>0</v>
      </c>
      <c r="P541" s="20" t="str">
        <f>VLOOKUP($A541,'[1]Medical Examinations'!$A$2:$H$2336,8,0)</f>
        <v>No</v>
      </c>
      <c r="Q541" s="15">
        <f>VLOOKUP($A541,'[1]Hospitalisation Details'!$A$2:$F$2344,6,0)</f>
        <v>7050.64</v>
      </c>
      <c r="R541" s="15" t="str">
        <f>VLOOKUP($A541,'[1]Hospitalisation Details'!$A$2:$R$2344,18,0)</f>
        <v>tier -2</v>
      </c>
      <c r="S541" s="15" t="str">
        <f>VLOOKUP($A541,'[1]Hospitalisation Details'!$A$2:$V$2344,22,0)</f>
        <v>tier -3</v>
      </c>
      <c r="T541" s="15" t="str">
        <f>VLOOKUP($A541,'[1]Hospitalisation Details'!$A$2:$I$2344,9,0)</f>
        <v>R1011</v>
      </c>
    </row>
    <row r="542" spans="1:20" x14ac:dyDescent="0.3">
      <c r="A542" s="16" t="s">
        <v>1548</v>
      </c>
      <c r="B542" s="17" t="s">
        <v>21</v>
      </c>
      <c r="C542" s="8" t="s">
        <v>1549</v>
      </c>
      <c r="D542" s="18" t="s">
        <v>1550</v>
      </c>
      <c r="E542" s="23">
        <f>VLOOKUP($A542,[1]S1!$B$2:$E$2338,4,0)</f>
        <v>29423</v>
      </c>
      <c r="F542" s="6">
        <f t="shared" si="24"/>
        <v>42</v>
      </c>
      <c r="G542" s="4">
        <f>VLOOKUP(A542,'[1]Hospitalisation Details'!A542:I2884,5,0)</f>
        <v>0</v>
      </c>
      <c r="H542" s="5">
        <f>VLOOKUP($A542,'[1]Medical Examinations'!$A$2:$H$2336,2,0)</f>
        <v>32.869999999999997</v>
      </c>
      <c r="I542" s="16" t="str">
        <f t="shared" si="25"/>
        <v>Obesity</v>
      </c>
      <c r="J542" s="5">
        <f>VLOOKUP($A542,'[1]Medical Examinations'!$A$2:$H$2336,3,0)</f>
        <v>5.33</v>
      </c>
      <c r="K542" s="19" t="str">
        <f t="shared" si="26"/>
        <v>Normal</v>
      </c>
      <c r="L542" s="20" t="str">
        <f>VLOOKUP($A542,'[1]Medical Examinations'!$A$2:$H$2336,4,0)</f>
        <v>No</v>
      </c>
      <c r="M542" s="21" t="str">
        <f>VLOOKUP($A542,'[1]Medical Examinations'!$A$2:$H$2336,5,0)</f>
        <v>No</v>
      </c>
      <c r="N542" s="20" t="str">
        <f>VLOOKUP($A542,'[1]Medical Examinations'!$A$2:$H$2336,6,0)</f>
        <v>No</v>
      </c>
      <c r="O542" s="20">
        <f>VLOOKUP($A542,'[1]Medical Examinations'!$A$2:$H$2336,7,0)</f>
        <v>0</v>
      </c>
      <c r="P542" s="20" t="str">
        <f>VLOOKUP($A542,'[1]Medical Examinations'!$A$2:$H$2336,8,0)</f>
        <v>No</v>
      </c>
      <c r="Q542" s="15">
        <f>VLOOKUP($A542,'[1]Hospitalisation Details'!$A$2:$F$2344,6,0)</f>
        <v>7050.02</v>
      </c>
      <c r="R542" s="15" t="str">
        <f>VLOOKUP($A542,'[1]Hospitalisation Details'!$A$2:$R$2344,18,0)</f>
        <v>tier -2</v>
      </c>
      <c r="S542" s="15" t="str">
        <f>VLOOKUP($A542,'[1]Hospitalisation Details'!$A$2:$V$2344,22,0)</f>
        <v>tier -1</v>
      </c>
      <c r="T542" s="15" t="str">
        <f>VLOOKUP($A542,'[1]Hospitalisation Details'!$A$2:$I$2344,9,0)</f>
        <v>R1024</v>
      </c>
    </row>
    <row r="543" spans="1:20" x14ac:dyDescent="0.3">
      <c r="A543" s="16" t="s">
        <v>1551</v>
      </c>
      <c r="B543" s="17" t="s">
        <v>21</v>
      </c>
      <c r="C543" s="8" t="s">
        <v>1552</v>
      </c>
      <c r="D543" s="18" t="s">
        <v>1553</v>
      </c>
      <c r="E543" s="23">
        <f>VLOOKUP($A543,[1]S1!$B$2:$E$2338,4,0)</f>
        <v>29516</v>
      </c>
      <c r="F543" s="6">
        <f t="shared" si="24"/>
        <v>42</v>
      </c>
      <c r="G543" s="4">
        <f>VLOOKUP(A543,'[1]Hospitalisation Details'!A543:I2885,5,0)</f>
        <v>1</v>
      </c>
      <c r="H543" s="5">
        <f>VLOOKUP($A543,'[1]Medical Examinations'!$A$2:$H$2336,2,0)</f>
        <v>26.18</v>
      </c>
      <c r="I543" s="16" t="str">
        <f t="shared" si="25"/>
        <v>Overweight</v>
      </c>
      <c r="J543" s="5">
        <f>VLOOKUP($A543,'[1]Medical Examinations'!$A$2:$H$2336,3,0)</f>
        <v>5.63</v>
      </c>
      <c r="K543" s="19" t="str">
        <f t="shared" si="26"/>
        <v>Normal</v>
      </c>
      <c r="L543" s="20" t="str">
        <f>VLOOKUP($A543,'[1]Medical Examinations'!$A$2:$H$2336,4,0)</f>
        <v>No</v>
      </c>
      <c r="M543" s="21" t="str">
        <f>VLOOKUP($A543,'[1]Medical Examinations'!$A$2:$H$2336,5,0)</f>
        <v>No</v>
      </c>
      <c r="N543" s="20" t="str">
        <f>VLOOKUP($A543,'[1]Medical Examinations'!$A$2:$H$2336,6,0)</f>
        <v>No</v>
      </c>
      <c r="O543" s="20">
        <f>VLOOKUP($A543,'[1]Medical Examinations'!$A$2:$H$2336,7,0)</f>
        <v>0</v>
      </c>
      <c r="P543" s="20" t="str">
        <f>VLOOKUP($A543,'[1]Medical Examinations'!$A$2:$H$2336,8,0)</f>
        <v>No</v>
      </c>
      <c r="Q543" s="15">
        <f>VLOOKUP($A543,'[1]Hospitalisation Details'!$A$2:$F$2344,6,0)</f>
        <v>7046.72</v>
      </c>
      <c r="R543" s="15" t="str">
        <f>VLOOKUP($A543,'[1]Hospitalisation Details'!$A$2:$R$2344,18,0)</f>
        <v>tier -2</v>
      </c>
      <c r="S543" s="15" t="str">
        <f>VLOOKUP($A543,'[1]Hospitalisation Details'!$A$2:$V$2344,22,0)</f>
        <v>tier -3</v>
      </c>
      <c r="T543" s="15" t="str">
        <f>VLOOKUP($A543,'[1]Hospitalisation Details'!$A$2:$I$2344,9,0)</f>
        <v>R1013</v>
      </c>
    </row>
    <row r="544" spans="1:20" x14ac:dyDescent="0.3">
      <c r="A544" s="16" t="s">
        <v>1554</v>
      </c>
      <c r="B544" s="17" t="s">
        <v>21</v>
      </c>
      <c r="C544" s="8" t="s">
        <v>1555</v>
      </c>
      <c r="D544" s="18" t="s">
        <v>1556</v>
      </c>
      <c r="E544" s="23">
        <f>VLOOKUP($A544,[1]S1!$B$2:$E$2338,4,0)</f>
        <v>29428</v>
      </c>
      <c r="F544" s="6">
        <f t="shared" si="24"/>
        <v>42</v>
      </c>
      <c r="G544" s="4">
        <f>VLOOKUP(A544,'[1]Hospitalisation Details'!A544:I2886,5,0)</f>
        <v>1</v>
      </c>
      <c r="H544" s="5">
        <f>VLOOKUP($A544,'[1]Medical Examinations'!$A$2:$H$2336,2,0)</f>
        <v>25.3</v>
      </c>
      <c r="I544" s="16" t="str">
        <f t="shared" si="25"/>
        <v>Overweight</v>
      </c>
      <c r="J544" s="5">
        <f>VLOOKUP($A544,'[1]Medical Examinations'!$A$2:$H$2336,3,0)</f>
        <v>5.12</v>
      </c>
      <c r="K544" s="19" t="str">
        <f t="shared" si="26"/>
        <v>Normal</v>
      </c>
      <c r="L544" s="20" t="str">
        <f>VLOOKUP($A544,'[1]Medical Examinations'!$A$2:$H$2336,4,0)</f>
        <v>No</v>
      </c>
      <c r="M544" s="21" t="str">
        <f>VLOOKUP($A544,'[1]Medical Examinations'!$A$2:$H$2336,5,0)</f>
        <v>No</v>
      </c>
      <c r="N544" s="20" t="str">
        <f>VLOOKUP($A544,'[1]Medical Examinations'!$A$2:$H$2336,6,0)</f>
        <v>No</v>
      </c>
      <c r="O544" s="20">
        <f>VLOOKUP($A544,'[1]Medical Examinations'!$A$2:$H$2336,7,0)</f>
        <v>0</v>
      </c>
      <c r="P544" s="20" t="str">
        <f>VLOOKUP($A544,'[1]Medical Examinations'!$A$2:$H$2336,8,0)</f>
        <v>No</v>
      </c>
      <c r="Q544" s="15">
        <f>VLOOKUP($A544,'[1]Hospitalisation Details'!$A$2:$F$2344,6,0)</f>
        <v>7045.5</v>
      </c>
      <c r="R544" s="15" t="str">
        <f>VLOOKUP($A544,'[1]Hospitalisation Details'!$A$2:$R$2344,18,0)</f>
        <v>tier -2</v>
      </c>
      <c r="S544" s="15" t="str">
        <f>VLOOKUP($A544,'[1]Hospitalisation Details'!$A$2:$V$2344,22,0)</f>
        <v>tier -1</v>
      </c>
      <c r="T544" s="15" t="str">
        <f>VLOOKUP($A544,'[1]Hospitalisation Details'!$A$2:$I$2344,9,0)</f>
        <v>R1011</v>
      </c>
    </row>
    <row r="545" spans="1:20" x14ac:dyDescent="0.3">
      <c r="A545" s="16" t="s">
        <v>1557</v>
      </c>
      <c r="B545" s="17" t="s">
        <v>28</v>
      </c>
      <c r="C545" s="8" t="s">
        <v>1558</v>
      </c>
      <c r="D545" s="18" t="s">
        <v>1559</v>
      </c>
      <c r="E545" s="23">
        <f>VLOOKUP($A545,[1]S1!$B$2:$E$2338,4,0)</f>
        <v>35001</v>
      </c>
      <c r="F545" s="6">
        <f t="shared" si="24"/>
        <v>27</v>
      </c>
      <c r="G545" s="4">
        <f>VLOOKUP(A545,'[1]Hospitalisation Details'!A545:I2887,5,0)</f>
        <v>0</v>
      </c>
      <c r="H545" s="5">
        <f>VLOOKUP($A545,'[1]Medical Examinations'!$A$2:$H$2336,2,0)</f>
        <v>36.94</v>
      </c>
      <c r="I545" s="16" t="str">
        <f t="shared" si="25"/>
        <v>Obesity</v>
      </c>
      <c r="J545" s="5">
        <f>VLOOKUP($A545,'[1]Medical Examinations'!$A$2:$H$2336,3,0)</f>
        <v>5.15</v>
      </c>
      <c r="K545" s="19" t="str">
        <f t="shared" si="26"/>
        <v>Normal</v>
      </c>
      <c r="L545" s="20" t="str">
        <f>VLOOKUP($A545,'[1]Medical Examinations'!$A$2:$H$2336,4,0)</f>
        <v>yes</v>
      </c>
      <c r="M545" s="21" t="str">
        <f>VLOOKUP($A545,'[1]Medical Examinations'!$A$2:$H$2336,5,0)</f>
        <v>No</v>
      </c>
      <c r="N545" s="20" t="str">
        <f>VLOOKUP($A545,'[1]Medical Examinations'!$A$2:$H$2336,6,0)</f>
        <v>No</v>
      </c>
      <c r="O545" s="20">
        <f>VLOOKUP($A545,'[1]Medical Examinations'!$A$2:$H$2336,7,0)</f>
        <v>1</v>
      </c>
      <c r="P545" s="20" t="str">
        <f>VLOOKUP($A545,'[1]Medical Examinations'!$A$2:$H$2336,8,0)</f>
        <v>No</v>
      </c>
      <c r="Q545" s="15">
        <f>VLOOKUP($A545,'[1]Hospitalisation Details'!$A$2:$F$2344,6,0)</f>
        <v>7042.11</v>
      </c>
      <c r="R545" s="15" t="str">
        <f>VLOOKUP($A545,'[1]Hospitalisation Details'!$A$2:$R$2344,18,0)</f>
        <v>tier -2</v>
      </c>
      <c r="S545" s="15" t="str">
        <f>VLOOKUP($A545,'[1]Hospitalisation Details'!$A$2:$V$2344,22,0)</f>
        <v>tier -3</v>
      </c>
      <c r="T545" s="15" t="str">
        <f>VLOOKUP($A545,'[1]Hospitalisation Details'!$A$2:$I$2344,9,0)</f>
        <v>R1012</v>
      </c>
    </row>
    <row r="546" spans="1:20" x14ac:dyDescent="0.3">
      <c r="A546" s="16" t="s">
        <v>1560</v>
      </c>
      <c r="B546" s="17" t="s">
        <v>21</v>
      </c>
      <c r="C546" s="8" t="s">
        <v>1561</v>
      </c>
      <c r="D546" s="18" t="s">
        <v>1562</v>
      </c>
      <c r="E546" s="23">
        <f>VLOOKUP($A546,[1]S1!$B$2:$E$2338,4,0)</f>
        <v>28643</v>
      </c>
      <c r="F546" s="6">
        <f t="shared" si="24"/>
        <v>45</v>
      </c>
      <c r="G546" s="4">
        <f>VLOOKUP(A546,'[1]Hospitalisation Details'!A546:I2888,5,0)</f>
        <v>2</v>
      </c>
      <c r="H546" s="5">
        <f>VLOOKUP($A546,'[1]Medical Examinations'!$A$2:$H$2336,2,0)</f>
        <v>22.86</v>
      </c>
      <c r="I546" s="16" t="str">
        <f t="shared" si="25"/>
        <v>Healthy Weight</v>
      </c>
      <c r="J546" s="5">
        <f>VLOOKUP($A546,'[1]Medical Examinations'!$A$2:$H$2336,3,0)</f>
        <v>7.5</v>
      </c>
      <c r="K546" s="19" t="str">
        <f t="shared" si="26"/>
        <v>Diabetes</v>
      </c>
      <c r="L546" s="20" t="str">
        <f>VLOOKUP($A546,'[1]Medical Examinations'!$A$2:$H$2336,4,0)</f>
        <v>No</v>
      </c>
      <c r="M546" s="21" t="str">
        <f>VLOOKUP($A546,'[1]Medical Examinations'!$A$2:$H$2336,5,0)</f>
        <v>No</v>
      </c>
      <c r="N546" s="20" t="str">
        <f>VLOOKUP($A546,'[1]Medical Examinations'!$A$2:$H$2336,6,0)</f>
        <v>No</v>
      </c>
      <c r="O546" s="20">
        <f>VLOOKUP($A546,'[1]Medical Examinations'!$A$2:$H$2336,7,0)</f>
        <v>0</v>
      </c>
      <c r="P546" s="20" t="str">
        <f>VLOOKUP($A546,'[1]Medical Examinations'!$A$2:$H$2336,8,0)</f>
        <v>No</v>
      </c>
      <c r="Q546" s="15">
        <f>VLOOKUP($A546,'[1]Hospitalisation Details'!$A$2:$F$2344,6,0)</f>
        <v>7033.08</v>
      </c>
      <c r="R546" s="15" t="str">
        <f>VLOOKUP($A546,'[1]Hospitalisation Details'!$A$2:$R$2344,18,0)</f>
        <v>tier -2</v>
      </c>
      <c r="S546" s="15" t="str">
        <f>VLOOKUP($A546,'[1]Hospitalisation Details'!$A$2:$V$2344,22,0)</f>
        <v>tier -2</v>
      </c>
      <c r="T546" s="15" t="str">
        <f>VLOOKUP($A546,'[1]Hospitalisation Details'!$A$2:$I$2344,9,0)</f>
        <v>R1013</v>
      </c>
    </row>
    <row r="547" spans="1:20" x14ac:dyDescent="0.3">
      <c r="A547" s="16" t="s">
        <v>1563</v>
      </c>
      <c r="B547" s="17" t="s">
        <v>28</v>
      </c>
      <c r="C547" s="8" t="s">
        <v>1564</v>
      </c>
      <c r="D547" s="18" t="s">
        <v>1565</v>
      </c>
      <c r="E547" s="23">
        <f>VLOOKUP($A547,[1]S1!$B$2:$E$2338,4,0)</f>
        <v>32811</v>
      </c>
      <c r="F547" s="6">
        <f t="shared" si="24"/>
        <v>33</v>
      </c>
      <c r="G547" s="4">
        <f>VLOOKUP(A547,'[1]Hospitalisation Details'!A547:I2889,5,0)</f>
        <v>1</v>
      </c>
      <c r="H547" s="5">
        <f>VLOOKUP($A547,'[1]Medical Examinations'!$A$2:$H$2336,2,0)</f>
        <v>35.75</v>
      </c>
      <c r="I547" s="16" t="str">
        <f t="shared" si="25"/>
        <v>Obesity</v>
      </c>
      <c r="J547" s="5">
        <f>VLOOKUP($A547,'[1]Medical Examinations'!$A$2:$H$2336,3,0)</f>
        <v>4.1900000000000004</v>
      </c>
      <c r="K547" s="19" t="str">
        <f t="shared" si="26"/>
        <v>Normal</v>
      </c>
      <c r="L547" s="20" t="str">
        <f>VLOOKUP($A547,'[1]Medical Examinations'!$A$2:$H$2336,4,0)</f>
        <v>No</v>
      </c>
      <c r="M547" s="21" t="str">
        <f>VLOOKUP($A547,'[1]Medical Examinations'!$A$2:$H$2336,5,0)</f>
        <v>No</v>
      </c>
      <c r="N547" s="16" t="str">
        <f>VLOOKUP($A547,'[1]Medical Examinations'!$A$2:$H$2336,6,0)</f>
        <v>No</v>
      </c>
      <c r="O547" s="20">
        <f>VLOOKUP($A547,'[1]Medical Examinations'!$A$2:$H$2336,7,0)</f>
        <v>0</v>
      </c>
      <c r="P547" s="20" t="str">
        <f>VLOOKUP($A547,'[1]Medical Examinations'!$A$2:$H$2336,8,0)</f>
        <v>yes</v>
      </c>
      <c r="Q547" s="15">
        <f>VLOOKUP($A547,'[1]Hospitalisation Details'!$A$2:$F$2344,6,0)</f>
        <v>38282.75</v>
      </c>
      <c r="R547" s="15" t="str">
        <f>VLOOKUP($A547,'[1]Hospitalisation Details'!$A$2:$R$2344,18,0)</f>
        <v>tier -1</v>
      </c>
      <c r="S547" s="15" t="str">
        <f>VLOOKUP($A547,'[1]Hospitalisation Details'!$A$2:$V$2344,22,0)</f>
        <v>tier -2</v>
      </c>
      <c r="T547" s="15" t="str">
        <f>VLOOKUP($A547,'[1]Hospitalisation Details'!$A$2:$I$2344,9,0)</f>
        <v>R1013</v>
      </c>
    </row>
    <row r="548" spans="1:20" x14ac:dyDescent="0.3">
      <c r="A548" s="16" t="s">
        <v>1566</v>
      </c>
      <c r="B548" s="17" t="s">
        <v>21</v>
      </c>
      <c r="C548" s="8" t="s">
        <v>1567</v>
      </c>
      <c r="D548" s="18" t="s">
        <v>1568</v>
      </c>
      <c r="E548" s="23">
        <f>VLOOKUP($A548,[1]S1!$B$2:$E$2338,4,0)</f>
        <v>25390</v>
      </c>
      <c r="F548" s="6">
        <f t="shared" si="24"/>
        <v>53</v>
      </c>
      <c r="G548" s="4">
        <f>VLOOKUP(A548,'[1]Hospitalisation Details'!A548:I2890,5,0)</f>
        <v>0</v>
      </c>
      <c r="H548" s="5">
        <f>VLOOKUP($A548,'[1]Medical Examinations'!$A$2:$H$2336,2,0)</f>
        <v>18.760000000000002</v>
      </c>
      <c r="I548" s="16" t="str">
        <f t="shared" si="25"/>
        <v>Healthy Weight</v>
      </c>
      <c r="J548" s="5">
        <f>VLOOKUP($A548,'[1]Medical Examinations'!$A$2:$H$2336,3,0)</f>
        <v>4.88</v>
      </c>
      <c r="K548" s="19" t="str">
        <f t="shared" si="26"/>
        <v>Normal</v>
      </c>
      <c r="L548" s="20" t="str">
        <f>VLOOKUP($A548,'[1]Medical Examinations'!$A$2:$H$2336,4,0)</f>
        <v>yes</v>
      </c>
      <c r="M548" s="21" t="str">
        <f>VLOOKUP($A548,'[1]Medical Examinations'!$A$2:$H$2336,5,0)</f>
        <v>No</v>
      </c>
      <c r="N548" s="20" t="str">
        <f>VLOOKUP($A548,'[1]Medical Examinations'!$A$2:$H$2336,6,0)</f>
        <v>Yes</v>
      </c>
      <c r="O548" s="20">
        <f>VLOOKUP($A548,'[1]Medical Examinations'!$A$2:$H$2336,7,0)</f>
        <v>1</v>
      </c>
      <c r="P548" s="20" t="str">
        <f>VLOOKUP($A548,'[1]Medical Examinations'!$A$2:$H$2336,8,0)</f>
        <v>No</v>
      </c>
      <c r="Q548" s="15">
        <f>VLOOKUP($A548,'[1]Hospitalisation Details'!$A$2:$F$2344,6,0)</f>
        <v>7003.1</v>
      </c>
      <c r="R548" s="15" t="str">
        <f>VLOOKUP($A548,'[1]Hospitalisation Details'!$A$2:$R$2344,18,0)</f>
        <v>tier -2</v>
      </c>
      <c r="S548" s="15" t="str">
        <f>VLOOKUP($A548,'[1]Hospitalisation Details'!$A$2:$V$2344,22,0)</f>
        <v>tier -3</v>
      </c>
      <c r="T548" s="15" t="str">
        <f>VLOOKUP($A548,'[1]Hospitalisation Details'!$A$2:$I$2344,9,0)</f>
        <v>R1013</v>
      </c>
    </row>
    <row r="549" spans="1:20" x14ac:dyDescent="0.3">
      <c r="A549" s="16" t="s">
        <v>1569</v>
      </c>
      <c r="B549" s="17" t="s">
        <v>21</v>
      </c>
      <c r="C549" s="8" t="s">
        <v>1570</v>
      </c>
      <c r="D549" s="18" t="s">
        <v>1571</v>
      </c>
      <c r="E549" s="23">
        <f>VLOOKUP($A549,[1]S1!$B$2:$E$2338,4,0)</f>
        <v>30195</v>
      </c>
      <c r="F549" s="6">
        <f t="shared" si="24"/>
        <v>40</v>
      </c>
      <c r="G549" s="4">
        <f>VLOOKUP(A549,'[1]Hospitalisation Details'!A549:I2891,5,0)</f>
        <v>3</v>
      </c>
      <c r="H549" s="5">
        <f>VLOOKUP($A549,'[1]Medical Examinations'!$A$2:$H$2336,2,0)</f>
        <v>24.36</v>
      </c>
      <c r="I549" s="16" t="str">
        <f t="shared" si="25"/>
        <v>Healthy Weight</v>
      </c>
      <c r="J549" s="5">
        <f>VLOOKUP($A549,'[1]Medical Examinations'!$A$2:$H$2336,3,0)</f>
        <v>5.57</v>
      </c>
      <c r="K549" s="19" t="str">
        <f t="shared" si="26"/>
        <v>Normal</v>
      </c>
      <c r="L549" s="20" t="str">
        <f>VLOOKUP($A549,'[1]Medical Examinations'!$A$2:$H$2336,4,0)</f>
        <v>No</v>
      </c>
      <c r="M549" s="21" t="str">
        <f>VLOOKUP($A549,'[1]Medical Examinations'!$A$2:$H$2336,5,0)</f>
        <v>No</v>
      </c>
      <c r="N549" s="20" t="str">
        <f>VLOOKUP($A549,'[1]Medical Examinations'!$A$2:$H$2336,6,0)</f>
        <v>No</v>
      </c>
      <c r="O549" s="20">
        <f>VLOOKUP($A549,'[1]Medical Examinations'!$A$2:$H$2336,7,0)</f>
        <v>0</v>
      </c>
      <c r="P549" s="20" t="str">
        <f>VLOOKUP($A549,'[1]Medical Examinations'!$A$2:$H$2336,8,0)</f>
        <v>No</v>
      </c>
      <c r="Q549" s="15">
        <f>VLOOKUP($A549,'[1]Hospitalisation Details'!$A$2:$F$2344,6,0)</f>
        <v>6989.95</v>
      </c>
      <c r="R549" s="15" t="str">
        <f>VLOOKUP($A549,'[1]Hospitalisation Details'!$A$2:$R$2344,18,0)</f>
        <v>tier -2</v>
      </c>
      <c r="S549" s="15" t="str">
        <f>VLOOKUP($A549,'[1]Hospitalisation Details'!$A$2:$V$2344,22,0)</f>
        <v>tier -1</v>
      </c>
      <c r="T549" s="15" t="str">
        <f>VLOOKUP($A549,'[1]Hospitalisation Details'!$A$2:$I$2344,9,0)</f>
        <v>R1013</v>
      </c>
    </row>
    <row r="550" spans="1:20" x14ac:dyDescent="0.3">
      <c r="A550" s="16" t="s">
        <v>1572</v>
      </c>
      <c r="B550" s="17" t="s">
        <v>28</v>
      </c>
      <c r="C550" s="8" t="s">
        <v>1573</v>
      </c>
      <c r="D550" s="18" t="s">
        <v>1574</v>
      </c>
      <c r="E550" s="23">
        <f>VLOOKUP($A550,[1]S1!$B$2:$E$2338,4,0)</f>
        <v>30242</v>
      </c>
      <c r="F550" s="6">
        <f t="shared" si="24"/>
        <v>40</v>
      </c>
      <c r="G550" s="4">
        <f>VLOOKUP(A550,'[1]Hospitalisation Details'!A550:I2892,5,0)</f>
        <v>2</v>
      </c>
      <c r="H550" s="5">
        <f>VLOOKUP($A550,'[1]Medical Examinations'!$A$2:$H$2336,2,0)</f>
        <v>32.299999999999997</v>
      </c>
      <c r="I550" s="16" t="str">
        <f t="shared" si="25"/>
        <v>Obesity</v>
      </c>
      <c r="J550" s="5">
        <f>VLOOKUP($A550,'[1]Medical Examinations'!$A$2:$H$2336,3,0)</f>
        <v>5.31</v>
      </c>
      <c r="K550" s="19" t="str">
        <f t="shared" si="26"/>
        <v>Normal</v>
      </c>
      <c r="L550" s="20" t="str">
        <f>VLOOKUP($A550,'[1]Medical Examinations'!$A$2:$H$2336,4,0)</f>
        <v>No</v>
      </c>
      <c r="M550" s="21" t="str">
        <f>VLOOKUP($A550,'[1]Medical Examinations'!$A$2:$H$2336,5,0)</f>
        <v>No</v>
      </c>
      <c r="N550" s="20" t="str">
        <f>VLOOKUP($A550,'[1]Medical Examinations'!$A$2:$H$2336,6,0)</f>
        <v>No</v>
      </c>
      <c r="O550" s="20">
        <f>VLOOKUP($A550,'[1]Medical Examinations'!$A$2:$H$2336,7,0)</f>
        <v>0</v>
      </c>
      <c r="P550" s="20" t="str">
        <f>VLOOKUP($A550,'[1]Medical Examinations'!$A$2:$H$2336,8,0)</f>
        <v>No</v>
      </c>
      <c r="Q550" s="15">
        <f>VLOOKUP($A550,'[1]Hospitalisation Details'!$A$2:$F$2344,6,0)</f>
        <v>6986.7</v>
      </c>
      <c r="R550" s="15" t="str">
        <f>VLOOKUP($A550,'[1]Hospitalisation Details'!$A$2:$R$2344,18,0)</f>
        <v>tier -3</v>
      </c>
      <c r="S550" s="15" t="str">
        <f>VLOOKUP($A550,'[1]Hospitalisation Details'!$A$2:$V$2344,22,0)</f>
        <v>tier -1</v>
      </c>
      <c r="T550" s="15" t="str">
        <f>VLOOKUP($A550,'[1]Hospitalisation Details'!$A$2:$I$2344,9,0)</f>
        <v>R1012</v>
      </c>
    </row>
    <row r="551" spans="1:20" x14ac:dyDescent="0.3">
      <c r="A551" s="16" t="s">
        <v>1575</v>
      </c>
      <c r="B551" s="17" t="s">
        <v>28</v>
      </c>
      <c r="C551" s="8" t="s">
        <v>1576</v>
      </c>
      <c r="D551" s="18" t="s">
        <v>1577</v>
      </c>
      <c r="E551" s="23">
        <f>VLOOKUP($A551,[1]S1!$B$2:$E$2338,4,0)</f>
        <v>31391</v>
      </c>
      <c r="F551" s="6">
        <f t="shared" si="24"/>
        <v>37</v>
      </c>
      <c r="G551" s="4">
        <f>VLOOKUP(A551,'[1]Hospitalisation Details'!A551:I2893,5,0)</f>
        <v>3</v>
      </c>
      <c r="H551" s="5">
        <f>VLOOKUP($A551,'[1]Medical Examinations'!$A$2:$H$2336,2,0)</f>
        <v>22.704999999999998</v>
      </c>
      <c r="I551" s="16" t="str">
        <f t="shared" si="25"/>
        <v>Healthy Weight</v>
      </c>
      <c r="J551" s="5">
        <f>VLOOKUP($A551,'[1]Medical Examinations'!$A$2:$H$2336,3,0)</f>
        <v>4.57</v>
      </c>
      <c r="K551" s="19" t="str">
        <f t="shared" si="26"/>
        <v>Normal</v>
      </c>
      <c r="L551" s="20" t="str">
        <f>VLOOKUP($A551,'[1]Medical Examinations'!$A$2:$H$2336,4,0)</f>
        <v>yes</v>
      </c>
      <c r="M551" s="21" t="str">
        <f>VLOOKUP($A551,'[1]Medical Examinations'!$A$2:$H$2336,5,0)</f>
        <v>No</v>
      </c>
      <c r="N551" s="20" t="str">
        <f>VLOOKUP($A551,'[1]Medical Examinations'!$A$2:$H$2336,6,0)</f>
        <v>No</v>
      </c>
      <c r="O551" s="20">
        <f>VLOOKUP($A551,'[1]Medical Examinations'!$A$2:$H$2336,7,0)</f>
        <v>0</v>
      </c>
      <c r="P551" s="20" t="str">
        <f>VLOOKUP($A551,'[1]Medical Examinations'!$A$2:$H$2336,8,0)</f>
        <v>No</v>
      </c>
      <c r="Q551" s="15">
        <f>VLOOKUP($A551,'[1]Hospitalisation Details'!$A$2:$F$2344,6,0)</f>
        <v>6985.51</v>
      </c>
      <c r="R551" s="15" t="str">
        <f>VLOOKUP($A551,'[1]Hospitalisation Details'!$A$2:$R$2344,18,0)</f>
        <v>tier -2</v>
      </c>
      <c r="S551" s="15" t="str">
        <f>VLOOKUP($A551,'[1]Hospitalisation Details'!$A$2:$V$2344,22,0)</f>
        <v>tier -2</v>
      </c>
      <c r="T551" s="15" t="str">
        <f>VLOOKUP($A551,'[1]Hospitalisation Details'!$A$2:$I$2344,9,0)</f>
        <v>R1019</v>
      </c>
    </row>
    <row r="552" spans="1:20" x14ac:dyDescent="0.3">
      <c r="A552" s="16" t="s">
        <v>1578</v>
      </c>
      <c r="B552" s="17" t="s">
        <v>21</v>
      </c>
      <c r="C552" s="8" t="s">
        <v>942</v>
      </c>
      <c r="D552" s="18" t="s">
        <v>1579</v>
      </c>
      <c r="E552" s="23">
        <f>VLOOKUP($A552,[1]S1!$B$2:$E$2338,4,0)</f>
        <v>27548</v>
      </c>
      <c r="F552" s="6">
        <f t="shared" si="24"/>
        <v>48</v>
      </c>
      <c r="G552" s="4">
        <f>VLOOKUP(A552,'[1]Hospitalisation Details'!A552:I2894,5,0)</f>
        <v>1</v>
      </c>
      <c r="H552" s="5">
        <f>VLOOKUP($A552,'[1]Medical Examinations'!$A$2:$H$2336,2,0)</f>
        <v>21.79</v>
      </c>
      <c r="I552" s="16" t="str">
        <f t="shared" si="25"/>
        <v>Healthy Weight</v>
      </c>
      <c r="J552" s="5">
        <f>VLOOKUP($A552,'[1]Medical Examinations'!$A$2:$H$2336,3,0)</f>
        <v>8.6999999999999993</v>
      </c>
      <c r="K552" s="19" t="str">
        <f t="shared" si="26"/>
        <v>Diabetes</v>
      </c>
      <c r="L552" s="20" t="str">
        <f>VLOOKUP($A552,'[1]Medical Examinations'!$A$2:$H$2336,4,0)</f>
        <v>yes</v>
      </c>
      <c r="M552" s="21" t="str">
        <f>VLOOKUP($A552,'[1]Medical Examinations'!$A$2:$H$2336,5,0)</f>
        <v>No</v>
      </c>
      <c r="N552" s="20" t="str">
        <f>VLOOKUP($A552,'[1]Medical Examinations'!$A$2:$H$2336,6,0)</f>
        <v>No</v>
      </c>
      <c r="O552" s="20">
        <f>VLOOKUP($A552,'[1]Medical Examinations'!$A$2:$H$2336,7,0)</f>
        <v>1</v>
      </c>
      <c r="P552" s="20" t="str">
        <f>VLOOKUP($A552,'[1]Medical Examinations'!$A$2:$H$2336,8,0)</f>
        <v>No</v>
      </c>
      <c r="Q552" s="15">
        <f>VLOOKUP($A552,'[1]Hospitalisation Details'!$A$2:$F$2344,6,0)</f>
        <v>6965.21</v>
      </c>
      <c r="R552" s="15" t="str">
        <f>VLOOKUP($A552,'[1]Hospitalisation Details'!$A$2:$R$2344,18,0)</f>
        <v>tier -2</v>
      </c>
      <c r="S552" s="15" t="str">
        <f>VLOOKUP($A552,'[1]Hospitalisation Details'!$A$2:$V$2344,22,0)</f>
        <v>tier -3</v>
      </c>
      <c r="T552" s="15" t="str">
        <f>VLOOKUP($A552,'[1]Hospitalisation Details'!$A$2:$I$2344,9,0)</f>
        <v>R1013</v>
      </c>
    </row>
    <row r="553" spans="1:20" x14ac:dyDescent="0.3">
      <c r="A553" s="16" t="s">
        <v>1580</v>
      </c>
      <c r="B553" s="17" t="s">
        <v>28</v>
      </c>
      <c r="C553" s="8" t="s">
        <v>1581</v>
      </c>
      <c r="D553" s="18" t="s">
        <v>1582</v>
      </c>
      <c r="E553" s="23">
        <f>VLOOKUP($A553,[1]S1!$B$2:$E$2338,4,0)</f>
        <v>29451</v>
      </c>
      <c r="F553" s="6">
        <f t="shared" si="24"/>
        <v>42</v>
      </c>
      <c r="G553" s="4">
        <f>VLOOKUP(A553,'[1]Hospitalisation Details'!A553:I2895,5,0)</f>
        <v>2</v>
      </c>
      <c r="H553" s="5">
        <f>VLOOKUP($A553,'[1]Medical Examinations'!$A$2:$H$2336,2,0)</f>
        <v>24.52</v>
      </c>
      <c r="I553" s="16" t="str">
        <f t="shared" si="25"/>
        <v>Healthy Weight</v>
      </c>
      <c r="J553" s="5">
        <f>VLOOKUP($A553,'[1]Medical Examinations'!$A$2:$H$2336,3,0)</f>
        <v>4.76</v>
      </c>
      <c r="K553" s="19" t="str">
        <f t="shared" si="26"/>
        <v>Normal</v>
      </c>
      <c r="L553" s="20" t="str">
        <f>VLOOKUP($A553,'[1]Medical Examinations'!$A$2:$H$2336,4,0)</f>
        <v>No</v>
      </c>
      <c r="M553" s="21" t="str">
        <f>VLOOKUP($A553,'[1]Medical Examinations'!$A$2:$H$2336,5,0)</f>
        <v>No</v>
      </c>
      <c r="N553" s="20" t="str">
        <f>VLOOKUP($A553,'[1]Medical Examinations'!$A$2:$H$2336,6,0)</f>
        <v>No</v>
      </c>
      <c r="O553" s="20">
        <f>VLOOKUP($A553,'[1]Medical Examinations'!$A$2:$H$2336,7,0)</f>
        <v>0</v>
      </c>
      <c r="P553" s="20" t="str">
        <f>VLOOKUP($A553,'[1]Medical Examinations'!$A$2:$H$2336,8,0)</f>
        <v>No</v>
      </c>
      <c r="Q553" s="15">
        <f>VLOOKUP($A553,'[1]Hospitalisation Details'!$A$2:$F$2344,6,0)</f>
        <v>6951.12</v>
      </c>
      <c r="R553" s="15" t="str">
        <f>VLOOKUP($A553,'[1]Hospitalisation Details'!$A$2:$R$2344,18,0)</f>
        <v>tier -2</v>
      </c>
      <c r="S553" s="15" t="str">
        <f>VLOOKUP($A553,'[1]Hospitalisation Details'!$A$2:$V$2344,22,0)</f>
        <v>tier -2</v>
      </c>
      <c r="T553" s="15" t="str">
        <f>VLOOKUP($A553,'[1]Hospitalisation Details'!$A$2:$I$2344,9,0)</f>
        <v>R1013</v>
      </c>
    </row>
    <row r="554" spans="1:20" x14ac:dyDescent="0.3">
      <c r="A554" s="16" t="s">
        <v>1583</v>
      </c>
      <c r="B554" s="17" t="s">
        <v>28</v>
      </c>
      <c r="C554" s="8" t="s">
        <v>1584</v>
      </c>
      <c r="D554" s="18" t="s">
        <v>1585</v>
      </c>
      <c r="E554" s="23">
        <f>VLOOKUP($A554,[1]S1!$B$2:$E$2338,4,0)</f>
        <v>28839</v>
      </c>
      <c r="F554" s="6">
        <f t="shared" si="24"/>
        <v>44</v>
      </c>
      <c r="G554" s="4">
        <f>VLOOKUP(A554,'[1]Hospitalisation Details'!A554:I2896,5,0)</f>
        <v>0</v>
      </c>
      <c r="H554" s="5">
        <f>VLOOKUP($A554,'[1]Medical Examinations'!$A$2:$H$2336,2,0)</f>
        <v>39.520000000000003</v>
      </c>
      <c r="I554" s="16" t="str">
        <f t="shared" si="25"/>
        <v>Obesity</v>
      </c>
      <c r="J554" s="5">
        <f>VLOOKUP($A554,'[1]Medical Examinations'!$A$2:$H$2336,3,0)</f>
        <v>11.81</v>
      </c>
      <c r="K554" s="19" t="str">
        <f t="shared" si="26"/>
        <v>Diabetes</v>
      </c>
      <c r="L554" s="20" t="str">
        <f>VLOOKUP($A554,'[1]Medical Examinations'!$A$2:$H$2336,4,0)</f>
        <v>No</v>
      </c>
      <c r="M554" s="21" t="str">
        <f>VLOOKUP($A554,'[1]Medical Examinations'!$A$2:$H$2336,5,0)</f>
        <v>No</v>
      </c>
      <c r="N554" s="16" t="str">
        <f>VLOOKUP($A554,'[1]Medical Examinations'!$A$2:$H$2336,6,0)</f>
        <v>No</v>
      </c>
      <c r="O554" s="20">
        <f>VLOOKUP($A554,'[1]Medical Examinations'!$A$2:$H$2336,7,0)</f>
        <v>0</v>
      </c>
      <c r="P554" s="20" t="str">
        <f>VLOOKUP($A554,'[1]Medical Examinations'!$A$2:$H$2336,8,0)</f>
        <v>No</v>
      </c>
      <c r="Q554" s="15">
        <f>VLOOKUP($A554,'[1]Hospitalisation Details'!$A$2:$F$2344,6,0)</f>
        <v>6948.7</v>
      </c>
      <c r="R554" s="15" t="str">
        <f>VLOOKUP($A554,'[1]Hospitalisation Details'!$A$2:$R$2344,18,0)</f>
        <v>tier -1</v>
      </c>
      <c r="S554" s="15" t="str">
        <f>VLOOKUP($A554,'[1]Hospitalisation Details'!$A$2:$V$2344,22,0)</f>
        <v>tier -2</v>
      </c>
      <c r="T554" s="15" t="str">
        <f>VLOOKUP($A554,'[1]Hospitalisation Details'!$A$2:$I$2344,9,0)</f>
        <v>R1012</v>
      </c>
    </row>
    <row r="555" spans="1:20" x14ac:dyDescent="0.3">
      <c r="A555" s="16" t="s">
        <v>1586</v>
      </c>
      <c r="B555" s="17" t="s">
        <v>28</v>
      </c>
      <c r="C555" s="8" t="s">
        <v>1587</v>
      </c>
      <c r="D555" s="18" t="s">
        <v>1588</v>
      </c>
      <c r="E555" s="23">
        <f>VLOOKUP($A555,[1]S1!$B$2:$E$2338,4,0)</f>
        <v>29499</v>
      </c>
      <c r="F555" s="6">
        <f t="shared" si="24"/>
        <v>42</v>
      </c>
      <c r="G555" s="4">
        <f>VLOOKUP(A555,'[1]Hospitalisation Details'!A555:I2897,5,0)</f>
        <v>2</v>
      </c>
      <c r="H555" s="5">
        <f>VLOOKUP($A555,'[1]Medical Examinations'!$A$2:$H$2336,2,0)</f>
        <v>24.49</v>
      </c>
      <c r="I555" s="16" t="str">
        <f t="shared" si="25"/>
        <v>Healthy Weight</v>
      </c>
      <c r="J555" s="5">
        <f>VLOOKUP($A555,'[1]Medical Examinations'!$A$2:$H$2336,3,0)</f>
        <v>4.67</v>
      </c>
      <c r="K555" s="19" t="str">
        <f t="shared" si="26"/>
        <v>Normal</v>
      </c>
      <c r="L555" s="20" t="str">
        <f>VLOOKUP($A555,'[1]Medical Examinations'!$A$2:$H$2336,4,0)</f>
        <v>No</v>
      </c>
      <c r="M555" s="21" t="str">
        <f>VLOOKUP($A555,'[1]Medical Examinations'!$A$2:$H$2336,5,0)</f>
        <v>No</v>
      </c>
      <c r="N555" s="20" t="str">
        <f>VLOOKUP($A555,'[1]Medical Examinations'!$A$2:$H$2336,6,0)</f>
        <v>No</v>
      </c>
      <c r="O555" s="20">
        <f>VLOOKUP($A555,'[1]Medical Examinations'!$A$2:$H$2336,7,0)</f>
        <v>0</v>
      </c>
      <c r="P555" s="20" t="str">
        <f>VLOOKUP($A555,'[1]Medical Examinations'!$A$2:$H$2336,8,0)</f>
        <v>No</v>
      </c>
      <c r="Q555" s="15">
        <f>VLOOKUP($A555,'[1]Hospitalisation Details'!$A$2:$F$2344,6,0)</f>
        <v>6940.94</v>
      </c>
      <c r="R555" s="15" t="str">
        <f>VLOOKUP($A555,'[1]Hospitalisation Details'!$A$2:$R$2344,18,0)</f>
        <v>tier -2</v>
      </c>
      <c r="S555" s="15" t="str">
        <f>VLOOKUP($A555,'[1]Hospitalisation Details'!$A$2:$V$2344,22,0)</f>
        <v>tier -3</v>
      </c>
      <c r="T555" s="15" t="str">
        <f>VLOOKUP($A555,'[1]Hospitalisation Details'!$A$2:$I$2344,9,0)</f>
        <v>R1013</v>
      </c>
    </row>
    <row r="556" spans="1:20" x14ac:dyDescent="0.3">
      <c r="A556" s="16" t="s">
        <v>1589</v>
      </c>
      <c r="B556" s="17" t="s">
        <v>28</v>
      </c>
      <c r="C556" s="8" t="s">
        <v>63</v>
      </c>
      <c r="D556" s="18" t="s">
        <v>1590</v>
      </c>
      <c r="E556" s="23">
        <f>VLOOKUP($A556,[1]S1!$B$2:$E$2338,4,0)</f>
        <v>29463</v>
      </c>
      <c r="F556" s="6">
        <f t="shared" si="24"/>
        <v>42</v>
      </c>
      <c r="G556" s="4">
        <f>VLOOKUP(A556,'[1]Hospitalisation Details'!A556:I2898,5,0)</f>
        <v>1</v>
      </c>
      <c r="H556" s="5">
        <f>VLOOKUP($A556,'[1]Medical Examinations'!$A$2:$H$2336,2,0)</f>
        <v>26.315000000000001</v>
      </c>
      <c r="I556" s="16" t="str">
        <f t="shared" si="25"/>
        <v>Overweight</v>
      </c>
      <c r="J556" s="5">
        <f>VLOOKUP($A556,'[1]Medical Examinations'!$A$2:$H$2336,3,0)</f>
        <v>6.02</v>
      </c>
      <c r="K556" s="19" t="str">
        <f t="shared" si="26"/>
        <v>Prediabetes</v>
      </c>
      <c r="L556" s="20" t="str">
        <f>VLOOKUP($A556,'[1]Medical Examinations'!$A$2:$H$2336,4,0)</f>
        <v>No</v>
      </c>
      <c r="M556" s="21" t="str">
        <f>VLOOKUP($A556,'[1]Medical Examinations'!$A$2:$H$2336,5,0)</f>
        <v>No</v>
      </c>
      <c r="N556" s="20" t="str">
        <f>VLOOKUP($A556,'[1]Medical Examinations'!$A$2:$H$2336,6,0)</f>
        <v>No</v>
      </c>
      <c r="O556" s="20">
        <f>VLOOKUP($A556,'[1]Medical Examinations'!$A$2:$H$2336,7,0)</f>
        <v>0</v>
      </c>
      <c r="P556" s="20" t="str">
        <f>VLOOKUP($A556,'[1]Medical Examinations'!$A$2:$H$2336,8,0)</f>
        <v>No</v>
      </c>
      <c r="Q556" s="15">
        <f>VLOOKUP($A556,'[1]Hospitalisation Details'!$A$2:$F$2344,6,0)</f>
        <v>6940.91</v>
      </c>
      <c r="R556" s="15" t="str">
        <f>VLOOKUP($A556,'[1]Hospitalisation Details'!$A$2:$R$2344,18,0)</f>
        <v>tier -2</v>
      </c>
      <c r="S556" s="15" t="str">
        <f>VLOOKUP($A556,'[1]Hospitalisation Details'!$A$2:$V$2344,22,0)</f>
        <v>tier -2</v>
      </c>
      <c r="T556" s="15" t="str">
        <f>VLOOKUP($A556,'[1]Hospitalisation Details'!$A$2:$I$2344,9,0)</f>
        <v>R1012</v>
      </c>
    </row>
    <row r="557" spans="1:20" x14ac:dyDescent="0.3">
      <c r="A557" s="16" t="s">
        <v>1591</v>
      </c>
      <c r="B557" s="17" t="s">
        <v>21</v>
      </c>
      <c r="C557" s="8" t="s">
        <v>1592</v>
      </c>
      <c r="D557" s="18" t="s">
        <v>1593</v>
      </c>
      <c r="E557" s="23">
        <f>VLOOKUP($A557,[1]S1!$B$2:$E$2338,4,0)</f>
        <v>28823</v>
      </c>
      <c r="F557" s="6">
        <f t="shared" si="24"/>
        <v>44</v>
      </c>
      <c r="G557" s="4">
        <f>VLOOKUP(A557,'[1]Hospitalisation Details'!A557:I2899,5,0)</f>
        <v>2</v>
      </c>
      <c r="H557" s="5">
        <f>VLOOKUP($A557,'[1]Medical Examinations'!$A$2:$H$2336,2,0)</f>
        <v>22.58</v>
      </c>
      <c r="I557" s="16" t="str">
        <f t="shared" si="25"/>
        <v>Healthy Weight</v>
      </c>
      <c r="J557" s="5">
        <f>VLOOKUP($A557,'[1]Medical Examinations'!$A$2:$H$2336,3,0)</f>
        <v>7.46</v>
      </c>
      <c r="K557" s="19" t="str">
        <f t="shared" si="26"/>
        <v>Diabetes</v>
      </c>
      <c r="L557" s="20" t="str">
        <f>VLOOKUP($A557,'[1]Medical Examinations'!$A$2:$H$2336,4,0)</f>
        <v>No</v>
      </c>
      <c r="M557" s="21" t="str">
        <f>VLOOKUP($A557,'[1]Medical Examinations'!$A$2:$H$2336,5,0)</f>
        <v>No</v>
      </c>
      <c r="N557" s="20" t="str">
        <f>VLOOKUP($A557,'[1]Medical Examinations'!$A$2:$H$2336,6,0)</f>
        <v>No</v>
      </c>
      <c r="O557" s="20">
        <f>VLOOKUP($A557,'[1]Medical Examinations'!$A$2:$H$2336,7,0)</f>
        <v>0</v>
      </c>
      <c r="P557" s="20" t="str">
        <f>VLOOKUP($A557,'[1]Medical Examinations'!$A$2:$H$2336,8,0)</f>
        <v>No</v>
      </c>
      <c r="Q557" s="15">
        <f>VLOOKUP($A557,'[1]Hospitalisation Details'!$A$2:$F$2344,6,0)</f>
        <v>6938.11</v>
      </c>
      <c r="R557" s="15" t="str">
        <f>VLOOKUP($A557,'[1]Hospitalisation Details'!$A$2:$R$2344,18,0)</f>
        <v>tier -2</v>
      </c>
      <c r="S557" s="15" t="str">
        <f>VLOOKUP($A557,'[1]Hospitalisation Details'!$A$2:$V$2344,22,0)</f>
        <v>tier -2</v>
      </c>
      <c r="T557" s="15" t="str">
        <f>VLOOKUP($A557,'[1]Hospitalisation Details'!$A$2:$I$2344,9,0)</f>
        <v>R1013</v>
      </c>
    </row>
    <row r="558" spans="1:20" x14ac:dyDescent="0.3">
      <c r="A558" s="16" t="s">
        <v>1594</v>
      </c>
      <c r="B558" s="17" t="s">
        <v>21</v>
      </c>
      <c r="C558" s="8" t="s">
        <v>1595</v>
      </c>
      <c r="D558" s="18" t="s">
        <v>1596</v>
      </c>
      <c r="E558" s="23">
        <f>VLOOKUP($A558,[1]S1!$B$2:$E$2338,4,0)</f>
        <v>22636</v>
      </c>
      <c r="F558" s="6">
        <f t="shared" si="24"/>
        <v>61</v>
      </c>
      <c r="G558" s="4">
        <f>VLOOKUP(A558,'[1]Hospitalisation Details'!A558:I2900,5,0)</f>
        <v>1</v>
      </c>
      <c r="H558" s="5">
        <f>VLOOKUP($A558,'[1]Medical Examinations'!$A$2:$H$2336,2,0)</f>
        <v>36.384999999999998</v>
      </c>
      <c r="I558" s="16" t="str">
        <f t="shared" si="25"/>
        <v>Obesity</v>
      </c>
      <c r="J558" s="5">
        <f>VLOOKUP($A558,'[1]Medical Examinations'!$A$2:$H$2336,3,0)</f>
        <v>7.59</v>
      </c>
      <c r="K558" s="19" t="str">
        <f t="shared" si="26"/>
        <v>Diabetes</v>
      </c>
      <c r="L558" s="20" t="str">
        <f>VLOOKUP($A558,'[1]Medical Examinations'!$A$2:$H$2336,4,0)</f>
        <v>yes</v>
      </c>
      <c r="M558" s="21" t="str">
        <f>VLOOKUP($A558,'[1]Medical Examinations'!$A$2:$H$2336,5,0)</f>
        <v>No</v>
      </c>
      <c r="N558" s="16" t="str">
        <f>VLOOKUP($A558,'[1]Medical Examinations'!$A$2:$H$2336,6,0)</f>
        <v>No</v>
      </c>
      <c r="O558" s="20">
        <f>VLOOKUP($A558,'[1]Medical Examinations'!$A$2:$H$2336,7,0)</f>
        <v>2</v>
      </c>
      <c r="P558" s="20" t="str">
        <f>VLOOKUP($A558,'[1]Medical Examinations'!$A$2:$H$2336,8,0)</f>
        <v>yes</v>
      </c>
      <c r="Q558" s="15">
        <f>VLOOKUP($A558,'[1]Hospitalisation Details'!$A$2:$F$2344,6,0)</f>
        <v>48517.56</v>
      </c>
      <c r="R558" s="15" t="str">
        <f>VLOOKUP($A558,'[1]Hospitalisation Details'!$A$2:$R$2344,18,0)</f>
        <v>tier -1</v>
      </c>
      <c r="S558" s="15" t="str">
        <f>VLOOKUP($A558,'[1]Hospitalisation Details'!$A$2:$V$2344,22,0)</f>
        <v>tier -3</v>
      </c>
      <c r="T558" s="15" t="str">
        <f>VLOOKUP($A558,'[1]Hospitalisation Details'!$A$2:$I$2344,9,0)</f>
        <v>R1024</v>
      </c>
    </row>
    <row r="559" spans="1:20" x14ac:dyDescent="0.3">
      <c r="A559" s="16" t="s">
        <v>1597</v>
      </c>
      <c r="B559" s="17" t="s">
        <v>28</v>
      </c>
      <c r="C559" s="8" t="s">
        <v>1598</v>
      </c>
      <c r="D559" s="18" t="s">
        <v>1599</v>
      </c>
      <c r="E559" s="23">
        <f>VLOOKUP($A559,[1]S1!$B$2:$E$2338,4,0)</f>
        <v>29449</v>
      </c>
      <c r="F559" s="6">
        <f t="shared" si="24"/>
        <v>42</v>
      </c>
      <c r="G559" s="4">
        <f>VLOOKUP(A559,'[1]Hospitalisation Details'!A559:I2901,5,0)</f>
        <v>1</v>
      </c>
      <c r="H559" s="5">
        <f>VLOOKUP($A559,'[1]Medical Examinations'!$A$2:$H$2336,2,0)</f>
        <v>26.07</v>
      </c>
      <c r="I559" s="16" t="str">
        <f t="shared" si="25"/>
        <v>Overweight</v>
      </c>
      <c r="J559" s="5">
        <f>VLOOKUP($A559,'[1]Medical Examinations'!$A$2:$H$2336,3,0)</f>
        <v>5.32</v>
      </c>
      <c r="K559" s="19" t="str">
        <f t="shared" si="26"/>
        <v>Normal</v>
      </c>
      <c r="L559" s="20" t="str">
        <f>VLOOKUP($A559,'[1]Medical Examinations'!$A$2:$H$2336,4,0)</f>
        <v>No</v>
      </c>
      <c r="M559" s="21" t="str">
        <f>VLOOKUP($A559,'[1]Medical Examinations'!$A$2:$H$2336,5,0)</f>
        <v>No</v>
      </c>
      <c r="N559" s="16" t="str">
        <f>VLOOKUP($A559,'[1]Medical Examinations'!$A$2:$H$2336,6,0)</f>
        <v>No</v>
      </c>
      <c r="O559" s="20">
        <f>VLOOKUP($A559,'[1]Medical Examinations'!$A$2:$H$2336,7,0)</f>
        <v>0</v>
      </c>
      <c r="P559" s="20" t="str">
        <f>VLOOKUP($A559,'[1]Medical Examinations'!$A$2:$H$2336,8,0)</f>
        <v>yes</v>
      </c>
      <c r="Q559" s="15">
        <f>VLOOKUP($A559,'[1]Hospitalisation Details'!$A$2:$F$2344,6,0)</f>
        <v>38245.589999999997</v>
      </c>
      <c r="R559" s="15" t="str">
        <f>VLOOKUP($A559,'[1]Hospitalisation Details'!$A$2:$R$2344,18,0)</f>
        <v>tier -1</v>
      </c>
      <c r="S559" s="15" t="str">
        <f>VLOOKUP($A559,'[1]Hospitalisation Details'!$A$2:$V$2344,22,0)</f>
        <v>tier -2</v>
      </c>
      <c r="T559" s="15" t="str">
        <f>VLOOKUP($A559,'[1]Hospitalisation Details'!$A$2:$I$2344,9,0)</f>
        <v>R1013</v>
      </c>
    </row>
    <row r="560" spans="1:20" x14ac:dyDescent="0.3">
      <c r="A560" s="16" t="s">
        <v>1600</v>
      </c>
      <c r="B560" s="17" t="s">
        <v>21</v>
      </c>
      <c r="C560" s="8" t="s">
        <v>1601</v>
      </c>
      <c r="D560" s="18" t="s">
        <v>1602</v>
      </c>
      <c r="E560" s="23">
        <f>VLOOKUP($A560,[1]S1!$B$2:$E$2338,4,0)</f>
        <v>30930</v>
      </c>
      <c r="F560" s="6">
        <f t="shared" si="24"/>
        <v>38</v>
      </c>
      <c r="G560" s="4">
        <f>VLOOKUP(A560,'[1]Hospitalisation Details'!A560:I2902,5,0)</f>
        <v>2</v>
      </c>
      <c r="H560" s="5">
        <f>VLOOKUP($A560,'[1]Medical Examinations'!$A$2:$H$2336,2,0)</f>
        <v>19.475000000000001</v>
      </c>
      <c r="I560" s="16" t="str">
        <f t="shared" si="25"/>
        <v>Healthy Weight</v>
      </c>
      <c r="J560" s="5">
        <f>VLOOKUP($A560,'[1]Medical Examinations'!$A$2:$H$2336,3,0)</f>
        <v>4.74</v>
      </c>
      <c r="K560" s="19" t="str">
        <f t="shared" si="26"/>
        <v>Normal</v>
      </c>
      <c r="L560" s="20" t="str">
        <f>VLOOKUP($A560,'[1]Medical Examinations'!$A$2:$H$2336,4,0)</f>
        <v>No</v>
      </c>
      <c r="M560" s="21" t="str">
        <f>VLOOKUP($A560,'[1]Medical Examinations'!$A$2:$H$2336,5,0)</f>
        <v>No</v>
      </c>
      <c r="N560" s="20" t="str">
        <f>VLOOKUP($A560,'[1]Medical Examinations'!$A$2:$H$2336,6,0)</f>
        <v>No</v>
      </c>
      <c r="O560" s="20">
        <f>VLOOKUP($A560,'[1]Medical Examinations'!$A$2:$H$2336,7,0)</f>
        <v>1</v>
      </c>
      <c r="P560" s="20" t="str">
        <f>VLOOKUP($A560,'[1]Medical Examinations'!$A$2:$H$2336,8,0)</f>
        <v>No</v>
      </c>
      <c r="Q560" s="15">
        <f>VLOOKUP($A560,'[1]Hospitalisation Details'!$A$2:$F$2344,6,0)</f>
        <v>6933.24</v>
      </c>
      <c r="R560" s="15" t="str">
        <f>VLOOKUP($A560,'[1]Hospitalisation Details'!$A$2:$R$2344,18,0)</f>
        <v>tier -2</v>
      </c>
      <c r="S560" s="15" t="str">
        <f>VLOOKUP($A560,'[1]Hospitalisation Details'!$A$2:$V$2344,22,0)</f>
        <v>tier -3</v>
      </c>
      <c r="T560" s="15" t="str">
        <f>VLOOKUP($A560,'[1]Hospitalisation Details'!$A$2:$I$2344,9,0)</f>
        <v>R1012</v>
      </c>
    </row>
    <row r="561" spans="1:20" x14ac:dyDescent="0.3">
      <c r="A561" s="16" t="s">
        <v>1603</v>
      </c>
      <c r="B561" s="17" t="s">
        <v>32</v>
      </c>
      <c r="C561" s="8" t="s">
        <v>1604</v>
      </c>
      <c r="D561" s="18" t="s">
        <v>1605</v>
      </c>
      <c r="E561" s="23">
        <f>VLOOKUP($A561,[1]S1!$B$2:$E$2338,4,0)</f>
        <v>32863</v>
      </c>
      <c r="F561" s="6">
        <f t="shared" si="24"/>
        <v>33</v>
      </c>
      <c r="G561" s="4">
        <f>VLOOKUP(A561,'[1]Hospitalisation Details'!A561:I2903,5,0)</f>
        <v>3</v>
      </c>
      <c r="H561" s="5">
        <f>VLOOKUP($A561,'[1]Medical Examinations'!$A$2:$H$2336,2,0)</f>
        <v>26.33</v>
      </c>
      <c r="I561" s="16" t="str">
        <f t="shared" si="25"/>
        <v>Overweight</v>
      </c>
      <c r="J561" s="5">
        <f>VLOOKUP($A561,'[1]Medical Examinations'!$A$2:$H$2336,3,0)</f>
        <v>4.79</v>
      </c>
      <c r="K561" s="19" t="str">
        <f t="shared" si="26"/>
        <v>Normal</v>
      </c>
      <c r="L561" s="20" t="str">
        <f>VLOOKUP($A561,'[1]Medical Examinations'!$A$2:$H$2336,4,0)</f>
        <v>No</v>
      </c>
      <c r="M561" s="21" t="str">
        <f>VLOOKUP($A561,'[1]Medical Examinations'!$A$2:$H$2336,5,0)</f>
        <v>No</v>
      </c>
      <c r="N561" s="20" t="str">
        <f>VLOOKUP($A561,'[1]Medical Examinations'!$A$2:$H$2336,6,0)</f>
        <v>No</v>
      </c>
      <c r="O561" s="20">
        <f>VLOOKUP($A561,'[1]Medical Examinations'!$A$2:$H$2336,7,0)</f>
        <v>0</v>
      </c>
      <c r="P561" s="20" t="str">
        <f>VLOOKUP($A561,'[1]Medical Examinations'!$A$2:$H$2336,8,0)</f>
        <v>No</v>
      </c>
      <c r="Q561" s="15">
        <f>VLOOKUP($A561,'[1]Hospitalisation Details'!$A$2:$F$2344,6,0)</f>
        <v>6895.19</v>
      </c>
      <c r="R561" s="15" t="str">
        <f>VLOOKUP($A561,'[1]Hospitalisation Details'!$A$2:$R$2344,18,0)</f>
        <v>tier -2</v>
      </c>
      <c r="S561" s="15" t="str">
        <f>VLOOKUP($A561,'[1]Hospitalisation Details'!$A$2:$V$2344,22,0)</f>
        <v>tier -3</v>
      </c>
      <c r="T561" s="15" t="str">
        <f>VLOOKUP($A561,'[1]Hospitalisation Details'!$A$2:$I$2344,9,0)</f>
        <v>R1024</v>
      </c>
    </row>
    <row r="562" spans="1:20" x14ac:dyDescent="0.3">
      <c r="A562" s="16" t="s">
        <v>1606</v>
      </c>
      <c r="B562" s="17" t="s">
        <v>21</v>
      </c>
      <c r="C562" s="8" t="s">
        <v>1607</v>
      </c>
      <c r="D562" s="18" t="s">
        <v>1608</v>
      </c>
      <c r="E562" s="23">
        <f>VLOOKUP($A562,[1]S1!$B$2:$E$2338,4,0)</f>
        <v>31300</v>
      </c>
      <c r="F562" s="6">
        <f t="shared" si="24"/>
        <v>37</v>
      </c>
      <c r="G562" s="4">
        <f>VLOOKUP(A562,'[1]Hospitalisation Details'!A562:I2904,5,0)</f>
        <v>2</v>
      </c>
      <c r="H562" s="5">
        <f>VLOOKUP($A562,'[1]Medical Examinations'!$A$2:$H$2336,2,0)</f>
        <v>17.29</v>
      </c>
      <c r="I562" s="16" t="str">
        <f t="shared" si="25"/>
        <v>Underweight</v>
      </c>
      <c r="J562" s="5">
        <f>VLOOKUP($A562,'[1]Medical Examinations'!$A$2:$H$2336,3,0)</f>
        <v>5.35</v>
      </c>
      <c r="K562" s="19" t="str">
        <f t="shared" si="26"/>
        <v>Normal</v>
      </c>
      <c r="L562" s="20" t="str">
        <f>VLOOKUP($A562,'[1]Medical Examinations'!$A$2:$H$2336,4,0)</f>
        <v>yes</v>
      </c>
      <c r="M562" s="21" t="str">
        <f>VLOOKUP($A562,'[1]Medical Examinations'!$A$2:$H$2336,5,0)</f>
        <v>No</v>
      </c>
      <c r="N562" s="20" t="str">
        <f>VLOOKUP($A562,'[1]Medical Examinations'!$A$2:$H$2336,6,0)</f>
        <v>No</v>
      </c>
      <c r="O562" s="20">
        <f>VLOOKUP($A562,'[1]Medical Examinations'!$A$2:$H$2336,7,0)</f>
        <v>0</v>
      </c>
      <c r="P562" s="20" t="str">
        <f>VLOOKUP($A562,'[1]Medical Examinations'!$A$2:$H$2336,8,0)</f>
        <v>No</v>
      </c>
      <c r="Q562" s="15">
        <f>VLOOKUP($A562,'[1]Hospitalisation Details'!$A$2:$F$2344,6,0)</f>
        <v>6877.98</v>
      </c>
      <c r="R562" s="15" t="str">
        <f>VLOOKUP($A562,'[1]Hospitalisation Details'!$A$2:$R$2344,18,0)</f>
        <v>tier -2</v>
      </c>
      <c r="S562" s="15" t="str">
        <f>VLOOKUP($A562,'[1]Hospitalisation Details'!$A$2:$V$2344,22,0)</f>
        <v>tier -1</v>
      </c>
      <c r="T562" s="15" t="str">
        <f>VLOOKUP($A562,'[1]Hospitalisation Details'!$A$2:$I$2344,9,0)</f>
        <v>R1024</v>
      </c>
    </row>
    <row r="563" spans="1:20" x14ac:dyDescent="0.3">
      <c r="A563" s="16" t="s">
        <v>1609</v>
      </c>
      <c r="B563" s="17" t="s">
        <v>21</v>
      </c>
      <c r="C563" s="8" t="s">
        <v>1610</v>
      </c>
      <c r="D563" s="18" t="s">
        <v>1611</v>
      </c>
      <c r="E563" s="23">
        <f>VLOOKUP($A563,[1]S1!$B$2:$E$2338,4,0)</f>
        <v>38345</v>
      </c>
      <c r="F563" s="6">
        <f t="shared" si="24"/>
        <v>18</v>
      </c>
      <c r="G563" s="4">
        <f>VLOOKUP(A563,'[1]Hospitalisation Details'!A563:I2905,5,0)</f>
        <v>0</v>
      </c>
      <c r="H563" s="5">
        <f>VLOOKUP($A563,'[1]Medical Examinations'!$A$2:$H$2336,2,0)</f>
        <v>42.88</v>
      </c>
      <c r="I563" s="16" t="str">
        <f t="shared" si="25"/>
        <v>Obesity</v>
      </c>
      <c r="J563" s="5">
        <f>VLOOKUP($A563,'[1]Medical Examinations'!$A$2:$H$2336,3,0)</f>
        <v>4.87</v>
      </c>
      <c r="K563" s="19" t="str">
        <f t="shared" si="26"/>
        <v>Normal</v>
      </c>
      <c r="L563" s="20" t="str">
        <f>VLOOKUP($A563,'[1]Medical Examinations'!$A$2:$H$2336,4,0)</f>
        <v>No</v>
      </c>
      <c r="M563" s="21" t="str">
        <f>VLOOKUP($A563,'[1]Medical Examinations'!$A$2:$H$2336,5,0)</f>
        <v>yes</v>
      </c>
      <c r="N563" s="20" t="str">
        <f>VLOOKUP($A563,'[1]Medical Examinations'!$A$2:$H$2336,6,0)</f>
        <v>No</v>
      </c>
      <c r="O563" s="20">
        <f>VLOOKUP($A563,'[1]Medical Examinations'!$A$2:$H$2336,7,0)</f>
        <v>1</v>
      </c>
      <c r="P563" s="20" t="str">
        <f>VLOOKUP($A563,'[1]Medical Examinations'!$A$2:$H$2336,8,0)</f>
        <v>No</v>
      </c>
      <c r="Q563" s="15">
        <f>VLOOKUP($A563,'[1]Hospitalisation Details'!$A$2:$F$2344,6,0)</f>
        <v>6876.53</v>
      </c>
      <c r="R563" s="15" t="str">
        <f>VLOOKUP($A563,'[1]Hospitalisation Details'!$A$2:$R$2344,18,0)</f>
        <v>tier -2</v>
      </c>
      <c r="S563" s="15" t="str">
        <f>VLOOKUP($A563,'[1]Hospitalisation Details'!$A$2:$V$2344,22,0)</f>
        <v>tier -1</v>
      </c>
      <c r="T563" s="15" t="str">
        <f>VLOOKUP($A563,'[1]Hospitalisation Details'!$A$2:$I$2344,9,0)</f>
        <v>R1012</v>
      </c>
    </row>
    <row r="564" spans="1:20" x14ac:dyDescent="0.3">
      <c r="A564" s="16" t="s">
        <v>1612</v>
      </c>
      <c r="B564" s="17" t="s">
        <v>28</v>
      </c>
      <c r="C564" s="8" t="s">
        <v>1613</v>
      </c>
      <c r="D564" s="18" t="s">
        <v>1614</v>
      </c>
      <c r="E564" s="23">
        <f>VLOOKUP($A564,[1]S1!$B$2:$E$2338,4,0)</f>
        <v>29760</v>
      </c>
      <c r="F564" s="6">
        <f t="shared" si="24"/>
        <v>41</v>
      </c>
      <c r="G564" s="4">
        <f>VLOOKUP(A564,'[1]Hospitalisation Details'!A564:I2906,5,0)</f>
        <v>2</v>
      </c>
      <c r="H564" s="5">
        <f>VLOOKUP($A564,'[1]Medical Examinations'!$A$2:$H$2336,2,0)</f>
        <v>32.200000000000003</v>
      </c>
      <c r="I564" s="16" t="str">
        <f t="shared" si="25"/>
        <v>Obesity</v>
      </c>
      <c r="J564" s="5">
        <f>VLOOKUP($A564,'[1]Medical Examinations'!$A$2:$H$2336,3,0)</f>
        <v>10.09</v>
      </c>
      <c r="K564" s="19" t="str">
        <f t="shared" si="26"/>
        <v>Diabetes</v>
      </c>
      <c r="L564" s="20" t="str">
        <f>VLOOKUP($A564,'[1]Medical Examinations'!$A$2:$H$2336,4,0)</f>
        <v>yes</v>
      </c>
      <c r="M564" s="21" t="str">
        <f>VLOOKUP($A564,'[1]Medical Examinations'!$A$2:$H$2336,5,0)</f>
        <v>No</v>
      </c>
      <c r="N564" s="20" t="str">
        <f>VLOOKUP($A564,'[1]Medical Examinations'!$A$2:$H$2336,6,0)</f>
        <v>No</v>
      </c>
      <c r="O564" s="20">
        <f>VLOOKUP($A564,'[1]Medical Examinations'!$A$2:$H$2336,7,0)</f>
        <v>0</v>
      </c>
      <c r="P564" s="20" t="str">
        <f>VLOOKUP($A564,'[1]Medical Examinations'!$A$2:$H$2336,8,0)</f>
        <v>No</v>
      </c>
      <c r="Q564" s="15">
        <f>VLOOKUP($A564,'[1]Hospitalisation Details'!$A$2:$F$2344,6,0)</f>
        <v>6875.96</v>
      </c>
      <c r="R564" s="15" t="str">
        <f>VLOOKUP($A564,'[1]Hospitalisation Details'!$A$2:$R$2344,18,0)</f>
        <v>tier -2</v>
      </c>
      <c r="S564" s="15" t="str">
        <f>VLOOKUP($A564,'[1]Hospitalisation Details'!$A$2:$V$2344,22,0)</f>
        <v>tier -2</v>
      </c>
      <c r="T564" s="15" t="str">
        <f>VLOOKUP($A564,'[1]Hospitalisation Details'!$A$2:$I$2344,9,0)</f>
        <v>R1011</v>
      </c>
    </row>
    <row r="565" spans="1:20" x14ac:dyDescent="0.3">
      <c r="A565" s="16" t="s">
        <v>1615</v>
      </c>
      <c r="B565" s="17" t="s">
        <v>28</v>
      </c>
      <c r="C565" s="8" t="s">
        <v>1616</v>
      </c>
      <c r="D565" s="18" t="s">
        <v>1617</v>
      </c>
      <c r="E565" s="23">
        <f>VLOOKUP($A565,[1]S1!$B$2:$E$2338,4,0)</f>
        <v>25499</v>
      </c>
      <c r="F565" s="6">
        <f t="shared" si="24"/>
        <v>53</v>
      </c>
      <c r="G565" s="4">
        <f>VLOOKUP(A565,'[1]Hospitalisation Details'!A565:I2907,5,0)</f>
        <v>0</v>
      </c>
      <c r="H565" s="5">
        <f>VLOOKUP($A565,'[1]Medical Examinations'!$A$2:$H$2336,2,0)</f>
        <v>18.75</v>
      </c>
      <c r="I565" s="16" t="str">
        <f t="shared" si="25"/>
        <v>Healthy Weight</v>
      </c>
      <c r="J565" s="5">
        <f>VLOOKUP($A565,'[1]Medical Examinations'!$A$2:$H$2336,3,0)</f>
        <v>5.47</v>
      </c>
      <c r="K565" s="19" t="str">
        <f t="shared" si="26"/>
        <v>Normal</v>
      </c>
      <c r="L565" s="20" t="str">
        <f>VLOOKUP($A565,'[1]Medical Examinations'!$A$2:$H$2336,4,0)</f>
        <v>yes</v>
      </c>
      <c r="M565" s="21" t="str">
        <f>VLOOKUP($A565,'[1]Medical Examinations'!$A$2:$H$2336,5,0)</f>
        <v>No</v>
      </c>
      <c r="N565" s="20" t="str">
        <f>VLOOKUP($A565,'[1]Medical Examinations'!$A$2:$H$2336,6,0)</f>
        <v>Yes</v>
      </c>
      <c r="O565" s="20">
        <f>VLOOKUP($A565,'[1]Medical Examinations'!$A$2:$H$2336,7,0)</f>
        <v>1</v>
      </c>
      <c r="P565" s="20" t="str">
        <f>VLOOKUP($A565,'[1]Medical Examinations'!$A$2:$H$2336,8,0)</f>
        <v>No</v>
      </c>
      <c r="Q565" s="15">
        <f>VLOOKUP($A565,'[1]Hospitalisation Details'!$A$2:$F$2344,6,0)</f>
        <v>6868.39</v>
      </c>
      <c r="R565" s="15" t="str">
        <f>VLOOKUP($A565,'[1]Hospitalisation Details'!$A$2:$R$2344,18,0)</f>
        <v>tier -2</v>
      </c>
      <c r="S565" s="15" t="str">
        <f>VLOOKUP($A565,'[1]Hospitalisation Details'!$A$2:$V$2344,22,0)</f>
        <v>tier -2</v>
      </c>
      <c r="T565" s="15" t="str">
        <f>VLOOKUP($A565,'[1]Hospitalisation Details'!$A$2:$I$2344,9,0)</f>
        <v>R1013</v>
      </c>
    </row>
    <row r="566" spans="1:20" x14ac:dyDescent="0.3">
      <c r="A566" s="16" t="s">
        <v>1618</v>
      </c>
      <c r="B566" s="17" t="s">
        <v>21</v>
      </c>
      <c r="C566" s="8" t="s">
        <v>1619</v>
      </c>
      <c r="D566" s="18" t="s">
        <v>1620</v>
      </c>
      <c r="E566" s="23">
        <f>VLOOKUP($A566,[1]S1!$B$2:$E$2338,4,0)</f>
        <v>28707</v>
      </c>
      <c r="F566" s="6">
        <f t="shared" si="24"/>
        <v>44</v>
      </c>
      <c r="G566" s="4">
        <f>VLOOKUP(A566,'[1]Hospitalisation Details'!A566:I2908,5,0)</f>
        <v>2</v>
      </c>
      <c r="H566" s="5">
        <f>VLOOKUP($A566,'[1]Medical Examinations'!$A$2:$H$2336,2,0)</f>
        <v>22.36</v>
      </c>
      <c r="I566" s="16" t="str">
        <f t="shared" si="25"/>
        <v>Healthy Weight</v>
      </c>
      <c r="J566" s="5">
        <f>VLOOKUP($A566,'[1]Medical Examinations'!$A$2:$H$2336,3,0)</f>
        <v>8.6</v>
      </c>
      <c r="K566" s="19" t="str">
        <f t="shared" si="26"/>
        <v>Diabetes</v>
      </c>
      <c r="L566" s="20" t="str">
        <f>VLOOKUP($A566,'[1]Medical Examinations'!$A$2:$H$2336,4,0)</f>
        <v>No</v>
      </c>
      <c r="M566" s="21" t="str">
        <f>VLOOKUP($A566,'[1]Medical Examinations'!$A$2:$H$2336,5,0)</f>
        <v>No</v>
      </c>
      <c r="N566" s="20" t="str">
        <f>VLOOKUP($A566,'[1]Medical Examinations'!$A$2:$H$2336,6,0)</f>
        <v>No</v>
      </c>
      <c r="O566" s="20">
        <f>VLOOKUP($A566,'[1]Medical Examinations'!$A$2:$H$2336,7,0)</f>
        <v>0</v>
      </c>
      <c r="P566" s="20" t="str">
        <f>VLOOKUP($A566,'[1]Medical Examinations'!$A$2:$H$2336,8,0)</f>
        <v>No</v>
      </c>
      <c r="Q566" s="15">
        <f>VLOOKUP($A566,'[1]Hospitalisation Details'!$A$2:$F$2344,6,0)</f>
        <v>6863.49</v>
      </c>
      <c r="R566" s="15" t="str">
        <f>VLOOKUP($A566,'[1]Hospitalisation Details'!$A$2:$R$2344,18,0)</f>
        <v>tier -2</v>
      </c>
      <c r="S566" s="15" t="str">
        <f>VLOOKUP($A566,'[1]Hospitalisation Details'!$A$2:$V$2344,22,0)</f>
        <v>tier -1</v>
      </c>
      <c r="T566" s="15" t="str">
        <f>VLOOKUP($A566,'[1]Hospitalisation Details'!$A$2:$I$2344,9,0)</f>
        <v>R1013</v>
      </c>
    </row>
    <row r="567" spans="1:20" x14ac:dyDescent="0.3">
      <c r="A567" s="16" t="s">
        <v>1621</v>
      </c>
      <c r="B567" s="17" t="s">
        <v>28</v>
      </c>
      <c r="C567" s="8" t="s">
        <v>1254</v>
      </c>
      <c r="D567" s="18" t="s">
        <v>1622</v>
      </c>
      <c r="E567" s="23">
        <f>VLOOKUP($A567,[1]S1!$B$2:$E$2338,4,0)</f>
        <v>29756</v>
      </c>
      <c r="F567" s="6">
        <f t="shared" si="24"/>
        <v>41</v>
      </c>
      <c r="G567" s="4">
        <f>VLOOKUP(A567,'[1]Hospitalisation Details'!A567:I2909,5,0)</f>
        <v>1</v>
      </c>
      <c r="H567" s="5">
        <f>VLOOKUP($A567,'[1]Medical Examinations'!$A$2:$H$2336,2,0)</f>
        <v>23.94</v>
      </c>
      <c r="I567" s="16" t="str">
        <f t="shared" si="25"/>
        <v>Healthy Weight</v>
      </c>
      <c r="J567" s="5">
        <f>VLOOKUP($A567,'[1]Medical Examinations'!$A$2:$H$2336,3,0)</f>
        <v>10.74</v>
      </c>
      <c r="K567" s="19" t="str">
        <f t="shared" si="26"/>
        <v>Diabetes</v>
      </c>
      <c r="L567" s="20" t="str">
        <f>VLOOKUP($A567,'[1]Medical Examinations'!$A$2:$H$2336,4,0)</f>
        <v>yes</v>
      </c>
      <c r="M567" s="21" t="str">
        <f>VLOOKUP($A567,'[1]Medical Examinations'!$A$2:$H$2336,5,0)</f>
        <v>No</v>
      </c>
      <c r="N567" s="20" t="str">
        <f>VLOOKUP($A567,'[1]Medical Examinations'!$A$2:$H$2336,6,0)</f>
        <v>No</v>
      </c>
      <c r="O567" s="20">
        <f>VLOOKUP($A567,'[1]Medical Examinations'!$A$2:$H$2336,7,0)</f>
        <v>0</v>
      </c>
      <c r="P567" s="20" t="str">
        <f>VLOOKUP($A567,'[1]Medical Examinations'!$A$2:$H$2336,8,0)</f>
        <v>No</v>
      </c>
      <c r="Q567" s="15">
        <f>VLOOKUP($A567,'[1]Hospitalisation Details'!$A$2:$F$2344,6,0)</f>
        <v>6858.48</v>
      </c>
      <c r="R567" s="15" t="str">
        <f>VLOOKUP($A567,'[1]Hospitalisation Details'!$A$2:$R$2344,18,0)</f>
        <v>tier -2</v>
      </c>
      <c r="S567" s="15" t="str">
        <f>VLOOKUP($A567,'[1]Hospitalisation Details'!$A$2:$V$2344,22,0)</f>
        <v>tier -2</v>
      </c>
      <c r="T567" s="15" t="str">
        <f>VLOOKUP($A567,'[1]Hospitalisation Details'!$A$2:$I$2344,9,0)</f>
        <v>R1019</v>
      </c>
    </row>
    <row r="568" spans="1:20" x14ac:dyDescent="0.3">
      <c r="A568" s="16" t="s">
        <v>1623</v>
      </c>
      <c r="B568" s="17" t="s">
        <v>28</v>
      </c>
      <c r="C568" s="8" t="s">
        <v>1624</v>
      </c>
      <c r="D568" s="18" t="s">
        <v>1625</v>
      </c>
      <c r="E568" s="23">
        <f>VLOOKUP($A568,[1]S1!$B$2:$E$2338,4,0)</f>
        <v>29163</v>
      </c>
      <c r="F568" s="6">
        <f t="shared" si="24"/>
        <v>43</v>
      </c>
      <c r="G568" s="4">
        <f>VLOOKUP(A568,'[1]Hospitalisation Details'!A568:I2910,5,0)</f>
        <v>1</v>
      </c>
      <c r="H568" s="5">
        <f>VLOOKUP($A568,'[1]Medical Examinations'!$A$2:$H$2336,2,0)</f>
        <v>30.1</v>
      </c>
      <c r="I568" s="16" t="str">
        <f t="shared" si="25"/>
        <v>Obesity</v>
      </c>
      <c r="J568" s="5">
        <f>VLOOKUP($A568,'[1]Medical Examinations'!$A$2:$H$2336,3,0)</f>
        <v>4.3899999999999997</v>
      </c>
      <c r="K568" s="19" t="str">
        <f t="shared" si="26"/>
        <v>Normal</v>
      </c>
      <c r="L568" s="20" t="str">
        <f>VLOOKUP($A568,'[1]Medical Examinations'!$A$2:$H$2336,4,0)</f>
        <v>No</v>
      </c>
      <c r="M568" s="21" t="str">
        <f>VLOOKUP($A568,'[1]Medical Examinations'!$A$2:$H$2336,5,0)</f>
        <v>No</v>
      </c>
      <c r="N568" s="20" t="str">
        <f>VLOOKUP($A568,'[1]Medical Examinations'!$A$2:$H$2336,6,0)</f>
        <v>Yes</v>
      </c>
      <c r="O568" s="20">
        <f>VLOOKUP($A568,'[1]Medical Examinations'!$A$2:$H$2336,7,0)</f>
        <v>1</v>
      </c>
      <c r="P568" s="20" t="str">
        <f>VLOOKUP($A568,'[1]Medical Examinations'!$A$2:$H$2336,8,0)</f>
        <v>No</v>
      </c>
      <c r="Q568" s="15">
        <f>VLOOKUP($A568,'[1]Hospitalisation Details'!$A$2:$F$2344,6,0)</f>
        <v>6849.03</v>
      </c>
      <c r="R568" s="15" t="str">
        <f>VLOOKUP($A568,'[1]Hospitalisation Details'!$A$2:$R$2344,18,0)</f>
        <v>tier -2</v>
      </c>
      <c r="S568" s="15" t="str">
        <f>VLOOKUP($A568,'[1]Hospitalisation Details'!$A$2:$V$2344,22,0)</f>
        <v>tier -2</v>
      </c>
      <c r="T568" s="15" t="str">
        <f>VLOOKUP($A568,'[1]Hospitalisation Details'!$A$2:$I$2344,9,0)</f>
        <v>R1011</v>
      </c>
    </row>
    <row r="569" spans="1:20" x14ac:dyDescent="0.3">
      <c r="A569" s="16" t="s">
        <v>1626</v>
      </c>
      <c r="B569" s="17" t="s">
        <v>28</v>
      </c>
      <c r="C569" s="8" t="s">
        <v>1627</v>
      </c>
      <c r="D569" s="18" t="s">
        <v>1628</v>
      </c>
      <c r="E569" s="23">
        <f>VLOOKUP($A569,[1]S1!$B$2:$E$2338,4,0)</f>
        <v>28291</v>
      </c>
      <c r="F569" s="6">
        <f t="shared" si="24"/>
        <v>45</v>
      </c>
      <c r="G569" s="4">
        <f>VLOOKUP(A569,'[1]Hospitalisation Details'!A569:I2911,5,0)</f>
        <v>2</v>
      </c>
      <c r="H569" s="5">
        <f>VLOOKUP($A569,'[1]Medical Examinations'!$A$2:$H$2336,2,0)</f>
        <v>21.93</v>
      </c>
      <c r="I569" s="16" t="str">
        <f t="shared" si="25"/>
        <v>Healthy Weight</v>
      </c>
      <c r="J569" s="5">
        <f>VLOOKUP($A569,'[1]Medical Examinations'!$A$2:$H$2336,3,0)</f>
        <v>6.3</v>
      </c>
      <c r="K569" s="19" t="str">
        <f t="shared" si="26"/>
        <v>Prediabetes</v>
      </c>
      <c r="L569" s="20" t="str">
        <f>VLOOKUP($A569,'[1]Medical Examinations'!$A$2:$H$2336,4,0)</f>
        <v>No</v>
      </c>
      <c r="M569" s="21" t="str">
        <f>VLOOKUP($A569,'[1]Medical Examinations'!$A$2:$H$2336,5,0)</f>
        <v>No</v>
      </c>
      <c r="N569" s="20" t="str">
        <f>VLOOKUP($A569,'[1]Medical Examinations'!$A$2:$H$2336,6,0)</f>
        <v>No</v>
      </c>
      <c r="O569" s="20">
        <f>VLOOKUP($A569,'[1]Medical Examinations'!$A$2:$H$2336,7,0)</f>
        <v>0</v>
      </c>
      <c r="P569" s="20" t="str">
        <f>VLOOKUP($A569,'[1]Medical Examinations'!$A$2:$H$2336,8,0)</f>
        <v>No</v>
      </c>
      <c r="Q569" s="15">
        <f>VLOOKUP($A569,'[1]Hospitalisation Details'!$A$2:$F$2344,6,0)</f>
        <v>6843.17</v>
      </c>
      <c r="R569" s="15" t="str">
        <f>VLOOKUP($A569,'[1]Hospitalisation Details'!$A$2:$R$2344,18,0)</f>
        <v>tier -2</v>
      </c>
      <c r="S569" s="15" t="str">
        <f>VLOOKUP($A569,'[1]Hospitalisation Details'!$A$2:$V$2344,22,0)</f>
        <v>tier -1</v>
      </c>
      <c r="T569" s="15" t="str">
        <f>VLOOKUP($A569,'[1]Hospitalisation Details'!$A$2:$I$2344,9,0)</f>
        <v>R1013</v>
      </c>
    </row>
    <row r="570" spans="1:20" x14ac:dyDescent="0.3">
      <c r="A570" s="16" t="s">
        <v>1629</v>
      </c>
      <c r="B570" s="17" t="s">
        <v>21</v>
      </c>
      <c r="C570" s="8" t="s">
        <v>1630</v>
      </c>
      <c r="D570" s="18" t="s">
        <v>1631</v>
      </c>
      <c r="E570" s="23">
        <f>VLOOKUP($A570,[1]S1!$B$2:$E$2338,4,0)</f>
        <v>23544</v>
      </c>
      <c r="F570" s="6">
        <f t="shared" si="24"/>
        <v>58</v>
      </c>
      <c r="G570" s="4">
        <f>VLOOKUP(A570,'[1]Hospitalisation Details'!A570:I2912,5,0)</f>
        <v>0</v>
      </c>
      <c r="H570" s="5">
        <f>VLOOKUP($A570,'[1]Medical Examinations'!$A$2:$H$2336,2,0)</f>
        <v>36.54</v>
      </c>
      <c r="I570" s="16" t="str">
        <f t="shared" si="25"/>
        <v>Obesity</v>
      </c>
      <c r="J570" s="5">
        <f>VLOOKUP($A570,'[1]Medical Examinations'!$A$2:$H$2336,3,0)</f>
        <v>4.46</v>
      </c>
      <c r="K570" s="19" t="str">
        <f t="shared" si="26"/>
        <v>Normal</v>
      </c>
      <c r="L570" s="20" t="str">
        <f>VLOOKUP($A570,'[1]Medical Examinations'!$A$2:$H$2336,4,0)</f>
        <v>yes</v>
      </c>
      <c r="M570" s="21" t="str">
        <f>VLOOKUP($A570,'[1]Medical Examinations'!$A$2:$H$2336,5,0)</f>
        <v>No</v>
      </c>
      <c r="N570" s="20" t="str">
        <f>VLOOKUP($A570,'[1]Medical Examinations'!$A$2:$H$2336,6,0)</f>
        <v>No</v>
      </c>
      <c r="O570" s="20">
        <f>VLOOKUP($A570,'[1]Medical Examinations'!$A$2:$H$2336,7,0)</f>
        <v>1</v>
      </c>
      <c r="P570" s="20" t="str">
        <f>VLOOKUP($A570,'[1]Medical Examinations'!$A$2:$H$2336,8,0)</f>
        <v>yes</v>
      </c>
      <c r="Q570" s="15">
        <f>VLOOKUP($A570,'[1]Hospitalisation Details'!$A$2:$F$2344,6,0)</f>
        <v>38241.74</v>
      </c>
      <c r="R570" s="15" t="str">
        <f>VLOOKUP($A570,'[1]Hospitalisation Details'!$A$2:$R$2344,18,0)</f>
        <v>tier -2</v>
      </c>
      <c r="S570" s="15" t="str">
        <f>VLOOKUP($A570,'[1]Hospitalisation Details'!$A$2:$V$2344,22,0)</f>
        <v>tier -3</v>
      </c>
      <c r="T570" s="15" t="str">
        <f>VLOOKUP($A570,'[1]Hospitalisation Details'!$A$2:$I$2344,9,0)</f>
        <v>R1011</v>
      </c>
    </row>
    <row r="571" spans="1:20" x14ac:dyDescent="0.3">
      <c r="A571" s="16" t="s">
        <v>1632</v>
      </c>
      <c r="B571" s="17" t="s">
        <v>21</v>
      </c>
      <c r="C571" s="8" t="s">
        <v>1633</v>
      </c>
      <c r="D571" s="18" t="s">
        <v>1634</v>
      </c>
      <c r="E571" s="23">
        <f>VLOOKUP($A571,[1]S1!$B$2:$E$2338,4,0)</f>
        <v>36860</v>
      </c>
      <c r="F571" s="6">
        <f t="shared" si="24"/>
        <v>22</v>
      </c>
      <c r="G571" s="4">
        <f>VLOOKUP(A571,'[1]Hospitalisation Details'!A571:I2913,5,0)</f>
        <v>0</v>
      </c>
      <c r="H571" s="5">
        <f>VLOOKUP($A571,'[1]Medical Examinations'!$A$2:$H$2336,2,0)</f>
        <v>39.75</v>
      </c>
      <c r="I571" s="16" t="str">
        <f t="shared" si="25"/>
        <v>Obesity</v>
      </c>
      <c r="J571" s="5">
        <f>VLOOKUP($A571,'[1]Medical Examinations'!$A$2:$H$2336,3,0)</f>
        <v>5.41</v>
      </c>
      <c r="K571" s="19" t="str">
        <f t="shared" si="26"/>
        <v>Normal</v>
      </c>
      <c r="L571" s="20" t="str">
        <f>VLOOKUP($A571,'[1]Medical Examinations'!$A$2:$H$2336,4,0)</f>
        <v>No</v>
      </c>
      <c r="M571" s="21" t="str">
        <f>VLOOKUP($A571,'[1]Medical Examinations'!$A$2:$H$2336,5,0)</f>
        <v>yes</v>
      </c>
      <c r="N571" s="20" t="str">
        <f>VLOOKUP($A571,'[1]Medical Examinations'!$A$2:$H$2336,6,0)</f>
        <v>No</v>
      </c>
      <c r="O571" s="20">
        <f>VLOOKUP($A571,'[1]Medical Examinations'!$A$2:$H$2336,7,0)</f>
        <v>1</v>
      </c>
      <c r="P571" s="20" t="str">
        <f>VLOOKUP($A571,'[1]Medical Examinations'!$A$2:$H$2336,8,0)</f>
        <v>No</v>
      </c>
      <c r="Q571" s="15">
        <f>VLOOKUP($A571,'[1]Hospitalisation Details'!$A$2:$F$2344,6,0)</f>
        <v>6842.28</v>
      </c>
      <c r="R571" s="15" t="str">
        <f>VLOOKUP($A571,'[1]Hospitalisation Details'!$A$2:$R$2344,18,0)</f>
        <v>tier -2</v>
      </c>
      <c r="S571" s="15" t="str">
        <f>VLOOKUP($A571,'[1]Hospitalisation Details'!$A$2:$V$2344,22,0)</f>
        <v>tier -1</v>
      </c>
      <c r="T571" s="15" t="str">
        <f>VLOOKUP($A571,'[1]Hospitalisation Details'!$A$2:$I$2344,9,0)</f>
        <v>R1012</v>
      </c>
    </row>
    <row r="572" spans="1:20" x14ac:dyDescent="0.3">
      <c r="A572" s="16" t="s">
        <v>1635</v>
      </c>
      <c r="B572" s="17" t="s">
        <v>28</v>
      </c>
      <c r="C572" s="8" t="s">
        <v>338</v>
      </c>
      <c r="D572" s="18" t="s">
        <v>1636</v>
      </c>
      <c r="E572" s="23">
        <f>VLOOKUP($A572,[1]S1!$B$2:$E$2338,4,0)</f>
        <v>29051</v>
      </c>
      <c r="F572" s="6">
        <f t="shared" si="24"/>
        <v>43</v>
      </c>
      <c r="G572" s="4">
        <f>VLOOKUP(A572,'[1]Hospitalisation Details'!A572:I2914,5,0)</f>
        <v>0</v>
      </c>
      <c r="H572" s="5">
        <f>VLOOKUP($A572,'[1]Medical Examinations'!$A$2:$H$2336,2,0)</f>
        <v>26.03</v>
      </c>
      <c r="I572" s="16" t="str">
        <f t="shared" si="25"/>
        <v>Overweight</v>
      </c>
      <c r="J572" s="5">
        <f>VLOOKUP($A572,'[1]Medical Examinations'!$A$2:$H$2336,3,0)</f>
        <v>4.47</v>
      </c>
      <c r="K572" s="19" t="str">
        <f t="shared" si="26"/>
        <v>Normal</v>
      </c>
      <c r="L572" s="20" t="str">
        <f>VLOOKUP($A572,'[1]Medical Examinations'!$A$2:$H$2336,4,0)</f>
        <v>No</v>
      </c>
      <c r="M572" s="21" t="str">
        <f>VLOOKUP($A572,'[1]Medical Examinations'!$A$2:$H$2336,5,0)</f>
        <v>No</v>
      </c>
      <c r="N572" s="20" t="str">
        <f>VLOOKUP($A572,'[1]Medical Examinations'!$A$2:$H$2336,6,0)</f>
        <v>Yes</v>
      </c>
      <c r="O572" s="20">
        <f>VLOOKUP($A572,'[1]Medical Examinations'!$A$2:$H$2336,7,0)</f>
        <v>1</v>
      </c>
      <c r="P572" s="20" t="str">
        <f>VLOOKUP($A572,'[1]Medical Examinations'!$A$2:$H$2336,8,0)</f>
        <v>No</v>
      </c>
      <c r="Q572" s="15">
        <f>VLOOKUP($A572,'[1]Hospitalisation Details'!$A$2:$F$2344,6,0)</f>
        <v>6837.37</v>
      </c>
      <c r="R572" s="15" t="str">
        <f>VLOOKUP($A572,'[1]Hospitalisation Details'!$A$2:$R$2344,18,0)</f>
        <v>tier -3</v>
      </c>
      <c r="S572" s="15" t="str">
        <f>VLOOKUP($A572,'[1]Hospitalisation Details'!$A$2:$V$2344,22,0)</f>
        <v>tier -1</v>
      </c>
      <c r="T572" s="15" t="str">
        <f>VLOOKUP($A572,'[1]Hospitalisation Details'!$A$2:$I$2344,9,0)</f>
        <v>R1016</v>
      </c>
    </row>
    <row r="573" spans="1:20" x14ac:dyDescent="0.3">
      <c r="A573" s="16" t="s">
        <v>1637</v>
      </c>
      <c r="B573" s="17" t="s">
        <v>28</v>
      </c>
      <c r="C573" s="8" t="s">
        <v>1638</v>
      </c>
      <c r="D573" s="18" t="s">
        <v>1639</v>
      </c>
      <c r="E573" s="23">
        <f>VLOOKUP($A573,[1]S1!$B$2:$E$2338,4,0)</f>
        <v>34523</v>
      </c>
      <c r="F573" s="6">
        <f t="shared" si="24"/>
        <v>28</v>
      </c>
      <c r="G573" s="4">
        <f>VLOOKUP(A573,'[1]Hospitalisation Details'!A573:I2915,5,0)</f>
        <v>0</v>
      </c>
      <c r="H573" s="5">
        <f>VLOOKUP($A573,'[1]Medical Examinations'!$A$2:$H$2336,2,0)</f>
        <v>34.51</v>
      </c>
      <c r="I573" s="16" t="str">
        <f t="shared" si="25"/>
        <v>Obesity</v>
      </c>
      <c r="J573" s="5">
        <f>VLOOKUP($A573,'[1]Medical Examinations'!$A$2:$H$2336,3,0)</f>
        <v>6.26</v>
      </c>
      <c r="K573" s="19" t="str">
        <f t="shared" si="26"/>
        <v>Prediabetes</v>
      </c>
      <c r="L573" s="20" t="str">
        <f>VLOOKUP($A573,'[1]Medical Examinations'!$A$2:$H$2336,4,0)</f>
        <v>No</v>
      </c>
      <c r="M573" s="21" t="str">
        <f>VLOOKUP($A573,'[1]Medical Examinations'!$A$2:$H$2336,5,0)</f>
        <v>No</v>
      </c>
      <c r="N573" s="20" t="str">
        <f>VLOOKUP($A573,'[1]Medical Examinations'!$A$2:$H$2336,6,0)</f>
        <v>No</v>
      </c>
      <c r="O573" s="20">
        <f>VLOOKUP($A573,'[1]Medical Examinations'!$A$2:$H$2336,7,0)</f>
        <v>0</v>
      </c>
      <c r="P573" s="20" t="str">
        <f>VLOOKUP($A573,'[1]Medical Examinations'!$A$2:$H$2336,8,0)</f>
        <v>No</v>
      </c>
      <c r="Q573" s="15">
        <f>VLOOKUP($A573,'[1]Hospitalisation Details'!$A$2:$F$2344,6,0)</f>
        <v>6827.69</v>
      </c>
      <c r="R573" s="15" t="str">
        <f>VLOOKUP($A573,'[1]Hospitalisation Details'!$A$2:$R$2344,18,0)</f>
        <v>tier -2</v>
      </c>
      <c r="S573" s="15" t="str">
        <f>VLOOKUP($A573,'[1]Hospitalisation Details'!$A$2:$V$2344,22,0)</f>
        <v>tier -2</v>
      </c>
      <c r="T573" s="15" t="str">
        <f>VLOOKUP($A573,'[1]Hospitalisation Details'!$A$2:$I$2344,9,0)</f>
        <v>R1021</v>
      </c>
    </row>
    <row r="574" spans="1:20" x14ac:dyDescent="0.3">
      <c r="A574" s="16" t="s">
        <v>1640</v>
      </c>
      <c r="B574" s="17" t="s">
        <v>21</v>
      </c>
      <c r="C574" s="8" t="s">
        <v>1641</v>
      </c>
      <c r="D574" s="18" t="s">
        <v>1642</v>
      </c>
      <c r="E574" s="23">
        <f>VLOOKUP($A574,[1]S1!$B$2:$E$2338,4,0)</f>
        <v>27623</v>
      </c>
      <c r="F574" s="6">
        <f t="shared" si="24"/>
        <v>47</v>
      </c>
      <c r="G574" s="4">
        <f>VLOOKUP(A574,'[1]Hospitalisation Details'!A574:I2916,5,0)</f>
        <v>1</v>
      </c>
      <c r="H574" s="5">
        <f>VLOOKUP($A574,'[1]Medical Examinations'!$A$2:$H$2336,2,0)</f>
        <v>19.32</v>
      </c>
      <c r="I574" s="16" t="str">
        <f t="shared" si="25"/>
        <v>Healthy Weight</v>
      </c>
      <c r="J574" s="5">
        <f>VLOOKUP($A574,'[1]Medical Examinations'!$A$2:$H$2336,3,0)</f>
        <v>11.58</v>
      </c>
      <c r="K574" s="19" t="str">
        <f t="shared" si="26"/>
        <v>Diabetes</v>
      </c>
      <c r="L574" s="20" t="str">
        <f>VLOOKUP($A574,'[1]Medical Examinations'!$A$2:$H$2336,4,0)</f>
        <v>yes</v>
      </c>
      <c r="M574" s="21" t="str">
        <f>VLOOKUP($A574,'[1]Medical Examinations'!$A$2:$H$2336,5,0)</f>
        <v>No</v>
      </c>
      <c r="N574" s="20" t="str">
        <f>VLOOKUP($A574,'[1]Medical Examinations'!$A$2:$H$2336,6,0)</f>
        <v>No</v>
      </c>
      <c r="O574" s="20">
        <f>VLOOKUP($A574,'[1]Medical Examinations'!$A$2:$H$2336,7,0)</f>
        <v>1</v>
      </c>
      <c r="P574" s="20" t="str">
        <f>VLOOKUP($A574,'[1]Medical Examinations'!$A$2:$H$2336,8,0)</f>
        <v>No</v>
      </c>
      <c r="Q574" s="15">
        <f>VLOOKUP($A574,'[1]Hospitalisation Details'!$A$2:$F$2344,6,0)</f>
        <v>6809.46</v>
      </c>
      <c r="R574" s="15" t="str">
        <f>VLOOKUP($A574,'[1]Hospitalisation Details'!$A$2:$R$2344,18,0)</f>
        <v>tier -2</v>
      </c>
      <c r="S574" s="15" t="str">
        <f>VLOOKUP($A574,'[1]Hospitalisation Details'!$A$2:$V$2344,22,0)</f>
        <v>tier -1</v>
      </c>
      <c r="T574" s="15" t="str">
        <f>VLOOKUP($A574,'[1]Hospitalisation Details'!$A$2:$I$2344,9,0)</f>
        <v>R1012</v>
      </c>
    </row>
    <row r="575" spans="1:20" x14ac:dyDescent="0.3">
      <c r="A575" s="16" t="s">
        <v>1643</v>
      </c>
      <c r="B575" s="17" t="s">
        <v>28</v>
      </c>
      <c r="C575" s="8" t="s">
        <v>1644</v>
      </c>
      <c r="D575" s="18" t="s">
        <v>1645</v>
      </c>
      <c r="E575" s="23">
        <f>VLOOKUP($A575,[1]S1!$B$2:$E$2338,4,0)</f>
        <v>33418</v>
      </c>
      <c r="F575" s="6">
        <f t="shared" si="24"/>
        <v>31</v>
      </c>
      <c r="G575" s="4">
        <f>VLOOKUP(A575,'[1]Hospitalisation Details'!A575:I2917,5,0)</f>
        <v>5</v>
      </c>
      <c r="H575" s="5">
        <f>VLOOKUP($A575,'[1]Medical Examinations'!$A$2:$H$2336,2,0)</f>
        <v>28.5</v>
      </c>
      <c r="I575" s="16" t="str">
        <f t="shared" si="25"/>
        <v>Overweight</v>
      </c>
      <c r="J575" s="5">
        <f>VLOOKUP($A575,'[1]Medical Examinations'!$A$2:$H$2336,3,0)</f>
        <v>4.3600000000000003</v>
      </c>
      <c r="K575" s="19" t="str">
        <f t="shared" si="26"/>
        <v>Normal</v>
      </c>
      <c r="L575" s="20" t="str">
        <f>VLOOKUP($A575,'[1]Medical Examinations'!$A$2:$H$2336,4,0)</f>
        <v>No</v>
      </c>
      <c r="M575" s="21" t="str">
        <f>VLOOKUP($A575,'[1]Medical Examinations'!$A$2:$H$2336,5,0)</f>
        <v>No</v>
      </c>
      <c r="N575" s="16" t="str">
        <f>VLOOKUP($A575,'[1]Medical Examinations'!$A$2:$H$2336,6,0)</f>
        <v>No</v>
      </c>
      <c r="O575" s="20">
        <f>VLOOKUP($A575,'[1]Medical Examinations'!$A$2:$H$2336,7,0)</f>
        <v>0</v>
      </c>
      <c r="P575" s="20" t="str">
        <f>VLOOKUP($A575,'[1]Medical Examinations'!$A$2:$H$2336,8,0)</f>
        <v>No</v>
      </c>
      <c r="Q575" s="15">
        <f>VLOOKUP($A575,'[1]Hospitalisation Details'!$A$2:$F$2344,6,0)</f>
        <v>6799.46</v>
      </c>
      <c r="R575" s="15" t="str">
        <f>VLOOKUP($A575,'[1]Hospitalisation Details'!$A$2:$R$2344,18,0)</f>
        <v>tier -1</v>
      </c>
      <c r="S575" s="15" t="str">
        <f>VLOOKUP($A575,'[1]Hospitalisation Details'!$A$2:$V$2344,22,0)</f>
        <v>tier -2</v>
      </c>
      <c r="T575" s="15" t="str">
        <f>VLOOKUP($A575,'[1]Hospitalisation Details'!$A$2:$I$2344,9,0)</f>
        <v>R1014</v>
      </c>
    </row>
    <row r="576" spans="1:20" x14ac:dyDescent="0.3">
      <c r="A576" s="16" t="s">
        <v>1646</v>
      </c>
      <c r="B576" s="17" t="s">
        <v>28</v>
      </c>
      <c r="C576" s="8" t="s">
        <v>338</v>
      </c>
      <c r="D576" s="18" t="s">
        <v>1647</v>
      </c>
      <c r="E576" s="23">
        <f>VLOOKUP($A576,[1]S1!$B$2:$E$2338,4,0)</f>
        <v>31405</v>
      </c>
      <c r="F576" s="6">
        <f t="shared" si="24"/>
        <v>37</v>
      </c>
      <c r="G576" s="4">
        <f>VLOOKUP(A576,'[1]Hospitalisation Details'!A576:I2918,5,0)</f>
        <v>3</v>
      </c>
      <c r="H576" s="5">
        <f>VLOOKUP($A576,'[1]Medical Examinations'!$A$2:$H$2336,2,0)</f>
        <v>30.875</v>
      </c>
      <c r="I576" s="16" t="str">
        <f t="shared" si="25"/>
        <v>Obesity</v>
      </c>
      <c r="J576" s="5">
        <f>VLOOKUP($A576,'[1]Medical Examinations'!$A$2:$H$2336,3,0)</f>
        <v>4.1399999999999997</v>
      </c>
      <c r="K576" s="19" t="str">
        <f t="shared" si="26"/>
        <v>Normal</v>
      </c>
      <c r="L576" s="20" t="str">
        <f>VLOOKUP($A576,'[1]Medical Examinations'!$A$2:$H$2336,4,0)</f>
        <v>yes</v>
      </c>
      <c r="M576" s="21" t="str">
        <f>VLOOKUP($A576,'[1]Medical Examinations'!$A$2:$H$2336,5,0)</f>
        <v>No</v>
      </c>
      <c r="N576" s="20" t="str">
        <f>VLOOKUP($A576,'[1]Medical Examinations'!$A$2:$H$2336,6,0)</f>
        <v>No</v>
      </c>
      <c r="O576" s="20">
        <f>VLOOKUP($A576,'[1]Medical Examinations'!$A$2:$H$2336,7,0)</f>
        <v>0</v>
      </c>
      <c r="P576" s="20" t="str">
        <f>VLOOKUP($A576,'[1]Medical Examinations'!$A$2:$H$2336,8,0)</f>
        <v>No</v>
      </c>
      <c r="Q576" s="15">
        <f>VLOOKUP($A576,'[1]Hospitalisation Details'!$A$2:$F$2344,6,0)</f>
        <v>6796.86</v>
      </c>
      <c r="R576" s="15" t="str">
        <f>VLOOKUP($A576,'[1]Hospitalisation Details'!$A$2:$R$2344,18,0)</f>
        <v>tier -3</v>
      </c>
      <c r="S576" s="15" t="str">
        <f>VLOOKUP($A576,'[1]Hospitalisation Details'!$A$2:$V$2344,22,0)</f>
        <v>tier -3</v>
      </c>
      <c r="T576" s="15" t="str">
        <f>VLOOKUP($A576,'[1]Hospitalisation Details'!$A$2:$I$2344,9,0)</f>
        <v>R1012</v>
      </c>
    </row>
    <row r="577" spans="1:20" x14ac:dyDescent="0.3">
      <c r="A577" s="16" t="s">
        <v>1648</v>
      </c>
      <c r="B577" s="17" t="s">
        <v>28</v>
      </c>
      <c r="C577" s="8" t="s">
        <v>636</v>
      </c>
      <c r="D577" s="18" t="s">
        <v>1649</v>
      </c>
      <c r="E577" s="23">
        <f>VLOOKUP($A577,[1]S1!$B$2:$E$2338,4,0)</f>
        <v>29548</v>
      </c>
      <c r="F577" s="6">
        <f t="shared" si="24"/>
        <v>42</v>
      </c>
      <c r="G577" s="4">
        <f>VLOOKUP(A577,'[1]Hospitalisation Details'!A577:I2919,5,0)</f>
        <v>2</v>
      </c>
      <c r="H577" s="5">
        <f>VLOOKUP($A577,'[1]Medical Examinations'!$A$2:$H$2336,2,0)</f>
        <v>24.02</v>
      </c>
      <c r="I577" s="16" t="str">
        <f t="shared" si="25"/>
        <v>Healthy Weight</v>
      </c>
      <c r="J577" s="5">
        <f>VLOOKUP($A577,'[1]Medical Examinations'!$A$2:$H$2336,3,0)</f>
        <v>4.38</v>
      </c>
      <c r="K577" s="19" t="str">
        <f t="shared" si="26"/>
        <v>Normal</v>
      </c>
      <c r="L577" s="20" t="str">
        <f>VLOOKUP($A577,'[1]Medical Examinations'!$A$2:$H$2336,4,0)</f>
        <v>No</v>
      </c>
      <c r="M577" s="21" t="str">
        <f>VLOOKUP($A577,'[1]Medical Examinations'!$A$2:$H$2336,5,0)</f>
        <v>No</v>
      </c>
      <c r="N577" s="20" t="str">
        <f>VLOOKUP($A577,'[1]Medical Examinations'!$A$2:$H$2336,6,0)</f>
        <v>No</v>
      </c>
      <c r="O577" s="20">
        <f>VLOOKUP($A577,'[1]Medical Examinations'!$A$2:$H$2336,7,0)</f>
        <v>0</v>
      </c>
      <c r="P577" s="20" t="str">
        <f>VLOOKUP($A577,'[1]Medical Examinations'!$A$2:$H$2336,8,0)</f>
        <v>No</v>
      </c>
      <c r="Q577" s="15">
        <f>VLOOKUP($A577,'[1]Hospitalisation Details'!$A$2:$F$2344,6,0)</f>
        <v>6781.52</v>
      </c>
      <c r="R577" s="15" t="str">
        <f>VLOOKUP($A577,'[1]Hospitalisation Details'!$A$2:$R$2344,18,0)</f>
        <v>tier -2</v>
      </c>
      <c r="S577" s="15" t="str">
        <f>VLOOKUP($A577,'[1]Hospitalisation Details'!$A$2:$V$2344,22,0)</f>
        <v>tier -2</v>
      </c>
      <c r="T577" s="15" t="str">
        <f>VLOOKUP($A577,'[1]Hospitalisation Details'!$A$2:$I$2344,9,0)</f>
        <v>R1013</v>
      </c>
    </row>
    <row r="578" spans="1:20" x14ac:dyDescent="0.3">
      <c r="A578" s="16" t="s">
        <v>1650</v>
      </c>
      <c r="B578" s="17" t="s">
        <v>21</v>
      </c>
      <c r="C578" s="8" t="s">
        <v>1651</v>
      </c>
      <c r="D578" s="18" t="s">
        <v>1652</v>
      </c>
      <c r="E578" s="23">
        <f>VLOOKUP($A578,[1]S1!$B$2:$E$2338,4,0)</f>
        <v>29867</v>
      </c>
      <c r="F578" s="6">
        <f t="shared" si="24"/>
        <v>41</v>
      </c>
      <c r="G578" s="4">
        <f>VLOOKUP(A578,'[1]Hospitalisation Details'!A578:I2920,5,0)</f>
        <v>1</v>
      </c>
      <c r="H578" s="5">
        <f>VLOOKUP($A578,'[1]Medical Examinations'!$A$2:$H$2336,2,0)</f>
        <v>36.08</v>
      </c>
      <c r="I578" s="16" t="str">
        <f t="shared" si="25"/>
        <v>Obesity</v>
      </c>
      <c r="J578" s="5">
        <f>VLOOKUP($A578,'[1]Medical Examinations'!$A$2:$H$2336,3,0)</f>
        <v>11.61</v>
      </c>
      <c r="K578" s="19" t="str">
        <f t="shared" si="26"/>
        <v>Diabetes</v>
      </c>
      <c r="L578" s="20" t="str">
        <f>VLOOKUP($A578,'[1]Medical Examinations'!$A$2:$H$2336,4,0)</f>
        <v>yes</v>
      </c>
      <c r="M578" s="21" t="str">
        <f>VLOOKUP($A578,'[1]Medical Examinations'!$A$2:$H$2336,5,0)</f>
        <v>No</v>
      </c>
      <c r="N578" s="20" t="str">
        <f>VLOOKUP($A578,'[1]Medical Examinations'!$A$2:$H$2336,6,0)</f>
        <v>No</v>
      </c>
      <c r="O578" s="20">
        <f>VLOOKUP($A578,'[1]Medical Examinations'!$A$2:$H$2336,7,0)</f>
        <v>0</v>
      </c>
      <c r="P578" s="20" t="str">
        <f>VLOOKUP($A578,'[1]Medical Examinations'!$A$2:$H$2336,8,0)</f>
        <v>No</v>
      </c>
      <c r="Q578" s="15">
        <f>VLOOKUP($A578,'[1]Hospitalisation Details'!$A$2:$F$2344,6,0)</f>
        <v>6781.35</v>
      </c>
      <c r="R578" s="15" t="str">
        <f>VLOOKUP($A578,'[1]Hospitalisation Details'!$A$2:$R$2344,18,0)</f>
        <v>tier -2</v>
      </c>
      <c r="S578" s="15" t="str">
        <f>VLOOKUP($A578,'[1]Hospitalisation Details'!$A$2:$V$2344,22,0)</f>
        <v>tier -1</v>
      </c>
      <c r="T578" s="15" t="str">
        <f>VLOOKUP($A578,'[1]Hospitalisation Details'!$A$2:$I$2344,9,0)</f>
        <v>R1013</v>
      </c>
    </row>
    <row r="579" spans="1:20" x14ac:dyDescent="0.3">
      <c r="A579" s="16" t="s">
        <v>1653</v>
      </c>
      <c r="B579" s="17" t="s">
        <v>21</v>
      </c>
      <c r="C579" s="8" t="s">
        <v>361</v>
      </c>
      <c r="D579" s="18" t="s">
        <v>1654</v>
      </c>
      <c r="E579" s="23">
        <f>VLOOKUP($A579,[1]S1!$B$2:$E$2338,4,0)</f>
        <v>29832</v>
      </c>
      <c r="F579" s="6">
        <f t="shared" ref="F579:F642" si="27">INT(YEARFRAC(E579,DATE(2023,6,8),1))</f>
        <v>41</v>
      </c>
      <c r="G579" s="4">
        <f>VLOOKUP(A579,'[1]Hospitalisation Details'!A579:I2921,5,0)</f>
        <v>1</v>
      </c>
      <c r="H579" s="5">
        <f>VLOOKUP($A579,'[1]Medical Examinations'!$A$2:$H$2336,2,0)</f>
        <v>32.200000000000003</v>
      </c>
      <c r="I579" s="16" t="str">
        <f t="shared" ref="I579:I642" si="28">IF(H579&gt;=30,"Obesity",IF(H579&gt;=25,"Overweight",IF(H579&gt;=18,"Healthy Weight","Underweight")))</f>
        <v>Obesity</v>
      </c>
      <c r="J579" s="5">
        <f>VLOOKUP($A579,'[1]Medical Examinations'!$A$2:$H$2336,3,0)</f>
        <v>10.59</v>
      </c>
      <c r="K579" s="19" t="str">
        <f t="shared" ref="K579:K642" si="29">IF(J579&gt;=6.5,"Diabetes",IF(J579&gt;=5.7,"Prediabetes","Normal"))</f>
        <v>Diabetes</v>
      </c>
      <c r="L579" s="20" t="str">
        <f>VLOOKUP($A579,'[1]Medical Examinations'!$A$2:$H$2336,4,0)</f>
        <v>yes</v>
      </c>
      <c r="M579" s="21" t="str">
        <f>VLOOKUP($A579,'[1]Medical Examinations'!$A$2:$H$2336,5,0)</f>
        <v>No</v>
      </c>
      <c r="N579" s="20" t="str">
        <f>VLOOKUP($A579,'[1]Medical Examinations'!$A$2:$H$2336,6,0)</f>
        <v>No</v>
      </c>
      <c r="O579" s="20">
        <f>VLOOKUP($A579,'[1]Medical Examinations'!$A$2:$H$2336,7,0)</f>
        <v>0</v>
      </c>
      <c r="P579" s="20" t="str">
        <f>VLOOKUP($A579,'[1]Medical Examinations'!$A$2:$H$2336,8,0)</f>
        <v>No</v>
      </c>
      <c r="Q579" s="15">
        <f>VLOOKUP($A579,'[1]Hospitalisation Details'!$A$2:$F$2344,6,0)</f>
        <v>6775.96</v>
      </c>
      <c r="R579" s="15" t="str">
        <f>VLOOKUP($A579,'[1]Hospitalisation Details'!$A$2:$R$2344,18,0)</f>
        <v>tier -2</v>
      </c>
      <c r="S579" s="15" t="str">
        <f>VLOOKUP($A579,'[1]Hospitalisation Details'!$A$2:$V$2344,22,0)</f>
        <v>tier -3</v>
      </c>
      <c r="T579" s="15" t="str">
        <f>VLOOKUP($A579,'[1]Hospitalisation Details'!$A$2:$I$2344,9,0)</f>
        <v>R1011</v>
      </c>
    </row>
    <row r="580" spans="1:20" x14ac:dyDescent="0.3">
      <c r="A580" s="16" t="s">
        <v>1655</v>
      </c>
      <c r="B580" s="17" t="s">
        <v>21</v>
      </c>
      <c r="C580" s="8" t="s">
        <v>1656</v>
      </c>
      <c r="D580" s="18" t="s">
        <v>1657</v>
      </c>
      <c r="E580" s="23">
        <f>VLOOKUP($A580,[1]S1!$B$2:$E$2338,4,0)</f>
        <v>29850</v>
      </c>
      <c r="F580" s="6">
        <f t="shared" si="27"/>
        <v>41</v>
      </c>
      <c r="G580" s="4">
        <f>VLOOKUP(A580,'[1]Hospitalisation Details'!A580:I2922,5,0)</f>
        <v>1</v>
      </c>
      <c r="H580" s="5">
        <f>VLOOKUP($A580,'[1]Medical Examinations'!$A$2:$H$2336,2,0)</f>
        <v>28.05</v>
      </c>
      <c r="I580" s="16" t="str">
        <f t="shared" si="28"/>
        <v>Overweight</v>
      </c>
      <c r="J580" s="5">
        <f>VLOOKUP($A580,'[1]Medical Examinations'!$A$2:$H$2336,3,0)</f>
        <v>11.85</v>
      </c>
      <c r="K580" s="19" t="str">
        <f t="shared" si="29"/>
        <v>Diabetes</v>
      </c>
      <c r="L580" s="20" t="str">
        <f>VLOOKUP($A580,'[1]Medical Examinations'!$A$2:$H$2336,4,0)</f>
        <v>yes</v>
      </c>
      <c r="M580" s="21" t="str">
        <f>VLOOKUP($A580,'[1]Medical Examinations'!$A$2:$H$2336,5,0)</f>
        <v>No</v>
      </c>
      <c r="N580" s="20" t="str">
        <f>VLOOKUP($A580,'[1]Medical Examinations'!$A$2:$H$2336,6,0)</f>
        <v>No</v>
      </c>
      <c r="O580" s="20">
        <f>VLOOKUP($A580,'[1]Medical Examinations'!$A$2:$H$2336,7,0)</f>
        <v>0</v>
      </c>
      <c r="P580" s="20" t="str">
        <f>VLOOKUP($A580,'[1]Medical Examinations'!$A$2:$H$2336,8,0)</f>
        <v>No</v>
      </c>
      <c r="Q580" s="15">
        <f>VLOOKUP($A580,'[1]Hospitalisation Details'!$A$2:$F$2344,6,0)</f>
        <v>6770.19</v>
      </c>
      <c r="R580" s="15" t="str">
        <f>VLOOKUP($A580,'[1]Hospitalisation Details'!$A$2:$R$2344,18,0)</f>
        <v>tier -2</v>
      </c>
      <c r="S580" s="15" t="str">
        <f>VLOOKUP($A580,'[1]Hospitalisation Details'!$A$2:$V$2344,22,0)</f>
        <v>tier -3</v>
      </c>
      <c r="T580" s="15" t="str">
        <f>VLOOKUP($A580,'[1]Hospitalisation Details'!$A$2:$I$2344,9,0)</f>
        <v>R1013</v>
      </c>
    </row>
    <row r="581" spans="1:20" x14ac:dyDescent="0.3">
      <c r="A581" s="16" t="s">
        <v>1658</v>
      </c>
      <c r="B581" s="17" t="s">
        <v>28</v>
      </c>
      <c r="C581" s="8" t="s">
        <v>1500</v>
      </c>
      <c r="D581" s="18" t="s">
        <v>1659</v>
      </c>
      <c r="E581" s="23">
        <f>VLOOKUP($A581,[1]S1!$B$2:$E$2338,4,0)</f>
        <v>32759</v>
      </c>
      <c r="F581" s="6">
        <f t="shared" si="27"/>
        <v>33</v>
      </c>
      <c r="G581" s="4">
        <f>VLOOKUP(A581,'[1]Hospitalisation Details'!A581:I2923,5,0)</f>
        <v>3</v>
      </c>
      <c r="H581" s="5">
        <f>VLOOKUP($A581,'[1]Medical Examinations'!$A$2:$H$2336,2,0)</f>
        <v>51.64</v>
      </c>
      <c r="I581" s="16" t="str">
        <f t="shared" si="28"/>
        <v>Obesity</v>
      </c>
      <c r="J581" s="5">
        <f>VLOOKUP($A581,'[1]Medical Examinations'!$A$2:$H$2336,3,0)</f>
        <v>5.65</v>
      </c>
      <c r="K581" s="19" t="str">
        <f t="shared" si="29"/>
        <v>Normal</v>
      </c>
      <c r="L581" s="20" t="str">
        <f>VLOOKUP($A581,'[1]Medical Examinations'!$A$2:$H$2336,4,0)</f>
        <v>No</v>
      </c>
      <c r="M581" s="21" t="str">
        <f>VLOOKUP($A581,'[1]Medical Examinations'!$A$2:$H$2336,5,0)</f>
        <v>No</v>
      </c>
      <c r="N581" s="20" t="str">
        <f>VLOOKUP($A581,'[1]Medical Examinations'!$A$2:$H$2336,6,0)</f>
        <v>No</v>
      </c>
      <c r="O581" s="20">
        <f>VLOOKUP($A581,'[1]Medical Examinations'!$A$2:$H$2336,7,0)</f>
        <v>0</v>
      </c>
      <c r="P581" s="20" t="str">
        <f>VLOOKUP($A581,'[1]Medical Examinations'!$A$2:$H$2336,8,0)</f>
        <v>yes</v>
      </c>
      <c r="Q581" s="15">
        <f>VLOOKUP($A581,'[1]Hospitalisation Details'!$A$2:$F$2344,6,0)</f>
        <v>38237.339999999997</v>
      </c>
      <c r="R581" s="15" t="str">
        <f>VLOOKUP($A581,'[1]Hospitalisation Details'!$A$2:$R$2344,18,0)</f>
        <v>tier -2</v>
      </c>
      <c r="S581" s="15" t="str">
        <f>VLOOKUP($A581,'[1]Hospitalisation Details'!$A$2:$V$2344,22,0)</f>
        <v>tier -3</v>
      </c>
      <c r="T581" s="15" t="str">
        <f>VLOOKUP($A581,'[1]Hospitalisation Details'!$A$2:$I$2344,9,0)</f>
        <v>R1011</v>
      </c>
    </row>
    <row r="582" spans="1:20" x14ac:dyDescent="0.3">
      <c r="A582" s="16" t="s">
        <v>1660</v>
      </c>
      <c r="B582" s="17" t="s">
        <v>21</v>
      </c>
      <c r="C582" s="8" t="s">
        <v>1661</v>
      </c>
      <c r="D582" s="18" t="s">
        <v>1662</v>
      </c>
      <c r="E582" s="23">
        <f>VLOOKUP($A582,[1]S1!$B$2:$E$2338,4,0)</f>
        <v>32426</v>
      </c>
      <c r="F582" s="6">
        <f t="shared" si="27"/>
        <v>34</v>
      </c>
      <c r="G582" s="4">
        <f>VLOOKUP(A582,'[1]Hospitalisation Details'!A582:I2924,5,0)</f>
        <v>3</v>
      </c>
      <c r="H582" s="5">
        <f>VLOOKUP($A582,'[1]Medical Examinations'!$A$2:$H$2336,2,0)</f>
        <v>19</v>
      </c>
      <c r="I582" s="16" t="str">
        <f t="shared" si="28"/>
        <v>Healthy Weight</v>
      </c>
      <c r="J582" s="5">
        <f>VLOOKUP($A582,'[1]Medical Examinations'!$A$2:$H$2336,3,0)</f>
        <v>5.46</v>
      </c>
      <c r="K582" s="19" t="str">
        <f t="shared" si="29"/>
        <v>Normal</v>
      </c>
      <c r="L582" s="20" t="str">
        <f>VLOOKUP($A582,'[1]Medical Examinations'!$A$2:$H$2336,4,0)</f>
        <v>yes</v>
      </c>
      <c r="M582" s="21" t="str">
        <f>VLOOKUP($A582,'[1]Medical Examinations'!$A$2:$H$2336,5,0)</f>
        <v>No</v>
      </c>
      <c r="N582" s="20" t="str">
        <f>VLOOKUP($A582,'[1]Medical Examinations'!$A$2:$H$2336,6,0)</f>
        <v>No</v>
      </c>
      <c r="O582" s="20">
        <f>VLOOKUP($A582,'[1]Medical Examinations'!$A$2:$H$2336,7,0)</f>
        <v>1</v>
      </c>
      <c r="P582" s="20" t="str">
        <f>VLOOKUP($A582,'[1]Medical Examinations'!$A$2:$H$2336,8,0)</f>
        <v>No</v>
      </c>
      <c r="Q582" s="15">
        <f>VLOOKUP($A582,'[1]Hospitalisation Details'!$A$2:$F$2344,6,0)</f>
        <v>6753.04</v>
      </c>
      <c r="R582" s="15" t="str">
        <f>VLOOKUP($A582,'[1]Hospitalisation Details'!$A$2:$R$2344,18,0)</f>
        <v>tier -2</v>
      </c>
      <c r="S582" s="15" t="str">
        <f>VLOOKUP($A582,'[1]Hospitalisation Details'!$A$2:$V$2344,22,0)</f>
        <v>tier -2</v>
      </c>
      <c r="T582" s="15" t="str">
        <f>VLOOKUP($A582,'[1]Hospitalisation Details'!$A$2:$I$2344,9,0)</f>
        <v>R1024</v>
      </c>
    </row>
    <row r="583" spans="1:20" x14ac:dyDescent="0.3">
      <c r="A583" s="16" t="s">
        <v>1663</v>
      </c>
      <c r="B583" s="17" t="s">
        <v>28</v>
      </c>
      <c r="C583" s="8" t="s">
        <v>1664</v>
      </c>
      <c r="D583" s="18" t="s">
        <v>1665</v>
      </c>
      <c r="E583" s="23">
        <f>VLOOKUP($A583,[1]S1!$B$2:$E$2338,4,0)</f>
        <v>24450</v>
      </c>
      <c r="F583" s="6">
        <f t="shared" si="27"/>
        <v>56</v>
      </c>
      <c r="G583" s="4">
        <f>VLOOKUP(A583,'[1]Hospitalisation Details'!A583:I2925,5,0)</f>
        <v>0</v>
      </c>
      <c r="H583" s="5">
        <f>VLOOKUP($A583,'[1]Medical Examinations'!$A$2:$H$2336,2,0)</f>
        <v>16.13</v>
      </c>
      <c r="I583" s="16" t="str">
        <f t="shared" si="28"/>
        <v>Underweight</v>
      </c>
      <c r="J583" s="5">
        <f>VLOOKUP($A583,'[1]Medical Examinations'!$A$2:$H$2336,3,0)</f>
        <v>4.54</v>
      </c>
      <c r="K583" s="19" t="str">
        <f t="shared" si="29"/>
        <v>Normal</v>
      </c>
      <c r="L583" s="20" t="str">
        <f>VLOOKUP($A583,'[1]Medical Examinations'!$A$2:$H$2336,4,0)</f>
        <v>yes</v>
      </c>
      <c r="M583" s="21" t="str">
        <f>VLOOKUP($A583,'[1]Medical Examinations'!$A$2:$H$2336,5,0)</f>
        <v>No</v>
      </c>
      <c r="N583" s="20" t="str">
        <f>VLOOKUP($A583,'[1]Medical Examinations'!$A$2:$H$2336,6,0)</f>
        <v>No</v>
      </c>
      <c r="O583" s="20">
        <f>VLOOKUP($A583,'[1]Medical Examinations'!$A$2:$H$2336,7,0)</f>
        <v>2</v>
      </c>
      <c r="P583" s="20" t="str">
        <f>VLOOKUP($A583,'[1]Medical Examinations'!$A$2:$H$2336,8,0)</f>
        <v>No</v>
      </c>
      <c r="Q583" s="15">
        <f>VLOOKUP($A583,'[1]Hospitalisation Details'!$A$2:$F$2344,6,0)</f>
        <v>6750.27</v>
      </c>
      <c r="R583" s="15" t="str">
        <f>VLOOKUP($A583,'[1]Hospitalisation Details'!$A$2:$R$2344,18,0)</f>
        <v>tier -3</v>
      </c>
      <c r="S583" s="15" t="str">
        <f>VLOOKUP($A583,'[1]Hospitalisation Details'!$A$2:$V$2344,22,0)</f>
        <v>tier -2</v>
      </c>
      <c r="T583" s="15" t="str">
        <f>VLOOKUP($A583,'[1]Hospitalisation Details'!$A$2:$I$2344,9,0)</f>
        <v>R1013</v>
      </c>
    </row>
    <row r="584" spans="1:20" x14ac:dyDescent="0.3">
      <c r="A584" s="16" t="s">
        <v>1666</v>
      </c>
      <c r="B584" s="17" t="s">
        <v>21</v>
      </c>
      <c r="C584" s="8" t="s">
        <v>1667</v>
      </c>
      <c r="D584" s="18" t="s">
        <v>1668</v>
      </c>
      <c r="E584" s="23">
        <f>VLOOKUP($A584,[1]S1!$B$2:$E$2338,4,0)</f>
        <v>25736</v>
      </c>
      <c r="F584" s="6">
        <f t="shared" si="27"/>
        <v>52</v>
      </c>
      <c r="G584" s="4">
        <f>VLOOKUP(A584,'[1]Hospitalisation Details'!A584:I2926,5,0)</f>
        <v>0</v>
      </c>
      <c r="H584" s="5">
        <f>VLOOKUP($A584,'[1]Medical Examinations'!$A$2:$H$2336,2,0)</f>
        <v>18.77</v>
      </c>
      <c r="I584" s="16" t="str">
        <f t="shared" si="28"/>
        <v>Healthy Weight</v>
      </c>
      <c r="J584" s="5">
        <f>VLOOKUP($A584,'[1]Medical Examinations'!$A$2:$H$2336,3,0)</f>
        <v>11.98</v>
      </c>
      <c r="K584" s="19" t="str">
        <f t="shared" si="29"/>
        <v>Diabetes</v>
      </c>
      <c r="L584" s="20" t="str">
        <f>VLOOKUP($A584,'[1]Medical Examinations'!$A$2:$H$2336,4,0)</f>
        <v>yes</v>
      </c>
      <c r="M584" s="21" t="str">
        <f>VLOOKUP($A584,'[1]Medical Examinations'!$A$2:$H$2336,5,0)</f>
        <v>No</v>
      </c>
      <c r="N584" s="20" t="str">
        <f>VLOOKUP($A584,'[1]Medical Examinations'!$A$2:$H$2336,6,0)</f>
        <v>No</v>
      </c>
      <c r="O584" s="20">
        <f>VLOOKUP($A584,'[1]Medical Examinations'!$A$2:$H$2336,7,0)</f>
        <v>2</v>
      </c>
      <c r="P584" s="20" t="str">
        <f>VLOOKUP($A584,'[1]Medical Examinations'!$A$2:$H$2336,8,0)</f>
        <v>No</v>
      </c>
      <c r="Q584" s="15">
        <f>VLOOKUP($A584,'[1]Hospitalisation Details'!$A$2:$F$2344,6,0)</f>
        <v>6749.63</v>
      </c>
      <c r="R584" s="15" t="str">
        <f>VLOOKUP($A584,'[1]Hospitalisation Details'!$A$2:$R$2344,18,0)</f>
        <v>tier -2</v>
      </c>
      <c r="S584" s="15" t="str">
        <f>VLOOKUP($A584,'[1]Hospitalisation Details'!$A$2:$V$2344,22,0)</f>
        <v>tier -1</v>
      </c>
      <c r="T584" s="15" t="str">
        <f>VLOOKUP($A584,'[1]Hospitalisation Details'!$A$2:$I$2344,9,0)</f>
        <v>R1013</v>
      </c>
    </row>
    <row r="585" spans="1:20" x14ac:dyDescent="0.3">
      <c r="A585" s="16" t="s">
        <v>1669</v>
      </c>
      <c r="B585" s="17" t="s">
        <v>28</v>
      </c>
      <c r="C585" s="8" t="s">
        <v>1670</v>
      </c>
      <c r="D585" s="18" t="s">
        <v>1671</v>
      </c>
      <c r="E585" s="23">
        <f>VLOOKUP($A585,[1]S1!$B$2:$E$2338,4,0)</f>
        <v>31568</v>
      </c>
      <c r="F585" s="6">
        <f t="shared" si="27"/>
        <v>37</v>
      </c>
      <c r="G585" s="4">
        <f>VLOOKUP(A585,'[1]Hospitalisation Details'!A585:I2927,5,0)</f>
        <v>3</v>
      </c>
      <c r="H585" s="5">
        <f>VLOOKUP($A585,'[1]Medical Examinations'!$A$2:$H$2336,2,0)</f>
        <v>28.88</v>
      </c>
      <c r="I585" s="16" t="str">
        <f t="shared" si="28"/>
        <v>Overweight</v>
      </c>
      <c r="J585" s="5">
        <f>VLOOKUP($A585,'[1]Medical Examinations'!$A$2:$H$2336,3,0)</f>
        <v>6.59</v>
      </c>
      <c r="K585" s="19" t="str">
        <f t="shared" si="29"/>
        <v>Diabetes</v>
      </c>
      <c r="L585" s="20" t="str">
        <f>VLOOKUP($A585,'[1]Medical Examinations'!$A$2:$H$2336,4,0)</f>
        <v>yes</v>
      </c>
      <c r="M585" s="21" t="str">
        <f>VLOOKUP($A585,'[1]Medical Examinations'!$A$2:$H$2336,5,0)</f>
        <v>No</v>
      </c>
      <c r="N585" s="20" t="str">
        <f>VLOOKUP($A585,'[1]Medical Examinations'!$A$2:$H$2336,6,0)</f>
        <v>No</v>
      </c>
      <c r="O585" s="20">
        <f>VLOOKUP($A585,'[1]Medical Examinations'!$A$2:$H$2336,7,0)</f>
        <v>1</v>
      </c>
      <c r="P585" s="20" t="str">
        <f>VLOOKUP($A585,'[1]Medical Examinations'!$A$2:$H$2336,8,0)</f>
        <v>No</v>
      </c>
      <c r="Q585" s="15">
        <f>VLOOKUP($A585,'[1]Hospitalisation Details'!$A$2:$F$2344,6,0)</f>
        <v>6748.59</v>
      </c>
      <c r="R585" s="15" t="str">
        <f>VLOOKUP($A585,'[1]Hospitalisation Details'!$A$2:$R$2344,18,0)</f>
        <v>tier -3</v>
      </c>
      <c r="S585" s="15" t="str">
        <f>VLOOKUP($A585,'[1]Hospitalisation Details'!$A$2:$V$2344,22,0)</f>
        <v>tier -1</v>
      </c>
      <c r="T585" s="15" t="str">
        <f>VLOOKUP($A585,'[1]Hospitalisation Details'!$A$2:$I$2344,9,0)</f>
        <v>R1016</v>
      </c>
    </row>
    <row r="586" spans="1:20" x14ac:dyDescent="0.3">
      <c r="A586" s="16" t="s">
        <v>1672</v>
      </c>
      <c r="B586" s="17" t="s">
        <v>28</v>
      </c>
      <c r="C586" s="8" t="s">
        <v>1079</v>
      </c>
      <c r="D586" s="18" t="s">
        <v>1673</v>
      </c>
      <c r="E586" s="23">
        <f>VLOOKUP($A586,[1]S1!$B$2:$E$2338,4,0)</f>
        <v>31631</v>
      </c>
      <c r="F586" s="6">
        <f t="shared" si="27"/>
        <v>36</v>
      </c>
      <c r="G586" s="4">
        <f>VLOOKUP(A586,'[1]Hospitalisation Details'!A586:I2928,5,0)</f>
        <v>3</v>
      </c>
      <c r="H586" s="5">
        <f>VLOOKUP($A586,'[1]Medical Examinations'!$A$2:$H$2336,2,0)</f>
        <v>27.55</v>
      </c>
      <c r="I586" s="16" t="str">
        <f t="shared" si="28"/>
        <v>Overweight</v>
      </c>
      <c r="J586" s="5">
        <f>VLOOKUP($A586,'[1]Medical Examinations'!$A$2:$H$2336,3,0)</f>
        <v>10.83</v>
      </c>
      <c r="K586" s="19" t="str">
        <f t="shared" si="29"/>
        <v>Diabetes</v>
      </c>
      <c r="L586" s="20" t="str">
        <f>VLOOKUP($A586,'[1]Medical Examinations'!$A$2:$H$2336,4,0)</f>
        <v>yes</v>
      </c>
      <c r="M586" s="21" t="str">
        <f>VLOOKUP($A586,'[1]Medical Examinations'!$A$2:$H$2336,5,0)</f>
        <v>No</v>
      </c>
      <c r="N586" s="20" t="str">
        <f>VLOOKUP($A586,'[1]Medical Examinations'!$A$2:$H$2336,6,0)</f>
        <v>No</v>
      </c>
      <c r="O586" s="20">
        <f>VLOOKUP($A586,'[1]Medical Examinations'!$A$2:$H$2336,7,0)</f>
        <v>1</v>
      </c>
      <c r="P586" s="20" t="str">
        <f>VLOOKUP($A586,'[1]Medical Examinations'!$A$2:$H$2336,8,0)</f>
        <v>No</v>
      </c>
      <c r="Q586" s="15">
        <f>VLOOKUP($A586,'[1]Hospitalisation Details'!$A$2:$F$2344,6,0)</f>
        <v>6746.74</v>
      </c>
      <c r="R586" s="15" t="str">
        <f>VLOOKUP($A586,'[1]Hospitalisation Details'!$A$2:$R$2344,18,0)</f>
        <v>tier -3</v>
      </c>
      <c r="S586" s="15" t="str">
        <f>VLOOKUP($A586,'[1]Hospitalisation Details'!$A$2:$V$2344,22,0)</f>
        <v>tier -2</v>
      </c>
      <c r="T586" s="15" t="str">
        <f>VLOOKUP($A586,'[1]Hospitalisation Details'!$A$2:$I$2344,9,0)</f>
        <v>R1016</v>
      </c>
    </row>
    <row r="587" spans="1:20" x14ac:dyDescent="0.3">
      <c r="A587" s="16" t="s">
        <v>1674</v>
      </c>
      <c r="B587" s="17" t="s">
        <v>28</v>
      </c>
      <c r="C587" s="8" t="s">
        <v>1675</v>
      </c>
      <c r="D587" s="18" t="s">
        <v>1676</v>
      </c>
      <c r="E587" s="23">
        <f>VLOOKUP($A587,[1]S1!$B$2:$E$2338,4,0)</f>
        <v>25037</v>
      </c>
      <c r="F587" s="6">
        <f t="shared" si="27"/>
        <v>54</v>
      </c>
      <c r="G587" s="4">
        <f>VLOOKUP(A587,'[1]Hospitalisation Details'!A587:I2929,5,0)</f>
        <v>0</v>
      </c>
      <c r="H587" s="5">
        <f>VLOOKUP($A587,'[1]Medical Examinations'!$A$2:$H$2336,2,0)</f>
        <v>15.6</v>
      </c>
      <c r="I587" s="16" t="str">
        <f t="shared" si="28"/>
        <v>Underweight</v>
      </c>
      <c r="J587" s="5">
        <f>VLOOKUP($A587,'[1]Medical Examinations'!$A$2:$H$2336,3,0)</f>
        <v>8.6</v>
      </c>
      <c r="K587" s="19" t="str">
        <f t="shared" si="29"/>
        <v>Diabetes</v>
      </c>
      <c r="L587" s="20" t="str">
        <f>VLOOKUP($A587,'[1]Medical Examinations'!$A$2:$H$2336,4,0)</f>
        <v>No</v>
      </c>
      <c r="M587" s="21" t="str">
        <f>VLOOKUP($A587,'[1]Medical Examinations'!$A$2:$H$2336,5,0)</f>
        <v>No</v>
      </c>
      <c r="N587" s="20" t="str">
        <f>VLOOKUP($A587,'[1]Medical Examinations'!$A$2:$H$2336,6,0)</f>
        <v>No</v>
      </c>
      <c r="O587" s="20">
        <f>VLOOKUP($A587,'[1]Medical Examinations'!$A$2:$H$2336,7,0)</f>
        <v>0</v>
      </c>
      <c r="P587" s="20" t="str">
        <f>VLOOKUP($A587,'[1]Medical Examinations'!$A$2:$H$2336,8,0)</f>
        <v>No</v>
      </c>
      <c r="Q587" s="15">
        <f>VLOOKUP($A587,'[1]Hospitalisation Details'!$A$2:$F$2344,6,0)</f>
        <v>6738.84</v>
      </c>
      <c r="R587" s="15" t="str">
        <f>VLOOKUP($A587,'[1]Hospitalisation Details'!$A$2:$R$2344,18,0)</f>
        <v>tier -3</v>
      </c>
      <c r="S587" s="15" t="str">
        <f>VLOOKUP($A587,'[1]Hospitalisation Details'!$A$2:$V$2344,22,0)</f>
        <v>tier -1</v>
      </c>
      <c r="T587" s="15" t="str">
        <f>VLOOKUP($A587,'[1]Hospitalisation Details'!$A$2:$I$2344,9,0)</f>
        <v>R1012</v>
      </c>
    </row>
    <row r="588" spans="1:20" x14ac:dyDescent="0.3">
      <c r="A588" s="16" t="s">
        <v>1677</v>
      </c>
      <c r="B588" s="17" t="s">
        <v>21</v>
      </c>
      <c r="C588" s="8" t="s">
        <v>1678</v>
      </c>
      <c r="D588" s="18" t="s">
        <v>1679</v>
      </c>
      <c r="E588" s="23">
        <f>VLOOKUP($A588,[1]S1!$B$2:$E$2338,4,0)</f>
        <v>28784</v>
      </c>
      <c r="F588" s="6">
        <f t="shared" si="27"/>
        <v>44</v>
      </c>
      <c r="G588" s="4">
        <f>VLOOKUP(A588,'[1]Hospitalisation Details'!A588:I2930,5,0)</f>
        <v>2</v>
      </c>
      <c r="H588" s="5">
        <f>VLOOKUP($A588,'[1]Medical Examinations'!$A$2:$H$2336,2,0)</f>
        <v>21.99</v>
      </c>
      <c r="I588" s="16" t="str">
        <f t="shared" si="28"/>
        <v>Healthy Weight</v>
      </c>
      <c r="J588" s="5">
        <f>VLOOKUP($A588,'[1]Medical Examinations'!$A$2:$H$2336,3,0)</f>
        <v>11.17</v>
      </c>
      <c r="K588" s="19" t="str">
        <f t="shared" si="29"/>
        <v>Diabetes</v>
      </c>
      <c r="L588" s="20" t="str">
        <f>VLOOKUP($A588,'[1]Medical Examinations'!$A$2:$H$2336,4,0)</f>
        <v>No</v>
      </c>
      <c r="M588" s="21" t="str">
        <f>VLOOKUP($A588,'[1]Medical Examinations'!$A$2:$H$2336,5,0)</f>
        <v>No</v>
      </c>
      <c r="N588" s="20" t="str">
        <f>VLOOKUP($A588,'[1]Medical Examinations'!$A$2:$H$2336,6,0)</f>
        <v>No</v>
      </c>
      <c r="O588" s="20">
        <f>VLOOKUP($A588,'[1]Medical Examinations'!$A$2:$H$2336,7,0)</f>
        <v>0</v>
      </c>
      <c r="P588" s="20" t="str">
        <f>VLOOKUP($A588,'[1]Medical Examinations'!$A$2:$H$2336,8,0)</f>
        <v>No</v>
      </c>
      <c r="Q588" s="15">
        <f>VLOOKUP($A588,'[1]Hospitalisation Details'!$A$2:$F$2344,6,0)</f>
        <v>6737.98</v>
      </c>
      <c r="R588" s="15" t="str">
        <f>VLOOKUP($A588,'[1]Hospitalisation Details'!$A$2:$R$2344,18,0)</f>
        <v>tier -2</v>
      </c>
      <c r="S588" s="15" t="str">
        <f>VLOOKUP($A588,'[1]Hospitalisation Details'!$A$2:$V$2344,22,0)</f>
        <v>tier -3</v>
      </c>
      <c r="T588" s="15" t="str">
        <f>VLOOKUP($A588,'[1]Hospitalisation Details'!$A$2:$I$2344,9,0)</f>
        <v>R1013</v>
      </c>
    </row>
    <row r="589" spans="1:20" x14ac:dyDescent="0.3">
      <c r="A589" s="16" t="s">
        <v>1680</v>
      </c>
      <c r="B589" s="17" t="s">
        <v>21</v>
      </c>
      <c r="C589" s="8" t="s">
        <v>1681</v>
      </c>
      <c r="D589" s="18" t="s">
        <v>1682</v>
      </c>
      <c r="E589" s="23">
        <f>VLOOKUP($A589,[1]S1!$B$2:$E$2338,4,0)</f>
        <v>34498</v>
      </c>
      <c r="F589" s="6">
        <f t="shared" si="27"/>
        <v>28</v>
      </c>
      <c r="G589" s="4">
        <f>VLOOKUP(A589,'[1]Hospitalisation Details'!A589:I2931,5,0)</f>
        <v>0</v>
      </c>
      <c r="H589" s="5">
        <f>VLOOKUP($A589,'[1]Medical Examinations'!$A$2:$H$2336,2,0)</f>
        <v>34.85</v>
      </c>
      <c r="I589" s="16" t="str">
        <f t="shared" si="28"/>
        <v>Obesity</v>
      </c>
      <c r="J589" s="5">
        <f>VLOOKUP($A589,'[1]Medical Examinations'!$A$2:$H$2336,3,0)</f>
        <v>5.75</v>
      </c>
      <c r="K589" s="19" t="str">
        <f t="shared" si="29"/>
        <v>Prediabetes</v>
      </c>
      <c r="L589" s="20" t="str">
        <f>VLOOKUP($A589,'[1]Medical Examinations'!$A$2:$H$2336,4,0)</f>
        <v>No</v>
      </c>
      <c r="M589" s="21" t="str">
        <f>VLOOKUP($A589,'[1]Medical Examinations'!$A$2:$H$2336,5,0)</f>
        <v>No</v>
      </c>
      <c r="N589" s="20" t="str">
        <f>VLOOKUP($A589,'[1]Medical Examinations'!$A$2:$H$2336,6,0)</f>
        <v>No</v>
      </c>
      <c r="O589" s="20">
        <f>VLOOKUP($A589,'[1]Medical Examinations'!$A$2:$H$2336,7,0)</f>
        <v>0</v>
      </c>
      <c r="P589" s="20" t="str">
        <f>VLOOKUP($A589,'[1]Medical Examinations'!$A$2:$H$2336,8,0)</f>
        <v>No</v>
      </c>
      <c r="Q589" s="15">
        <f>VLOOKUP($A589,'[1]Hospitalisation Details'!$A$2:$F$2344,6,0)</f>
        <v>6721.37</v>
      </c>
      <c r="R589" s="15" t="str">
        <f>VLOOKUP($A589,'[1]Hospitalisation Details'!$A$2:$R$2344,18,0)</f>
        <v>tier -2</v>
      </c>
      <c r="S589" s="15" t="str">
        <f>VLOOKUP($A589,'[1]Hospitalisation Details'!$A$2:$V$2344,22,0)</f>
        <v>tier -1</v>
      </c>
      <c r="T589" s="15" t="str">
        <f>VLOOKUP($A589,'[1]Hospitalisation Details'!$A$2:$I$2344,9,0)</f>
        <v>R1012</v>
      </c>
    </row>
    <row r="590" spans="1:20" x14ac:dyDescent="0.3">
      <c r="A590" s="16" t="s">
        <v>1683</v>
      </c>
      <c r="B590" s="17" t="s">
        <v>28</v>
      </c>
      <c r="C590" s="8" t="s">
        <v>1684</v>
      </c>
      <c r="D590" s="18" t="s">
        <v>1685</v>
      </c>
      <c r="E590" s="23">
        <f>VLOOKUP($A590,[1]S1!$B$2:$E$2338,4,0)</f>
        <v>30479</v>
      </c>
      <c r="F590" s="6">
        <f t="shared" si="27"/>
        <v>39</v>
      </c>
      <c r="G590" s="4">
        <f>VLOOKUP(A590,'[1]Hospitalisation Details'!A590:I2932,5,0)</f>
        <v>2</v>
      </c>
      <c r="H590" s="5">
        <f>VLOOKUP($A590,'[1]Medical Examinations'!$A$2:$H$2336,2,0)</f>
        <v>24.51</v>
      </c>
      <c r="I590" s="16" t="str">
        <f t="shared" si="28"/>
        <v>Healthy Weight</v>
      </c>
      <c r="J590" s="5">
        <f>VLOOKUP($A590,'[1]Medical Examinations'!$A$2:$H$2336,3,0)</f>
        <v>4.83</v>
      </c>
      <c r="K590" s="19" t="str">
        <f t="shared" si="29"/>
        <v>Normal</v>
      </c>
      <c r="L590" s="20" t="str">
        <f>VLOOKUP($A590,'[1]Medical Examinations'!$A$2:$H$2336,4,0)</f>
        <v>yes</v>
      </c>
      <c r="M590" s="21" t="str">
        <f>VLOOKUP($A590,'[1]Medical Examinations'!$A$2:$H$2336,5,0)</f>
        <v>No</v>
      </c>
      <c r="N590" s="20" t="str">
        <f>VLOOKUP($A590,'[1]Medical Examinations'!$A$2:$H$2336,6,0)</f>
        <v>Yes</v>
      </c>
      <c r="O590" s="20">
        <f>VLOOKUP($A590,'[1]Medical Examinations'!$A$2:$H$2336,7,0)</f>
        <v>1</v>
      </c>
      <c r="P590" s="20" t="str">
        <f>VLOOKUP($A590,'[1]Medical Examinations'!$A$2:$H$2336,8,0)</f>
        <v>No</v>
      </c>
      <c r="Q590" s="15">
        <f>VLOOKUP($A590,'[1]Hospitalisation Details'!$A$2:$F$2344,6,0)</f>
        <v>6710.19</v>
      </c>
      <c r="R590" s="15" t="str">
        <f>VLOOKUP($A590,'[1]Hospitalisation Details'!$A$2:$R$2344,18,0)</f>
        <v>tier -3</v>
      </c>
      <c r="S590" s="15" t="str">
        <f>VLOOKUP($A590,'[1]Hospitalisation Details'!$A$2:$V$2344,22,0)</f>
        <v>tier -3</v>
      </c>
      <c r="T590" s="15" t="str">
        <f>VLOOKUP($A590,'[1]Hospitalisation Details'!$A$2:$I$2344,9,0)</f>
        <v>R1012</v>
      </c>
    </row>
    <row r="591" spans="1:20" x14ac:dyDescent="0.3">
      <c r="A591" s="16" t="s">
        <v>1686</v>
      </c>
      <c r="B591" s="17" t="s">
        <v>21</v>
      </c>
      <c r="C591" s="8" t="s">
        <v>1687</v>
      </c>
      <c r="D591" s="18" t="s">
        <v>1688</v>
      </c>
      <c r="E591" s="23">
        <f>VLOOKUP($A591,[1]S1!$B$2:$E$2338,4,0)</f>
        <v>26279</v>
      </c>
      <c r="F591" s="6">
        <f t="shared" si="27"/>
        <v>51</v>
      </c>
      <c r="G591" s="4">
        <f>VLOOKUP(A591,'[1]Hospitalisation Details'!A591:I2933,5,0)</f>
        <v>0</v>
      </c>
      <c r="H591" s="5">
        <f>VLOOKUP($A591,'[1]Medical Examinations'!$A$2:$H$2336,2,0)</f>
        <v>19.399999999999999</v>
      </c>
      <c r="I591" s="16" t="str">
        <f t="shared" si="28"/>
        <v>Healthy Weight</v>
      </c>
      <c r="J591" s="5">
        <f>VLOOKUP($A591,'[1]Medical Examinations'!$A$2:$H$2336,3,0)</f>
        <v>11.93</v>
      </c>
      <c r="K591" s="19" t="str">
        <f t="shared" si="29"/>
        <v>Diabetes</v>
      </c>
      <c r="L591" s="20" t="str">
        <f>VLOOKUP($A591,'[1]Medical Examinations'!$A$2:$H$2336,4,0)</f>
        <v>No</v>
      </c>
      <c r="M591" s="21" t="str">
        <f>VLOOKUP($A591,'[1]Medical Examinations'!$A$2:$H$2336,5,0)</f>
        <v>No</v>
      </c>
      <c r="N591" s="20" t="str">
        <f>VLOOKUP($A591,'[1]Medical Examinations'!$A$2:$H$2336,6,0)</f>
        <v>No</v>
      </c>
      <c r="O591" s="20">
        <f>VLOOKUP($A591,'[1]Medical Examinations'!$A$2:$H$2336,7,0)</f>
        <v>0</v>
      </c>
      <c r="P591" s="20" t="str">
        <f>VLOOKUP($A591,'[1]Medical Examinations'!$A$2:$H$2336,8,0)</f>
        <v>No</v>
      </c>
      <c r="Q591" s="15">
        <f>VLOOKUP($A591,'[1]Hospitalisation Details'!$A$2:$F$2344,6,0)</f>
        <v>6706.47</v>
      </c>
      <c r="R591" s="15" t="str">
        <f>VLOOKUP($A591,'[1]Hospitalisation Details'!$A$2:$R$2344,18,0)</f>
        <v>tier -2</v>
      </c>
      <c r="S591" s="15" t="str">
        <f>VLOOKUP($A591,'[1]Hospitalisation Details'!$A$2:$V$2344,22,0)</f>
        <v>tier -1</v>
      </c>
      <c r="T591" s="15" t="str">
        <f>VLOOKUP($A591,'[1]Hospitalisation Details'!$A$2:$I$2344,9,0)</f>
        <v>R1013</v>
      </c>
    </row>
    <row r="592" spans="1:20" x14ac:dyDescent="0.3">
      <c r="A592" s="16" t="s">
        <v>1689</v>
      </c>
      <c r="B592" s="17" t="s">
        <v>28</v>
      </c>
      <c r="C592" s="8" t="s">
        <v>925</v>
      </c>
      <c r="D592" s="18" t="s">
        <v>1690</v>
      </c>
      <c r="E592" s="23">
        <f>VLOOKUP($A592,[1]S1!$B$2:$E$2338,4,0)</f>
        <v>26622</v>
      </c>
      <c r="F592" s="6">
        <f t="shared" si="27"/>
        <v>50</v>
      </c>
      <c r="G592" s="4">
        <f>VLOOKUP(A592,'[1]Hospitalisation Details'!A592:I2934,5,0)</f>
        <v>0</v>
      </c>
      <c r="H592" s="5">
        <f>VLOOKUP($A592,'[1]Medical Examinations'!$A$2:$H$2336,2,0)</f>
        <v>42.83</v>
      </c>
      <c r="I592" s="16" t="str">
        <f t="shared" si="28"/>
        <v>Obesity</v>
      </c>
      <c r="J592" s="5">
        <f>VLOOKUP($A592,'[1]Medical Examinations'!$A$2:$H$2336,3,0)</f>
        <v>6.04</v>
      </c>
      <c r="K592" s="19" t="str">
        <f t="shared" si="29"/>
        <v>Prediabetes</v>
      </c>
      <c r="L592" s="20" t="str">
        <f>VLOOKUP($A592,'[1]Medical Examinations'!$A$2:$H$2336,4,0)</f>
        <v>No</v>
      </c>
      <c r="M592" s="21" t="str">
        <f>VLOOKUP($A592,'[1]Medical Examinations'!$A$2:$H$2336,5,0)</f>
        <v>No</v>
      </c>
      <c r="N592" s="20" t="str">
        <f>VLOOKUP($A592,'[1]Medical Examinations'!$A$2:$H$2336,6,0)</f>
        <v>No</v>
      </c>
      <c r="O592" s="20">
        <f>VLOOKUP($A592,'[1]Medical Examinations'!$A$2:$H$2336,7,0)</f>
        <v>2</v>
      </c>
      <c r="P592" s="20" t="str">
        <f>VLOOKUP($A592,'[1]Medical Examinations'!$A$2:$H$2336,8,0)</f>
        <v>yes</v>
      </c>
      <c r="Q592" s="15">
        <f>VLOOKUP($A592,'[1]Hospitalisation Details'!$A$2:$F$2344,6,0)</f>
        <v>38189.1</v>
      </c>
      <c r="R592" s="15" t="str">
        <f>VLOOKUP($A592,'[1]Hospitalisation Details'!$A$2:$R$2344,18,0)</f>
        <v>tier -2</v>
      </c>
      <c r="S592" s="15" t="str">
        <f>VLOOKUP($A592,'[1]Hospitalisation Details'!$A$2:$V$2344,22,0)</f>
        <v>tier -2</v>
      </c>
      <c r="T592" s="15" t="str">
        <f>VLOOKUP($A592,'[1]Hospitalisation Details'!$A$2:$I$2344,9,0)</f>
        <v>R1011</v>
      </c>
    </row>
    <row r="593" spans="1:20" x14ac:dyDescent="0.3">
      <c r="A593" s="16" t="s">
        <v>1691</v>
      </c>
      <c r="B593" s="17" t="s">
        <v>21</v>
      </c>
      <c r="C593" s="8" t="s">
        <v>1692</v>
      </c>
      <c r="D593" s="18" t="s">
        <v>1374</v>
      </c>
      <c r="E593" s="23">
        <f>VLOOKUP($A593,[1]S1!$B$2:$E$2338,4,0)</f>
        <v>25032</v>
      </c>
      <c r="F593" s="6">
        <f t="shared" si="27"/>
        <v>54</v>
      </c>
      <c r="G593" s="4">
        <f>VLOOKUP(A593,'[1]Hospitalisation Details'!A593:I2935,5,0)</f>
        <v>0</v>
      </c>
      <c r="H593" s="5">
        <f>VLOOKUP($A593,'[1]Medical Examinations'!$A$2:$H$2336,2,0)</f>
        <v>15.1</v>
      </c>
      <c r="I593" s="16" t="str">
        <f t="shared" si="28"/>
        <v>Underweight</v>
      </c>
      <c r="J593" s="5">
        <f>VLOOKUP($A593,'[1]Medical Examinations'!$A$2:$H$2336,3,0)</f>
        <v>8.41</v>
      </c>
      <c r="K593" s="19" t="str">
        <f t="shared" si="29"/>
        <v>Diabetes</v>
      </c>
      <c r="L593" s="20" t="str">
        <f>VLOOKUP($A593,'[1]Medical Examinations'!$A$2:$H$2336,4,0)</f>
        <v>No</v>
      </c>
      <c r="M593" s="21" t="str">
        <f>VLOOKUP($A593,'[1]Medical Examinations'!$A$2:$H$2336,5,0)</f>
        <v>No</v>
      </c>
      <c r="N593" s="20" t="str">
        <f>VLOOKUP($A593,'[1]Medical Examinations'!$A$2:$H$2336,6,0)</f>
        <v>No</v>
      </c>
      <c r="O593" s="20">
        <f>VLOOKUP($A593,'[1]Medical Examinations'!$A$2:$H$2336,7,0)</f>
        <v>0</v>
      </c>
      <c r="P593" s="20" t="str">
        <f>VLOOKUP($A593,'[1]Medical Examinations'!$A$2:$H$2336,8,0)</f>
        <v>No</v>
      </c>
      <c r="Q593" s="15">
        <f>VLOOKUP($A593,'[1]Hospitalisation Details'!$A$2:$F$2344,6,0)</f>
        <v>6700.56</v>
      </c>
      <c r="R593" s="15" t="str">
        <f>VLOOKUP($A593,'[1]Hospitalisation Details'!$A$2:$R$2344,18,0)</f>
        <v>tier -3</v>
      </c>
      <c r="S593" s="15" t="str">
        <f>VLOOKUP($A593,'[1]Hospitalisation Details'!$A$2:$V$2344,22,0)</f>
        <v>tier -1</v>
      </c>
      <c r="T593" s="15" t="str">
        <f>VLOOKUP($A593,'[1]Hospitalisation Details'!$A$2:$I$2344,9,0)</f>
        <v>R1012</v>
      </c>
    </row>
    <row r="594" spans="1:20" x14ac:dyDescent="0.3">
      <c r="A594" s="16" t="s">
        <v>1693</v>
      </c>
      <c r="B594" s="17" t="s">
        <v>21</v>
      </c>
      <c r="C594" s="8" t="s">
        <v>1694</v>
      </c>
      <c r="D594" s="18" t="s">
        <v>1695</v>
      </c>
      <c r="E594" s="23">
        <f>VLOOKUP($A594,[1]S1!$B$2:$E$2338,4,0)</f>
        <v>31237</v>
      </c>
      <c r="F594" s="6">
        <f t="shared" si="27"/>
        <v>37</v>
      </c>
      <c r="G594" s="4">
        <f>VLOOKUP(A594,'[1]Hospitalisation Details'!A594:I2936,5,0)</f>
        <v>2</v>
      </c>
      <c r="H594" s="5">
        <f>VLOOKUP($A594,'[1]Medical Examinations'!$A$2:$H$2336,2,0)</f>
        <v>23.37</v>
      </c>
      <c r="I594" s="16" t="str">
        <f t="shared" si="28"/>
        <v>Healthy Weight</v>
      </c>
      <c r="J594" s="5">
        <f>VLOOKUP($A594,'[1]Medical Examinations'!$A$2:$H$2336,3,0)</f>
        <v>5.59</v>
      </c>
      <c r="K594" s="19" t="str">
        <f t="shared" si="29"/>
        <v>Normal</v>
      </c>
      <c r="L594" s="20" t="str">
        <f>VLOOKUP($A594,'[1]Medical Examinations'!$A$2:$H$2336,4,0)</f>
        <v>yes</v>
      </c>
      <c r="M594" s="21" t="str">
        <f>VLOOKUP($A594,'[1]Medical Examinations'!$A$2:$H$2336,5,0)</f>
        <v>No</v>
      </c>
      <c r="N594" s="20" t="str">
        <f>VLOOKUP($A594,'[1]Medical Examinations'!$A$2:$H$2336,6,0)</f>
        <v>No</v>
      </c>
      <c r="O594" s="20">
        <f>VLOOKUP($A594,'[1]Medical Examinations'!$A$2:$H$2336,7,0)</f>
        <v>0</v>
      </c>
      <c r="P594" s="20" t="str">
        <f>VLOOKUP($A594,'[1]Medical Examinations'!$A$2:$H$2336,8,0)</f>
        <v>No</v>
      </c>
      <c r="Q594" s="15">
        <f>VLOOKUP($A594,'[1]Hospitalisation Details'!$A$2:$F$2344,6,0)</f>
        <v>6686.43</v>
      </c>
      <c r="R594" s="15" t="str">
        <f>VLOOKUP($A594,'[1]Hospitalisation Details'!$A$2:$R$2344,18,0)</f>
        <v>tier -2</v>
      </c>
      <c r="S594" s="15" t="str">
        <f>VLOOKUP($A594,'[1]Hospitalisation Details'!$A$2:$V$2344,22,0)</f>
        <v>tier -3</v>
      </c>
      <c r="T594" s="15" t="str">
        <f>VLOOKUP($A594,'[1]Hospitalisation Details'!$A$2:$I$2344,9,0)</f>
        <v>R1012</v>
      </c>
    </row>
    <row r="595" spans="1:20" x14ac:dyDescent="0.3">
      <c r="A595" s="16" t="s">
        <v>1696</v>
      </c>
      <c r="B595" s="17" t="s">
        <v>28</v>
      </c>
      <c r="C595" s="8" t="s">
        <v>1697</v>
      </c>
      <c r="D595" s="18" t="s">
        <v>1698</v>
      </c>
      <c r="E595" s="23">
        <f>VLOOKUP($A595,[1]S1!$B$2:$E$2338,4,0)</f>
        <v>32801</v>
      </c>
      <c r="F595" s="6">
        <f t="shared" si="27"/>
        <v>33</v>
      </c>
      <c r="G595" s="4">
        <f>VLOOKUP(A595,'[1]Hospitalisation Details'!A595:I2937,5,0)</f>
        <v>5</v>
      </c>
      <c r="H595" s="5">
        <f>VLOOKUP($A595,'[1]Medical Examinations'!$A$2:$H$2336,2,0)</f>
        <v>42.4</v>
      </c>
      <c r="I595" s="16" t="str">
        <f t="shared" si="28"/>
        <v>Obesity</v>
      </c>
      <c r="J595" s="5">
        <f>VLOOKUP($A595,'[1]Medical Examinations'!$A$2:$H$2336,3,0)</f>
        <v>4.0599999999999996</v>
      </c>
      <c r="K595" s="19" t="str">
        <f t="shared" si="29"/>
        <v>Normal</v>
      </c>
      <c r="L595" s="20" t="str">
        <f>VLOOKUP($A595,'[1]Medical Examinations'!$A$2:$H$2336,4,0)</f>
        <v>No</v>
      </c>
      <c r="M595" s="21" t="str">
        <f>VLOOKUP($A595,'[1]Medical Examinations'!$A$2:$H$2336,5,0)</f>
        <v>No</v>
      </c>
      <c r="N595" s="20" t="str">
        <f>VLOOKUP($A595,'[1]Medical Examinations'!$A$2:$H$2336,6,0)</f>
        <v>No</v>
      </c>
      <c r="O595" s="20">
        <f>VLOOKUP($A595,'[1]Medical Examinations'!$A$2:$H$2336,7,0)</f>
        <v>0</v>
      </c>
      <c r="P595" s="20" t="str">
        <f>VLOOKUP($A595,'[1]Medical Examinations'!$A$2:$H$2336,8,0)</f>
        <v>No</v>
      </c>
      <c r="Q595" s="15">
        <f>VLOOKUP($A595,'[1]Hospitalisation Details'!$A$2:$F$2344,6,0)</f>
        <v>6666.24</v>
      </c>
      <c r="R595" s="15" t="str">
        <f>VLOOKUP($A595,'[1]Hospitalisation Details'!$A$2:$R$2344,18,0)</f>
        <v>tier -3</v>
      </c>
      <c r="S595" s="15" t="str">
        <f>VLOOKUP($A595,'[1]Hospitalisation Details'!$A$2:$V$2344,22,0)</f>
        <v>tier -1</v>
      </c>
      <c r="T595" s="15" t="str">
        <f>VLOOKUP($A595,'[1]Hospitalisation Details'!$A$2:$I$2344,9,0)</f>
        <v>R1011</v>
      </c>
    </row>
    <row r="596" spans="1:20" x14ac:dyDescent="0.3">
      <c r="A596" s="16" t="s">
        <v>1699</v>
      </c>
      <c r="B596" s="17" t="s">
        <v>28</v>
      </c>
      <c r="C596" s="8" t="s">
        <v>821</v>
      </c>
      <c r="D596" s="18" t="s">
        <v>1700</v>
      </c>
      <c r="E596" s="23">
        <f>VLOOKUP($A596,[1]S1!$B$2:$E$2338,4,0)</f>
        <v>29846</v>
      </c>
      <c r="F596" s="6">
        <f t="shared" si="27"/>
        <v>41</v>
      </c>
      <c r="G596" s="4">
        <f>VLOOKUP(A596,'[1]Hospitalisation Details'!A596:I2938,5,0)</f>
        <v>1</v>
      </c>
      <c r="H596" s="5">
        <f>VLOOKUP($A596,'[1]Medical Examinations'!$A$2:$H$2336,2,0)</f>
        <v>28.405000000000001</v>
      </c>
      <c r="I596" s="16" t="str">
        <f t="shared" si="28"/>
        <v>Overweight</v>
      </c>
      <c r="J596" s="5">
        <f>VLOOKUP($A596,'[1]Medical Examinations'!$A$2:$H$2336,3,0)</f>
        <v>7.02</v>
      </c>
      <c r="K596" s="19" t="str">
        <f t="shared" si="29"/>
        <v>Diabetes</v>
      </c>
      <c r="L596" s="20" t="str">
        <f>VLOOKUP($A596,'[1]Medical Examinations'!$A$2:$H$2336,4,0)</f>
        <v>yes</v>
      </c>
      <c r="M596" s="21" t="str">
        <f>VLOOKUP($A596,'[1]Medical Examinations'!$A$2:$H$2336,5,0)</f>
        <v>No</v>
      </c>
      <c r="N596" s="20" t="str">
        <f>VLOOKUP($A596,'[1]Medical Examinations'!$A$2:$H$2336,6,0)</f>
        <v>No</v>
      </c>
      <c r="O596" s="20">
        <f>VLOOKUP($A596,'[1]Medical Examinations'!$A$2:$H$2336,7,0)</f>
        <v>0</v>
      </c>
      <c r="P596" s="20" t="str">
        <f>VLOOKUP($A596,'[1]Medical Examinations'!$A$2:$H$2336,8,0)</f>
        <v>No</v>
      </c>
      <c r="Q596" s="15">
        <f>VLOOKUP($A596,'[1]Hospitalisation Details'!$A$2:$F$2344,6,0)</f>
        <v>6664.69</v>
      </c>
      <c r="R596" s="15" t="str">
        <f>VLOOKUP($A596,'[1]Hospitalisation Details'!$A$2:$R$2344,18,0)</f>
        <v>tier -3</v>
      </c>
      <c r="S596" s="15" t="str">
        <f>VLOOKUP($A596,'[1]Hospitalisation Details'!$A$2:$V$2344,22,0)</f>
        <v>tier -1</v>
      </c>
      <c r="T596" s="15" t="str">
        <f>VLOOKUP($A596,'[1]Hospitalisation Details'!$A$2:$I$2344,9,0)</f>
        <v>R1012</v>
      </c>
    </row>
    <row r="597" spans="1:20" x14ac:dyDescent="0.3">
      <c r="A597" s="16" t="s">
        <v>1701</v>
      </c>
      <c r="B597" s="17" t="s">
        <v>21</v>
      </c>
      <c r="C597" s="8" t="s">
        <v>1702</v>
      </c>
      <c r="D597" s="18" t="s">
        <v>1703</v>
      </c>
      <c r="E597" s="23">
        <f>VLOOKUP($A597,[1]S1!$B$2:$E$2338,4,0)</f>
        <v>30221</v>
      </c>
      <c r="F597" s="6">
        <f t="shared" si="27"/>
        <v>40</v>
      </c>
      <c r="G597" s="4">
        <f>VLOOKUP(A597,'[1]Hospitalisation Details'!A597:I2939,5,0)</f>
        <v>3</v>
      </c>
      <c r="H597" s="5">
        <f>VLOOKUP($A597,'[1]Medical Examinations'!$A$2:$H$2336,2,0)</f>
        <v>23.4</v>
      </c>
      <c r="I597" s="16" t="str">
        <f t="shared" si="28"/>
        <v>Healthy Weight</v>
      </c>
      <c r="J597" s="5">
        <f>VLOOKUP($A597,'[1]Medical Examinations'!$A$2:$H$2336,3,0)</f>
        <v>4.47</v>
      </c>
      <c r="K597" s="19" t="str">
        <f t="shared" si="29"/>
        <v>Normal</v>
      </c>
      <c r="L597" s="20" t="str">
        <f>VLOOKUP($A597,'[1]Medical Examinations'!$A$2:$H$2336,4,0)</f>
        <v>No</v>
      </c>
      <c r="M597" s="21" t="str">
        <f>VLOOKUP($A597,'[1]Medical Examinations'!$A$2:$H$2336,5,0)</f>
        <v>No</v>
      </c>
      <c r="N597" s="20" t="str">
        <f>VLOOKUP($A597,'[1]Medical Examinations'!$A$2:$H$2336,6,0)</f>
        <v>No</v>
      </c>
      <c r="O597" s="20">
        <f>VLOOKUP($A597,'[1]Medical Examinations'!$A$2:$H$2336,7,0)</f>
        <v>0</v>
      </c>
      <c r="P597" s="20" t="str">
        <f>VLOOKUP($A597,'[1]Medical Examinations'!$A$2:$H$2336,8,0)</f>
        <v>No</v>
      </c>
      <c r="Q597" s="15">
        <f>VLOOKUP($A597,'[1]Hospitalisation Details'!$A$2:$F$2344,6,0)</f>
        <v>6664.32</v>
      </c>
      <c r="R597" s="15" t="str">
        <f>VLOOKUP($A597,'[1]Hospitalisation Details'!$A$2:$R$2344,18,0)</f>
        <v>tier -2</v>
      </c>
      <c r="S597" s="15" t="str">
        <f>VLOOKUP($A597,'[1]Hospitalisation Details'!$A$2:$V$2344,22,0)</f>
        <v>tier -2</v>
      </c>
      <c r="T597" s="15" t="str">
        <f>VLOOKUP($A597,'[1]Hospitalisation Details'!$A$2:$I$2344,9,0)</f>
        <v>R1013</v>
      </c>
    </row>
    <row r="598" spans="1:20" x14ac:dyDescent="0.3">
      <c r="A598" s="16" t="s">
        <v>1704</v>
      </c>
      <c r="B598" s="17" t="s">
        <v>28</v>
      </c>
      <c r="C598" s="8" t="s">
        <v>616</v>
      </c>
      <c r="D598" s="18" t="s">
        <v>1705</v>
      </c>
      <c r="E598" s="23">
        <f>VLOOKUP($A598,[1]S1!$B$2:$E$2338,4,0)</f>
        <v>32831</v>
      </c>
      <c r="F598" s="6">
        <f t="shared" si="27"/>
        <v>33</v>
      </c>
      <c r="G598" s="4">
        <f>VLOOKUP(A598,'[1]Hospitalisation Details'!A598:I2940,5,0)</f>
        <v>5</v>
      </c>
      <c r="H598" s="5">
        <f>VLOOKUP($A598,'[1]Medical Examinations'!$A$2:$H$2336,2,0)</f>
        <v>33.44</v>
      </c>
      <c r="I598" s="16" t="str">
        <f t="shared" si="28"/>
        <v>Obesity</v>
      </c>
      <c r="J598" s="5">
        <f>VLOOKUP($A598,'[1]Medical Examinations'!$A$2:$H$2336,3,0)</f>
        <v>4.54</v>
      </c>
      <c r="K598" s="19" t="str">
        <f t="shared" si="29"/>
        <v>Normal</v>
      </c>
      <c r="L598" s="20" t="str">
        <f>VLOOKUP($A598,'[1]Medical Examinations'!$A$2:$H$2336,4,0)</f>
        <v>No</v>
      </c>
      <c r="M598" s="21" t="str">
        <f>VLOOKUP($A598,'[1]Medical Examinations'!$A$2:$H$2336,5,0)</f>
        <v>No</v>
      </c>
      <c r="N598" s="20" t="str">
        <f>VLOOKUP($A598,'[1]Medical Examinations'!$A$2:$H$2336,6,0)</f>
        <v>No</v>
      </c>
      <c r="O598" s="20">
        <f>VLOOKUP($A598,'[1]Medical Examinations'!$A$2:$H$2336,7,0)</f>
        <v>0</v>
      </c>
      <c r="P598" s="20" t="str">
        <f>VLOOKUP($A598,'[1]Medical Examinations'!$A$2:$H$2336,8,0)</f>
        <v>No</v>
      </c>
      <c r="Q598" s="15">
        <f>VLOOKUP($A598,'[1]Hospitalisation Details'!$A$2:$F$2344,6,0)</f>
        <v>6653.79</v>
      </c>
      <c r="R598" s="15" t="str">
        <f>VLOOKUP($A598,'[1]Hospitalisation Details'!$A$2:$R$2344,18,0)</f>
        <v>tier -2</v>
      </c>
      <c r="S598" s="15" t="str">
        <f>VLOOKUP($A598,'[1]Hospitalisation Details'!$A$2:$V$2344,22,0)</f>
        <v>tier -1</v>
      </c>
      <c r="T598" s="15" t="str">
        <f>VLOOKUP($A598,'[1]Hospitalisation Details'!$A$2:$I$2344,9,0)</f>
        <v>R1013</v>
      </c>
    </row>
    <row r="599" spans="1:20" x14ac:dyDescent="0.3">
      <c r="A599" s="16" t="s">
        <v>1706</v>
      </c>
      <c r="B599" s="17" t="s">
        <v>28</v>
      </c>
      <c r="C599" s="8" t="s">
        <v>445</v>
      </c>
      <c r="D599" s="18" t="s">
        <v>1707</v>
      </c>
      <c r="E599" s="23">
        <f>VLOOKUP($A599,[1]S1!$B$2:$E$2338,4,0)</f>
        <v>30864</v>
      </c>
      <c r="F599" s="6">
        <f t="shared" si="27"/>
        <v>38</v>
      </c>
      <c r="G599" s="4">
        <f>VLOOKUP(A599,'[1]Hospitalisation Details'!A599:I2941,5,0)</f>
        <v>3</v>
      </c>
      <c r="H599" s="5">
        <f>VLOOKUP($A599,'[1]Medical Examinations'!$A$2:$H$2336,2,0)</f>
        <v>21.12</v>
      </c>
      <c r="I599" s="16" t="str">
        <f t="shared" si="28"/>
        <v>Healthy Weight</v>
      </c>
      <c r="J599" s="5">
        <f>VLOOKUP($A599,'[1]Medical Examinations'!$A$2:$H$2336,3,0)</f>
        <v>4.99</v>
      </c>
      <c r="K599" s="19" t="str">
        <f t="shared" si="29"/>
        <v>Normal</v>
      </c>
      <c r="L599" s="20" t="str">
        <f>VLOOKUP($A599,'[1]Medical Examinations'!$A$2:$H$2336,4,0)</f>
        <v>No</v>
      </c>
      <c r="M599" s="21" t="str">
        <f>VLOOKUP($A599,'[1]Medical Examinations'!$A$2:$H$2336,5,0)</f>
        <v>No</v>
      </c>
      <c r="N599" s="20" t="str">
        <f>VLOOKUP($A599,'[1]Medical Examinations'!$A$2:$H$2336,6,0)</f>
        <v>No</v>
      </c>
      <c r="O599" s="20">
        <f>VLOOKUP($A599,'[1]Medical Examinations'!$A$2:$H$2336,7,0)</f>
        <v>1</v>
      </c>
      <c r="P599" s="20" t="str">
        <f>VLOOKUP($A599,'[1]Medical Examinations'!$A$2:$H$2336,8,0)</f>
        <v>No</v>
      </c>
      <c r="Q599" s="15">
        <f>VLOOKUP($A599,'[1]Hospitalisation Details'!$A$2:$F$2344,6,0)</f>
        <v>6652.53</v>
      </c>
      <c r="R599" s="15" t="str">
        <f>VLOOKUP($A599,'[1]Hospitalisation Details'!$A$2:$R$2344,18,0)</f>
        <v>tier -3</v>
      </c>
      <c r="S599" s="15" t="str">
        <f>VLOOKUP($A599,'[1]Hospitalisation Details'!$A$2:$V$2344,22,0)</f>
        <v>tier -2</v>
      </c>
      <c r="T599" s="15" t="str">
        <f>VLOOKUP($A599,'[1]Hospitalisation Details'!$A$2:$I$2344,9,0)</f>
        <v>R1013</v>
      </c>
    </row>
    <row r="600" spans="1:20" x14ac:dyDescent="0.3">
      <c r="A600" s="16" t="s">
        <v>1708</v>
      </c>
      <c r="B600" s="17" t="s">
        <v>21</v>
      </c>
      <c r="C600" s="8" t="s">
        <v>1709</v>
      </c>
      <c r="D600" s="18" t="s">
        <v>1710</v>
      </c>
      <c r="E600" s="23">
        <f>VLOOKUP($A600,[1]S1!$B$2:$E$2338,4,0)</f>
        <v>25880</v>
      </c>
      <c r="F600" s="6">
        <f t="shared" si="27"/>
        <v>52</v>
      </c>
      <c r="G600" s="4">
        <f>VLOOKUP(A600,'[1]Hospitalisation Details'!A600:I2942,5,0)</f>
        <v>0</v>
      </c>
      <c r="H600" s="5">
        <f>VLOOKUP($A600,'[1]Medical Examinations'!$A$2:$H$2336,2,0)</f>
        <v>18.48</v>
      </c>
      <c r="I600" s="16" t="str">
        <f t="shared" si="28"/>
        <v>Healthy Weight</v>
      </c>
      <c r="J600" s="5">
        <f>VLOOKUP($A600,'[1]Medical Examinations'!$A$2:$H$2336,3,0)</f>
        <v>10.84</v>
      </c>
      <c r="K600" s="19" t="str">
        <f t="shared" si="29"/>
        <v>Diabetes</v>
      </c>
      <c r="L600" s="20" t="str">
        <f>VLOOKUP($A600,'[1]Medical Examinations'!$A$2:$H$2336,4,0)</f>
        <v>yes</v>
      </c>
      <c r="M600" s="21" t="str">
        <f>VLOOKUP($A600,'[1]Medical Examinations'!$A$2:$H$2336,5,0)</f>
        <v>No</v>
      </c>
      <c r="N600" s="20" t="str">
        <f>VLOOKUP($A600,'[1]Medical Examinations'!$A$2:$H$2336,6,0)</f>
        <v>No</v>
      </c>
      <c r="O600" s="20">
        <f>VLOOKUP($A600,'[1]Medical Examinations'!$A$2:$H$2336,7,0)</f>
        <v>2</v>
      </c>
      <c r="P600" s="20" t="str">
        <f>VLOOKUP($A600,'[1]Medical Examinations'!$A$2:$H$2336,8,0)</f>
        <v>No</v>
      </c>
      <c r="Q600" s="15">
        <f>VLOOKUP($A600,'[1]Hospitalisation Details'!$A$2:$F$2344,6,0)</f>
        <v>6651.26</v>
      </c>
      <c r="R600" s="15" t="str">
        <f>VLOOKUP($A600,'[1]Hospitalisation Details'!$A$2:$R$2344,18,0)</f>
        <v>tier -2</v>
      </c>
      <c r="S600" s="15" t="str">
        <f>VLOOKUP($A600,'[1]Hospitalisation Details'!$A$2:$V$2344,22,0)</f>
        <v>tier -3</v>
      </c>
      <c r="T600" s="15" t="str">
        <f>VLOOKUP($A600,'[1]Hospitalisation Details'!$A$2:$I$2344,9,0)</f>
        <v>R1013</v>
      </c>
    </row>
    <row r="601" spans="1:20" x14ac:dyDescent="0.3">
      <c r="A601" s="16" t="s">
        <v>1711</v>
      </c>
      <c r="B601" s="17" t="s">
        <v>28</v>
      </c>
      <c r="C601" s="8" t="s">
        <v>284</v>
      </c>
      <c r="D601" s="18" t="s">
        <v>1712</v>
      </c>
      <c r="E601" s="23">
        <f>VLOOKUP($A601,[1]S1!$B$2:$E$2338,4,0)</f>
        <v>31024</v>
      </c>
      <c r="F601" s="6">
        <f t="shared" si="27"/>
        <v>38</v>
      </c>
      <c r="G601" s="4">
        <f>VLOOKUP(A601,'[1]Hospitalisation Details'!A601:I2943,5,0)</f>
        <v>2</v>
      </c>
      <c r="H601" s="5">
        <f>VLOOKUP($A601,'[1]Medical Examinations'!$A$2:$H$2336,2,0)</f>
        <v>16.815000000000001</v>
      </c>
      <c r="I601" s="16" t="str">
        <f t="shared" si="28"/>
        <v>Underweight</v>
      </c>
      <c r="J601" s="5">
        <f>VLOOKUP($A601,'[1]Medical Examinations'!$A$2:$H$2336,3,0)</f>
        <v>5.63</v>
      </c>
      <c r="K601" s="19" t="str">
        <f t="shared" si="29"/>
        <v>Normal</v>
      </c>
      <c r="L601" s="20" t="str">
        <f>VLOOKUP($A601,'[1]Medical Examinations'!$A$2:$H$2336,4,0)</f>
        <v>No</v>
      </c>
      <c r="M601" s="21" t="str">
        <f>VLOOKUP($A601,'[1]Medical Examinations'!$A$2:$H$2336,5,0)</f>
        <v>No</v>
      </c>
      <c r="N601" s="20" t="str">
        <f>VLOOKUP($A601,'[1]Medical Examinations'!$A$2:$H$2336,6,0)</f>
        <v>No</v>
      </c>
      <c r="O601" s="20">
        <f>VLOOKUP($A601,'[1]Medical Examinations'!$A$2:$H$2336,7,0)</f>
        <v>1</v>
      </c>
      <c r="P601" s="20" t="str">
        <f>VLOOKUP($A601,'[1]Medical Examinations'!$A$2:$H$2336,8,0)</f>
        <v>No</v>
      </c>
      <c r="Q601" s="15">
        <f>VLOOKUP($A601,'[1]Hospitalisation Details'!$A$2:$F$2344,6,0)</f>
        <v>6640.54</v>
      </c>
      <c r="R601" s="15" t="str">
        <f>VLOOKUP($A601,'[1]Hospitalisation Details'!$A$2:$R$2344,18,0)</f>
        <v>tier -2</v>
      </c>
      <c r="S601" s="15" t="str">
        <f>VLOOKUP($A601,'[1]Hospitalisation Details'!$A$2:$V$2344,22,0)</f>
        <v>tier -3</v>
      </c>
      <c r="T601" s="15" t="str">
        <f>VLOOKUP($A601,'[1]Hospitalisation Details'!$A$2:$I$2344,9,0)</f>
        <v>R1019</v>
      </c>
    </row>
    <row r="602" spans="1:20" x14ac:dyDescent="0.3">
      <c r="A602" s="16" t="s">
        <v>1713</v>
      </c>
      <c r="B602" s="17" t="s">
        <v>28</v>
      </c>
      <c r="C602" s="8" t="s">
        <v>1714</v>
      </c>
      <c r="D602" s="18" t="s">
        <v>1715</v>
      </c>
      <c r="E602" s="23">
        <f>VLOOKUP($A602,[1]S1!$B$2:$E$2338,4,0)</f>
        <v>33030</v>
      </c>
      <c r="F602" s="6">
        <f t="shared" si="27"/>
        <v>33</v>
      </c>
      <c r="G602" s="4">
        <f>VLOOKUP(A602,'[1]Hospitalisation Details'!A602:I2944,5,0)</f>
        <v>3</v>
      </c>
      <c r="H602" s="5">
        <f>VLOOKUP($A602,'[1]Medical Examinations'!$A$2:$H$2336,2,0)</f>
        <v>26.72</v>
      </c>
      <c r="I602" s="16" t="str">
        <f t="shared" si="28"/>
        <v>Overweight</v>
      </c>
      <c r="J602" s="5">
        <f>VLOOKUP($A602,'[1]Medical Examinations'!$A$2:$H$2336,3,0)</f>
        <v>4.1399999999999997</v>
      </c>
      <c r="K602" s="19" t="str">
        <f t="shared" si="29"/>
        <v>Normal</v>
      </c>
      <c r="L602" s="20" t="str">
        <f>VLOOKUP($A602,'[1]Medical Examinations'!$A$2:$H$2336,4,0)</f>
        <v>No</v>
      </c>
      <c r="M602" s="21" t="str">
        <f>VLOOKUP($A602,'[1]Medical Examinations'!$A$2:$H$2336,5,0)</f>
        <v>No</v>
      </c>
      <c r="N602" s="20" t="str">
        <f>VLOOKUP($A602,'[1]Medical Examinations'!$A$2:$H$2336,6,0)</f>
        <v>No</v>
      </c>
      <c r="O602" s="20">
        <f>VLOOKUP($A602,'[1]Medical Examinations'!$A$2:$H$2336,7,0)</f>
        <v>0</v>
      </c>
      <c r="P602" s="20" t="str">
        <f>VLOOKUP($A602,'[1]Medical Examinations'!$A$2:$H$2336,8,0)</f>
        <v>No</v>
      </c>
      <c r="Q602" s="15">
        <f>VLOOKUP($A602,'[1]Hospitalisation Details'!$A$2:$F$2344,6,0)</f>
        <v>6639.3</v>
      </c>
      <c r="R602" s="15" t="str">
        <f>VLOOKUP($A602,'[1]Hospitalisation Details'!$A$2:$R$2344,18,0)</f>
        <v>tier -2</v>
      </c>
      <c r="S602" s="15" t="str">
        <f>VLOOKUP($A602,'[1]Hospitalisation Details'!$A$2:$V$2344,22,0)</f>
        <v>tier -2</v>
      </c>
      <c r="T602" s="15" t="str">
        <f>VLOOKUP($A602,'[1]Hospitalisation Details'!$A$2:$I$2344,9,0)</f>
        <v>R1021</v>
      </c>
    </row>
    <row r="603" spans="1:20" x14ac:dyDescent="0.3">
      <c r="A603" s="16" t="s">
        <v>1716</v>
      </c>
      <c r="B603" s="17" t="s">
        <v>28</v>
      </c>
      <c r="C603" s="8" t="s">
        <v>849</v>
      </c>
      <c r="D603" s="18" t="s">
        <v>1717</v>
      </c>
      <c r="E603" s="23">
        <f>VLOOKUP($A603,[1]S1!$B$2:$E$2338,4,0)</f>
        <v>36005</v>
      </c>
      <c r="F603" s="6">
        <f t="shared" si="27"/>
        <v>24</v>
      </c>
      <c r="G603" s="4">
        <f>VLOOKUP(A603,'[1]Hospitalisation Details'!A603:I2945,5,0)</f>
        <v>0</v>
      </c>
      <c r="H603" s="5">
        <f>VLOOKUP($A603,'[1]Medical Examinations'!$A$2:$H$2336,2,0)</f>
        <v>40.15</v>
      </c>
      <c r="I603" s="16" t="str">
        <f t="shared" si="28"/>
        <v>Obesity</v>
      </c>
      <c r="J603" s="5">
        <f>VLOOKUP($A603,'[1]Medical Examinations'!$A$2:$H$2336,3,0)</f>
        <v>5.76</v>
      </c>
      <c r="K603" s="19" t="str">
        <f t="shared" si="29"/>
        <v>Prediabetes</v>
      </c>
      <c r="L603" s="20" t="str">
        <f>VLOOKUP($A603,'[1]Medical Examinations'!$A$2:$H$2336,4,0)</f>
        <v>No</v>
      </c>
      <c r="M603" s="21" t="str">
        <f>VLOOKUP($A603,'[1]Medical Examinations'!$A$2:$H$2336,5,0)</f>
        <v>No</v>
      </c>
      <c r="N603" s="16" t="str">
        <f>VLOOKUP($A603,'[1]Medical Examinations'!$A$2:$H$2336,6,0)</f>
        <v>No</v>
      </c>
      <c r="O603" s="20">
        <f>VLOOKUP($A603,'[1]Medical Examinations'!$A$2:$H$2336,7,0)</f>
        <v>1</v>
      </c>
      <c r="P603" s="20" t="str">
        <f>VLOOKUP($A603,'[1]Medical Examinations'!$A$2:$H$2336,8,0)</f>
        <v>yes</v>
      </c>
      <c r="Q603" s="15">
        <f>VLOOKUP($A603,'[1]Hospitalisation Details'!$A$2:$F$2344,6,0)</f>
        <v>38126.25</v>
      </c>
      <c r="R603" s="15" t="str">
        <f>VLOOKUP($A603,'[1]Hospitalisation Details'!$A$2:$R$2344,18,0)</f>
        <v>tier -1</v>
      </c>
      <c r="S603" s="15" t="str">
        <f>VLOOKUP($A603,'[1]Hospitalisation Details'!$A$2:$V$2344,22,0)</f>
        <v>tier -3</v>
      </c>
      <c r="T603" s="15" t="str">
        <f>VLOOKUP($A603,'[1]Hospitalisation Details'!$A$2:$I$2344,9,0)</f>
        <v>R1013</v>
      </c>
    </row>
    <row r="604" spans="1:20" x14ac:dyDescent="0.3">
      <c r="A604" s="16" t="s">
        <v>1718</v>
      </c>
      <c r="B604" s="17" t="s">
        <v>21</v>
      </c>
      <c r="C604" s="8" t="s">
        <v>1719</v>
      </c>
      <c r="D604" s="18" t="s">
        <v>1720</v>
      </c>
      <c r="E604" s="23">
        <f>VLOOKUP($A604,[1]S1!$B$2:$E$2338,4,0)</f>
        <v>37868</v>
      </c>
      <c r="F604" s="6">
        <f t="shared" si="27"/>
        <v>19</v>
      </c>
      <c r="G604" s="4">
        <f>VLOOKUP(A604,'[1]Hospitalisation Details'!A604:I2946,5,0)</f>
        <v>0</v>
      </c>
      <c r="H604" s="5">
        <f>VLOOKUP($A604,'[1]Medical Examinations'!$A$2:$H$2336,2,0)</f>
        <v>41.42</v>
      </c>
      <c r="I604" s="16" t="str">
        <f t="shared" si="28"/>
        <v>Obesity</v>
      </c>
      <c r="J604" s="5">
        <f>VLOOKUP($A604,'[1]Medical Examinations'!$A$2:$H$2336,3,0)</f>
        <v>5.17</v>
      </c>
      <c r="K604" s="19" t="str">
        <f t="shared" si="29"/>
        <v>Normal</v>
      </c>
      <c r="L604" s="20" t="str">
        <f>VLOOKUP($A604,'[1]Medical Examinations'!$A$2:$H$2336,4,0)</f>
        <v>No</v>
      </c>
      <c r="M604" s="21" t="str">
        <f>VLOOKUP($A604,'[1]Medical Examinations'!$A$2:$H$2336,5,0)</f>
        <v>No</v>
      </c>
      <c r="N604" s="20" t="str">
        <f>VLOOKUP($A604,'[1]Medical Examinations'!$A$2:$H$2336,6,0)</f>
        <v>Yes</v>
      </c>
      <c r="O604" s="20">
        <f>VLOOKUP($A604,'[1]Medical Examinations'!$A$2:$H$2336,7,0)</f>
        <v>1</v>
      </c>
      <c r="P604" s="20" t="str">
        <f>VLOOKUP($A604,'[1]Medical Examinations'!$A$2:$H$2336,8,0)</f>
        <v>No</v>
      </c>
      <c r="Q604" s="15">
        <f>VLOOKUP($A604,'[1]Hospitalisation Details'!$A$2:$F$2344,6,0)</f>
        <v>6638.16</v>
      </c>
      <c r="R604" s="15" t="str">
        <f>VLOOKUP($A604,'[1]Hospitalisation Details'!$A$2:$R$2344,18,0)</f>
        <v>tier -2</v>
      </c>
      <c r="S604" s="15" t="str">
        <f>VLOOKUP($A604,'[1]Hospitalisation Details'!$A$2:$V$2344,22,0)</f>
        <v>tier -1</v>
      </c>
      <c r="T604" s="15" t="str">
        <f>VLOOKUP($A604,'[1]Hospitalisation Details'!$A$2:$I$2344,9,0)</f>
        <v>R1012</v>
      </c>
    </row>
    <row r="605" spans="1:20" x14ac:dyDescent="0.3">
      <c r="A605" s="16" t="s">
        <v>1721</v>
      </c>
      <c r="B605" s="17" t="s">
        <v>21</v>
      </c>
      <c r="C605" s="8" t="s">
        <v>1722</v>
      </c>
      <c r="D605" s="18" t="s">
        <v>1723</v>
      </c>
      <c r="E605" s="23">
        <f>VLOOKUP($A605,[1]S1!$B$2:$E$2338,4,0)</f>
        <v>26905</v>
      </c>
      <c r="F605" s="6">
        <f t="shared" si="27"/>
        <v>49</v>
      </c>
      <c r="G605" s="4">
        <f>VLOOKUP(A605,'[1]Hospitalisation Details'!A605:I2947,5,0)</f>
        <v>0</v>
      </c>
      <c r="H605" s="5">
        <f>VLOOKUP($A605,'[1]Medical Examinations'!$A$2:$H$2336,2,0)</f>
        <v>20.69</v>
      </c>
      <c r="I605" s="16" t="str">
        <f t="shared" si="28"/>
        <v>Healthy Weight</v>
      </c>
      <c r="J605" s="5">
        <f>VLOOKUP($A605,'[1]Medical Examinations'!$A$2:$H$2336,3,0)</f>
        <v>6.93</v>
      </c>
      <c r="K605" s="19" t="str">
        <f t="shared" si="29"/>
        <v>Diabetes</v>
      </c>
      <c r="L605" s="20" t="str">
        <f>VLOOKUP($A605,'[1]Medical Examinations'!$A$2:$H$2336,4,0)</f>
        <v>No</v>
      </c>
      <c r="M605" s="21" t="str">
        <f>VLOOKUP($A605,'[1]Medical Examinations'!$A$2:$H$2336,5,0)</f>
        <v>No</v>
      </c>
      <c r="N605" s="20" t="str">
        <f>VLOOKUP($A605,'[1]Medical Examinations'!$A$2:$H$2336,6,0)</f>
        <v>No</v>
      </c>
      <c r="O605" s="20">
        <f>VLOOKUP($A605,'[1]Medical Examinations'!$A$2:$H$2336,7,0)</f>
        <v>2</v>
      </c>
      <c r="P605" s="20" t="str">
        <f>VLOOKUP($A605,'[1]Medical Examinations'!$A$2:$H$2336,8,0)</f>
        <v>No</v>
      </c>
      <c r="Q605" s="15">
        <f>VLOOKUP($A605,'[1]Hospitalisation Details'!$A$2:$F$2344,6,0)</f>
        <v>6630.31</v>
      </c>
      <c r="R605" s="15" t="str">
        <f>VLOOKUP($A605,'[1]Hospitalisation Details'!$A$2:$R$2344,18,0)</f>
        <v>tier -2</v>
      </c>
      <c r="S605" s="15" t="str">
        <f>VLOOKUP($A605,'[1]Hospitalisation Details'!$A$2:$V$2344,22,0)</f>
        <v>tier -1</v>
      </c>
      <c r="T605" s="15" t="str">
        <f>VLOOKUP($A605,'[1]Hospitalisation Details'!$A$2:$I$2344,9,0)</f>
        <v>R1013</v>
      </c>
    </row>
    <row r="606" spans="1:20" x14ac:dyDescent="0.3">
      <c r="A606" s="16" t="s">
        <v>1724</v>
      </c>
      <c r="B606" s="17" t="s">
        <v>28</v>
      </c>
      <c r="C606" s="8" t="s">
        <v>1725</v>
      </c>
      <c r="D606" s="18" t="s">
        <v>1726</v>
      </c>
      <c r="E606" s="23">
        <f>VLOOKUP($A606,[1]S1!$B$2:$E$2338,4,0)</f>
        <v>30191</v>
      </c>
      <c r="F606" s="6">
        <f t="shared" si="27"/>
        <v>40</v>
      </c>
      <c r="G606" s="4">
        <f>VLOOKUP(A606,'[1]Hospitalisation Details'!A606:I2948,5,0)</f>
        <v>1</v>
      </c>
      <c r="H606" s="5">
        <f>VLOOKUP($A606,'[1]Medical Examinations'!$A$2:$H$2336,2,0)</f>
        <v>41.23</v>
      </c>
      <c r="I606" s="16" t="str">
        <f t="shared" si="28"/>
        <v>Obesity</v>
      </c>
      <c r="J606" s="5">
        <f>VLOOKUP($A606,'[1]Medical Examinations'!$A$2:$H$2336,3,0)</f>
        <v>4.24</v>
      </c>
      <c r="K606" s="19" t="str">
        <f t="shared" si="29"/>
        <v>Normal</v>
      </c>
      <c r="L606" s="20" t="str">
        <f>VLOOKUP($A606,'[1]Medical Examinations'!$A$2:$H$2336,4,0)</f>
        <v>No</v>
      </c>
      <c r="M606" s="21" t="str">
        <f>VLOOKUP($A606,'[1]Medical Examinations'!$A$2:$H$2336,5,0)</f>
        <v>No</v>
      </c>
      <c r="N606" s="20" t="str">
        <f>VLOOKUP($A606,'[1]Medical Examinations'!$A$2:$H$2336,6,0)</f>
        <v>No</v>
      </c>
      <c r="O606" s="20">
        <f>VLOOKUP($A606,'[1]Medical Examinations'!$A$2:$H$2336,7,0)</f>
        <v>0</v>
      </c>
      <c r="P606" s="20" t="str">
        <f>VLOOKUP($A606,'[1]Medical Examinations'!$A$2:$H$2336,8,0)</f>
        <v>No</v>
      </c>
      <c r="Q606" s="15">
        <f>VLOOKUP($A606,'[1]Hospitalisation Details'!$A$2:$F$2344,6,0)</f>
        <v>6610.11</v>
      </c>
      <c r="R606" s="15" t="str">
        <f>VLOOKUP($A606,'[1]Hospitalisation Details'!$A$2:$R$2344,18,0)</f>
        <v>tier -3</v>
      </c>
      <c r="S606" s="15" t="str">
        <f>VLOOKUP($A606,'[1]Hospitalisation Details'!$A$2:$V$2344,22,0)</f>
        <v>tier -2</v>
      </c>
      <c r="T606" s="15" t="str">
        <f>VLOOKUP($A606,'[1]Hospitalisation Details'!$A$2:$I$2344,9,0)</f>
        <v>R1015</v>
      </c>
    </row>
    <row r="607" spans="1:20" x14ac:dyDescent="0.3">
      <c r="A607" s="16" t="s">
        <v>1727</v>
      </c>
      <c r="B607" s="17" t="s">
        <v>28</v>
      </c>
      <c r="C607" s="8" t="s">
        <v>445</v>
      </c>
      <c r="D607" s="18" t="s">
        <v>1728</v>
      </c>
      <c r="E607" s="23">
        <f>VLOOKUP($A607,[1]S1!$B$2:$E$2338,4,0)</f>
        <v>30262</v>
      </c>
      <c r="F607" s="6">
        <f t="shared" si="27"/>
        <v>40</v>
      </c>
      <c r="G607" s="4">
        <f>VLOOKUP(A607,'[1]Hospitalisation Details'!A607:I2949,5,0)</f>
        <v>2</v>
      </c>
      <c r="H607" s="5">
        <f>VLOOKUP($A607,'[1]Medical Examinations'!$A$2:$H$2336,2,0)</f>
        <v>29.9</v>
      </c>
      <c r="I607" s="16" t="str">
        <f t="shared" si="28"/>
        <v>Overweight</v>
      </c>
      <c r="J607" s="5">
        <f>VLOOKUP($A607,'[1]Medical Examinations'!$A$2:$H$2336,3,0)</f>
        <v>5.91</v>
      </c>
      <c r="K607" s="19" t="str">
        <f t="shared" si="29"/>
        <v>Prediabetes</v>
      </c>
      <c r="L607" s="20" t="str">
        <f>VLOOKUP($A607,'[1]Medical Examinations'!$A$2:$H$2336,4,0)</f>
        <v>No</v>
      </c>
      <c r="M607" s="21" t="str">
        <f>VLOOKUP($A607,'[1]Medical Examinations'!$A$2:$H$2336,5,0)</f>
        <v>No</v>
      </c>
      <c r="N607" s="20" t="str">
        <f>VLOOKUP($A607,'[1]Medical Examinations'!$A$2:$H$2336,6,0)</f>
        <v>No</v>
      </c>
      <c r="O607" s="20">
        <f>VLOOKUP($A607,'[1]Medical Examinations'!$A$2:$H$2336,7,0)</f>
        <v>0</v>
      </c>
      <c r="P607" s="20" t="str">
        <f>VLOOKUP($A607,'[1]Medical Examinations'!$A$2:$H$2336,8,0)</f>
        <v>No</v>
      </c>
      <c r="Q607" s="15">
        <f>VLOOKUP($A607,'[1]Hospitalisation Details'!$A$2:$F$2344,6,0)</f>
        <v>6600.36</v>
      </c>
      <c r="R607" s="15" t="str">
        <f>VLOOKUP($A607,'[1]Hospitalisation Details'!$A$2:$R$2344,18,0)</f>
        <v>tier -2</v>
      </c>
      <c r="S607" s="15" t="str">
        <f>VLOOKUP($A607,'[1]Hospitalisation Details'!$A$2:$V$2344,22,0)</f>
        <v>tier -3</v>
      </c>
      <c r="T607" s="15" t="str">
        <f>VLOOKUP($A607,'[1]Hospitalisation Details'!$A$2:$I$2344,9,0)</f>
        <v>R1011</v>
      </c>
    </row>
    <row r="608" spans="1:20" x14ac:dyDescent="0.3">
      <c r="A608" s="16" t="s">
        <v>1729</v>
      </c>
      <c r="B608" s="17" t="s">
        <v>28</v>
      </c>
      <c r="C608" s="8" t="s">
        <v>1730</v>
      </c>
      <c r="D608" s="18" t="s">
        <v>1731</v>
      </c>
      <c r="E608" s="23">
        <f>VLOOKUP($A608,[1]S1!$B$2:$E$2338,4,0)</f>
        <v>30314</v>
      </c>
      <c r="F608" s="6">
        <f t="shared" si="27"/>
        <v>40</v>
      </c>
      <c r="G608" s="4">
        <f>VLOOKUP(A608,'[1]Hospitalisation Details'!A608:I2950,5,0)</f>
        <v>1</v>
      </c>
      <c r="H608" s="5">
        <f>VLOOKUP($A608,'[1]Medical Examinations'!$A$2:$H$2336,2,0)</f>
        <v>34.104999999999997</v>
      </c>
      <c r="I608" s="16" t="str">
        <f t="shared" si="28"/>
        <v>Obesity</v>
      </c>
      <c r="J608" s="5">
        <f>VLOOKUP($A608,'[1]Medical Examinations'!$A$2:$H$2336,3,0)</f>
        <v>5.93</v>
      </c>
      <c r="K608" s="19" t="str">
        <f t="shared" si="29"/>
        <v>Prediabetes</v>
      </c>
      <c r="L608" s="20" t="str">
        <f>VLOOKUP($A608,'[1]Medical Examinations'!$A$2:$H$2336,4,0)</f>
        <v>No</v>
      </c>
      <c r="M608" s="21" t="str">
        <f>VLOOKUP($A608,'[1]Medical Examinations'!$A$2:$H$2336,5,0)</f>
        <v>No</v>
      </c>
      <c r="N608" s="20" t="str">
        <f>VLOOKUP($A608,'[1]Medical Examinations'!$A$2:$H$2336,6,0)</f>
        <v>No</v>
      </c>
      <c r="O608" s="20">
        <f>VLOOKUP($A608,'[1]Medical Examinations'!$A$2:$H$2336,7,0)</f>
        <v>0</v>
      </c>
      <c r="P608" s="20" t="str">
        <f>VLOOKUP($A608,'[1]Medical Examinations'!$A$2:$H$2336,8,0)</f>
        <v>No</v>
      </c>
      <c r="Q608" s="15">
        <f>VLOOKUP($A608,'[1]Hospitalisation Details'!$A$2:$F$2344,6,0)</f>
        <v>6600.21</v>
      </c>
      <c r="R608" s="15" t="str">
        <f>VLOOKUP($A608,'[1]Hospitalisation Details'!$A$2:$R$2344,18,0)</f>
        <v>tier -3</v>
      </c>
      <c r="S608" s="15" t="str">
        <f>VLOOKUP($A608,'[1]Hospitalisation Details'!$A$2:$V$2344,22,0)</f>
        <v>tier -2</v>
      </c>
      <c r="T608" s="15" t="str">
        <f>VLOOKUP($A608,'[1]Hospitalisation Details'!$A$2:$I$2344,9,0)</f>
        <v>R1016</v>
      </c>
    </row>
    <row r="609" spans="1:20" x14ac:dyDescent="0.3">
      <c r="A609" s="16" t="s">
        <v>1732</v>
      </c>
      <c r="B609" s="17" t="s">
        <v>28</v>
      </c>
      <c r="C609" s="8" t="s">
        <v>1733</v>
      </c>
      <c r="D609" s="18" t="s">
        <v>1734</v>
      </c>
      <c r="E609" s="23">
        <f>VLOOKUP($A609,[1]S1!$B$2:$E$2338,4,0)</f>
        <v>30277</v>
      </c>
      <c r="F609" s="6">
        <f t="shared" si="27"/>
        <v>40</v>
      </c>
      <c r="G609" s="4">
        <f>VLOOKUP(A609,'[1]Hospitalisation Details'!A609:I2951,5,0)</f>
        <v>2</v>
      </c>
      <c r="H609" s="5">
        <f>VLOOKUP($A609,'[1]Medical Examinations'!$A$2:$H$2336,2,0)</f>
        <v>24.97</v>
      </c>
      <c r="I609" s="16" t="str">
        <f t="shared" si="28"/>
        <v>Healthy Weight</v>
      </c>
      <c r="J609" s="5">
        <f>VLOOKUP($A609,'[1]Medical Examinations'!$A$2:$H$2336,3,0)</f>
        <v>5.66</v>
      </c>
      <c r="K609" s="19" t="str">
        <f t="shared" si="29"/>
        <v>Normal</v>
      </c>
      <c r="L609" s="20" t="str">
        <f>VLOOKUP($A609,'[1]Medical Examinations'!$A$2:$H$2336,4,0)</f>
        <v>No</v>
      </c>
      <c r="M609" s="21" t="str">
        <f>VLOOKUP($A609,'[1]Medical Examinations'!$A$2:$H$2336,5,0)</f>
        <v>No</v>
      </c>
      <c r="N609" s="20" t="str">
        <f>VLOOKUP($A609,'[1]Medical Examinations'!$A$2:$H$2336,6,0)</f>
        <v>No</v>
      </c>
      <c r="O609" s="20">
        <f>VLOOKUP($A609,'[1]Medical Examinations'!$A$2:$H$2336,7,0)</f>
        <v>0</v>
      </c>
      <c r="P609" s="20" t="str">
        <f>VLOOKUP($A609,'[1]Medical Examinations'!$A$2:$H$2336,8,0)</f>
        <v>No</v>
      </c>
      <c r="Q609" s="15">
        <f>VLOOKUP($A609,'[1]Hospitalisation Details'!$A$2:$F$2344,6,0)</f>
        <v>6593.51</v>
      </c>
      <c r="R609" s="15" t="str">
        <f>VLOOKUP($A609,'[1]Hospitalisation Details'!$A$2:$R$2344,18,0)</f>
        <v>tier -2</v>
      </c>
      <c r="S609" s="15" t="str">
        <f>VLOOKUP($A609,'[1]Hospitalisation Details'!$A$2:$V$2344,22,0)</f>
        <v>tier -1</v>
      </c>
      <c r="T609" s="15" t="str">
        <f>VLOOKUP($A609,'[1]Hospitalisation Details'!$A$2:$I$2344,9,0)</f>
        <v>R1013</v>
      </c>
    </row>
    <row r="610" spans="1:20" x14ac:dyDescent="0.3">
      <c r="A610" s="16" t="s">
        <v>1735</v>
      </c>
      <c r="B610" s="17" t="s">
        <v>21</v>
      </c>
      <c r="C610" s="8" t="s">
        <v>1509</v>
      </c>
      <c r="D610" s="18" t="s">
        <v>1736</v>
      </c>
      <c r="E610" s="23">
        <f>VLOOKUP($A610,[1]S1!$B$2:$E$2338,4,0)</f>
        <v>30960</v>
      </c>
      <c r="F610" s="6">
        <f t="shared" si="27"/>
        <v>38</v>
      </c>
      <c r="G610" s="4">
        <f>VLOOKUP(A610,'[1]Hospitalisation Details'!A610:I2952,5,0)</f>
        <v>2</v>
      </c>
      <c r="H610" s="5">
        <f>VLOOKUP($A610,'[1]Medical Examinations'!$A$2:$H$2336,2,0)</f>
        <v>34.799999999999997</v>
      </c>
      <c r="I610" s="16" t="str">
        <f t="shared" si="28"/>
        <v>Obesity</v>
      </c>
      <c r="J610" s="5">
        <f>VLOOKUP($A610,'[1]Medical Examinations'!$A$2:$H$2336,3,0)</f>
        <v>4.1900000000000004</v>
      </c>
      <c r="K610" s="19" t="str">
        <f t="shared" si="29"/>
        <v>Normal</v>
      </c>
      <c r="L610" s="20" t="str">
        <f>VLOOKUP($A610,'[1]Medical Examinations'!$A$2:$H$2336,4,0)</f>
        <v>No</v>
      </c>
      <c r="M610" s="21" t="str">
        <f>VLOOKUP($A610,'[1]Medical Examinations'!$A$2:$H$2336,5,0)</f>
        <v>No</v>
      </c>
      <c r="N610" s="20" t="str">
        <f>VLOOKUP($A610,'[1]Medical Examinations'!$A$2:$H$2336,6,0)</f>
        <v>No</v>
      </c>
      <c r="O610" s="20">
        <f>VLOOKUP($A610,'[1]Medical Examinations'!$A$2:$H$2336,7,0)</f>
        <v>1</v>
      </c>
      <c r="P610" s="20" t="str">
        <f>VLOOKUP($A610,'[1]Medical Examinations'!$A$2:$H$2336,8,0)</f>
        <v>No</v>
      </c>
      <c r="Q610" s="15">
        <f>VLOOKUP($A610,'[1]Hospitalisation Details'!$A$2:$F$2344,6,0)</f>
        <v>6571.54</v>
      </c>
      <c r="R610" s="15" t="str">
        <f>VLOOKUP($A610,'[1]Hospitalisation Details'!$A$2:$R$2344,18,0)</f>
        <v>tier -2</v>
      </c>
      <c r="S610" s="15" t="str">
        <f>VLOOKUP($A610,'[1]Hospitalisation Details'!$A$2:$V$2344,22,0)</f>
        <v>tier -3</v>
      </c>
      <c r="T610" s="15" t="str">
        <f>VLOOKUP($A610,'[1]Hospitalisation Details'!$A$2:$I$2344,9,0)</f>
        <v>R1011</v>
      </c>
    </row>
    <row r="611" spans="1:20" x14ac:dyDescent="0.3">
      <c r="A611" s="16" t="s">
        <v>1737</v>
      </c>
      <c r="B611" s="17" t="s">
        <v>21</v>
      </c>
      <c r="C611" s="8" t="s">
        <v>1738</v>
      </c>
      <c r="D611" s="18" t="s">
        <v>1739</v>
      </c>
      <c r="E611" s="23">
        <f>VLOOKUP($A611,[1]S1!$B$2:$E$2338,4,0)</f>
        <v>29787</v>
      </c>
      <c r="F611" s="6">
        <f t="shared" si="27"/>
        <v>41</v>
      </c>
      <c r="G611" s="4">
        <f>VLOOKUP(A611,'[1]Hospitalisation Details'!A611:I2953,5,0)</f>
        <v>0</v>
      </c>
      <c r="H611" s="5">
        <f>VLOOKUP($A611,'[1]Medical Examinations'!$A$2:$H$2336,2,0)</f>
        <v>32.965000000000003</v>
      </c>
      <c r="I611" s="16" t="str">
        <f t="shared" si="28"/>
        <v>Obesity</v>
      </c>
      <c r="J611" s="5">
        <f>VLOOKUP($A611,'[1]Medical Examinations'!$A$2:$H$2336,3,0)</f>
        <v>9.2100000000000009</v>
      </c>
      <c r="K611" s="19" t="str">
        <f t="shared" si="29"/>
        <v>Diabetes</v>
      </c>
      <c r="L611" s="20" t="str">
        <f>VLOOKUP($A611,'[1]Medical Examinations'!$A$2:$H$2336,4,0)</f>
        <v>yes</v>
      </c>
      <c r="M611" s="21" t="str">
        <f>VLOOKUP($A611,'[1]Medical Examinations'!$A$2:$H$2336,5,0)</f>
        <v>No</v>
      </c>
      <c r="N611" s="20" t="str">
        <f>VLOOKUP($A611,'[1]Medical Examinations'!$A$2:$H$2336,6,0)</f>
        <v>No</v>
      </c>
      <c r="O611" s="20">
        <f>VLOOKUP($A611,'[1]Medical Examinations'!$A$2:$H$2336,7,0)</f>
        <v>0</v>
      </c>
      <c r="P611" s="20" t="str">
        <f>VLOOKUP($A611,'[1]Medical Examinations'!$A$2:$H$2336,8,0)</f>
        <v>No</v>
      </c>
      <c r="Q611" s="15">
        <f>VLOOKUP($A611,'[1]Hospitalisation Details'!$A$2:$F$2344,6,0)</f>
        <v>6571.02</v>
      </c>
      <c r="R611" s="15" t="str">
        <f>VLOOKUP($A611,'[1]Hospitalisation Details'!$A$2:$R$2344,18,0)</f>
        <v>tier -2</v>
      </c>
      <c r="S611" s="15" t="str">
        <f>VLOOKUP($A611,'[1]Hospitalisation Details'!$A$2:$V$2344,22,0)</f>
        <v>tier -1</v>
      </c>
      <c r="T611" s="15" t="str">
        <f>VLOOKUP($A611,'[1]Hospitalisation Details'!$A$2:$I$2344,9,0)</f>
        <v>R1012</v>
      </c>
    </row>
    <row r="612" spans="1:20" x14ac:dyDescent="0.3">
      <c r="A612" s="16" t="s">
        <v>1740</v>
      </c>
      <c r="B612" s="17" t="s">
        <v>21</v>
      </c>
      <c r="C612" s="8" t="s">
        <v>1741</v>
      </c>
      <c r="D612" s="18" t="s">
        <v>1742</v>
      </c>
      <c r="E612" s="23">
        <f>VLOOKUP($A612,[1]S1!$B$2:$E$2338,4,0)</f>
        <v>30945</v>
      </c>
      <c r="F612" s="6">
        <f t="shared" si="27"/>
        <v>38</v>
      </c>
      <c r="G612" s="4">
        <f>VLOOKUP(A612,'[1]Hospitalisation Details'!A612:I2954,5,0)</f>
        <v>1</v>
      </c>
      <c r="H612" s="5">
        <f>VLOOKUP($A612,'[1]Medical Examinations'!$A$2:$H$2336,2,0)</f>
        <v>27.265000000000001</v>
      </c>
      <c r="I612" s="16" t="str">
        <f t="shared" si="28"/>
        <v>Overweight</v>
      </c>
      <c r="J612" s="5">
        <f>VLOOKUP($A612,'[1]Medical Examinations'!$A$2:$H$2336,3,0)</f>
        <v>5.51</v>
      </c>
      <c r="K612" s="19" t="str">
        <f t="shared" si="29"/>
        <v>Normal</v>
      </c>
      <c r="L612" s="20" t="str">
        <f>VLOOKUP($A612,'[1]Medical Examinations'!$A$2:$H$2336,4,0)</f>
        <v>No</v>
      </c>
      <c r="M612" s="21" t="str">
        <f>VLOOKUP($A612,'[1]Medical Examinations'!$A$2:$H$2336,5,0)</f>
        <v>No</v>
      </c>
      <c r="N612" s="20" t="str">
        <f>VLOOKUP($A612,'[1]Medical Examinations'!$A$2:$H$2336,6,0)</f>
        <v>No</v>
      </c>
      <c r="O612" s="20">
        <f>VLOOKUP($A612,'[1]Medical Examinations'!$A$2:$H$2336,7,0)</f>
        <v>1</v>
      </c>
      <c r="P612" s="20" t="str">
        <f>VLOOKUP($A612,'[1]Medical Examinations'!$A$2:$H$2336,8,0)</f>
        <v>No</v>
      </c>
      <c r="Q612" s="15">
        <f>VLOOKUP($A612,'[1]Hospitalisation Details'!$A$2:$F$2344,6,0)</f>
        <v>6555.07</v>
      </c>
      <c r="R612" s="15" t="str">
        <f>VLOOKUP($A612,'[1]Hospitalisation Details'!$A$2:$R$2344,18,0)</f>
        <v>tier -2</v>
      </c>
      <c r="S612" s="15" t="str">
        <f>VLOOKUP($A612,'[1]Hospitalisation Details'!$A$2:$V$2344,22,0)</f>
        <v>tier -2</v>
      </c>
      <c r="T612" s="15" t="str">
        <f>VLOOKUP($A612,'[1]Hospitalisation Details'!$A$2:$I$2344,9,0)</f>
        <v>R1024</v>
      </c>
    </row>
    <row r="613" spans="1:20" x14ac:dyDescent="0.3">
      <c r="A613" s="16" t="s">
        <v>1743</v>
      </c>
      <c r="B613" s="17" t="s">
        <v>28</v>
      </c>
      <c r="C613" s="8" t="s">
        <v>1744</v>
      </c>
      <c r="D613" s="18" t="s">
        <v>1745</v>
      </c>
      <c r="E613" s="23">
        <f>VLOOKUP($A613,[1]S1!$B$2:$E$2338,4,0)</f>
        <v>25183</v>
      </c>
      <c r="F613" s="6">
        <f t="shared" si="27"/>
        <v>54</v>
      </c>
      <c r="G613" s="4">
        <f>VLOOKUP(A613,'[1]Hospitalisation Details'!A613:I2955,5,0)</f>
        <v>0</v>
      </c>
      <c r="H613" s="5">
        <f>VLOOKUP($A613,'[1]Medical Examinations'!$A$2:$H$2336,2,0)</f>
        <v>17.059999999999999</v>
      </c>
      <c r="I613" s="16" t="str">
        <f t="shared" si="28"/>
        <v>Underweight</v>
      </c>
      <c r="J613" s="5">
        <f>VLOOKUP($A613,'[1]Medical Examinations'!$A$2:$H$2336,3,0)</f>
        <v>8.5</v>
      </c>
      <c r="K613" s="19" t="str">
        <f t="shared" si="29"/>
        <v>Diabetes</v>
      </c>
      <c r="L613" s="20" t="str">
        <f>VLOOKUP($A613,'[1]Medical Examinations'!$A$2:$H$2336,4,0)</f>
        <v>No</v>
      </c>
      <c r="M613" s="21" t="str">
        <f>VLOOKUP($A613,'[1]Medical Examinations'!$A$2:$H$2336,5,0)</f>
        <v>No</v>
      </c>
      <c r="N613" s="20" t="str">
        <f>VLOOKUP($A613,'[1]Medical Examinations'!$A$2:$H$2336,6,0)</f>
        <v>No</v>
      </c>
      <c r="O613" s="20">
        <f>VLOOKUP($A613,'[1]Medical Examinations'!$A$2:$H$2336,7,0)</f>
        <v>0</v>
      </c>
      <c r="P613" s="20" t="str">
        <f>VLOOKUP($A613,'[1]Medical Examinations'!$A$2:$H$2336,8,0)</f>
        <v>No</v>
      </c>
      <c r="Q613" s="15">
        <f>VLOOKUP($A613,'[1]Hospitalisation Details'!$A$2:$F$2344,6,0)</f>
        <v>6552.01</v>
      </c>
      <c r="R613" s="15" t="str">
        <f>VLOOKUP($A613,'[1]Hospitalisation Details'!$A$2:$R$2344,18,0)</f>
        <v>tier -3</v>
      </c>
      <c r="S613" s="15" t="str">
        <f>VLOOKUP($A613,'[1]Hospitalisation Details'!$A$2:$V$2344,22,0)</f>
        <v>tier -2</v>
      </c>
      <c r="T613" s="15" t="str">
        <f>VLOOKUP($A613,'[1]Hospitalisation Details'!$A$2:$I$2344,9,0)</f>
        <v>R1013</v>
      </c>
    </row>
    <row r="614" spans="1:20" x14ac:dyDescent="0.3">
      <c r="A614" s="16" t="s">
        <v>1746</v>
      </c>
      <c r="B614" s="17" t="s">
        <v>28</v>
      </c>
      <c r="C614" s="8" t="s">
        <v>713</v>
      </c>
      <c r="D614" s="18" t="s">
        <v>1747</v>
      </c>
      <c r="E614" s="23">
        <f>VLOOKUP($A614,[1]S1!$B$2:$E$2338,4,0)</f>
        <v>29107</v>
      </c>
      <c r="F614" s="6">
        <f t="shared" si="27"/>
        <v>43</v>
      </c>
      <c r="G614" s="4">
        <f>VLOOKUP(A614,'[1]Hospitalisation Details'!A614:I2956,5,0)</f>
        <v>0</v>
      </c>
      <c r="H614" s="5">
        <f>VLOOKUP($A614,'[1]Medical Examinations'!$A$2:$H$2336,2,0)</f>
        <v>27.8</v>
      </c>
      <c r="I614" s="16" t="str">
        <f t="shared" si="28"/>
        <v>Overweight</v>
      </c>
      <c r="J614" s="5">
        <f>VLOOKUP($A614,'[1]Medical Examinations'!$A$2:$H$2336,3,0)</f>
        <v>4.3600000000000003</v>
      </c>
      <c r="K614" s="19" t="str">
        <f t="shared" si="29"/>
        <v>Normal</v>
      </c>
      <c r="L614" s="20" t="str">
        <f>VLOOKUP($A614,'[1]Medical Examinations'!$A$2:$H$2336,4,0)</f>
        <v>No</v>
      </c>
      <c r="M614" s="21" t="str">
        <f>VLOOKUP($A614,'[1]Medical Examinations'!$A$2:$H$2336,5,0)</f>
        <v>No</v>
      </c>
      <c r="N614" s="16" t="str">
        <f>VLOOKUP($A614,'[1]Medical Examinations'!$A$2:$H$2336,6,0)</f>
        <v>Yes</v>
      </c>
      <c r="O614" s="20">
        <f>VLOOKUP($A614,'[1]Medical Examinations'!$A$2:$H$2336,7,0)</f>
        <v>1</v>
      </c>
      <c r="P614" s="20" t="str">
        <f>VLOOKUP($A614,'[1]Medical Examinations'!$A$2:$H$2336,8,0)</f>
        <v>yes</v>
      </c>
      <c r="Q614" s="15">
        <f>VLOOKUP($A614,'[1]Hospitalisation Details'!$A$2:$F$2344,6,0)</f>
        <v>37829.72</v>
      </c>
      <c r="R614" s="15" t="str">
        <f>VLOOKUP($A614,'[1]Hospitalisation Details'!$A$2:$R$2344,18,0)</f>
        <v>tier -1</v>
      </c>
      <c r="S614" s="15" t="str">
        <f>VLOOKUP($A614,'[1]Hospitalisation Details'!$A$2:$V$2344,22,0)</f>
        <v>tier -2</v>
      </c>
      <c r="T614" s="15" t="str">
        <f>VLOOKUP($A614,'[1]Hospitalisation Details'!$A$2:$I$2344,9,0)</f>
        <v>R1011</v>
      </c>
    </row>
    <row r="615" spans="1:20" x14ac:dyDescent="0.3">
      <c r="A615" s="16" t="s">
        <v>1748</v>
      </c>
      <c r="B615" s="17" t="s">
        <v>21</v>
      </c>
      <c r="C615" s="8" t="s">
        <v>1749</v>
      </c>
      <c r="D615" s="18" t="s">
        <v>1750</v>
      </c>
      <c r="E615" s="23">
        <f>VLOOKUP($A615,[1]S1!$B$2:$E$2338,4,0)</f>
        <v>32726</v>
      </c>
      <c r="F615" s="6">
        <f t="shared" si="27"/>
        <v>33</v>
      </c>
      <c r="G615" s="4">
        <f>VLOOKUP(A615,'[1]Hospitalisation Details'!A615:I2957,5,0)</f>
        <v>3</v>
      </c>
      <c r="H615" s="5">
        <f>VLOOKUP($A615,'[1]Medical Examinations'!$A$2:$H$2336,2,0)</f>
        <v>36.29</v>
      </c>
      <c r="I615" s="16" t="str">
        <f t="shared" si="28"/>
        <v>Obesity</v>
      </c>
      <c r="J615" s="5">
        <f>VLOOKUP($A615,'[1]Medical Examinations'!$A$2:$H$2336,3,0)</f>
        <v>6.23</v>
      </c>
      <c r="K615" s="19" t="str">
        <f t="shared" si="29"/>
        <v>Prediabetes</v>
      </c>
      <c r="L615" s="20" t="str">
        <f>VLOOKUP($A615,'[1]Medical Examinations'!$A$2:$H$2336,4,0)</f>
        <v>No</v>
      </c>
      <c r="M615" s="21" t="str">
        <f>VLOOKUP($A615,'[1]Medical Examinations'!$A$2:$H$2336,5,0)</f>
        <v>No</v>
      </c>
      <c r="N615" s="20" t="str">
        <f>VLOOKUP($A615,'[1]Medical Examinations'!$A$2:$H$2336,6,0)</f>
        <v>No</v>
      </c>
      <c r="O615" s="20">
        <f>VLOOKUP($A615,'[1]Medical Examinations'!$A$2:$H$2336,7,0)</f>
        <v>0</v>
      </c>
      <c r="P615" s="20" t="str">
        <f>VLOOKUP($A615,'[1]Medical Examinations'!$A$2:$H$2336,8,0)</f>
        <v>No</v>
      </c>
      <c r="Q615" s="15">
        <f>VLOOKUP($A615,'[1]Hospitalisation Details'!$A$2:$F$2344,6,0)</f>
        <v>6551.75</v>
      </c>
      <c r="R615" s="15" t="str">
        <f>VLOOKUP($A615,'[1]Hospitalisation Details'!$A$2:$R$2344,18,0)</f>
        <v>tier -2</v>
      </c>
      <c r="S615" s="15" t="str">
        <f>VLOOKUP($A615,'[1]Hospitalisation Details'!$A$2:$V$2344,22,0)</f>
        <v>tier -2</v>
      </c>
      <c r="T615" s="15" t="str">
        <f>VLOOKUP($A615,'[1]Hospitalisation Details'!$A$2:$I$2344,9,0)</f>
        <v>R1024</v>
      </c>
    </row>
    <row r="616" spans="1:20" x14ac:dyDescent="0.3">
      <c r="A616" s="16" t="s">
        <v>1751</v>
      </c>
      <c r="B616" s="17" t="s">
        <v>28</v>
      </c>
      <c r="C616" s="8" t="s">
        <v>1752</v>
      </c>
      <c r="D616" s="18" t="s">
        <v>1753</v>
      </c>
      <c r="E616" s="23">
        <f>VLOOKUP($A616,[1]S1!$B$2:$E$2338,4,0)</f>
        <v>31764</v>
      </c>
      <c r="F616" s="6">
        <f t="shared" si="27"/>
        <v>36</v>
      </c>
      <c r="G616" s="4">
        <f>VLOOKUP(A616,'[1]Hospitalisation Details'!A616:I2958,5,0)</f>
        <v>3</v>
      </c>
      <c r="H616" s="5">
        <f>VLOOKUP($A616,'[1]Medical Examinations'!$A$2:$H$2336,2,0)</f>
        <v>28.594999999999999</v>
      </c>
      <c r="I616" s="16" t="str">
        <f t="shared" si="28"/>
        <v>Overweight</v>
      </c>
      <c r="J616" s="5">
        <f>VLOOKUP($A616,'[1]Medical Examinations'!$A$2:$H$2336,3,0)</f>
        <v>8.5299999999999994</v>
      </c>
      <c r="K616" s="19" t="str">
        <f t="shared" si="29"/>
        <v>Diabetes</v>
      </c>
      <c r="L616" s="20" t="str">
        <f>VLOOKUP($A616,'[1]Medical Examinations'!$A$2:$H$2336,4,0)</f>
        <v>yes</v>
      </c>
      <c r="M616" s="21" t="str">
        <f>VLOOKUP($A616,'[1]Medical Examinations'!$A$2:$H$2336,5,0)</f>
        <v>No</v>
      </c>
      <c r="N616" s="20" t="str">
        <f>VLOOKUP($A616,'[1]Medical Examinations'!$A$2:$H$2336,6,0)</f>
        <v>No</v>
      </c>
      <c r="O616" s="20">
        <f>VLOOKUP($A616,'[1]Medical Examinations'!$A$2:$H$2336,7,0)</f>
        <v>1</v>
      </c>
      <c r="P616" s="20" t="str">
        <f>VLOOKUP($A616,'[1]Medical Examinations'!$A$2:$H$2336,8,0)</f>
        <v>No</v>
      </c>
      <c r="Q616" s="15">
        <f>VLOOKUP($A616,'[1]Hospitalisation Details'!$A$2:$F$2344,6,0)</f>
        <v>6548.2</v>
      </c>
      <c r="R616" s="15" t="str">
        <f>VLOOKUP($A616,'[1]Hospitalisation Details'!$A$2:$R$2344,18,0)</f>
        <v>tier -2</v>
      </c>
      <c r="S616" s="15" t="str">
        <f>VLOOKUP($A616,'[1]Hospitalisation Details'!$A$2:$V$2344,22,0)</f>
        <v>tier -3</v>
      </c>
      <c r="T616" s="15" t="str">
        <f>VLOOKUP($A616,'[1]Hospitalisation Details'!$A$2:$I$2344,9,0)</f>
        <v>R1012</v>
      </c>
    </row>
    <row r="617" spans="1:20" x14ac:dyDescent="0.3">
      <c r="A617" s="16" t="s">
        <v>1754</v>
      </c>
      <c r="B617" s="17" t="s">
        <v>28</v>
      </c>
      <c r="C617" s="8" t="s">
        <v>1264</v>
      </c>
      <c r="D617" s="18" t="s">
        <v>847</v>
      </c>
      <c r="E617" s="23">
        <f>VLOOKUP($A617,[1]S1!$B$2:$E$2338,4,0)</f>
        <v>25540</v>
      </c>
      <c r="F617" s="6">
        <f t="shared" si="27"/>
        <v>53</v>
      </c>
      <c r="G617" s="4">
        <f>VLOOKUP(A617,'[1]Hospitalisation Details'!A617:I2959,5,0)</f>
        <v>0</v>
      </c>
      <c r="H617" s="5">
        <f>VLOOKUP($A617,'[1]Medical Examinations'!$A$2:$H$2336,2,0)</f>
        <v>17.8</v>
      </c>
      <c r="I617" s="16" t="str">
        <f t="shared" si="28"/>
        <v>Underweight</v>
      </c>
      <c r="J617" s="5">
        <f>VLOOKUP($A617,'[1]Medical Examinations'!$A$2:$H$2336,3,0)</f>
        <v>5.75</v>
      </c>
      <c r="K617" s="19" t="str">
        <f t="shared" si="29"/>
        <v>Prediabetes</v>
      </c>
      <c r="L617" s="20" t="str">
        <f>VLOOKUP($A617,'[1]Medical Examinations'!$A$2:$H$2336,4,0)</f>
        <v>yes</v>
      </c>
      <c r="M617" s="21" t="str">
        <f>VLOOKUP($A617,'[1]Medical Examinations'!$A$2:$H$2336,5,0)</f>
        <v>No</v>
      </c>
      <c r="N617" s="20" t="str">
        <f>VLOOKUP($A617,'[1]Medical Examinations'!$A$2:$H$2336,6,0)</f>
        <v>Yes</v>
      </c>
      <c r="O617" s="20">
        <f>VLOOKUP($A617,'[1]Medical Examinations'!$A$2:$H$2336,7,0)</f>
        <v>1</v>
      </c>
      <c r="P617" s="20" t="str">
        <f>VLOOKUP($A617,'[1]Medical Examinations'!$A$2:$H$2336,8,0)</f>
        <v>No</v>
      </c>
      <c r="Q617" s="15">
        <f>VLOOKUP($A617,'[1]Hospitalisation Details'!$A$2:$F$2344,6,0)</f>
        <v>6546.16</v>
      </c>
      <c r="R617" s="15" t="str">
        <f>VLOOKUP($A617,'[1]Hospitalisation Details'!$A$2:$R$2344,18,0)</f>
        <v>tier -2</v>
      </c>
      <c r="S617" s="15" t="str">
        <f>VLOOKUP($A617,'[1]Hospitalisation Details'!$A$2:$V$2344,22,0)</f>
        <v>tier -3</v>
      </c>
      <c r="T617" s="15" t="str">
        <f>VLOOKUP($A617,'[1]Hospitalisation Details'!$A$2:$I$2344,9,0)</f>
        <v>R1013</v>
      </c>
    </row>
    <row r="618" spans="1:20" x14ac:dyDescent="0.3">
      <c r="A618" s="16" t="s">
        <v>1755</v>
      </c>
      <c r="B618" s="17" t="s">
        <v>28</v>
      </c>
      <c r="C618" s="8" t="s">
        <v>1756</v>
      </c>
      <c r="D618" s="18" t="s">
        <v>1757</v>
      </c>
      <c r="E618" s="23">
        <f>VLOOKUP($A618,[1]S1!$B$2:$E$2338,4,0)</f>
        <v>30226</v>
      </c>
      <c r="F618" s="6">
        <f t="shared" si="27"/>
        <v>40</v>
      </c>
      <c r="G618" s="4">
        <f>VLOOKUP(A618,'[1]Hospitalisation Details'!A618:I2960,5,0)</f>
        <v>3</v>
      </c>
      <c r="H618" s="5">
        <f>VLOOKUP($A618,'[1]Medical Examinations'!$A$2:$H$2336,2,0)</f>
        <v>21.4</v>
      </c>
      <c r="I618" s="16" t="str">
        <f t="shared" si="28"/>
        <v>Healthy Weight</v>
      </c>
      <c r="J618" s="5">
        <f>VLOOKUP($A618,'[1]Medical Examinations'!$A$2:$H$2336,3,0)</f>
        <v>5.6</v>
      </c>
      <c r="K618" s="19" t="str">
        <f t="shared" si="29"/>
        <v>Normal</v>
      </c>
      <c r="L618" s="20" t="str">
        <f>VLOOKUP($A618,'[1]Medical Examinations'!$A$2:$H$2336,4,0)</f>
        <v>No</v>
      </c>
      <c r="M618" s="21" t="str">
        <f>VLOOKUP($A618,'[1]Medical Examinations'!$A$2:$H$2336,5,0)</f>
        <v>No</v>
      </c>
      <c r="N618" s="20" t="str">
        <f>VLOOKUP($A618,'[1]Medical Examinations'!$A$2:$H$2336,6,0)</f>
        <v>No</v>
      </c>
      <c r="O618" s="20">
        <f>VLOOKUP($A618,'[1]Medical Examinations'!$A$2:$H$2336,7,0)</f>
        <v>0</v>
      </c>
      <c r="P618" s="20" t="str">
        <f>VLOOKUP($A618,'[1]Medical Examinations'!$A$2:$H$2336,8,0)</f>
        <v>No</v>
      </c>
      <c r="Q618" s="15">
        <f>VLOOKUP($A618,'[1]Hospitalisation Details'!$A$2:$F$2344,6,0)</f>
        <v>6536.68</v>
      </c>
      <c r="R618" s="15" t="str">
        <f>VLOOKUP($A618,'[1]Hospitalisation Details'!$A$2:$R$2344,18,0)</f>
        <v>tier -2</v>
      </c>
      <c r="S618" s="15" t="str">
        <f>VLOOKUP($A618,'[1]Hospitalisation Details'!$A$2:$V$2344,22,0)</f>
        <v>tier -2</v>
      </c>
      <c r="T618" s="15" t="str">
        <f>VLOOKUP($A618,'[1]Hospitalisation Details'!$A$2:$I$2344,9,0)</f>
        <v>R1012</v>
      </c>
    </row>
    <row r="619" spans="1:20" x14ac:dyDescent="0.3">
      <c r="A619" s="16" t="s">
        <v>1758</v>
      </c>
      <c r="B619" s="17" t="s">
        <v>21</v>
      </c>
      <c r="C619" s="8" t="s">
        <v>1759</v>
      </c>
      <c r="D619" s="18" t="s">
        <v>1760</v>
      </c>
      <c r="E619" s="23">
        <f>VLOOKUP($A619,[1]S1!$B$2:$E$2338,4,0)</f>
        <v>30175</v>
      </c>
      <c r="F619" s="6">
        <f t="shared" si="27"/>
        <v>40</v>
      </c>
      <c r="G619" s="4">
        <f>VLOOKUP(A619,'[1]Hospitalisation Details'!A619:I2961,5,0)</f>
        <v>3</v>
      </c>
      <c r="H619" s="5">
        <f>VLOOKUP($A619,'[1]Medical Examinations'!$A$2:$H$2336,2,0)</f>
        <v>23.01</v>
      </c>
      <c r="I619" s="16" t="str">
        <f t="shared" si="28"/>
        <v>Healthy Weight</v>
      </c>
      <c r="J619" s="5">
        <f>VLOOKUP($A619,'[1]Medical Examinations'!$A$2:$H$2336,3,0)</f>
        <v>4.68</v>
      </c>
      <c r="K619" s="19" t="str">
        <f t="shared" si="29"/>
        <v>Normal</v>
      </c>
      <c r="L619" s="20" t="str">
        <f>VLOOKUP($A619,'[1]Medical Examinations'!$A$2:$H$2336,4,0)</f>
        <v>No</v>
      </c>
      <c r="M619" s="21" t="str">
        <f>VLOOKUP($A619,'[1]Medical Examinations'!$A$2:$H$2336,5,0)</f>
        <v>No</v>
      </c>
      <c r="N619" s="20" t="str">
        <f>VLOOKUP($A619,'[1]Medical Examinations'!$A$2:$H$2336,6,0)</f>
        <v>No</v>
      </c>
      <c r="O619" s="20">
        <f>VLOOKUP($A619,'[1]Medical Examinations'!$A$2:$H$2336,7,0)</f>
        <v>0</v>
      </c>
      <c r="P619" s="20" t="str">
        <f>VLOOKUP($A619,'[1]Medical Examinations'!$A$2:$H$2336,8,0)</f>
        <v>No</v>
      </c>
      <c r="Q619" s="15">
        <f>VLOOKUP($A619,'[1]Hospitalisation Details'!$A$2:$F$2344,6,0)</f>
        <v>6532.04</v>
      </c>
      <c r="R619" s="15" t="str">
        <f>VLOOKUP($A619,'[1]Hospitalisation Details'!$A$2:$R$2344,18,0)</f>
        <v>tier -2</v>
      </c>
      <c r="S619" s="15" t="str">
        <f>VLOOKUP($A619,'[1]Hospitalisation Details'!$A$2:$V$2344,22,0)</f>
        <v>tier -1</v>
      </c>
      <c r="T619" s="15" t="str">
        <f>VLOOKUP($A619,'[1]Hospitalisation Details'!$A$2:$I$2344,9,0)</f>
        <v>R1013</v>
      </c>
    </row>
    <row r="620" spans="1:20" x14ac:dyDescent="0.3">
      <c r="A620" s="16" t="s">
        <v>1761</v>
      </c>
      <c r="B620" s="17" t="s">
        <v>21</v>
      </c>
      <c r="C620" s="8" t="s">
        <v>1762</v>
      </c>
      <c r="D620" s="18" t="s">
        <v>1763</v>
      </c>
      <c r="E620" s="23">
        <f>VLOOKUP($A620,[1]S1!$B$2:$E$2338,4,0)</f>
        <v>28056</v>
      </c>
      <c r="F620" s="6">
        <f t="shared" si="27"/>
        <v>46</v>
      </c>
      <c r="G620" s="4">
        <f>VLOOKUP(A620,'[1]Hospitalisation Details'!A620:I2962,5,0)</f>
        <v>2</v>
      </c>
      <c r="H620" s="5">
        <f>VLOOKUP($A620,'[1]Medical Examinations'!$A$2:$H$2336,2,0)</f>
        <v>19.86</v>
      </c>
      <c r="I620" s="16" t="str">
        <f t="shared" si="28"/>
        <v>Healthy Weight</v>
      </c>
      <c r="J620" s="5">
        <f>VLOOKUP($A620,'[1]Medical Examinations'!$A$2:$H$2336,3,0)</f>
        <v>5.62</v>
      </c>
      <c r="K620" s="19" t="str">
        <f t="shared" si="29"/>
        <v>Normal</v>
      </c>
      <c r="L620" s="20" t="str">
        <f>VLOOKUP($A620,'[1]Medical Examinations'!$A$2:$H$2336,4,0)</f>
        <v>yes</v>
      </c>
      <c r="M620" s="21" t="str">
        <f>VLOOKUP($A620,'[1]Medical Examinations'!$A$2:$H$2336,5,0)</f>
        <v>No</v>
      </c>
      <c r="N620" s="20" t="str">
        <f>VLOOKUP($A620,'[1]Medical Examinations'!$A$2:$H$2336,6,0)</f>
        <v>No</v>
      </c>
      <c r="O620" s="20">
        <f>VLOOKUP($A620,'[1]Medical Examinations'!$A$2:$H$2336,7,0)</f>
        <v>0</v>
      </c>
      <c r="P620" s="20" t="str">
        <f>VLOOKUP($A620,'[1]Medical Examinations'!$A$2:$H$2336,8,0)</f>
        <v>No</v>
      </c>
      <c r="Q620" s="15">
        <f>VLOOKUP($A620,'[1]Hospitalisation Details'!$A$2:$F$2344,6,0)</f>
        <v>6529.21</v>
      </c>
      <c r="R620" s="15" t="str">
        <f>VLOOKUP($A620,'[1]Hospitalisation Details'!$A$2:$R$2344,18,0)</f>
        <v>tier -2</v>
      </c>
      <c r="S620" s="15" t="str">
        <f>VLOOKUP($A620,'[1]Hospitalisation Details'!$A$2:$V$2344,22,0)</f>
        <v>tier -1</v>
      </c>
      <c r="T620" s="15" t="str">
        <f>VLOOKUP($A620,'[1]Hospitalisation Details'!$A$2:$I$2344,9,0)</f>
        <v>R1013</v>
      </c>
    </row>
    <row r="621" spans="1:20" x14ac:dyDescent="0.3">
      <c r="A621" s="16" t="s">
        <v>1764</v>
      </c>
      <c r="B621" s="17" t="s">
        <v>28</v>
      </c>
      <c r="C621" s="8" t="s">
        <v>1765</v>
      </c>
      <c r="D621" s="18" t="s">
        <v>316</v>
      </c>
      <c r="E621" s="23">
        <f>VLOOKUP($A621,[1]S1!$B$2:$E$2338,4,0)</f>
        <v>34522</v>
      </c>
      <c r="F621" s="6">
        <f t="shared" si="27"/>
        <v>28</v>
      </c>
      <c r="G621" s="4">
        <f>VLOOKUP(A621,'[1]Hospitalisation Details'!A621:I2963,5,0)</f>
        <v>0</v>
      </c>
      <c r="H621" s="5">
        <f>VLOOKUP($A621,'[1]Medical Examinations'!$A$2:$H$2336,2,0)</f>
        <v>33.58</v>
      </c>
      <c r="I621" s="16" t="str">
        <f t="shared" si="28"/>
        <v>Obesity</v>
      </c>
      <c r="J621" s="5">
        <f>VLOOKUP($A621,'[1]Medical Examinations'!$A$2:$H$2336,3,0)</f>
        <v>5.08</v>
      </c>
      <c r="K621" s="19" t="str">
        <f t="shared" si="29"/>
        <v>Normal</v>
      </c>
      <c r="L621" s="20" t="str">
        <f>VLOOKUP($A621,'[1]Medical Examinations'!$A$2:$H$2336,4,0)</f>
        <v>No</v>
      </c>
      <c r="M621" s="21" t="str">
        <f>VLOOKUP($A621,'[1]Medical Examinations'!$A$2:$H$2336,5,0)</f>
        <v>No</v>
      </c>
      <c r="N621" s="20" t="str">
        <f>VLOOKUP($A621,'[1]Medical Examinations'!$A$2:$H$2336,6,0)</f>
        <v>No</v>
      </c>
      <c r="O621" s="20">
        <f>VLOOKUP($A621,'[1]Medical Examinations'!$A$2:$H$2336,7,0)</f>
        <v>0</v>
      </c>
      <c r="P621" s="20" t="str">
        <f>VLOOKUP($A621,'[1]Medical Examinations'!$A$2:$H$2336,8,0)</f>
        <v>No</v>
      </c>
      <c r="Q621" s="15">
        <f>VLOOKUP($A621,'[1]Hospitalisation Details'!$A$2:$F$2344,6,0)</f>
        <v>6512.24</v>
      </c>
      <c r="R621" s="15" t="str">
        <f>VLOOKUP($A621,'[1]Hospitalisation Details'!$A$2:$R$2344,18,0)</f>
        <v>tier -2</v>
      </c>
      <c r="S621" s="15" t="str">
        <f>VLOOKUP($A621,'[1]Hospitalisation Details'!$A$2:$V$2344,22,0)</f>
        <v>tier -1</v>
      </c>
      <c r="T621" s="15" t="str">
        <f>VLOOKUP($A621,'[1]Hospitalisation Details'!$A$2:$I$2344,9,0)</f>
        <v>R1021</v>
      </c>
    </row>
    <row r="622" spans="1:20" x14ac:dyDescent="0.3">
      <c r="A622" s="16" t="s">
        <v>1766</v>
      </c>
      <c r="B622" s="17" t="s">
        <v>21</v>
      </c>
      <c r="C622" s="8" t="s">
        <v>1767</v>
      </c>
      <c r="D622" s="18" t="s">
        <v>1768</v>
      </c>
      <c r="E622" s="23">
        <f>VLOOKUP($A622,[1]S1!$B$2:$E$2338,4,0)</f>
        <v>30191</v>
      </c>
      <c r="F622" s="6">
        <f t="shared" si="27"/>
        <v>40</v>
      </c>
      <c r="G622" s="4">
        <f>VLOOKUP(A622,'[1]Hospitalisation Details'!A622:I2964,5,0)</f>
        <v>1</v>
      </c>
      <c r="H622" s="5">
        <f>VLOOKUP($A622,'[1]Medical Examinations'!$A$2:$H$2336,2,0)</f>
        <v>29.81</v>
      </c>
      <c r="I622" s="16" t="str">
        <f t="shared" si="28"/>
        <v>Overweight</v>
      </c>
      <c r="J622" s="5">
        <f>VLOOKUP($A622,'[1]Medical Examinations'!$A$2:$H$2336,3,0)</f>
        <v>5.28</v>
      </c>
      <c r="K622" s="19" t="str">
        <f t="shared" si="29"/>
        <v>Normal</v>
      </c>
      <c r="L622" s="20" t="str">
        <f>VLOOKUP($A622,'[1]Medical Examinations'!$A$2:$H$2336,4,0)</f>
        <v>No</v>
      </c>
      <c r="M622" s="21" t="str">
        <f>VLOOKUP($A622,'[1]Medical Examinations'!$A$2:$H$2336,5,0)</f>
        <v>No</v>
      </c>
      <c r="N622" s="20" t="str">
        <f>VLOOKUP($A622,'[1]Medical Examinations'!$A$2:$H$2336,6,0)</f>
        <v>No</v>
      </c>
      <c r="O622" s="20">
        <f>VLOOKUP($A622,'[1]Medical Examinations'!$A$2:$H$2336,7,0)</f>
        <v>0</v>
      </c>
      <c r="P622" s="20" t="str">
        <f>VLOOKUP($A622,'[1]Medical Examinations'!$A$2:$H$2336,8,0)</f>
        <v>No</v>
      </c>
      <c r="Q622" s="15">
        <f>VLOOKUP($A622,'[1]Hospitalisation Details'!$A$2:$F$2344,6,0)</f>
        <v>6500.24</v>
      </c>
      <c r="R622" s="15" t="str">
        <f>VLOOKUP($A622,'[1]Hospitalisation Details'!$A$2:$R$2344,18,0)</f>
        <v>tier -2</v>
      </c>
      <c r="S622" s="15" t="str">
        <f>VLOOKUP($A622,'[1]Hospitalisation Details'!$A$2:$V$2344,22,0)</f>
        <v>tier -2</v>
      </c>
      <c r="T622" s="15" t="str">
        <f>VLOOKUP($A622,'[1]Hospitalisation Details'!$A$2:$I$2344,9,0)</f>
        <v>R1013</v>
      </c>
    </row>
    <row r="623" spans="1:20" x14ac:dyDescent="0.3">
      <c r="A623" s="16" t="s">
        <v>1769</v>
      </c>
      <c r="B623" s="17" t="s">
        <v>21</v>
      </c>
      <c r="C623" s="8" t="s">
        <v>1303</v>
      </c>
      <c r="D623" s="18" t="s">
        <v>1770</v>
      </c>
      <c r="E623" s="23">
        <f>VLOOKUP($A623,[1]S1!$B$2:$E$2338,4,0)</f>
        <v>30233</v>
      </c>
      <c r="F623" s="6">
        <f t="shared" si="27"/>
        <v>40</v>
      </c>
      <c r="G623" s="4">
        <f>VLOOKUP(A623,'[1]Hospitalisation Details'!A623:I2965,5,0)</f>
        <v>1</v>
      </c>
      <c r="H623" s="5">
        <f>VLOOKUP($A623,'[1]Medical Examinations'!$A$2:$H$2336,2,0)</f>
        <v>27.4</v>
      </c>
      <c r="I623" s="16" t="str">
        <f t="shared" si="28"/>
        <v>Overweight</v>
      </c>
      <c r="J623" s="5">
        <f>VLOOKUP($A623,'[1]Medical Examinations'!$A$2:$H$2336,3,0)</f>
        <v>4.6100000000000003</v>
      </c>
      <c r="K623" s="19" t="str">
        <f t="shared" si="29"/>
        <v>Normal</v>
      </c>
      <c r="L623" s="20" t="str">
        <f>VLOOKUP($A623,'[1]Medical Examinations'!$A$2:$H$2336,4,0)</f>
        <v>No</v>
      </c>
      <c r="M623" s="21" t="str">
        <f>VLOOKUP($A623,'[1]Medical Examinations'!$A$2:$H$2336,5,0)</f>
        <v>No</v>
      </c>
      <c r="N623" s="20" t="str">
        <f>VLOOKUP($A623,'[1]Medical Examinations'!$A$2:$H$2336,6,0)</f>
        <v>No</v>
      </c>
      <c r="O623" s="20">
        <f>VLOOKUP($A623,'[1]Medical Examinations'!$A$2:$H$2336,7,0)</f>
        <v>0</v>
      </c>
      <c r="P623" s="20" t="str">
        <f>VLOOKUP($A623,'[1]Medical Examinations'!$A$2:$H$2336,8,0)</f>
        <v>No</v>
      </c>
      <c r="Q623" s="15">
        <f>VLOOKUP($A623,'[1]Hospitalisation Details'!$A$2:$F$2344,6,0)</f>
        <v>6496.89</v>
      </c>
      <c r="R623" s="15" t="str">
        <f>VLOOKUP($A623,'[1]Hospitalisation Details'!$A$2:$R$2344,18,0)</f>
        <v>tier -2</v>
      </c>
      <c r="S623" s="15" t="str">
        <f>VLOOKUP($A623,'[1]Hospitalisation Details'!$A$2:$V$2344,22,0)</f>
        <v>tier -3</v>
      </c>
      <c r="T623" s="15" t="str">
        <f>VLOOKUP($A623,'[1]Hospitalisation Details'!$A$2:$I$2344,9,0)</f>
        <v>R1011</v>
      </c>
    </row>
    <row r="624" spans="1:20" x14ac:dyDescent="0.3">
      <c r="A624" s="16" t="s">
        <v>1771</v>
      </c>
      <c r="B624" s="17" t="s">
        <v>21</v>
      </c>
      <c r="C624" s="8" t="s">
        <v>1772</v>
      </c>
      <c r="D624" s="18" t="s">
        <v>1773</v>
      </c>
      <c r="E624" s="23">
        <f>VLOOKUP($A624,[1]S1!$B$2:$E$2338,4,0)</f>
        <v>25903</v>
      </c>
      <c r="F624" s="6">
        <f t="shared" si="27"/>
        <v>52</v>
      </c>
      <c r="G624" s="4">
        <f>VLOOKUP(A624,'[1]Hospitalisation Details'!A624:I2966,5,0)</f>
        <v>0</v>
      </c>
      <c r="H624" s="5">
        <f>VLOOKUP($A624,'[1]Medical Examinations'!$A$2:$H$2336,2,0)</f>
        <v>17.98</v>
      </c>
      <c r="I624" s="16" t="str">
        <f t="shared" si="28"/>
        <v>Underweight</v>
      </c>
      <c r="J624" s="5">
        <f>VLOOKUP($A624,'[1]Medical Examinations'!$A$2:$H$2336,3,0)</f>
        <v>6.57</v>
      </c>
      <c r="K624" s="19" t="str">
        <f t="shared" si="29"/>
        <v>Diabetes</v>
      </c>
      <c r="L624" s="20" t="str">
        <f>VLOOKUP($A624,'[1]Medical Examinations'!$A$2:$H$2336,4,0)</f>
        <v>yes</v>
      </c>
      <c r="M624" s="21" t="str">
        <f>VLOOKUP($A624,'[1]Medical Examinations'!$A$2:$H$2336,5,0)</f>
        <v>No</v>
      </c>
      <c r="N624" s="20" t="str">
        <f>VLOOKUP($A624,'[1]Medical Examinations'!$A$2:$H$2336,6,0)</f>
        <v>No</v>
      </c>
      <c r="O624" s="20">
        <f>VLOOKUP($A624,'[1]Medical Examinations'!$A$2:$H$2336,7,0)</f>
        <v>2</v>
      </c>
      <c r="P624" s="20" t="str">
        <f>VLOOKUP($A624,'[1]Medical Examinations'!$A$2:$H$2336,8,0)</f>
        <v>No</v>
      </c>
      <c r="Q624" s="15">
        <f>VLOOKUP($A624,'[1]Hospitalisation Details'!$A$2:$F$2344,6,0)</f>
        <v>6481.67</v>
      </c>
      <c r="R624" s="15" t="str">
        <f>VLOOKUP($A624,'[1]Hospitalisation Details'!$A$2:$R$2344,18,0)</f>
        <v>tier -2</v>
      </c>
      <c r="S624" s="15" t="str">
        <f>VLOOKUP($A624,'[1]Hospitalisation Details'!$A$2:$V$2344,22,0)</f>
        <v>tier -2</v>
      </c>
      <c r="T624" s="15" t="str">
        <f>VLOOKUP($A624,'[1]Hospitalisation Details'!$A$2:$I$2344,9,0)</f>
        <v>R1013</v>
      </c>
    </row>
    <row r="625" spans="1:20" x14ac:dyDescent="0.3">
      <c r="A625" s="16" t="s">
        <v>1774</v>
      </c>
      <c r="B625" s="17" t="s">
        <v>28</v>
      </c>
      <c r="C625" s="8" t="s">
        <v>338</v>
      </c>
      <c r="D625" s="18" t="s">
        <v>1775</v>
      </c>
      <c r="E625" s="23">
        <f>VLOOKUP($A625,[1]S1!$B$2:$E$2338,4,0)</f>
        <v>30523</v>
      </c>
      <c r="F625" s="6">
        <f t="shared" si="27"/>
        <v>39</v>
      </c>
      <c r="G625" s="4">
        <f>VLOOKUP(A625,'[1]Hospitalisation Details'!A625:I2967,5,0)</f>
        <v>3</v>
      </c>
      <c r="H625" s="5">
        <f>VLOOKUP($A625,'[1]Medical Examinations'!$A$2:$H$2336,2,0)</f>
        <v>45.81</v>
      </c>
      <c r="I625" s="16" t="str">
        <f t="shared" si="28"/>
        <v>Obesity</v>
      </c>
      <c r="J625" s="5">
        <f>VLOOKUP($A625,'[1]Medical Examinations'!$A$2:$H$2336,3,0)</f>
        <v>4.76</v>
      </c>
      <c r="K625" s="19" t="str">
        <f t="shared" si="29"/>
        <v>Normal</v>
      </c>
      <c r="L625" s="20" t="str">
        <f>VLOOKUP($A625,'[1]Medical Examinations'!$A$2:$H$2336,4,0)</f>
        <v>yes</v>
      </c>
      <c r="M625" s="21" t="str">
        <f>VLOOKUP($A625,'[1]Medical Examinations'!$A$2:$H$2336,5,0)</f>
        <v>No</v>
      </c>
      <c r="N625" s="20" t="str">
        <f>VLOOKUP($A625,'[1]Medical Examinations'!$A$2:$H$2336,6,0)</f>
        <v>Yes</v>
      </c>
      <c r="O625" s="20">
        <f>VLOOKUP($A625,'[1]Medical Examinations'!$A$2:$H$2336,7,0)</f>
        <v>1</v>
      </c>
      <c r="P625" s="20" t="str">
        <f>VLOOKUP($A625,'[1]Medical Examinations'!$A$2:$H$2336,8,0)</f>
        <v>yes</v>
      </c>
      <c r="Q625" s="15">
        <f>VLOOKUP($A625,'[1]Hospitalisation Details'!$A$2:$F$2344,6,0)</f>
        <v>37800.980000000003</v>
      </c>
      <c r="R625" s="15" t="str">
        <f>VLOOKUP($A625,'[1]Hospitalisation Details'!$A$2:$R$2344,18,0)</f>
        <v>tier -2</v>
      </c>
      <c r="S625" s="15" t="str">
        <f>VLOOKUP($A625,'[1]Hospitalisation Details'!$A$2:$V$2344,22,0)</f>
        <v>tier -2</v>
      </c>
      <c r="T625" s="15" t="str">
        <f>VLOOKUP($A625,'[1]Hospitalisation Details'!$A$2:$I$2344,9,0)</f>
        <v>R1011</v>
      </c>
    </row>
    <row r="626" spans="1:20" x14ac:dyDescent="0.3">
      <c r="A626" s="16" t="s">
        <v>1776</v>
      </c>
      <c r="B626" s="17" t="s">
        <v>21</v>
      </c>
      <c r="C626" s="8" t="s">
        <v>1777</v>
      </c>
      <c r="D626" s="18" t="s">
        <v>1778</v>
      </c>
      <c r="E626" s="23">
        <f>VLOOKUP($A626,[1]S1!$B$2:$E$2338,4,0)</f>
        <v>29380</v>
      </c>
      <c r="F626" s="6">
        <f t="shared" si="27"/>
        <v>42</v>
      </c>
      <c r="G626" s="4">
        <f>VLOOKUP(A626,'[1]Hospitalisation Details'!A626:I2968,5,0)</f>
        <v>0</v>
      </c>
      <c r="H626" s="5">
        <f>VLOOKUP($A626,'[1]Medical Examinations'!$A$2:$H$2336,2,0)</f>
        <v>37.9</v>
      </c>
      <c r="I626" s="16" t="str">
        <f t="shared" si="28"/>
        <v>Obesity</v>
      </c>
      <c r="J626" s="5">
        <f>VLOOKUP($A626,'[1]Medical Examinations'!$A$2:$H$2336,3,0)</f>
        <v>5.83</v>
      </c>
      <c r="K626" s="19" t="str">
        <f t="shared" si="29"/>
        <v>Prediabetes</v>
      </c>
      <c r="L626" s="20" t="str">
        <f>VLOOKUP($A626,'[1]Medical Examinations'!$A$2:$H$2336,4,0)</f>
        <v>No</v>
      </c>
      <c r="M626" s="21" t="str">
        <f>VLOOKUP($A626,'[1]Medical Examinations'!$A$2:$H$2336,5,0)</f>
        <v>No</v>
      </c>
      <c r="N626" s="20" t="str">
        <f>VLOOKUP($A626,'[1]Medical Examinations'!$A$2:$H$2336,6,0)</f>
        <v>No</v>
      </c>
      <c r="O626" s="20">
        <f>VLOOKUP($A626,'[1]Medical Examinations'!$A$2:$H$2336,7,0)</f>
        <v>0</v>
      </c>
      <c r="P626" s="20" t="str">
        <f>VLOOKUP($A626,'[1]Medical Examinations'!$A$2:$H$2336,8,0)</f>
        <v>No</v>
      </c>
      <c r="Q626" s="15">
        <f>VLOOKUP($A626,'[1]Hospitalisation Details'!$A$2:$F$2344,6,0)</f>
        <v>6474.01</v>
      </c>
      <c r="R626" s="15" t="str">
        <f>VLOOKUP($A626,'[1]Hospitalisation Details'!$A$2:$R$2344,18,0)</f>
        <v>tier -2</v>
      </c>
      <c r="S626" s="15" t="str">
        <f>VLOOKUP($A626,'[1]Hospitalisation Details'!$A$2:$V$2344,22,0)</f>
        <v>tier -3</v>
      </c>
      <c r="T626" s="15" t="str">
        <f>VLOOKUP($A626,'[1]Hospitalisation Details'!$A$2:$I$2344,9,0)</f>
        <v>R1011</v>
      </c>
    </row>
    <row r="627" spans="1:20" x14ac:dyDescent="0.3">
      <c r="A627" s="16" t="s">
        <v>1779</v>
      </c>
      <c r="B627" s="17" t="s">
        <v>28</v>
      </c>
      <c r="C627" s="8" t="s">
        <v>1780</v>
      </c>
      <c r="D627" s="18" t="s">
        <v>1781</v>
      </c>
      <c r="E627" s="23">
        <f>VLOOKUP($A627,[1]S1!$B$2:$E$2338,4,0)</f>
        <v>29794</v>
      </c>
      <c r="F627" s="6">
        <f t="shared" si="27"/>
        <v>41</v>
      </c>
      <c r="G627" s="4">
        <f>VLOOKUP(A627,'[1]Hospitalisation Details'!A627:I2969,5,0)</f>
        <v>1</v>
      </c>
      <c r="H627" s="5">
        <f>VLOOKUP($A627,'[1]Medical Examinations'!$A$2:$H$2336,2,0)</f>
        <v>25.27</v>
      </c>
      <c r="I627" s="16" t="str">
        <f t="shared" si="28"/>
        <v>Overweight</v>
      </c>
      <c r="J627" s="5">
        <f>VLOOKUP($A627,'[1]Medical Examinations'!$A$2:$H$2336,3,0)</f>
        <v>6.98</v>
      </c>
      <c r="K627" s="19" t="str">
        <f t="shared" si="29"/>
        <v>Diabetes</v>
      </c>
      <c r="L627" s="20" t="str">
        <f>VLOOKUP($A627,'[1]Medical Examinations'!$A$2:$H$2336,4,0)</f>
        <v>yes</v>
      </c>
      <c r="M627" s="21" t="str">
        <f>VLOOKUP($A627,'[1]Medical Examinations'!$A$2:$H$2336,5,0)</f>
        <v>No</v>
      </c>
      <c r="N627" s="20" t="str">
        <f>VLOOKUP($A627,'[1]Medical Examinations'!$A$2:$H$2336,6,0)</f>
        <v>No</v>
      </c>
      <c r="O627" s="20">
        <f>VLOOKUP($A627,'[1]Medical Examinations'!$A$2:$H$2336,7,0)</f>
        <v>0</v>
      </c>
      <c r="P627" s="20" t="str">
        <f>VLOOKUP($A627,'[1]Medical Examinations'!$A$2:$H$2336,8,0)</f>
        <v>No</v>
      </c>
      <c r="Q627" s="15">
        <f>VLOOKUP($A627,'[1]Hospitalisation Details'!$A$2:$F$2344,6,0)</f>
        <v>6473.15</v>
      </c>
      <c r="R627" s="15" t="str">
        <f>VLOOKUP($A627,'[1]Hospitalisation Details'!$A$2:$R$2344,18,0)</f>
        <v>tier -2</v>
      </c>
      <c r="S627" s="15" t="str">
        <f>VLOOKUP($A627,'[1]Hospitalisation Details'!$A$2:$V$2344,22,0)</f>
        <v>tier -2</v>
      </c>
      <c r="T627" s="15" t="str">
        <f>VLOOKUP($A627,'[1]Hospitalisation Details'!$A$2:$I$2344,9,0)</f>
        <v>R1013</v>
      </c>
    </row>
    <row r="628" spans="1:20" x14ac:dyDescent="0.3">
      <c r="A628" s="16" t="s">
        <v>1782</v>
      </c>
      <c r="B628" s="17" t="s">
        <v>28</v>
      </c>
      <c r="C628" s="8" t="s">
        <v>1783</v>
      </c>
      <c r="D628" s="18" t="s">
        <v>1784</v>
      </c>
      <c r="E628" s="23">
        <f>VLOOKUP($A628,[1]S1!$B$2:$E$2338,4,0)</f>
        <v>30987</v>
      </c>
      <c r="F628" s="6">
        <f t="shared" si="27"/>
        <v>38</v>
      </c>
      <c r="G628" s="4">
        <f>VLOOKUP(A628,'[1]Hospitalisation Details'!A628:I2970,5,0)</f>
        <v>2</v>
      </c>
      <c r="H628" s="5">
        <f>VLOOKUP($A628,'[1]Medical Examinations'!$A$2:$H$2336,2,0)</f>
        <v>29.26</v>
      </c>
      <c r="I628" s="16" t="str">
        <f t="shared" si="28"/>
        <v>Overweight</v>
      </c>
      <c r="J628" s="5">
        <f>VLOOKUP($A628,'[1]Medical Examinations'!$A$2:$H$2336,3,0)</f>
        <v>4.03</v>
      </c>
      <c r="K628" s="19" t="str">
        <f t="shared" si="29"/>
        <v>Normal</v>
      </c>
      <c r="L628" s="20" t="str">
        <f>VLOOKUP($A628,'[1]Medical Examinations'!$A$2:$H$2336,4,0)</f>
        <v>No</v>
      </c>
      <c r="M628" s="21" t="str">
        <f>VLOOKUP($A628,'[1]Medical Examinations'!$A$2:$H$2336,5,0)</f>
        <v>No</v>
      </c>
      <c r="N628" s="20" t="str">
        <f>VLOOKUP($A628,'[1]Medical Examinations'!$A$2:$H$2336,6,0)</f>
        <v>No</v>
      </c>
      <c r="O628" s="20">
        <f>VLOOKUP($A628,'[1]Medical Examinations'!$A$2:$H$2336,7,0)</f>
        <v>1</v>
      </c>
      <c r="P628" s="20" t="str">
        <f>VLOOKUP($A628,'[1]Medical Examinations'!$A$2:$H$2336,8,0)</f>
        <v>No</v>
      </c>
      <c r="Q628" s="15">
        <f>VLOOKUP($A628,'[1]Hospitalisation Details'!$A$2:$F$2344,6,0)</f>
        <v>6457.84</v>
      </c>
      <c r="R628" s="15" t="str">
        <f>VLOOKUP($A628,'[1]Hospitalisation Details'!$A$2:$R$2344,18,0)</f>
        <v>tier -2</v>
      </c>
      <c r="S628" s="15" t="str">
        <f>VLOOKUP($A628,'[1]Hospitalisation Details'!$A$2:$V$2344,22,0)</f>
        <v>tier -3</v>
      </c>
      <c r="T628" s="15" t="str">
        <f>VLOOKUP($A628,'[1]Hospitalisation Details'!$A$2:$I$2344,9,0)</f>
        <v>R1012</v>
      </c>
    </row>
    <row r="629" spans="1:20" x14ac:dyDescent="0.3">
      <c r="A629" s="16" t="s">
        <v>1785</v>
      </c>
      <c r="B629" s="17" t="s">
        <v>28</v>
      </c>
      <c r="C629" s="8" t="s">
        <v>1786</v>
      </c>
      <c r="D629" s="18" t="s">
        <v>1787</v>
      </c>
      <c r="E629" s="23">
        <f>VLOOKUP($A629,[1]S1!$B$2:$E$2338,4,0)</f>
        <v>30920</v>
      </c>
      <c r="F629" s="6">
        <f t="shared" si="27"/>
        <v>38</v>
      </c>
      <c r="G629" s="4">
        <f>VLOOKUP(A629,'[1]Hospitalisation Details'!A629:I2971,5,0)</f>
        <v>2</v>
      </c>
      <c r="H629" s="5">
        <f>VLOOKUP($A629,'[1]Medical Examinations'!$A$2:$H$2336,2,0)</f>
        <v>27.835000000000001</v>
      </c>
      <c r="I629" s="16" t="str">
        <f t="shared" si="28"/>
        <v>Overweight</v>
      </c>
      <c r="J629" s="5">
        <f>VLOOKUP($A629,'[1]Medical Examinations'!$A$2:$H$2336,3,0)</f>
        <v>4.5599999999999996</v>
      </c>
      <c r="K629" s="19" t="str">
        <f t="shared" si="29"/>
        <v>Normal</v>
      </c>
      <c r="L629" s="20" t="str">
        <f>VLOOKUP($A629,'[1]Medical Examinations'!$A$2:$H$2336,4,0)</f>
        <v>No</v>
      </c>
      <c r="M629" s="21" t="str">
        <f>VLOOKUP($A629,'[1]Medical Examinations'!$A$2:$H$2336,5,0)</f>
        <v>No</v>
      </c>
      <c r="N629" s="20" t="str">
        <f>VLOOKUP($A629,'[1]Medical Examinations'!$A$2:$H$2336,6,0)</f>
        <v>No</v>
      </c>
      <c r="O629" s="20">
        <f>VLOOKUP($A629,'[1]Medical Examinations'!$A$2:$H$2336,7,0)</f>
        <v>1</v>
      </c>
      <c r="P629" s="20" t="str">
        <f>VLOOKUP($A629,'[1]Medical Examinations'!$A$2:$H$2336,8,0)</f>
        <v>No</v>
      </c>
      <c r="Q629" s="15">
        <f>VLOOKUP($A629,'[1]Hospitalisation Details'!$A$2:$F$2344,6,0)</f>
        <v>6455.86</v>
      </c>
      <c r="R629" s="15" t="str">
        <f>VLOOKUP($A629,'[1]Hospitalisation Details'!$A$2:$R$2344,18,0)</f>
        <v>tier -3</v>
      </c>
      <c r="S629" s="15" t="str">
        <f>VLOOKUP($A629,'[1]Hospitalisation Details'!$A$2:$V$2344,22,0)</f>
        <v>tier -3</v>
      </c>
      <c r="T629" s="15" t="str">
        <f>VLOOKUP($A629,'[1]Hospitalisation Details'!$A$2:$I$2344,9,0)</f>
        <v>R1012</v>
      </c>
    </row>
    <row r="630" spans="1:20" x14ac:dyDescent="0.3">
      <c r="A630" s="16" t="s">
        <v>1788</v>
      </c>
      <c r="B630" s="17" t="s">
        <v>28</v>
      </c>
      <c r="C630" s="8" t="s">
        <v>925</v>
      </c>
      <c r="D630" s="18" t="s">
        <v>1789</v>
      </c>
      <c r="E630" s="23">
        <f>VLOOKUP($A630,[1]S1!$B$2:$E$2338,4,0)</f>
        <v>31250</v>
      </c>
      <c r="F630" s="6">
        <f t="shared" si="27"/>
        <v>37</v>
      </c>
      <c r="G630" s="4">
        <f>VLOOKUP(A630,'[1]Hospitalisation Details'!A630:I2972,5,0)</f>
        <v>3</v>
      </c>
      <c r="H630" s="5">
        <f>VLOOKUP($A630,'[1]Medical Examinations'!$A$2:$H$2336,2,0)</f>
        <v>46.53</v>
      </c>
      <c r="I630" s="16" t="str">
        <f t="shared" si="28"/>
        <v>Obesity</v>
      </c>
      <c r="J630" s="5">
        <f>VLOOKUP($A630,'[1]Medical Examinations'!$A$2:$H$2336,3,0)</f>
        <v>5.38</v>
      </c>
      <c r="K630" s="19" t="str">
        <f t="shared" si="29"/>
        <v>Normal</v>
      </c>
      <c r="L630" s="20" t="str">
        <f>VLOOKUP($A630,'[1]Medical Examinations'!$A$2:$H$2336,4,0)</f>
        <v>yes</v>
      </c>
      <c r="M630" s="21" t="str">
        <f>VLOOKUP($A630,'[1]Medical Examinations'!$A$2:$H$2336,5,0)</f>
        <v>No</v>
      </c>
      <c r="N630" s="20" t="str">
        <f>VLOOKUP($A630,'[1]Medical Examinations'!$A$2:$H$2336,6,0)</f>
        <v>No</v>
      </c>
      <c r="O630" s="20">
        <f>VLOOKUP($A630,'[1]Medical Examinations'!$A$2:$H$2336,7,0)</f>
        <v>0</v>
      </c>
      <c r="P630" s="20" t="str">
        <f>VLOOKUP($A630,'[1]Medical Examinations'!$A$2:$H$2336,8,0)</f>
        <v>No</v>
      </c>
      <c r="Q630" s="15">
        <f>VLOOKUP($A630,'[1]Hospitalisation Details'!$A$2:$F$2344,6,0)</f>
        <v>6435.62</v>
      </c>
      <c r="R630" s="15" t="str">
        <f>VLOOKUP($A630,'[1]Hospitalisation Details'!$A$2:$R$2344,18,0)</f>
        <v>tier -3</v>
      </c>
      <c r="S630" s="15" t="str">
        <f>VLOOKUP($A630,'[1]Hospitalisation Details'!$A$2:$V$2344,22,0)</f>
        <v>tier -2</v>
      </c>
      <c r="T630" s="15" t="str">
        <f>VLOOKUP($A630,'[1]Hospitalisation Details'!$A$2:$I$2344,9,0)</f>
        <v>R1013</v>
      </c>
    </row>
    <row r="631" spans="1:20" x14ac:dyDescent="0.3">
      <c r="A631" s="16" t="s">
        <v>1790</v>
      </c>
      <c r="B631" s="17" t="s">
        <v>28</v>
      </c>
      <c r="C631" s="8" t="s">
        <v>1791</v>
      </c>
      <c r="D631" s="18" t="s">
        <v>1792</v>
      </c>
      <c r="E631" s="23">
        <f>VLOOKUP($A631,[1]S1!$B$2:$E$2338,4,0)</f>
        <v>27611</v>
      </c>
      <c r="F631" s="6">
        <f t="shared" si="27"/>
        <v>47</v>
      </c>
      <c r="G631" s="4">
        <f>VLOOKUP(A631,'[1]Hospitalisation Details'!A631:I2973,5,0)</f>
        <v>1</v>
      </c>
      <c r="H631" s="5">
        <f>VLOOKUP($A631,'[1]Medical Examinations'!$A$2:$H$2336,2,0)</f>
        <v>20.58</v>
      </c>
      <c r="I631" s="16" t="str">
        <f t="shared" si="28"/>
        <v>Healthy Weight</v>
      </c>
      <c r="J631" s="5">
        <f>VLOOKUP($A631,'[1]Medical Examinations'!$A$2:$H$2336,3,0)</f>
        <v>11.04</v>
      </c>
      <c r="K631" s="19" t="str">
        <f t="shared" si="29"/>
        <v>Diabetes</v>
      </c>
      <c r="L631" s="20" t="str">
        <f>VLOOKUP($A631,'[1]Medical Examinations'!$A$2:$H$2336,4,0)</f>
        <v>yes</v>
      </c>
      <c r="M631" s="21" t="str">
        <f>VLOOKUP($A631,'[1]Medical Examinations'!$A$2:$H$2336,5,0)</f>
        <v>No</v>
      </c>
      <c r="N631" s="20" t="str">
        <f>VLOOKUP($A631,'[1]Medical Examinations'!$A$2:$H$2336,6,0)</f>
        <v>No</v>
      </c>
      <c r="O631" s="20">
        <f>VLOOKUP($A631,'[1]Medical Examinations'!$A$2:$H$2336,7,0)</f>
        <v>1</v>
      </c>
      <c r="P631" s="20" t="str">
        <f>VLOOKUP($A631,'[1]Medical Examinations'!$A$2:$H$2336,8,0)</f>
        <v>No</v>
      </c>
      <c r="Q631" s="15">
        <f>VLOOKUP($A631,'[1]Hospitalisation Details'!$A$2:$F$2344,6,0)</f>
        <v>6423.48</v>
      </c>
      <c r="R631" s="15" t="str">
        <f>VLOOKUP($A631,'[1]Hospitalisation Details'!$A$2:$R$2344,18,0)</f>
        <v>tier -2</v>
      </c>
      <c r="S631" s="15" t="str">
        <f>VLOOKUP($A631,'[1]Hospitalisation Details'!$A$2:$V$2344,22,0)</f>
        <v>tier -3</v>
      </c>
      <c r="T631" s="15" t="str">
        <f>VLOOKUP($A631,'[1]Hospitalisation Details'!$A$2:$I$2344,9,0)</f>
        <v>R1013</v>
      </c>
    </row>
    <row r="632" spans="1:20" x14ac:dyDescent="0.3">
      <c r="A632" s="16" t="s">
        <v>1793</v>
      </c>
      <c r="B632" s="17" t="s">
        <v>21</v>
      </c>
      <c r="C632" s="8" t="s">
        <v>1794</v>
      </c>
      <c r="D632" s="18" t="s">
        <v>1795</v>
      </c>
      <c r="E632" s="23">
        <f>VLOOKUP($A632,[1]S1!$B$2:$E$2338,4,0)</f>
        <v>28124</v>
      </c>
      <c r="F632" s="6">
        <f t="shared" si="27"/>
        <v>46</v>
      </c>
      <c r="G632" s="4">
        <f>VLOOKUP(A632,'[1]Hospitalisation Details'!A632:I2974,5,0)</f>
        <v>2</v>
      </c>
      <c r="H632" s="5">
        <f>VLOOKUP($A632,'[1]Medical Examinations'!$A$2:$H$2336,2,0)</f>
        <v>19.53</v>
      </c>
      <c r="I632" s="16" t="str">
        <f t="shared" si="28"/>
        <v>Healthy Weight</v>
      </c>
      <c r="J632" s="5">
        <f>VLOOKUP($A632,'[1]Medical Examinations'!$A$2:$H$2336,3,0)</f>
        <v>6.09</v>
      </c>
      <c r="K632" s="19" t="str">
        <f t="shared" si="29"/>
        <v>Prediabetes</v>
      </c>
      <c r="L632" s="20" t="str">
        <f>VLOOKUP($A632,'[1]Medical Examinations'!$A$2:$H$2336,4,0)</f>
        <v>yes</v>
      </c>
      <c r="M632" s="21" t="str">
        <f>VLOOKUP($A632,'[1]Medical Examinations'!$A$2:$H$2336,5,0)</f>
        <v>No</v>
      </c>
      <c r="N632" s="20" t="str">
        <f>VLOOKUP($A632,'[1]Medical Examinations'!$A$2:$H$2336,6,0)</f>
        <v>No</v>
      </c>
      <c r="O632" s="20">
        <f>VLOOKUP($A632,'[1]Medical Examinations'!$A$2:$H$2336,7,0)</f>
        <v>0</v>
      </c>
      <c r="P632" s="20" t="str">
        <f>VLOOKUP($A632,'[1]Medical Examinations'!$A$2:$H$2336,8,0)</f>
        <v>No</v>
      </c>
      <c r="Q632" s="15">
        <f>VLOOKUP($A632,'[1]Hospitalisation Details'!$A$2:$F$2344,6,0)</f>
        <v>6417.28</v>
      </c>
      <c r="R632" s="15" t="str">
        <f>VLOOKUP($A632,'[1]Hospitalisation Details'!$A$2:$R$2344,18,0)</f>
        <v>tier -2</v>
      </c>
      <c r="S632" s="15" t="str">
        <f>VLOOKUP($A632,'[1]Hospitalisation Details'!$A$2:$V$2344,22,0)</f>
        <v>tier -3</v>
      </c>
      <c r="T632" s="15" t="str">
        <f>VLOOKUP($A632,'[1]Hospitalisation Details'!$A$2:$I$2344,9,0)</f>
        <v>R1013</v>
      </c>
    </row>
    <row r="633" spans="1:20" x14ac:dyDescent="0.3">
      <c r="A633" s="16" t="s">
        <v>1796</v>
      </c>
      <c r="B633" s="17" t="s">
        <v>21</v>
      </c>
      <c r="C633" s="8" t="s">
        <v>1797</v>
      </c>
      <c r="D633" s="18" t="s">
        <v>1798</v>
      </c>
      <c r="E633" s="23">
        <f>VLOOKUP($A633,[1]S1!$B$2:$E$2338,4,0)</f>
        <v>32024</v>
      </c>
      <c r="F633" s="6">
        <f t="shared" si="27"/>
        <v>35</v>
      </c>
      <c r="G633" s="4">
        <f>VLOOKUP(A633,'[1]Hospitalisation Details'!A633:I2975,5,0)</f>
        <v>3</v>
      </c>
      <c r="H633" s="5">
        <f>VLOOKUP($A633,'[1]Medical Examinations'!$A$2:$H$2336,2,0)</f>
        <v>27.7</v>
      </c>
      <c r="I633" s="16" t="str">
        <f t="shared" si="28"/>
        <v>Overweight</v>
      </c>
      <c r="J633" s="5">
        <f>VLOOKUP($A633,'[1]Medical Examinations'!$A$2:$H$2336,3,0)</f>
        <v>4.71</v>
      </c>
      <c r="K633" s="19" t="str">
        <f t="shared" si="29"/>
        <v>Normal</v>
      </c>
      <c r="L633" s="20" t="str">
        <f>VLOOKUP($A633,'[1]Medical Examinations'!$A$2:$H$2336,4,0)</f>
        <v>No</v>
      </c>
      <c r="M633" s="21" t="str">
        <f>VLOOKUP($A633,'[1]Medical Examinations'!$A$2:$H$2336,5,0)</f>
        <v>No</v>
      </c>
      <c r="N633" s="20" t="str">
        <f>VLOOKUP($A633,'[1]Medical Examinations'!$A$2:$H$2336,6,0)</f>
        <v>No</v>
      </c>
      <c r="O633" s="20">
        <f>VLOOKUP($A633,'[1]Medical Examinations'!$A$2:$H$2336,7,0)</f>
        <v>1</v>
      </c>
      <c r="P633" s="20" t="str">
        <f>VLOOKUP($A633,'[1]Medical Examinations'!$A$2:$H$2336,8,0)</f>
        <v>No</v>
      </c>
      <c r="Q633" s="15">
        <f>VLOOKUP($A633,'[1]Hospitalisation Details'!$A$2:$F$2344,6,0)</f>
        <v>6414.18</v>
      </c>
      <c r="R633" s="15" t="str">
        <f>VLOOKUP($A633,'[1]Hospitalisation Details'!$A$2:$R$2344,18,0)</f>
        <v>tier -2</v>
      </c>
      <c r="S633" s="15" t="str">
        <f>VLOOKUP($A633,'[1]Hospitalisation Details'!$A$2:$V$2344,22,0)</f>
        <v>tier -2</v>
      </c>
      <c r="T633" s="15" t="str">
        <f>VLOOKUP($A633,'[1]Hospitalisation Details'!$A$2:$I$2344,9,0)</f>
        <v>R1011</v>
      </c>
    </row>
    <row r="634" spans="1:20" x14ac:dyDescent="0.3">
      <c r="A634" s="16" t="s">
        <v>1799</v>
      </c>
      <c r="B634" s="17" t="s">
        <v>28</v>
      </c>
      <c r="C634" s="8" t="s">
        <v>1800</v>
      </c>
      <c r="D634" s="18" t="s">
        <v>1801</v>
      </c>
      <c r="E634" s="23">
        <f>VLOOKUP($A634,[1]S1!$B$2:$E$2338,4,0)</f>
        <v>26167</v>
      </c>
      <c r="F634" s="6">
        <f t="shared" si="27"/>
        <v>51</v>
      </c>
      <c r="G634" s="4">
        <f>VLOOKUP(A634,'[1]Hospitalisation Details'!A634:I2976,5,0)</f>
        <v>0</v>
      </c>
      <c r="H634" s="5">
        <f>VLOOKUP($A634,'[1]Medical Examinations'!$A$2:$H$2336,2,0)</f>
        <v>18.920000000000002</v>
      </c>
      <c r="I634" s="16" t="str">
        <f t="shared" si="28"/>
        <v>Healthy Weight</v>
      </c>
      <c r="J634" s="5">
        <f>VLOOKUP($A634,'[1]Medical Examinations'!$A$2:$H$2336,3,0)</f>
        <v>8.18</v>
      </c>
      <c r="K634" s="19" t="str">
        <f t="shared" si="29"/>
        <v>Diabetes</v>
      </c>
      <c r="L634" s="20" t="str">
        <f>VLOOKUP($A634,'[1]Medical Examinations'!$A$2:$H$2336,4,0)</f>
        <v>No</v>
      </c>
      <c r="M634" s="21" t="str">
        <f>VLOOKUP($A634,'[1]Medical Examinations'!$A$2:$H$2336,5,0)</f>
        <v>No</v>
      </c>
      <c r="N634" s="20" t="str">
        <f>VLOOKUP($A634,'[1]Medical Examinations'!$A$2:$H$2336,6,0)</f>
        <v>No</v>
      </c>
      <c r="O634" s="20">
        <f>VLOOKUP($A634,'[1]Medical Examinations'!$A$2:$H$2336,7,0)</f>
        <v>0</v>
      </c>
      <c r="P634" s="20" t="str">
        <f>VLOOKUP($A634,'[1]Medical Examinations'!$A$2:$H$2336,8,0)</f>
        <v>No</v>
      </c>
      <c r="Q634" s="15">
        <f>VLOOKUP($A634,'[1]Hospitalisation Details'!$A$2:$F$2344,6,0)</f>
        <v>6412.34</v>
      </c>
      <c r="R634" s="15" t="str">
        <f>VLOOKUP($A634,'[1]Hospitalisation Details'!$A$2:$R$2344,18,0)</f>
        <v>tier -2</v>
      </c>
      <c r="S634" s="15" t="str">
        <f>VLOOKUP($A634,'[1]Hospitalisation Details'!$A$2:$V$2344,22,0)</f>
        <v>tier -3</v>
      </c>
      <c r="T634" s="15" t="str">
        <f>VLOOKUP($A634,'[1]Hospitalisation Details'!$A$2:$I$2344,9,0)</f>
        <v>R1013</v>
      </c>
    </row>
    <row r="635" spans="1:20" x14ac:dyDescent="0.3">
      <c r="A635" s="16" t="s">
        <v>1802</v>
      </c>
      <c r="B635" s="17" t="s">
        <v>21</v>
      </c>
      <c r="C635" s="8" t="s">
        <v>1803</v>
      </c>
      <c r="D635" s="18" t="s">
        <v>1804</v>
      </c>
      <c r="E635" s="23">
        <f>VLOOKUP($A635,[1]S1!$B$2:$E$2338,4,0)</f>
        <v>25800</v>
      </c>
      <c r="F635" s="6">
        <f t="shared" si="27"/>
        <v>52</v>
      </c>
      <c r="G635" s="4">
        <f>VLOOKUP(A635,'[1]Hospitalisation Details'!A635:I2977,5,0)</f>
        <v>0</v>
      </c>
      <c r="H635" s="5">
        <f>VLOOKUP($A635,'[1]Medical Examinations'!$A$2:$H$2336,2,0)</f>
        <v>17.760000000000002</v>
      </c>
      <c r="I635" s="16" t="str">
        <f t="shared" si="28"/>
        <v>Underweight</v>
      </c>
      <c r="J635" s="5">
        <f>VLOOKUP($A635,'[1]Medical Examinations'!$A$2:$H$2336,3,0)</f>
        <v>11.18</v>
      </c>
      <c r="K635" s="19" t="str">
        <f t="shared" si="29"/>
        <v>Diabetes</v>
      </c>
      <c r="L635" s="20" t="str">
        <f>VLOOKUP($A635,'[1]Medical Examinations'!$A$2:$H$2336,4,0)</f>
        <v>yes</v>
      </c>
      <c r="M635" s="21" t="str">
        <f>VLOOKUP($A635,'[1]Medical Examinations'!$A$2:$H$2336,5,0)</f>
        <v>No</v>
      </c>
      <c r="N635" s="20" t="str">
        <f>VLOOKUP($A635,'[1]Medical Examinations'!$A$2:$H$2336,6,0)</f>
        <v>No</v>
      </c>
      <c r="O635" s="20">
        <f>VLOOKUP($A635,'[1]Medical Examinations'!$A$2:$H$2336,7,0)</f>
        <v>2</v>
      </c>
      <c r="P635" s="20" t="str">
        <f>VLOOKUP($A635,'[1]Medical Examinations'!$A$2:$H$2336,8,0)</f>
        <v>No</v>
      </c>
      <c r="Q635" s="15">
        <f>VLOOKUP($A635,'[1]Hospitalisation Details'!$A$2:$F$2344,6,0)</f>
        <v>6407.05</v>
      </c>
      <c r="R635" s="15" t="str">
        <f>VLOOKUP($A635,'[1]Hospitalisation Details'!$A$2:$R$2344,18,0)</f>
        <v>tier -2</v>
      </c>
      <c r="S635" s="15" t="str">
        <f>VLOOKUP($A635,'[1]Hospitalisation Details'!$A$2:$V$2344,22,0)</f>
        <v>tier -1</v>
      </c>
      <c r="T635" s="15" t="str">
        <f>VLOOKUP($A635,'[1]Hospitalisation Details'!$A$2:$I$2344,9,0)</f>
        <v>R1013</v>
      </c>
    </row>
    <row r="636" spans="1:20" x14ac:dyDescent="0.3">
      <c r="A636" s="16" t="s">
        <v>1805</v>
      </c>
      <c r="B636" s="17" t="s">
        <v>28</v>
      </c>
      <c r="C636" s="8" t="s">
        <v>29</v>
      </c>
      <c r="D636" s="18" t="s">
        <v>1806</v>
      </c>
      <c r="E636" s="23">
        <f>VLOOKUP($A636,[1]S1!$B$2:$E$2338,4,0)</f>
        <v>31639</v>
      </c>
      <c r="F636" s="6">
        <f t="shared" si="27"/>
        <v>36</v>
      </c>
      <c r="G636" s="4">
        <f>VLOOKUP(A636,'[1]Hospitalisation Details'!A636:I2978,5,0)</f>
        <v>0</v>
      </c>
      <c r="H636" s="5">
        <f>VLOOKUP($A636,'[1]Medical Examinations'!$A$2:$H$2336,2,0)</f>
        <v>34.43</v>
      </c>
      <c r="I636" s="16" t="str">
        <f t="shared" si="28"/>
        <v>Obesity</v>
      </c>
      <c r="J636" s="5">
        <f>VLOOKUP($A636,'[1]Medical Examinations'!$A$2:$H$2336,3,0)</f>
        <v>10.82</v>
      </c>
      <c r="K636" s="19" t="str">
        <f t="shared" si="29"/>
        <v>Diabetes</v>
      </c>
      <c r="L636" s="20" t="str">
        <f>VLOOKUP($A636,'[1]Medical Examinations'!$A$2:$H$2336,4,0)</f>
        <v>yes</v>
      </c>
      <c r="M636" s="21" t="str">
        <f>VLOOKUP($A636,'[1]Medical Examinations'!$A$2:$H$2336,5,0)</f>
        <v>No</v>
      </c>
      <c r="N636" s="16" t="str">
        <f>VLOOKUP($A636,'[1]Medical Examinations'!$A$2:$H$2336,6,0)</f>
        <v>No</v>
      </c>
      <c r="O636" s="20">
        <f>VLOOKUP($A636,'[1]Medical Examinations'!$A$2:$H$2336,7,0)</f>
        <v>1</v>
      </c>
      <c r="P636" s="20" t="str">
        <f>VLOOKUP($A636,'[1]Medical Examinations'!$A$2:$H$2336,8,0)</f>
        <v>yes</v>
      </c>
      <c r="Q636" s="15">
        <f>VLOOKUP($A636,'[1]Hospitalisation Details'!$A$2:$F$2344,6,0)</f>
        <v>37742.58</v>
      </c>
      <c r="R636" s="15" t="str">
        <f>VLOOKUP($A636,'[1]Hospitalisation Details'!$A$2:$R$2344,18,0)</f>
        <v>tier -1</v>
      </c>
      <c r="S636" s="15" t="str">
        <f>VLOOKUP($A636,'[1]Hospitalisation Details'!$A$2:$V$2344,22,0)</f>
        <v>tier -1</v>
      </c>
      <c r="T636" s="15" t="str">
        <f>VLOOKUP($A636,'[1]Hospitalisation Details'!$A$2:$I$2344,9,0)</f>
        <v>R1013</v>
      </c>
    </row>
    <row r="637" spans="1:20" x14ac:dyDescent="0.3">
      <c r="A637" s="16" t="s">
        <v>1807</v>
      </c>
      <c r="B637" s="17" t="s">
        <v>28</v>
      </c>
      <c r="C637" s="8" t="s">
        <v>180</v>
      </c>
      <c r="D637" s="18" t="s">
        <v>1808</v>
      </c>
      <c r="E637" s="23">
        <f>VLOOKUP($A637,[1]S1!$B$2:$E$2338,4,0)</f>
        <v>31391</v>
      </c>
      <c r="F637" s="6">
        <f t="shared" si="27"/>
        <v>37</v>
      </c>
      <c r="G637" s="4">
        <f>VLOOKUP(A637,'[1]Hospitalisation Details'!A637:I2979,5,0)</f>
        <v>2</v>
      </c>
      <c r="H637" s="5">
        <f>VLOOKUP($A637,'[1]Medical Examinations'!$A$2:$H$2336,2,0)</f>
        <v>29.83</v>
      </c>
      <c r="I637" s="16" t="str">
        <f t="shared" si="28"/>
        <v>Overweight</v>
      </c>
      <c r="J637" s="5">
        <f>VLOOKUP($A637,'[1]Medical Examinations'!$A$2:$H$2336,3,0)</f>
        <v>5.03</v>
      </c>
      <c r="K637" s="19" t="str">
        <f t="shared" si="29"/>
        <v>Normal</v>
      </c>
      <c r="L637" s="20" t="str">
        <f>VLOOKUP($A637,'[1]Medical Examinations'!$A$2:$H$2336,4,0)</f>
        <v>yes</v>
      </c>
      <c r="M637" s="21" t="str">
        <f>VLOOKUP($A637,'[1]Medical Examinations'!$A$2:$H$2336,5,0)</f>
        <v>No</v>
      </c>
      <c r="N637" s="16" t="str">
        <f>VLOOKUP($A637,'[1]Medical Examinations'!$A$2:$H$2336,6,0)</f>
        <v>No</v>
      </c>
      <c r="O637" s="20">
        <f>VLOOKUP($A637,'[1]Medical Examinations'!$A$2:$H$2336,7,0)</f>
        <v>0</v>
      </c>
      <c r="P637" s="20" t="str">
        <f>VLOOKUP($A637,'[1]Medical Examinations'!$A$2:$H$2336,8,0)</f>
        <v>No</v>
      </c>
      <c r="Q637" s="15">
        <f>VLOOKUP($A637,'[1]Hospitalisation Details'!$A$2:$F$2344,6,0)</f>
        <v>6406.41</v>
      </c>
      <c r="R637" s="15" t="str">
        <f>VLOOKUP($A637,'[1]Hospitalisation Details'!$A$2:$R$2344,18,0)</f>
        <v>tier -1</v>
      </c>
      <c r="S637" s="15" t="str">
        <f>VLOOKUP($A637,'[1]Hospitalisation Details'!$A$2:$V$2344,22,0)</f>
        <v>tier -3</v>
      </c>
      <c r="T637" s="15" t="str">
        <f>VLOOKUP($A637,'[1]Hospitalisation Details'!$A$2:$I$2344,9,0)</f>
        <v>R1014</v>
      </c>
    </row>
    <row r="638" spans="1:20" x14ac:dyDescent="0.3">
      <c r="A638" s="16" t="s">
        <v>1809</v>
      </c>
      <c r="B638" s="17" t="s">
        <v>21</v>
      </c>
      <c r="C638" s="8" t="s">
        <v>197</v>
      </c>
      <c r="D638" s="18" t="s">
        <v>1810</v>
      </c>
      <c r="E638" s="23">
        <f>VLOOKUP($A638,[1]S1!$B$2:$E$2338,4,0)</f>
        <v>32029</v>
      </c>
      <c r="F638" s="6">
        <f t="shared" si="27"/>
        <v>35</v>
      </c>
      <c r="G638" s="4">
        <f>VLOOKUP(A638,'[1]Hospitalisation Details'!A638:I2980,5,0)</f>
        <v>2</v>
      </c>
      <c r="H638" s="5">
        <f>VLOOKUP($A638,'[1]Medical Examinations'!$A$2:$H$2336,2,0)</f>
        <v>23.465</v>
      </c>
      <c r="I638" s="16" t="str">
        <f t="shared" si="28"/>
        <v>Healthy Weight</v>
      </c>
      <c r="J638" s="5">
        <f>VLOOKUP($A638,'[1]Medical Examinations'!$A$2:$H$2336,3,0)</f>
        <v>5.56</v>
      </c>
      <c r="K638" s="19" t="str">
        <f t="shared" si="29"/>
        <v>Normal</v>
      </c>
      <c r="L638" s="20" t="str">
        <f>VLOOKUP($A638,'[1]Medical Examinations'!$A$2:$H$2336,4,0)</f>
        <v>No</v>
      </c>
      <c r="M638" s="21" t="str">
        <f>VLOOKUP($A638,'[1]Medical Examinations'!$A$2:$H$2336,5,0)</f>
        <v>No</v>
      </c>
      <c r="N638" s="20" t="str">
        <f>VLOOKUP($A638,'[1]Medical Examinations'!$A$2:$H$2336,6,0)</f>
        <v>No</v>
      </c>
      <c r="O638" s="20">
        <f>VLOOKUP($A638,'[1]Medical Examinations'!$A$2:$H$2336,7,0)</f>
        <v>1</v>
      </c>
      <c r="P638" s="20" t="str">
        <f>VLOOKUP($A638,'[1]Medical Examinations'!$A$2:$H$2336,8,0)</f>
        <v>No</v>
      </c>
      <c r="Q638" s="15">
        <f>VLOOKUP($A638,'[1]Hospitalisation Details'!$A$2:$F$2344,6,0)</f>
        <v>6402.29</v>
      </c>
      <c r="R638" s="15" t="str">
        <f>VLOOKUP($A638,'[1]Hospitalisation Details'!$A$2:$R$2344,18,0)</f>
        <v>tier -2</v>
      </c>
      <c r="S638" s="15" t="str">
        <f>VLOOKUP($A638,'[1]Hospitalisation Details'!$A$2:$V$2344,22,0)</f>
        <v>tier -3</v>
      </c>
      <c r="T638" s="15" t="str">
        <f>VLOOKUP($A638,'[1]Hospitalisation Details'!$A$2:$I$2344,9,0)</f>
        <v>R1024</v>
      </c>
    </row>
    <row r="639" spans="1:20" x14ac:dyDescent="0.3">
      <c r="A639" s="16" t="s">
        <v>1811</v>
      </c>
      <c r="B639" s="17" t="s">
        <v>28</v>
      </c>
      <c r="C639" s="8" t="s">
        <v>1812</v>
      </c>
      <c r="D639" s="18" t="s">
        <v>1813</v>
      </c>
      <c r="E639" s="23">
        <f>VLOOKUP($A639,[1]S1!$B$2:$E$2338,4,0)</f>
        <v>30252</v>
      </c>
      <c r="F639" s="6">
        <f t="shared" si="27"/>
        <v>40</v>
      </c>
      <c r="G639" s="4">
        <f>VLOOKUP(A639,'[1]Hospitalisation Details'!A639:I2981,5,0)</f>
        <v>1</v>
      </c>
      <c r="H639" s="5">
        <f>VLOOKUP($A639,'[1]Medical Examinations'!$A$2:$H$2336,2,0)</f>
        <v>29.355</v>
      </c>
      <c r="I639" s="16" t="str">
        <f t="shared" si="28"/>
        <v>Overweight</v>
      </c>
      <c r="J639" s="5">
        <f>VLOOKUP($A639,'[1]Medical Examinations'!$A$2:$H$2336,3,0)</f>
        <v>4.33</v>
      </c>
      <c r="K639" s="19" t="str">
        <f t="shared" si="29"/>
        <v>Normal</v>
      </c>
      <c r="L639" s="20" t="str">
        <f>VLOOKUP($A639,'[1]Medical Examinations'!$A$2:$H$2336,4,0)</f>
        <v>No</v>
      </c>
      <c r="M639" s="21" t="str">
        <f>VLOOKUP($A639,'[1]Medical Examinations'!$A$2:$H$2336,5,0)</f>
        <v>No</v>
      </c>
      <c r="N639" s="20" t="str">
        <f>VLOOKUP($A639,'[1]Medical Examinations'!$A$2:$H$2336,6,0)</f>
        <v>No</v>
      </c>
      <c r="O639" s="20">
        <f>VLOOKUP($A639,'[1]Medical Examinations'!$A$2:$H$2336,7,0)</f>
        <v>0</v>
      </c>
      <c r="P639" s="20" t="str">
        <f>VLOOKUP($A639,'[1]Medical Examinations'!$A$2:$H$2336,8,0)</f>
        <v>No</v>
      </c>
      <c r="Q639" s="15">
        <f>VLOOKUP($A639,'[1]Hospitalisation Details'!$A$2:$F$2344,6,0)</f>
        <v>6393.6</v>
      </c>
      <c r="R639" s="15" t="str">
        <f>VLOOKUP($A639,'[1]Hospitalisation Details'!$A$2:$R$2344,18,0)</f>
        <v>tier -2</v>
      </c>
      <c r="S639" s="15" t="str">
        <f>VLOOKUP($A639,'[1]Hospitalisation Details'!$A$2:$V$2344,22,0)</f>
        <v>tier -1</v>
      </c>
      <c r="T639" s="15" t="str">
        <f>VLOOKUP($A639,'[1]Hospitalisation Details'!$A$2:$I$2344,9,0)</f>
        <v>R1012</v>
      </c>
    </row>
    <row r="640" spans="1:20" x14ac:dyDescent="0.3">
      <c r="A640" s="16" t="s">
        <v>1814</v>
      </c>
      <c r="B640" s="17" t="s">
        <v>28</v>
      </c>
      <c r="C640" s="8" t="s">
        <v>1815</v>
      </c>
      <c r="D640" s="18" t="s">
        <v>1816</v>
      </c>
      <c r="E640" s="23">
        <f>VLOOKUP($A640,[1]S1!$B$2:$E$2338,4,0)</f>
        <v>35658</v>
      </c>
      <c r="F640" s="6">
        <f t="shared" si="27"/>
        <v>25</v>
      </c>
      <c r="G640" s="4">
        <f>VLOOKUP(A640,'[1]Hospitalisation Details'!A640:I2982,5,0)</f>
        <v>0</v>
      </c>
      <c r="H640" s="5">
        <f>VLOOKUP($A640,'[1]Medical Examinations'!$A$2:$H$2336,2,0)</f>
        <v>35.49</v>
      </c>
      <c r="I640" s="16" t="str">
        <f t="shared" si="28"/>
        <v>Obesity</v>
      </c>
      <c r="J640" s="5">
        <f>VLOOKUP($A640,'[1]Medical Examinations'!$A$2:$H$2336,3,0)</f>
        <v>5.21</v>
      </c>
      <c r="K640" s="19" t="str">
        <f t="shared" si="29"/>
        <v>Normal</v>
      </c>
      <c r="L640" s="20" t="str">
        <f>VLOOKUP($A640,'[1]Medical Examinations'!$A$2:$H$2336,4,0)</f>
        <v>yes</v>
      </c>
      <c r="M640" s="21" t="str">
        <f>VLOOKUP($A640,'[1]Medical Examinations'!$A$2:$H$2336,5,0)</f>
        <v>No</v>
      </c>
      <c r="N640" s="20" t="str">
        <f>VLOOKUP($A640,'[1]Medical Examinations'!$A$2:$H$2336,6,0)</f>
        <v>Yes</v>
      </c>
      <c r="O640" s="20">
        <f>VLOOKUP($A640,'[1]Medical Examinations'!$A$2:$H$2336,7,0)</f>
        <v>1</v>
      </c>
      <c r="P640" s="20" t="str">
        <f>VLOOKUP($A640,'[1]Medical Examinations'!$A$2:$H$2336,8,0)</f>
        <v>No</v>
      </c>
      <c r="Q640" s="15">
        <f>VLOOKUP($A640,'[1]Hospitalisation Details'!$A$2:$F$2344,6,0)</f>
        <v>6389.53</v>
      </c>
      <c r="R640" s="15" t="str">
        <f>VLOOKUP($A640,'[1]Hospitalisation Details'!$A$2:$R$2344,18,0)</f>
        <v>tier -2</v>
      </c>
      <c r="S640" s="15" t="str">
        <f>VLOOKUP($A640,'[1]Hospitalisation Details'!$A$2:$V$2344,22,0)</f>
        <v>tier -2</v>
      </c>
      <c r="T640" s="15" t="str">
        <f>VLOOKUP($A640,'[1]Hospitalisation Details'!$A$2:$I$2344,9,0)</f>
        <v>R1021</v>
      </c>
    </row>
    <row r="641" spans="1:20" x14ac:dyDescent="0.3">
      <c r="A641" s="16" t="s">
        <v>1817</v>
      </c>
      <c r="B641" s="17" t="s">
        <v>28</v>
      </c>
      <c r="C641" s="8" t="s">
        <v>1818</v>
      </c>
      <c r="D641" s="18" t="s">
        <v>1819</v>
      </c>
      <c r="E641" s="23">
        <f>VLOOKUP($A641,[1]S1!$B$2:$E$2338,4,0)</f>
        <v>30169</v>
      </c>
      <c r="F641" s="6">
        <f t="shared" si="27"/>
        <v>40</v>
      </c>
      <c r="G641" s="4">
        <f>VLOOKUP(A641,'[1]Hospitalisation Details'!A641:I2983,5,0)</f>
        <v>1</v>
      </c>
      <c r="H641" s="5">
        <f>VLOOKUP($A641,'[1]Medical Examinations'!$A$2:$H$2336,2,0)</f>
        <v>26.315000000000001</v>
      </c>
      <c r="I641" s="16" t="str">
        <f t="shared" si="28"/>
        <v>Overweight</v>
      </c>
      <c r="J641" s="5">
        <f>VLOOKUP($A641,'[1]Medical Examinations'!$A$2:$H$2336,3,0)</f>
        <v>5.89</v>
      </c>
      <c r="K641" s="19" t="str">
        <f t="shared" si="29"/>
        <v>Prediabetes</v>
      </c>
      <c r="L641" s="20" t="str">
        <f>VLOOKUP($A641,'[1]Medical Examinations'!$A$2:$H$2336,4,0)</f>
        <v>No</v>
      </c>
      <c r="M641" s="21" t="str">
        <f>VLOOKUP($A641,'[1]Medical Examinations'!$A$2:$H$2336,5,0)</f>
        <v>No</v>
      </c>
      <c r="N641" s="16" t="str">
        <f>VLOOKUP($A641,'[1]Medical Examinations'!$A$2:$H$2336,6,0)</f>
        <v>No</v>
      </c>
      <c r="O641" s="20">
        <f>VLOOKUP($A641,'[1]Medical Examinations'!$A$2:$H$2336,7,0)</f>
        <v>0</v>
      </c>
      <c r="P641" s="20" t="str">
        <f>VLOOKUP($A641,'[1]Medical Examinations'!$A$2:$H$2336,8,0)</f>
        <v>No</v>
      </c>
      <c r="Q641" s="15">
        <f>VLOOKUP($A641,'[1]Hospitalisation Details'!$A$2:$F$2344,6,0)</f>
        <v>6389.38</v>
      </c>
      <c r="R641" s="15" t="str">
        <f>VLOOKUP($A641,'[1]Hospitalisation Details'!$A$2:$R$2344,18,0)</f>
        <v>tier -1</v>
      </c>
      <c r="S641" s="15" t="str">
        <f>VLOOKUP($A641,'[1]Hospitalisation Details'!$A$2:$V$2344,22,0)</f>
        <v>tier -2</v>
      </c>
      <c r="T641" s="15" t="str">
        <f>VLOOKUP($A641,'[1]Hospitalisation Details'!$A$2:$I$2344,9,0)</f>
        <v>R1012</v>
      </c>
    </row>
    <row r="642" spans="1:20" x14ac:dyDescent="0.3">
      <c r="A642" s="16" t="s">
        <v>1820</v>
      </c>
      <c r="B642" s="17" t="s">
        <v>28</v>
      </c>
      <c r="C642" s="8" t="s">
        <v>1821</v>
      </c>
      <c r="D642" s="18" t="s">
        <v>1822</v>
      </c>
      <c r="E642" s="23">
        <f>VLOOKUP($A642,[1]S1!$B$2:$E$2338,4,0)</f>
        <v>28082</v>
      </c>
      <c r="F642" s="6">
        <f t="shared" si="27"/>
        <v>46</v>
      </c>
      <c r="G642" s="4">
        <f>VLOOKUP(A642,'[1]Hospitalisation Details'!A642:I2984,5,0)</f>
        <v>2</v>
      </c>
      <c r="H642" s="5">
        <f>VLOOKUP($A642,'[1]Medical Examinations'!$A$2:$H$2336,2,0)</f>
        <v>19.79</v>
      </c>
      <c r="I642" s="16" t="str">
        <f t="shared" si="28"/>
        <v>Healthy Weight</v>
      </c>
      <c r="J642" s="5">
        <f>VLOOKUP($A642,'[1]Medical Examinations'!$A$2:$H$2336,3,0)</f>
        <v>4.8099999999999996</v>
      </c>
      <c r="K642" s="19" t="str">
        <f t="shared" si="29"/>
        <v>Normal</v>
      </c>
      <c r="L642" s="20" t="str">
        <f>VLOOKUP($A642,'[1]Medical Examinations'!$A$2:$H$2336,4,0)</f>
        <v>yes</v>
      </c>
      <c r="M642" s="21" t="str">
        <f>VLOOKUP($A642,'[1]Medical Examinations'!$A$2:$H$2336,5,0)</f>
        <v>No</v>
      </c>
      <c r="N642" s="20" t="str">
        <f>VLOOKUP($A642,'[1]Medical Examinations'!$A$2:$H$2336,6,0)</f>
        <v>No</v>
      </c>
      <c r="O642" s="20">
        <f>VLOOKUP($A642,'[1]Medical Examinations'!$A$2:$H$2336,7,0)</f>
        <v>0</v>
      </c>
      <c r="P642" s="20" t="str">
        <f>VLOOKUP($A642,'[1]Medical Examinations'!$A$2:$H$2336,8,0)</f>
        <v>No</v>
      </c>
      <c r="Q642" s="15">
        <f>VLOOKUP($A642,'[1]Hospitalisation Details'!$A$2:$F$2344,6,0)</f>
        <v>6374.16</v>
      </c>
      <c r="R642" s="15" t="str">
        <f>VLOOKUP($A642,'[1]Hospitalisation Details'!$A$2:$R$2344,18,0)</f>
        <v>tier -2</v>
      </c>
      <c r="S642" s="15" t="str">
        <f>VLOOKUP($A642,'[1]Hospitalisation Details'!$A$2:$V$2344,22,0)</f>
        <v>tier -2</v>
      </c>
      <c r="T642" s="15" t="str">
        <f>VLOOKUP($A642,'[1]Hospitalisation Details'!$A$2:$I$2344,9,0)</f>
        <v>R1013</v>
      </c>
    </row>
    <row r="643" spans="1:20" x14ac:dyDescent="0.3">
      <c r="A643" s="16" t="s">
        <v>1823</v>
      </c>
      <c r="B643" s="17" t="s">
        <v>21</v>
      </c>
      <c r="C643" s="8" t="s">
        <v>1824</v>
      </c>
      <c r="D643" s="18" t="s">
        <v>1219</v>
      </c>
      <c r="E643" s="23">
        <f>VLOOKUP($A643,[1]S1!$B$2:$E$2338,4,0)</f>
        <v>30907</v>
      </c>
      <c r="F643" s="6">
        <f t="shared" ref="F643:F706" si="30">INT(YEARFRAC(E643,DATE(2023,6,8),1))</f>
        <v>38</v>
      </c>
      <c r="G643" s="4">
        <f>VLOOKUP(A643,'[1]Hospitalisation Details'!A643:I2985,5,0)</f>
        <v>1</v>
      </c>
      <c r="H643" s="5">
        <f>VLOOKUP($A643,'[1]Medical Examinations'!$A$2:$H$2336,2,0)</f>
        <v>40.564999999999998</v>
      </c>
      <c r="I643" s="16" t="str">
        <f t="shared" ref="I643:I706" si="31">IF(H643&gt;=30,"Obesity",IF(H643&gt;=25,"Overweight",IF(H643&gt;=18,"Healthy Weight","Underweight")))</f>
        <v>Obesity</v>
      </c>
      <c r="J643" s="5">
        <f>VLOOKUP($A643,'[1]Medical Examinations'!$A$2:$H$2336,3,0)</f>
        <v>5.66</v>
      </c>
      <c r="K643" s="19" t="str">
        <f t="shared" ref="K643:K706" si="32">IF(J643&gt;=6.5,"Diabetes",IF(J643&gt;=5.7,"Prediabetes","Normal"))</f>
        <v>Normal</v>
      </c>
      <c r="L643" s="20" t="str">
        <f>VLOOKUP($A643,'[1]Medical Examinations'!$A$2:$H$2336,4,0)</f>
        <v>No</v>
      </c>
      <c r="M643" s="21" t="str">
        <f>VLOOKUP($A643,'[1]Medical Examinations'!$A$2:$H$2336,5,0)</f>
        <v>No</v>
      </c>
      <c r="N643" s="20" t="str">
        <f>VLOOKUP($A643,'[1]Medical Examinations'!$A$2:$H$2336,6,0)</f>
        <v>No</v>
      </c>
      <c r="O643" s="20">
        <f>VLOOKUP($A643,'[1]Medical Examinations'!$A$2:$H$2336,7,0)</f>
        <v>1</v>
      </c>
      <c r="P643" s="20" t="str">
        <f>VLOOKUP($A643,'[1]Medical Examinations'!$A$2:$H$2336,8,0)</f>
        <v>No</v>
      </c>
      <c r="Q643" s="15">
        <f>VLOOKUP($A643,'[1]Hospitalisation Details'!$A$2:$F$2344,6,0)</f>
        <v>6373.56</v>
      </c>
      <c r="R643" s="15" t="str">
        <f>VLOOKUP($A643,'[1]Hospitalisation Details'!$A$2:$R$2344,18,0)</f>
        <v>tier -2</v>
      </c>
      <c r="S643" s="15" t="str">
        <f>VLOOKUP($A643,'[1]Hospitalisation Details'!$A$2:$V$2344,22,0)</f>
        <v>tier -1</v>
      </c>
      <c r="T643" s="15" t="str">
        <f>VLOOKUP($A643,'[1]Hospitalisation Details'!$A$2:$I$2344,9,0)</f>
        <v>R1012</v>
      </c>
    </row>
    <row r="644" spans="1:20" x14ac:dyDescent="0.3">
      <c r="A644" s="16" t="s">
        <v>1825</v>
      </c>
      <c r="B644" s="17" t="s">
        <v>28</v>
      </c>
      <c r="C644" s="8" t="s">
        <v>1826</v>
      </c>
      <c r="D644" s="18" t="s">
        <v>1827</v>
      </c>
      <c r="E644" s="23">
        <f>VLOOKUP($A644,[1]S1!$B$2:$E$2338,4,0)</f>
        <v>25881</v>
      </c>
      <c r="F644" s="6">
        <f t="shared" si="30"/>
        <v>52</v>
      </c>
      <c r="G644" s="4">
        <f>VLOOKUP(A644,'[1]Hospitalisation Details'!A644:I2986,5,0)</f>
        <v>0</v>
      </c>
      <c r="H644" s="5">
        <f>VLOOKUP($A644,'[1]Medical Examinations'!$A$2:$H$2336,2,0)</f>
        <v>18.03</v>
      </c>
      <c r="I644" s="16" t="str">
        <f t="shared" si="31"/>
        <v>Healthy Weight</v>
      </c>
      <c r="J644" s="5">
        <f>VLOOKUP($A644,'[1]Medical Examinations'!$A$2:$H$2336,3,0)</f>
        <v>10.66</v>
      </c>
      <c r="K644" s="19" t="str">
        <f t="shared" si="32"/>
        <v>Diabetes</v>
      </c>
      <c r="L644" s="20" t="str">
        <f>VLOOKUP($A644,'[1]Medical Examinations'!$A$2:$H$2336,4,0)</f>
        <v>yes</v>
      </c>
      <c r="M644" s="21" t="str">
        <f>VLOOKUP($A644,'[1]Medical Examinations'!$A$2:$H$2336,5,0)</f>
        <v>No</v>
      </c>
      <c r="N644" s="20" t="str">
        <f>VLOOKUP($A644,'[1]Medical Examinations'!$A$2:$H$2336,6,0)</f>
        <v>No</v>
      </c>
      <c r="O644" s="20">
        <f>VLOOKUP($A644,'[1]Medical Examinations'!$A$2:$H$2336,7,0)</f>
        <v>2</v>
      </c>
      <c r="P644" s="20" t="str">
        <f>VLOOKUP($A644,'[1]Medical Examinations'!$A$2:$H$2336,8,0)</f>
        <v>No</v>
      </c>
      <c r="Q644" s="15">
        <f>VLOOKUP($A644,'[1]Hospitalisation Details'!$A$2:$F$2344,6,0)</f>
        <v>6367.31</v>
      </c>
      <c r="R644" s="15" t="str">
        <f>VLOOKUP($A644,'[1]Hospitalisation Details'!$A$2:$R$2344,18,0)</f>
        <v>tier -2</v>
      </c>
      <c r="S644" s="15" t="str">
        <f>VLOOKUP($A644,'[1]Hospitalisation Details'!$A$2:$V$2344,22,0)</f>
        <v>tier -1</v>
      </c>
      <c r="T644" s="15" t="str">
        <f>VLOOKUP($A644,'[1]Hospitalisation Details'!$A$2:$I$2344,9,0)</f>
        <v>R1013</v>
      </c>
    </row>
    <row r="645" spans="1:20" x14ac:dyDescent="0.3">
      <c r="A645" s="16" t="s">
        <v>1828</v>
      </c>
      <c r="B645" s="17" t="s">
        <v>28</v>
      </c>
      <c r="C645" s="8" t="s">
        <v>1829</v>
      </c>
      <c r="D645" s="18" t="s">
        <v>1830</v>
      </c>
      <c r="E645" s="23">
        <f>VLOOKUP($A645,[1]S1!$B$2:$E$2338,4,0)</f>
        <v>35253</v>
      </c>
      <c r="F645" s="6">
        <f t="shared" si="30"/>
        <v>26</v>
      </c>
      <c r="G645" s="4">
        <f>VLOOKUP(A645,'[1]Hospitalisation Details'!A645:I2987,5,0)</f>
        <v>0</v>
      </c>
      <c r="H645" s="5">
        <f>VLOOKUP($A645,'[1]Medical Examinations'!$A$2:$H$2336,2,0)</f>
        <v>34.65</v>
      </c>
      <c r="I645" s="16" t="str">
        <f t="shared" si="31"/>
        <v>Obesity</v>
      </c>
      <c r="J645" s="5">
        <f>VLOOKUP($A645,'[1]Medical Examinations'!$A$2:$H$2336,3,0)</f>
        <v>5.98</v>
      </c>
      <c r="K645" s="19" t="str">
        <f t="shared" si="32"/>
        <v>Prediabetes</v>
      </c>
      <c r="L645" s="20" t="str">
        <f>VLOOKUP($A645,'[1]Medical Examinations'!$A$2:$H$2336,4,0)</f>
        <v>yes</v>
      </c>
      <c r="M645" s="21" t="str">
        <f>VLOOKUP($A645,'[1]Medical Examinations'!$A$2:$H$2336,5,0)</f>
        <v>No</v>
      </c>
      <c r="N645" s="20" t="str">
        <f>VLOOKUP($A645,'[1]Medical Examinations'!$A$2:$H$2336,6,0)</f>
        <v>No</v>
      </c>
      <c r="O645" s="20">
        <f>VLOOKUP($A645,'[1]Medical Examinations'!$A$2:$H$2336,7,0)</f>
        <v>0</v>
      </c>
      <c r="P645" s="20" t="str">
        <f>VLOOKUP($A645,'[1]Medical Examinations'!$A$2:$H$2336,8,0)</f>
        <v>No</v>
      </c>
      <c r="Q645" s="15">
        <f>VLOOKUP($A645,'[1]Hospitalisation Details'!$A$2:$F$2344,6,0)</f>
        <v>6361.47</v>
      </c>
      <c r="R645" s="15" t="str">
        <f>VLOOKUP($A645,'[1]Hospitalisation Details'!$A$2:$R$2344,18,0)</f>
        <v>tier -2</v>
      </c>
      <c r="S645" s="15" t="str">
        <f>VLOOKUP($A645,'[1]Hospitalisation Details'!$A$2:$V$2344,22,0)</f>
        <v>tier -3</v>
      </c>
      <c r="T645" s="15" t="str">
        <f>VLOOKUP($A645,'[1]Hospitalisation Details'!$A$2:$I$2344,9,0)</f>
        <v>R1021</v>
      </c>
    </row>
    <row r="646" spans="1:20" x14ac:dyDescent="0.3">
      <c r="A646" s="16" t="s">
        <v>1831</v>
      </c>
      <c r="B646" s="17" t="s">
        <v>21</v>
      </c>
      <c r="C646" s="8" t="s">
        <v>1832</v>
      </c>
      <c r="D646" s="18" t="s">
        <v>1833</v>
      </c>
      <c r="E646" s="23">
        <f>VLOOKUP($A646,[1]S1!$B$2:$E$2338,4,0)</f>
        <v>32683</v>
      </c>
      <c r="F646" s="6">
        <f t="shared" si="30"/>
        <v>33</v>
      </c>
      <c r="G646" s="4">
        <f>VLOOKUP(A646,'[1]Hospitalisation Details'!A646:I2988,5,0)</f>
        <v>3</v>
      </c>
      <c r="H646" s="5">
        <f>VLOOKUP($A646,'[1]Medical Examinations'!$A$2:$H$2336,2,0)</f>
        <v>42.94</v>
      </c>
      <c r="I646" s="16" t="str">
        <f t="shared" si="31"/>
        <v>Obesity</v>
      </c>
      <c r="J646" s="5">
        <f>VLOOKUP($A646,'[1]Medical Examinations'!$A$2:$H$2336,3,0)</f>
        <v>4.34</v>
      </c>
      <c r="K646" s="19" t="str">
        <f t="shared" si="32"/>
        <v>Normal</v>
      </c>
      <c r="L646" s="20" t="str">
        <f>VLOOKUP($A646,'[1]Medical Examinations'!$A$2:$H$2336,4,0)</f>
        <v>No</v>
      </c>
      <c r="M646" s="21" t="str">
        <f>VLOOKUP($A646,'[1]Medical Examinations'!$A$2:$H$2336,5,0)</f>
        <v>No</v>
      </c>
      <c r="N646" s="20" t="str">
        <f>VLOOKUP($A646,'[1]Medical Examinations'!$A$2:$H$2336,6,0)</f>
        <v>No</v>
      </c>
      <c r="O646" s="20">
        <f>VLOOKUP($A646,'[1]Medical Examinations'!$A$2:$H$2336,7,0)</f>
        <v>0</v>
      </c>
      <c r="P646" s="20" t="str">
        <f>VLOOKUP($A646,'[1]Medical Examinations'!$A$2:$H$2336,8,0)</f>
        <v>No</v>
      </c>
      <c r="Q646" s="15">
        <f>VLOOKUP($A646,'[1]Hospitalisation Details'!$A$2:$F$2344,6,0)</f>
        <v>6360.99</v>
      </c>
      <c r="R646" s="15" t="str">
        <f>VLOOKUP($A646,'[1]Hospitalisation Details'!$A$2:$R$2344,18,0)</f>
        <v>tier -2</v>
      </c>
      <c r="S646" s="15" t="str">
        <f>VLOOKUP($A646,'[1]Hospitalisation Details'!$A$2:$V$2344,22,0)</f>
        <v>tier -2</v>
      </c>
      <c r="T646" s="15" t="str">
        <f>VLOOKUP($A646,'[1]Hospitalisation Details'!$A$2:$I$2344,9,0)</f>
        <v>R1012</v>
      </c>
    </row>
    <row r="647" spans="1:20" x14ac:dyDescent="0.3">
      <c r="A647" s="16" t="s">
        <v>1834</v>
      </c>
      <c r="B647" s="17" t="s">
        <v>21</v>
      </c>
      <c r="C647" s="8" t="s">
        <v>1835</v>
      </c>
      <c r="D647" s="18" t="s">
        <v>1836</v>
      </c>
      <c r="E647" s="23">
        <f>VLOOKUP($A647,[1]S1!$B$2:$E$2338,4,0)</f>
        <v>28021</v>
      </c>
      <c r="F647" s="6">
        <f t="shared" si="30"/>
        <v>46</v>
      </c>
      <c r="G647" s="4">
        <f>VLOOKUP(A647,'[1]Hospitalisation Details'!A647:I2989,5,0)</f>
        <v>2</v>
      </c>
      <c r="H647" s="5">
        <f>VLOOKUP($A647,'[1]Medical Examinations'!$A$2:$H$2336,2,0)</f>
        <v>41.33</v>
      </c>
      <c r="I647" s="16" t="str">
        <f t="shared" si="31"/>
        <v>Obesity</v>
      </c>
      <c r="J647" s="5">
        <f>VLOOKUP($A647,'[1]Medical Examinations'!$A$2:$H$2336,3,0)</f>
        <v>4.01</v>
      </c>
      <c r="K647" s="19" t="str">
        <f t="shared" si="32"/>
        <v>Normal</v>
      </c>
      <c r="L647" s="20" t="str">
        <f>VLOOKUP($A647,'[1]Medical Examinations'!$A$2:$H$2336,4,0)</f>
        <v>yes</v>
      </c>
      <c r="M647" s="21" t="str">
        <f>VLOOKUP($A647,'[1]Medical Examinations'!$A$2:$H$2336,5,0)</f>
        <v>No</v>
      </c>
      <c r="N647" s="20" t="str">
        <f>VLOOKUP($A647,'[1]Medical Examinations'!$A$2:$H$2336,6,0)</f>
        <v>No</v>
      </c>
      <c r="O647" s="20">
        <f>VLOOKUP($A647,'[1]Medical Examinations'!$A$2:$H$2336,7,0)</f>
        <v>0</v>
      </c>
      <c r="P647" s="20" t="str">
        <f>VLOOKUP($A647,'[1]Medical Examinations'!$A$2:$H$2336,8,0)</f>
        <v>yes</v>
      </c>
      <c r="Q647" s="15">
        <f>VLOOKUP($A647,'[1]Hospitalisation Details'!$A$2:$F$2344,6,0)</f>
        <v>37735.199999999997</v>
      </c>
      <c r="R647" s="15" t="str">
        <f>VLOOKUP($A647,'[1]Hospitalisation Details'!$A$2:$R$2344,18,0)</f>
        <v>tier -2</v>
      </c>
      <c r="S647" s="15" t="str">
        <f>VLOOKUP($A647,'[1]Hospitalisation Details'!$A$2:$V$2344,22,0)</f>
        <v>tier -2</v>
      </c>
      <c r="T647" s="15" t="str">
        <f>VLOOKUP($A647,'[1]Hospitalisation Details'!$A$2:$I$2344,9,0)</f>
        <v>R1011</v>
      </c>
    </row>
    <row r="648" spans="1:20" x14ac:dyDescent="0.3">
      <c r="A648" s="16" t="s">
        <v>1837</v>
      </c>
      <c r="B648" s="17" t="s">
        <v>28</v>
      </c>
      <c r="C648" s="8" t="s">
        <v>849</v>
      </c>
      <c r="D648" s="18" t="s">
        <v>1838</v>
      </c>
      <c r="E648" s="23">
        <f>VLOOKUP($A648,[1]S1!$B$2:$E$2338,4,0)</f>
        <v>29524</v>
      </c>
      <c r="F648" s="6">
        <f t="shared" si="30"/>
        <v>42</v>
      </c>
      <c r="G648" s="4">
        <f>VLOOKUP(A648,'[1]Hospitalisation Details'!A648:I2990,5,0)</f>
        <v>0</v>
      </c>
      <c r="H648" s="5">
        <f>VLOOKUP($A648,'[1]Medical Examinations'!$A$2:$H$2336,2,0)</f>
        <v>31.254999999999999</v>
      </c>
      <c r="I648" s="16" t="str">
        <f t="shared" si="31"/>
        <v>Obesity</v>
      </c>
      <c r="J648" s="5">
        <f>VLOOKUP($A648,'[1]Medical Examinations'!$A$2:$H$2336,3,0)</f>
        <v>5.17</v>
      </c>
      <c r="K648" s="19" t="str">
        <f t="shared" si="32"/>
        <v>Normal</v>
      </c>
      <c r="L648" s="20" t="str">
        <f>VLOOKUP($A648,'[1]Medical Examinations'!$A$2:$H$2336,4,0)</f>
        <v>No</v>
      </c>
      <c r="M648" s="21" t="str">
        <f>VLOOKUP($A648,'[1]Medical Examinations'!$A$2:$H$2336,5,0)</f>
        <v>No</v>
      </c>
      <c r="N648" s="20" t="str">
        <f>VLOOKUP($A648,'[1]Medical Examinations'!$A$2:$H$2336,6,0)</f>
        <v>No</v>
      </c>
      <c r="O648" s="20">
        <f>VLOOKUP($A648,'[1]Medical Examinations'!$A$2:$H$2336,7,0)</f>
        <v>0</v>
      </c>
      <c r="P648" s="20" t="str">
        <f>VLOOKUP($A648,'[1]Medical Examinations'!$A$2:$H$2336,8,0)</f>
        <v>No</v>
      </c>
      <c r="Q648" s="15">
        <f>VLOOKUP($A648,'[1]Hospitalisation Details'!$A$2:$F$2344,6,0)</f>
        <v>6358.78</v>
      </c>
      <c r="R648" s="15" t="str">
        <f>VLOOKUP($A648,'[1]Hospitalisation Details'!$A$2:$R$2344,18,0)</f>
        <v>tier -2</v>
      </c>
      <c r="S648" s="15" t="str">
        <f>VLOOKUP($A648,'[1]Hospitalisation Details'!$A$2:$V$2344,22,0)</f>
        <v>tier -1</v>
      </c>
      <c r="T648" s="15" t="str">
        <f>VLOOKUP($A648,'[1]Hospitalisation Details'!$A$2:$I$2344,9,0)</f>
        <v>R1012</v>
      </c>
    </row>
    <row r="649" spans="1:20" x14ac:dyDescent="0.3">
      <c r="A649" s="16" t="s">
        <v>1839</v>
      </c>
      <c r="B649" s="17" t="s">
        <v>28</v>
      </c>
      <c r="C649" s="8" t="s">
        <v>1840</v>
      </c>
      <c r="D649" s="18" t="s">
        <v>1841</v>
      </c>
      <c r="E649" s="23">
        <f>VLOOKUP($A649,[1]S1!$B$2:$E$2338,4,0)</f>
        <v>30547</v>
      </c>
      <c r="F649" s="6">
        <f t="shared" si="30"/>
        <v>39</v>
      </c>
      <c r="G649" s="4">
        <f>VLOOKUP(A649,'[1]Hospitalisation Details'!A649:I2991,5,0)</f>
        <v>2</v>
      </c>
      <c r="H649" s="5">
        <f>VLOOKUP($A649,'[1]Medical Examinations'!$A$2:$H$2336,2,0)</f>
        <v>45.43</v>
      </c>
      <c r="I649" s="16" t="str">
        <f t="shared" si="31"/>
        <v>Obesity</v>
      </c>
      <c r="J649" s="5">
        <f>VLOOKUP($A649,'[1]Medical Examinations'!$A$2:$H$2336,3,0)</f>
        <v>4.2300000000000004</v>
      </c>
      <c r="K649" s="19" t="str">
        <f t="shared" si="32"/>
        <v>Normal</v>
      </c>
      <c r="L649" s="20" t="str">
        <f>VLOOKUP($A649,'[1]Medical Examinations'!$A$2:$H$2336,4,0)</f>
        <v>yes</v>
      </c>
      <c r="M649" s="21" t="str">
        <f>VLOOKUP($A649,'[1]Medical Examinations'!$A$2:$H$2336,5,0)</f>
        <v>No</v>
      </c>
      <c r="N649" s="20" t="str">
        <f>VLOOKUP($A649,'[1]Medical Examinations'!$A$2:$H$2336,6,0)</f>
        <v>Yes</v>
      </c>
      <c r="O649" s="20">
        <f>VLOOKUP($A649,'[1]Medical Examinations'!$A$2:$H$2336,7,0)</f>
        <v>1</v>
      </c>
      <c r="P649" s="20" t="str">
        <f>VLOOKUP($A649,'[1]Medical Examinations'!$A$2:$H$2336,8,0)</f>
        <v>No</v>
      </c>
      <c r="Q649" s="15">
        <f>VLOOKUP($A649,'[1]Hospitalisation Details'!$A$2:$F$2344,6,0)</f>
        <v>6356.27</v>
      </c>
      <c r="R649" s="15" t="str">
        <f>VLOOKUP($A649,'[1]Hospitalisation Details'!$A$2:$R$2344,18,0)</f>
        <v>tier -3</v>
      </c>
      <c r="S649" s="15" t="str">
        <f>VLOOKUP($A649,'[1]Hospitalisation Details'!$A$2:$V$2344,22,0)</f>
        <v>tier -2</v>
      </c>
      <c r="T649" s="15" t="str">
        <f>VLOOKUP($A649,'[1]Hospitalisation Details'!$A$2:$I$2344,9,0)</f>
        <v>R1013</v>
      </c>
    </row>
    <row r="650" spans="1:20" x14ac:dyDescent="0.3">
      <c r="A650" s="16" t="s">
        <v>1842</v>
      </c>
      <c r="B650" s="17" t="s">
        <v>28</v>
      </c>
      <c r="C650" s="8" t="s">
        <v>1843</v>
      </c>
      <c r="D650" s="18" t="s">
        <v>1844</v>
      </c>
      <c r="E650" s="23">
        <f>VLOOKUP($A650,[1]S1!$B$2:$E$2338,4,0)</f>
        <v>30610</v>
      </c>
      <c r="F650" s="6">
        <f t="shared" si="30"/>
        <v>39</v>
      </c>
      <c r="G650" s="4">
        <f>VLOOKUP(A650,'[1]Hospitalisation Details'!A650:I2992,5,0)</f>
        <v>2</v>
      </c>
      <c r="H650" s="5">
        <f>VLOOKUP($A650,'[1]Medical Examinations'!$A$2:$H$2336,2,0)</f>
        <v>32.340000000000003</v>
      </c>
      <c r="I650" s="16" t="str">
        <f t="shared" si="31"/>
        <v>Obesity</v>
      </c>
      <c r="J650" s="5">
        <f>VLOOKUP($A650,'[1]Medical Examinations'!$A$2:$H$2336,3,0)</f>
        <v>4.88</v>
      </c>
      <c r="K650" s="19" t="str">
        <f t="shared" si="32"/>
        <v>Normal</v>
      </c>
      <c r="L650" s="20" t="str">
        <f>VLOOKUP($A650,'[1]Medical Examinations'!$A$2:$H$2336,4,0)</f>
        <v>yes</v>
      </c>
      <c r="M650" s="21" t="str">
        <f>VLOOKUP($A650,'[1]Medical Examinations'!$A$2:$H$2336,5,0)</f>
        <v>No</v>
      </c>
      <c r="N650" s="20" t="str">
        <f>VLOOKUP($A650,'[1]Medical Examinations'!$A$2:$H$2336,6,0)</f>
        <v>Yes</v>
      </c>
      <c r="O650" s="20">
        <f>VLOOKUP($A650,'[1]Medical Examinations'!$A$2:$H$2336,7,0)</f>
        <v>1</v>
      </c>
      <c r="P650" s="20" t="str">
        <f>VLOOKUP($A650,'[1]Medical Examinations'!$A$2:$H$2336,8,0)</f>
        <v>No</v>
      </c>
      <c r="Q650" s="15">
        <f>VLOOKUP($A650,'[1]Hospitalisation Details'!$A$2:$F$2344,6,0)</f>
        <v>6338.08</v>
      </c>
      <c r="R650" s="15" t="str">
        <f>VLOOKUP($A650,'[1]Hospitalisation Details'!$A$2:$R$2344,18,0)</f>
        <v>tier -2</v>
      </c>
      <c r="S650" s="15" t="str">
        <f>VLOOKUP($A650,'[1]Hospitalisation Details'!$A$2:$V$2344,22,0)</f>
        <v>tier -1</v>
      </c>
      <c r="T650" s="15" t="str">
        <f>VLOOKUP($A650,'[1]Hospitalisation Details'!$A$2:$I$2344,9,0)</f>
        <v>R1013</v>
      </c>
    </row>
    <row r="651" spans="1:20" x14ac:dyDescent="0.3">
      <c r="A651" s="16" t="s">
        <v>1845</v>
      </c>
      <c r="B651" s="17" t="s">
        <v>32</v>
      </c>
      <c r="C651" s="8" t="s">
        <v>1846</v>
      </c>
      <c r="D651" s="18" t="s">
        <v>1847</v>
      </c>
      <c r="E651" s="23">
        <f>VLOOKUP($A651,[1]S1!$B$2:$E$2338,4,0)</f>
        <v>31680</v>
      </c>
      <c r="F651" s="6">
        <f t="shared" si="30"/>
        <v>36</v>
      </c>
      <c r="G651" s="4">
        <f>VLOOKUP(A651,'[1]Hospitalisation Details'!A651:I2993,5,0)</f>
        <v>3</v>
      </c>
      <c r="H651" s="5">
        <f>VLOOKUP($A651,'[1]Medical Examinations'!$A$2:$H$2336,2,0)</f>
        <v>25.46</v>
      </c>
      <c r="I651" s="16" t="str">
        <f t="shared" si="31"/>
        <v>Overweight</v>
      </c>
      <c r="J651" s="5">
        <f>VLOOKUP($A651,'[1]Medical Examinations'!$A$2:$H$2336,3,0)</f>
        <v>9.7100000000000009</v>
      </c>
      <c r="K651" s="19" t="str">
        <f t="shared" si="32"/>
        <v>Diabetes</v>
      </c>
      <c r="L651" s="20" t="str">
        <f>VLOOKUP($A651,'[1]Medical Examinations'!$A$2:$H$2336,4,0)</f>
        <v>yes</v>
      </c>
      <c r="M651" s="21" t="str">
        <f>VLOOKUP($A651,'[1]Medical Examinations'!$A$2:$H$2336,5,0)</f>
        <v>No</v>
      </c>
      <c r="N651" s="20" t="str">
        <f>VLOOKUP($A651,'[1]Medical Examinations'!$A$2:$H$2336,6,0)</f>
        <v>No</v>
      </c>
      <c r="O651" s="20">
        <f>VLOOKUP($A651,'[1]Medical Examinations'!$A$2:$H$2336,7,0)</f>
        <v>1</v>
      </c>
      <c r="P651" s="20" t="str">
        <f>VLOOKUP($A651,'[1]Medical Examinations'!$A$2:$H$2336,8,0)</f>
        <v>No</v>
      </c>
      <c r="Q651" s="15">
        <f>VLOOKUP($A651,'[1]Hospitalisation Details'!$A$2:$F$2344,6,0)</f>
        <v>6335.64</v>
      </c>
      <c r="R651" s="15" t="str">
        <f>VLOOKUP($A651,'[1]Hospitalisation Details'!$A$2:$R$2344,18,0)</f>
        <v>tier -2</v>
      </c>
      <c r="S651" s="15" t="str">
        <f>VLOOKUP($A651,'[1]Hospitalisation Details'!$A$2:$V$2344,22,0)</f>
        <v>tier -2</v>
      </c>
      <c r="T651" s="15" t="str">
        <f>VLOOKUP($A651,'[1]Hospitalisation Details'!$A$2:$I$2344,9,0)</f>
        <v>R1013</v>
      </c>
    </row>
    <row r="652" spans="1:20" x14ac:dyDescent="0.3">
      <c r="A652" s="16" t="s">
        <v>1848</v>
      </c>
      <c r="B652" s="17" t="s">
        <v>21</v>
      </c>
      <c r="C652" s="8" t="s">
        <v>1849</v>
      </c>
      <c r="D652" s="18" t="s">
        <v>1850</v>
      </c>
      <c r="E652" s="23">
        <f>VLOOKUP($A652,[1]S1!$B$2:$E$2338,4,0)</f>
        <v>33098</v>
      </c>
      <c r="F652" s="6">
        <f t="shared" si="30"/>
        <v>32</v>
      </c>
      <c r="G652" s="4">
        <f>VLOOKUP(A652,'[1]Hospitalisation Details'!A652:I2994,5,0)</f>
        <v>3</v>
      </c>
      <c r="H652" s="5">
        <f>VLOOKUP($A652,'[1]Medical Examinations'!$A$2:$H$2336,2,0)</f>
        <v>37.145000000000003</v>
      </c>
      <c r="I652" s="16" t="str">
        <f t="shared" si="31"/>
        <v>Obesity</v>
      </c>
      <c r="J652" s="5">
        <f>VLOOKUP($A652,'[1]Medical Examinations'!$A$2:$H$2336,3,0)</f>
        <v>5.32</v>
      </c>
      <c r="K652" s="19" t="str">
        <f t="shared" si="32"/>
        <v>Normal</v>
      </c>
      <c r="L652" s="20" t="str">
        <f>VLOOKUP($A652,'[1]Medical Examinations'!$A$2:$H$2336,4,0)</f>
        <v>No</v>
      </c>
      <c r="M652" s="21" t="str">
        <f>VLOOKUP($A652,'[1]Medical Examinations'!$A$2:$H$2336,5,0)</f>
        <v>No</v>
      </c>
      <c r="N652" s="20" t="str">
        <f>VLOOKUP($A652,'[1]Medical Examinations'!$A$2:$H$2336,6,0)</f>
        <v>No</v>
      </c>
      <c r="O652" s="20">
        <f>VLOOKUP($A652,'[1]Medical Examinations'!$A$2:$H$2336,7,0)</f>
        <v>0</v>
      </c>
      <c r="P652" s="20" t="str">
        <f>VLOOKUP($A652,'[1]Medical Examinations'!$A$2:$H$2336,8,0)</f>
        <v>No</v>
      </c>
      <c r="Q652" s="15">
        <f>VLOOKUP($A652,'[1]Hospitalisation Details'!$A$2:$F$2344,6,0)</f>
        <v>6334.34</v>
      </c>
      <c r="R652" s="15" t="str">
        <f>VLOOKUP($A652,'[1]Hospitalisation Details'!$A$2:$R$2344,18,0)</f>
        <v>tier -2</v>
      </c>
      <c r="S652" s="15" t="str">
        <f>VLOOKUP($A652,'[1]Hospitalisation Details'!$A$2:$V$2344,22,0)</f>
        <v>tier -2</v>
      </c>
      <c r="T652" s="15" t="str">
        <f>VLOOKUP($A652,'[1]Hospitalisation Details'!$A$2:$I$2344,9,0)</f>
        <v>R1024</v>
      </c>
    </row>
    <row r="653" spans="1:20" x14ac:dyDescent="0.3">
      <c r="A653" s="16" t="s">
        <v>1851</v>
      </c>
      <c r="B653" s="17" t="s">
        <v>32</v>
      </c>
      <c r="C653" s="8" t="s">
        <v>1852</v>
      </c>
      <c r="D653" s="18" t="s">
        <v>1853</v>
      </c>
      <c r="E653" s="23">
        <f>VLOOKUP($A653,[1]S1!$B$2:$E$2338,4,0)</f>
        <v>31396</v>
      </c>
      <c r="F653" s="6">
        <f t="shared" si="30"/>
        <v>37</v>
      </c>
      <c r="G653" s="4">
        <f>VLOOKUP(A653,'[1]Hospitalisation Details'!A653:I2995,5,0)</f>
        <v>2</v>
      </c>
      <c r="H653" s="5">
        <f>VLOOKUP($A653,'[1]Medical Examinations'!$A$2:$H$2336,2,0)</f>
        <v>30.8</v>
      </c>
      <c r="I653" s="16" t="str">
        <f t="shared" si="31"/>
        <v>Obesity</v>
      </c>
      <c r="J653" s="5">
        <f>VLOOKUP($A653,'[1]Medical Examinations'!$A$2:$H$2336,3,0)</f>
        <v>5.83</v>
      </c>
      <c r="K653" s="19" t="str">
        <f t="shared" si="32"/>
        <v>Prediabetes</v>
      </c>
      <c r="L653" s="20" t="str">
        <f>VLOOKUP($A653,'[1]Medical Examinations'!$A$2:$H$2336,4,0)</f>
        <v>yes</v>
      </c>
      <c r="M653" s="21" t="str">
        <f>VLOOKUP($A653,'[1]Medical Examinations'!$A$2:$H$2336,5,0)</f>
        <v>No</v>
      </c>
      <c r="N653" s="20" t="str">
        <f>VLOOKUP($A653,'[1]Medical Examinations'!$A$2:$H$2336,6,0)</f>
        <v>No</v>
      </c>
      <c r="O653" s="20">
        <f>VLOOKUP($A653,'[1]Medical Examinations'!$A$2:$H$2336,7,0)</f>
        <v>0</v>
      </c>
      <c r="P653" s="20" t="str">
        <f>VLOOKUP($A653,'[1]Medical Examinations'!$A$2:$H$2336,8,0)</f>
        <v>No</v>
      </c>
      <c r="Q653" s="15">
        <f>VLOOKUP($A653,'[1]Hospitalisation Details'!$A$2:$F$2344,6,0)</f>
        <v>6313.76</v>
      </c>
      <c r="R653" s="15" t="str">
        <f>VLOOKUP($A653,'[1]Hospitalisation Details'!$A$2:$R$2344,18,0)</f>
        <v>tier -2</v>
      </c>
      <c r="S653" s="15" t="str">
        <f>VLOOKUP($A653,'[1]Hospitalisation Details'!$A$2:$V$2344,22,0)</f>
        <v>tier -1</v>
      </c>
      <c r="T653" s="15" t="str">
        <f>VLOOKUP($A653,'[1]Hospitalisation Details'!$A$2:$I$2344,9,0)</f>
        <v>R1013</v>
      </c>
    </row>
    <row r="654" spans="1:20" x14ac:dyDescent="0.3">
      <c r="A654" s="16" t="s">
        <v>1854</v>
      </c>
      <c r="B654" s="17" t="s">
        <v>21</v>
      </c>
      <c r="C654" s="8" t="s">
        <v>1855</v>
      </c>
      <c r="D654" s="18" t="s">
        <v>1856</v>
      </c>
      <c r="E654" s="23">
        <f>VLOOKUP($A654,[1]S1!$B$2:$E$2338,4,0)</f>
        <v>31370</v>
      </c>
      <c r="F654" s="6">
        <f t="shared" si="30"/>
        <v>37</v>
      </c>
      <c r="G654" s="4">
        <f>VLOOKUP(A654,'[1]Hospitalisation Details'!A654:I2996,5,0)</f>
        <v>2</v>
      </c>
      <c r="H654" s="5">
        <f>VLOOKUP($A654,'[1]Medical Examinations'!$A$2:$H$2336,2,0)</f>
        <v>29.5</v>
      </c>
      <c r="I654" s="16" t="str">
        <f t="shared" si="31"/>
        <v>Overweight</v>
      </c>
      <c r="J654" s="5">
        <f>VLOOKUP($A654,'[1]Medical Examinations'!$A$2:$H$2336,3,0)</f>
        <v>5.54</v>
      </c>
      <c r="K654" s="19" t="str">
        <f t="shared" si="32"/>
        <v>Normal</v>
      </c>
      <c r="L654" s="20" t="str">
        <f>VLOOKUP($A654,'[1]Medical Examinations'!$A$2:$H$2336,4,0)</f>
        <v>yes</v>
      </c>
      <c r="M654" s="21" t="str">
        <f>VLOOKUP($A654,'[1]Medical Examinations'!$A$2:$H$2336,5,0)</f>
        <v>No</v>
      </c>
      <c r="N654" s="20" t="str">
        <f>VLOOKUP($A654,'[1]Medical Examinations'!$A$2:$H$2336,6,0)</f>
        <v>No</v>
      </c>
      <c r="O654" s="20">
        <f>VLOOKUP($A654,'[1]Medical Examinations'!$A$2:$H$2336,7,0)</f>
        <v>0</v>
      </c>
      <c r="P654" s="20" t="str">
        <f>VLOOKUP($A654,'[1]Medical Examinations'!$A$2:$H$2336,8,0)</f>
        <v>No</v>
      </c>
      <c r="Q654" s="15">
        <f>VLOOKUP($A654,'[1]Hospitalisation Details'!$A$2:$F$2344,6,0)</f>
        <v>6311.95</v>
      </c>
      <c r="R654" s="15" t="str">
        <f>VLOOKUP($A654,'[1]Hospitalisation Details'!$A$2:$R$2344,18,0)</f>
        <v>tier -2</v>
      </c>
      <c r="S654" s="15" t="str">
        <f>VLOOKUP($A654,'[1]Hospitalisation Details'!$A$2:$V$2344,22,0)</f>
        <v>tier -1</v>
      </c>
      <c r="T654" s="15" t="str">
        <f>VLOOKUP($A654,'[1]Hospitalisation Details'!$A$2:$I$2344,9,0)</f>
        <v>R1011</v>
      </c>
    </row>
    <row r="655" spans="1:20" x14ac:dyDescent="0.3">
      <c r="A655" s="16" t="s">
        <v>1857</v>
      </c>
      <c r="B655" s="17" t="s">
        <v>28</v>
      </c>
      <c r="C655" s="8" t="s">
        <v>1858</v>
      </c>
      <c r="D655" s="18" t="s">
        <v>1859</v>
      </c>
      <c r="E655" s="23">
        <f>VLOOKUP($A655,[1]S1!$B$2:$E$2338,4,0)</f>
        <v>38195</v>
      </c>
      <c r="F655" s="6">
        <f t="shared" si="30"/>
        <v>18</v>
      </c>
      <c r="G655" s="4">
        <f>VLOOKUP(A655,'[1]Hospitalisation Details'!A655:I2997,5,0)</f>
        <v>0</v>
      </c>
      <c r="H655" s="5">
        <f>VLOOKUP($A655,'[1]Medical Examinations'!$A$2:$H$2336,2,0)</f>
        <v>43.39</v>
      </c>
      <c r="I655" s="16" t="str">
        <f t="shared" si="31"/>
        <v>Obesity</v>
      </c>
      <c r="J655" s="5">
        <f>VLOOKUP($A655,'[1]Medical Examinations'!$A$2:$H$2336,3,0)</f>
        <v>5.85</v>
      </c>
      <c r="K655" s="19" t="str">
        <f t="shared" si="32"/>
        <v>Prediabetes</v>
      </c>
      <c r="L655" s="20" t="str">
        <f>VLOOKUP($A655,'[1]Medical Examinations'!$A$2:$H$2336,4,0)</f>
        <v>No</v>
      </c>
      <c r="M655" s="21" t="str">
        <f>VLOOKUP($A655,'[1]Medical Examinations'!$A$2:$H$2336,5,0)</f>
        <v>yes</v>
      </c>
      <c r="N655" s="20" t="str">
        <f>VLOOKUP($A655,'[1]Medical Examinations'!$A$2:$H$2336,6,0)</f>
        <v>No</v>
      </c>
      <c r="O655" s="20">
        <f>VLOOKUP($A655,'[1]Medical Examinations'!$A$2:$H$2336,7,0)</f>
        <v>1</v>
      </c>
      <c r="P655" s="20" t="str">
        <f>VLOOKUP($A655,'[1]Medical Examinations'!$A$2:$H$2336,8,0)</f>
        <v>No</v>
      </c>
      <c r="Q655" s="15">
        <f>VLOOKUP($A655,'[1]Hospitalisation Details'!$A$2:$F$2344,6,0)</f>
        <v>6311.11</v>
      </c>
      <c r="R655" s="15" t="str">
        <f>VLOOKUP($A655,'[1]Hospitalisation Details'!$A$2:$R$2344,18,0)</f>
        <v>tier -2</v>
      </c>
      <c r="S655" s="15" t="str">
        <f>VLOOKUP($A655,'[1]Hospitalisation Details'!$A$2:$V$2344,22,0)</f>
        <v>tier -2</v>
      </c>
      <c r="T655" s="15" t="str">
        <f>VLOOKUP($A655,'[1]Hospitalisation Details'!$A$2:$I$2344,9,0)</f>
        <v>R1011</v>
      </c>
    </row>
    <row r="656" spans="1:20" x14ac:dyDescent="0.3">
      <c r="A656" s="16" t="s">
        <v>1860</v>
      </c>
      <c r="B656" s="17" t="s">
        <v>28</v>
      </c>
      <c r="C656" s="8" t="s">
        <v>1861</v>
      </c>
      <c r="D656" s="18" t="s">
        <v>1862</v>
      </c>
      <c r="E656" s="23">
        <f>VLOOKUP($A656,[1]S1!$B$2:$E$2338,4,0)</f>
        <v>25450</v>
      </c>
      <c r="F656" s="6">
        <f t="shared" si="30"/>
        <v>53</v>
      </c>
      <c r="G656" s="4">
        <f>VLOOKUP(A656,'[1]Hospitalisation Details'!A656:I2998,5,0)</f>
        <v>0</v>
      </c>
      <c r="H656" s="5">
        <f>VLOOKUP($A656,'[1]Medical Examinations'!$A$2:$H$2336,2,0)</f>
        <v>15.08</v>
      </c>
      <c r="I656" s="16" t="str">
        <f t="shared" si="31"/>
        <v>Underweight</v>
      </c>
      <c r="J656" s="5">
        <f>VLOOKUP($A656,'[1]Medical Examinations'!$A$2:$H$2336,3,0)</f>
        <v>4.8499999999999996</v>
      </c>
      <c r="K656" s="19" t="str">
        <f t="shared" si="32"/>
        <v>Normal</v>
      </c>
      <c r="L656" s="20" t="str">
        <f>VLOOKUP($A656,'[1]Medical Examinations'!$A$2:$H$2336,4,0)</f>
        <v>yes</v>
      </c>
      <c r="M656" s="21" t="str">
        <f>VLOOKUP($A656,'[1]Medical Examinations'!$A$2:$H$2336,5,0)</f>
        <v>No</v>
      </c>
      <c r="N656" s="20" t="str">
        <f>VLOOKUP($A656,'[1]Medical Examinations'!$A$2:$H$2336,6,0)</f>
        <v>Yes</v>
      </c>
      <c r="O656" s="20">
        <f>VLOOKUP($A656,'[1]Medical Examinations'!$A$2:$H$2336,7,0)</f>
        <v>1</v>
      </c>
      <c r="P656" s="20" t="str">
        <f>VLOOKUP($A656,'[1]Medical Examinations'!$A$2:$H$2336,8,0)</f>
        <v>No</v>
      </c>
      <c r="Q656" s="15">
        <f>VLOOKUP($A656,'[1]Hospitalisation Details'!$A$2:$F$2344,6,0)</f>
        <v>6305.61</v>
      </c>
      <c r="R656" s="15" t="str">
        <f>VLOOKUP($A656,'[1]Hospitalisation Details'!$A$2:$R$2344,18,0)</f>
        <v>tier -2</v>
      </c>
      <c r="S656" s="15" t="str">
        <f>VLOOKUP($A656,'[1]Hospitalisation Details'!$A$2:$V$2344,22,0)</f>
        <v>tier -2</v>
      </c>
      <c r="T656" s="15" t="str">
        <f>VLOOKUP($A656,'[1]Hospitalisation Details'!$A$2:$I$2344,9,0)</f>
        <v>R1012</v>
      </c>
    </row>
    <row r="657" spans="1:20" x14ac:dyDescent="0.3">
      <c r="A657" s="16" t="s">
        <v>1863</v>
      </c>
      <c r="B657" s="17" t="s">
        <v>21</v>
      </c>
      <c r="C657" s="8" t="s">
        <v>1864</v>
      </c>
      <c r="D657" s="18" t="s">
        <v>1865</v>
      </c>
      <c r="E657" s="23">
        <f>VLOOKUP($A657,[1]S1!$B$2:$E$2338,4,0)</f>
        <v>27289</v>
      </c>
      <c r="F657" s="6">
        <f t="shared" si="30"/>
        <v>48</v>
      </c>
      <c r="G657" s="4">
        <f>VLOOKUP(A657,'[1]Hospitalisation Details'!A657:I2999,5,0)</f>
        <v>0</v>
      </c>
      <c r="H657" s="5">
        <f>VLOOKUP($A657,'[1]Medical Examinations'!$A$2:$H$2336,2,0)</f>
        <v>20.48</v>
      </c>
      <c r="I657" s="16" t="str">
        <f t="shared" si="31"/>
        <v>Healthy Weight</v>
      </c>
      <c r="J657" s="5">
        <f>VLOOKUP($A657,'[1]Medical Examinations'!$A$2:$H$2336,3,0)</f>
        <v>11.09</v>
      </c>
      <c r="K657" s="19" t="str">
        <f t="shared" si="32"/>
        <v>Diabetes</v>
      </c>
      <c r="L657" s="20" t="str">
        <f>VLOOKUP($A657,'[1]Medical Examinations'!$A$2:$H$2336,4,0)</f>
        <v>No</v>
      </c>
      <c r="M657" s="21" t="str">
        <f>VLOOKUP($A657,'[1]Medical Examinations'!$A$2:$H$2336,5,0)</f>
        <v>No</v>
      </c>
      <c r="N657" s="20" t="str">
        <f>VLOOKUP($A657,'[1]Medical Examinations'!$A$2:$H$2336,6,0)</f>
        <v>No</v>
      </c>
      <c r="O657" s="20">
        <f>VLOOKUP($A657,'[1]Medical Examinations'!$A$2:$H$2336,7,0)</f>
        <v>0</v>
      </c>
      <c r="P657" s="20" t="str">
        <f>VLOOKUP($A657,'[1]Medical Examinations'!$A$2:$H$2336,8,0)</f>
        <v>No</v>
      </c>
      <c r="Q657" s="15">
        <f>VLOOKUP($A657,'[1]Hospitalisation Details'!$A$2:$F$2344,6,0)</f>
        <v>6302.23</v>
      </c>
      <c r="R657" s="15" t="str">
        <f>VLOOKUP($A657,'[1]Hospitalisation Details'!$A$2:$R$2344,18,0)</f>
        <v>tier -2</v>
      </c>
      <c r="S657" s="15" t="str">
        <f>VLOOKUP($A657,'[1]Hospitalisation Details'!$A$2:$V$2344,22,0)</f>
        <v>tier -1</v>
      </c>
      <c r="T657" s="15" t="str">
        <f>VLOOKUP($A657,'[1]Hospitalisation Details'!$A$2:$I$2344,9,0)</f>
        <v>R1013</v>
      </c>
    </row>
    <row r="658" spans="1:20" x14ac:dyDescent="0.3">
      <c r="A658" s="16" t="s">
        <v>1866</v>
      </c>
      <c r="B658" s="17" t="s">
        <v>21</v>
      </c>
      <c r="C658" s="8" t="s">
        <v>81</v>
      </c>
      <c r="D658" s="18" t="s">
        <v>1867</v>
      </c>
      <c r="E658" s="23">
        <f>VLOOKUP($A658,[1]S1!$B$2:$E$2338,4,0)</f>
        <v>32426</v>
      </c>
      <c r="F658" s="6">
        <f t="shared" si="30"/>
        <v>34</v>
      </c>
      <c r="G658" s="4">
        <f>VLOOKUP(A658,'[1]Hospitalisation Details'!A658:I3000,5,0)</f>
        <v>1</v>
      </c>
      <c r="H658" s="5">
        <f>VLOOKUP($A658,'[1]Medical Examinations'!$A$2:$H$2336,2,0)</f>
        <v>31.92</v>
      </c>
      <c r="I658" s="16" t="str">
        <f t="shared" si="31"/>
        <v>Obesity</v>
      </c>
      <c r="J658" s="5">
        <f>VLOOKUP($A658,'[1]Medical Examinations'!$A$2:$H$2336,3,0)</f>
        <v>5.12</v>
      </c>
      <c r="K658" s="19" t="str">
        <f t="shared" si="32"/>
        <v>Normal</v>
      </c>
      <c r="L658" s="20" t="str">
        <f>VLOOKUP($A658,'[1]Medical Examinations'!$A$2:$H$2336,4,0)</f>
        <v>yes</v>
      </c>
      <c r="M658" s="21" t="str">
        <f>VLOOKUP($A658,'[1]Medical Examinations'!$A$2:$H$2336,5,0)</f>
        <v>No</v>
      </c>
      <c r="N658" s="20" t="str">
        <f>VLOOKUP($A658,'[1]Medical Examinations'!$A$2:$H$2336,6,0)</f>
        <v>No</v>
      </c>
      <c r="O658" s="20">
        <f>VLOOKUP($A658,'[1]Medical Examinations'!$A$2:$H$2336,7,0)</f>
        <v>1</v>
      </c>
      <c r="P658" s="20" t="str">
        <f>VLOOKUP($A658,'[1]Medical Examinations'!$A$2:$H$2336,8,0)</f>
        <v>yes</v>
      </c>
      <c r="Q658" s="15">
        <f>VLOOKUP($A658,'[1]Hospitalisation Details'!$A$2:$F$2344,6,0)</f>
        <v>37701.879999999997</v>
      </c>
      <c r="R658" s="15" t="str">
        <f>VLOOKUP($A658,'[1]Hospitalisation Details'!$A$2:$R$2344,18,0)</f>
        <v>tier -2</v>
      </c>
      <c r="S658" s="15" t="str">
        <f>VLOOKUP($A658,'[1]Hospitalisation Details'!$A$2:$V$2344,22,0)</f>
        <v>tier -3</v>
      </c>
      <c r="T658" s="15" t="str">
        <f>VLOOKUP($A658,'[1]Hospitalisation Details'!$A$2:$I$2344,9,0)</f>
        <v>R1023</v>
      </c>
    </row>
    <row r="659" spans="1:20" x14ac:dyDescent="0.3">
      <c r="A659" s="16" t="s">
        <v>1868</v>
      </c>
      <c r="B659" s="17" t="s">
        <v>28</v>
      </c>
      <c r="C659" s="8" t="s">
        <v>442</v>
      </c>
      <c r="D659" s="18" t="s">
        <v>1869</v>
      </c>
      <c r="E659" s="23">
        <f>VLOOKUP($A659,[1]S1!$B$2:$E$2338,4,0)</f>
        <v>35250</v>
      </c>
      <c r="F659" s="6">
        <f t="shared" si="30"/>
        <v>26</v>
      </c>
      <c r="G659" s="4">
        <f>VLOOKUP(A659,'[1]Hospitalisation Details'!A659:I3001,5,0)</f>
        <v>0</v>
      </c>
      <c r="H659" s="5">
        <f>VLOOKUP($A659,'[1]Medical Examinations'!$A$2:$H$2336,2,0)</f>
        <v>34.450000000000003</v>
      </c>
      <c r="I659" s="16" t="str">
        <f t="shared" si="31"/>
        <v>Obesity</v>
      </c>
      <c r="J659" s="5">
        <f>VLOOKUP($A659,'[1]Medical Examinations'!$A$2:$H$2336,3,0)</f>
        <v>5.58</v>
      </c>
      <c r="K659" s="19" t="str">
        <f t="shared" si="32"/>
        <v>Normal</v>
      </c>
      <c r="L659" s="20" t="str">
        <f>VLOOKUP($A659,'[1]Medical Examinations'!$A$2:$H$2336,4,0)</f>
        <v>yes</v>
      </c>
      <c r="M659" s="21" t="str">
        <f>VLOOKUP($A659,'[1]Medical Examinations'!$A$2:$H$2336,5,0)</f>
        <v>No</v>
      </c>
      <c r="N659" s="20" t="str">
        <f>VLOOKUP($A659,'[1]Medical Examinations'!$A$2:$H$2336,6,0)</f>
        <v>No</v>
      </c>
      <c r="O659" s="20">
        <f>VLOOKUP($A659,'[1]Medical Examinations'!$A$2:$H$2336,7,0)</f>
        <v>0</v>
      </c>
      <c r="P659" s="20" t="str">
        <f>VLOOKUP($A659,'[1]Medical Examinations'!$A$2:$H$2336,8,0)</f>
        <v>No</v>
      </c>
      <c r="Q659" s="15">
        <f>VLOOKUP($A659,'[1]Hospitalisation Details'!$A$2:$F$2344,6,0)</f>
        <v>6293.63</v>
      </c>
      <c r="R659" s="15" t="str">
        <f>VLOOKUP($A659,'[1]Hospitalisation Details'!$A$2:$R$2344,18,0)</f>
        <v>tier -2</v>
      </c>
      <c r="S659" s="15" t="str">
        <f>VLOOKUP($A659,'[1]Hospitalisation Details'!$A$2:$V$2344,22,0)</f>
        <v>tier -3</v>
      </c>
      <c r="T659" s="15" t="str">
        <f>VLOOKUP($A659,'[1]Hospitalisation Details'!$A$2:$I$2344,9,0)</f>
        <v>R1021</v>
      </c>
    </row>
    <row r="660" spans="1:20" x14ac:dyDescent="0.3">
      <c r="A660" s="16" t="s">
        <v>1870</v>
      </c>
      <c r="B660" s="17" t="s">
        <v>28</v>
      </c>
      <c r="C660" s="8" t="s">
        <v>1871</v>
      </c>
      <c r="D660" s="18" t="s">
        <v>1872</v>
      </c>
      <c r="E660" s="23">
        <f>VLOOKUP($A660,[1]S1!$B$2:$E$2338,4,0)</f>
        <v>29824</v>
      </c>
      <c r="F660" s="6">
        <f t="shared" si="30"/>
        <v>41</v>
      </c>
      <c r="G660" s="4">
        <f>VLOOKUP(A660,'[1]Hospitalisation Details'!A660:I3002,5,0)</f>
        <v>1</v>
      </c>
      <c r="H660" s="5">
        <f>VLOOKUP($A660,'[1]Medical Examinations'!$A$2:$H$2336,2,0)</f>
        <v>34.21</v>
      </c>
      <c r="I660" s="16" t="str">
        <f t="shared" si="31"/>
        <v>Obesity</v>
      </c>
      <c r="J660" s="5">
        <f>VLOOKUP($A660,'[1]Medical Examinations'!$A$2:$H$2336,3,0)</f>
        <v>9.7200000000000006</v>
      </c>
      <c r="K660" s="19" t="str">
        <f t="shared" si="32"/>
        <v>Diabetes</v>
      </c>
      <c r="L660" s="20" t="str">
        <f>VLOOKUP($A660,'[1]Medical Examinations'!$A$2:$H$2336,4,0)</f>
        <v>yes</v>
      </c>
      <c r="M660" s="21" t="str">
        <f>VLOOKUP($A660,'[1]Medical Examinations'!$A$2:$H$2336,5,0)</f>
        <v>No</v>
      </c>
      <c r="N660" s="20" t="str">
        <f>VLOOKUP($A660,'[1]Medical Examinations'!$A$2:$H$2336,6,0)</f>
        <v>No</v>
      </c>
      <c r="O660" s="20">
        <f>VLOOKUP($A660,'[1]Medical Examinations'!$A$2:$H$2336,7,0)</f>
        <v>0</v>
      </c>
      <c r="P660" s="20" t="str">
        <f>VLOOKUP($A660,'[1]Medical Examinations'!$A$2:$H$2336,8,0)</f>
        <v>No</v>
      </c>
      <c r="Q660" s="15">
        <f>VLOOKUP($A660,'[1]Hospitalisation Details'!$A$2:$F$2344,6,0)</f>
        <v>6289.75</v>
      </c>
      <c r="R660" s="15" t="str">
        <f>VLOOKUP($A660,'[1]Hospitalisation Details'!$A$2:$R$2344,18,0)</f>
        <v>tier -2</v>
      </c>
      <c r="S660" s="15" t="str">
        <f>VLOOKUP($A660,'[1]Hospitalisation Details'!$A$2:$V$2344,22,0)</f>
        <v>tier -3</v>
      </c>
      <c r="T660" s="15" t="str">
        <f>VLOOKUP($A660,'[1]Hospitalisation Details'!$A$2:$I$2344,9,0)</f>
        <v>R1013</v>
      </c>
    </row>
    <row r="661" spans="1:20" x14ac:dyDescent="0.3">
      <c r="A661" s="16" t="s">
        <v>1873</v>
      </c>
      <c r="B661" s="17" t="s">
        <v>28</v>
      </c>
      <c r="C661" s="8" t="s">
        <v>1874</v>
      </c>
      <c r="D661" s="18" t="s">
        <v>1875</v>
      </c>
      <c r="E661" s="23">
        <f>VLOOKUP($A661,[1]S1!$B$2:$E$2338,4,0)</f>
        <v>29914</v>
      </c>
      <c r="F661" s="6">
        <f t="shared" si="30"/>
        <v>41</v>
      </c>
      <c r="G661" s="4">
        <f>VLOOKUP(A661,'[1]Hospitalisation Details'!A661:I3003,5,0)</f>
        <v>1</v>
      </c>
      <c r="H661" s="5">
        <f>VLOOKUP($A661,'[1]Medical Examinations'!$A$2:$H$2336,2,0)</f>
        <v>28.8</v>
      </c>
      <c r="I661" s="16" t="str">
        <f t="shared" si="31"/>
        <v>Overweight</v>
      </c>
      <c r="J661" s="5">
        <f>VLOOKUP($A661,'[1]Medical Examinations'!$A$2:$H$2336,3,0)</f>
        <v>11.41</v>
      </c>
      <c r="K661" s="19" t="str">
        <f t="shared" si="32"/>
        <v>Diabetes</v>
      </c>
      <c r="L661" s="20" t="str">
        <f>VLOOKUP($A661,'[1]Medical Examinations'!$A$2:$H$2336,4,0)</f>
        <v>yes</v>
      </c>
      <c r="M661" s="21" t="str">
        <f>VLOOKUP($A661,'[1]Medical Examinations'!$A$2:$H$2336,5,0)</f>
        <v>No</v>
      </c>
      <c r="N661" s="20" t="str">
        <f>VLOOKUP($A661,'[1]Medical Examinations'!$A$2:$H$2336,6,0)</f>
        <v>No</v>
      </c>
      <c r="O661" s="20">
        <f>VLOOKUP($A661,'[1]Medical Examinations'!$A$2:$H$2336,7,0)</f>
        <v>0</v>
      </c>
      <c r="P661" s="20" t="str">
        <f>VLOOKUP($A661,'[1]Medical Examinations'!$A$2:$H$2336,8,0)</f>
        <v>No</v>
      </c>
      <c r="Q661" s="15">
        <f>VLOOKUP($A661,'[1]Hospitalisation Details'!$A$2:$F$2344,6,0)</f>
        <v>6282.24</v>
      </c>
      <c r="R661" s="15" t="str">
        <f>VLOOKUP($A661,'[1]Hospitalisation Details'!$A$2:$R$2344,18,0)</f>
        <v>tier -2</v>
      </c>
      <c r="S661" s="15" t="str">
        <f>VLOOKUP($A661,'[1]Hospitalisation Details'!$A$2:$V$2344,22,0)</f>
        <v>tier -1</v>
      </c>
      <c r="T661" s="15" t="str">
        <f>VLOOKUP($A661,'[1]Hospitalisation Details'!$A$2:$I$2344,9,0)</f>
        <v>R1011</v>
      </c>
    </row>
    <row r="662" spans="1:20" x14ac:dyDescent="0.3">
      <c r="A662" s="16" t="s">
        <v>1876</v>
      </c>
      <c r="B662" s="17" t="s">
        <v>32</v>
      </c>
      <c r="C662" s="8" t="s">
        <v>454</v>
      </c>
      <c r="D662" s="18" t="s">
        <v>1877</v>
      </c>
      <c r="E662" s="23">
        <f>VLOOKUP($A662,[1]S1!$B$2:$E$2338,4,0)</f>
        <v>34258</v>
      </c>
      <c r="F662" s="6">
        <f t="shared" si="30"/>
        <v>29</v>
      </c>
      <c r="G662" s="4">
        <f>VLOOKUP(A662,'[1]Hospitalisation Details'!A662:I3004,5,0)</f>
        <v>0</v>
      </c>
      <c r="H662" s="5">
        <f>VLOOKUP($A662,'[1]Medical Examinations'!$A$2:$H$2336,2,0)</f>
        <v>31.74</v>
      </c>
      <c r="I662" s="16" t="str">
        <f t="shared" si="31"/>
        <v>Obesity</v>
      </c>
      <c r="J662" s="5">
        <f>VLOOKUP($A662,'[1]Medical Examinations'!$A$2:$H$2336,3,0)</f>
        <v>4.46</v>
      </c>
      <c r="K662" s="19" t="str">
        <f t="shared" si="32"/>
        <v>Normal</v>
      </c>
      <c r="L662" s="20" t="str">
        <f>VLOOKUP($A662,'[1]Medical Examinations'!$A$2:$H$2336,4,0)</f>
        <v>No</v>
      </c>
      <c r="M662" s="21" t="str">
        <f>VLOOKUP($A662,'[1]Medical Examinations'!$A$2:$H$2336,5,0)</f>
        <v>No</v>
      </c>
      <c r="N662" s="20" t="str">
        <f>VLOOKUP($A662,'[1]Medical Examinations'!$A$2:$H$2336,6,0)</f>
        <v>Yes</v>
      </c>
      <c r="O662" s="20">
        <f>VLOOKUP($A662,'[1]Medical Examinations'!$A$2:$H$2336,7,0)</f>
        <v>1</v>
      </c>
      <c r="P662" s="20" t="str">
        <f>VLOOKUP($A662,'[1]Medical Examinations'!$A$2:$H$2336,8,0)</f>
        <v>No</v>
      </c>
      <c r="Q662" s="15">
        <f>VLOOKUP($A662,'[1]Hospitalisation Details'!$A$2:$F$2344,6,0)</f>
        <v>6276.3</v>
      </c>
      <c r="R662" s="15" t="str">
        <f>VLOOKUP($A662,'[1]Hospitalisation Details'!$A$2:$R$2344,18,0)</f>
        <v>tier -2</v>
      </c>
      <c r="S662" s="15" t="str">
        <f>VLOOKUP($A662,'[1]Hospitalisation Details'!$A$2:$V$2344,22,0)</f>
        <v>tier -1</v>
      </c>
      <c r="T662" s="15" t="str">
        <f>VLOOKUP($A662,'[1]Hospitalisation Details'!$A$2:$I$2344,9,0)</f>
        <v>R1025</v>
      </c>
    </row>
    <row r="663" spans="1:20" x14ac:dyDescent="0.3">
      <c r="A663" s="16" t="s">
        <v>1878</v>
      </c>
      <c r="B663" s="17" t="s">
        <v>28</v>
      </c>
      <c r="C663" s="8" t="s">
        <v>1879</v>
      </c>
      <c r="D663" s="18" t="s">
        <v>1880</v>
      </c>
      <c r="E663" s="23">
        <f>VLOOKUP($A663,[1]S1!$B$2:$E$2338,4,0)</f>
        <v>29767</v>
      </c>
      <c r="F663" s="6">
        <f t="shared" si="30"/>
        <v>41</v>
      </c>
      <c r="G663" s="4">
        <f>VLOOKUP(A663,'[1]Hospitalisation Details'!A663:I3005,5,0)</f>
        <v>1</v>
      </c>
      <c r="H663" s="5">
        <f>VLOOKUP($A663,'[1]Medical Examinations'!$A$2:$H$2336,2,0)</f>
        <v>21.78</v>
      </c>
      <c r="I663" s="16" t="str">
        <f t="shared" si="31"/>
        <v>Healthy Weight</v>
      </c>
      <c r="J663" s="5">
        <f>VLOOKUP($A663,'[1]Medical Examinations'!$A$2:$H$2336,3,0)</f>
        <v>9.31</v>
      </c>
      <c r="K663" s="19" t="str">
        <f t="shared" si="32"/>
        <v>Diabetes</v>
      </c>
      <c r="L663" s="20" t="str">
        <f>VLOOKUP($A663,'[1]Medical Examinations'!$A$2:$H$2336,4,0)</f>
        <v>yes</v>
      </c>
      <c r="M663" s="21" t="str">
        <f>VLOOKUP($A663,'[1]Medical Examinations'!$A$2:$H$2336,5,0)</f>
        <v>No</v>
      </c>
      <c r="N663" s="16" t="str">
        <f>VLOOKUP($A663,'[1]Medical Examinations'!$A$2:$H$2336,6,0)</f>
        <v>No</v>
      </c>
      <c r="O663" s="20">
        <f>VLOOKUP($A663,'[1]Medical Examinations'!$A$2:$H$2336,7,0)</f>
        <v>0</v>
      </c>
      <c r="P663" s="20" t="str">
        <f>VLOOKUP($A663,'[1]Medical Examinations'!$A$2:$H$2336,8,0)</f>
        <v>No</v>
      </c>
      <c r="Q663" s="15">
        <f>VLOOKUP($A663,'[1]Hospitalisation Details'!$A$2:$F$2344,6,0)</f>
        <v>6272.48</v>
      </c>
      <c r="R663" s="15" t="str">
        <f>VLOOKUP($A663,'[1]Hospitalisation Details'!$A$2:$R$2344,18,0)</f>
        <v>tier -1</v>
      </c>
      <c r="S663" s="15" t="str">
        <f>VLOOKUP($A663,'[1]Hospitalisation Details'!$A$2:$V$2344,22,0)</f>
        <v>tier -3</v>
      </c>
      <c r="T663" s="15" t="str">
        <f>VLOOKUP($A663,'[1]Hospitalisation Details'!$A$2:$I$2344,9,0)</f>
        <v>R1013</v>
      </c>
    </row>
    <row r="664" spans="1:20" x14ac:dyDescent="0.3">
      <c r="A664" s="16" t="s">
        <v>1881</v>
      </c>
      <c r="B664" s="17" t="s">
        <v>21</v>
      </c>
      <c r="C664" s="8" t="s">
        <v>491</v>
      </c>
      <c r="D664" s="18" t="s">
        <v>1882</v>
      </c>
      <c r="E664" s="23">
        <f>VLOOKUP($A664,[1]S1!$B$2:$E$2338,4,0)</f>
        <v>30950</v>
      </c>
      <c r="F664" s="6">
        <f t="shared" si="30"/>
        <v>38</v>
      </c>
      <c r="G664" s="4">
        <f>VLOOKUP(A664,'[1]Hospitalisation Details'!A664:I3006,5,0)</f>
        <v>3</v>
      </c>
      <c r="H664" s="5">
        <f>VLOOKUP($A664,'[1]Medical Examinations'!$A$2:$H$2336,2,0)</f>
        <v>23.75</v>
      </c>
      <c r="I664" s="16" t="str">
        <f t="shared" si="31"/>
        <v>Healthy Weight</v>
      </c>
      <c r="J664" s="5">
        <f>VLOOKUP($A664,'[1]Medical Examinations'!$A$2:$H$2336,3,0)</f>
        <v>5.03</v>
      </c>
      <c r="K664" s="19" t="str">
        <f t="shared" si="32"/>
        <v>Normal</v>
      </c>
      <c r="L664" s="20" t="str">
        <f>VLOOKUP($A664,'[1]Medical Examinations'!$A$2:$H$2336,4,0)</f>
        <v>No</v>
      </c>
      <c r="M664" s="21" t="str">
        <f>VLOOKUP($A664,'[1]Medical Examinations'!$A$2:$H$2336,5,0)</f>
        <v>No</v>
      </c>
      <c r="N664" s="20" t="str">
        <f>VLOOKUP($A664,'[1]Medical Examinations'!$A$2:$H$2336,6,0)</f>
        <v>No</v>
      </c>
      <c r="O664" s="20">
        <f>VLOOKUP($A664,'[1]Medical Examinations'!$A$2:$H$2336,7,0)</f>
        <v>1</v>
      </c>
      <c r="P664" s="20" t="str">
        <f>VLOOKUP($A664,'[1]Medical Examinations'!$A$2:$H$2336,8,0)</f>
        <v>No</v>
      </c>
      <c r="Q664" s="15">
        <f>VLOOKUP($A664,'[1]Hospitalisation Details'!$A$2:$F$2344,6,0)</f>
        <v>6269.33</v>
      </c>
      <c r="R664" s="15" t="str">
        <f>VLOOKUP($A664,'[1]Hospitalisation Details'!$A$2:$R$2344,18,0)</f>
        <v>tier -2</v>
      </c>
      <c r="S664" s="15" t="str">
        <f>VLOOKUP($A664,'[1]Hospitalisation Details'!$A$2:$V$2344,22,0)</f>
        <v>tier -1</v>
      </c>
      <c r="T664" s="15" t="str">
        <f>VLOOKUP($A664,'[1]Hospitalisation Details'!$A$2:$I$2344,9,0)</f>
        <v>R1013</v>
      </c>
    </row>
    <row r="665" spans="1:20" x14ac:dyDescent="0.3">
      <c r="A665" s="16" t="s">
        <v>1883</v>
      </c>
      <c r="B665" s="17" t="s">
        <v>32</v>
      </c>
      <c r="C665" s="8" t="s">
        <v>1884</v>
      </c>
      <c r="D665" s="18" t="s">
        <v>1885</v>
      </c>
      <c r="E665" s="23">
        <f>VLOOKUP($A665,[1]S1!$B$2:$E$2338,4,0)</f>
        <v>34989</v>
      </c>
      <c r="F665" s="6">
        <f t="shared" si="30"/>
        <v>27</v>
      </c>
      <c r="G665" s="4">
        <f>VLOOKUP(A665,'[1]Hospitalisation Details'!A665:I3007,5,0)</f>
        <v>0</v>
      </c>
      <c r="H665" s="5">
        <f>VLOOKUP($A665,'[1]Medical Examinations'!$A$2:$H$2336,2,0)</f>
        <v>33.21</v>
      </c>
      <c r="I665" s="16" t="str">
        <f t="shared" si="31"/>
        <v>Obesity</v>
      </c>
      <c r="J665" s="5">
        <f>VLOOKUP($A665,'[1]Medical Examinations'!$A$2:$H$2336,3,0)</f>
        <v>5.07</v>
      </c>
      <c r="K665" s="19" t="str">
        <f t="shared" si="32"/>
        <v>Normal</v>
      </c>
      <c r="L665" s="20" t="str">
        <f>VLOOKUP($A665,'[1]Medical Examinations'!$A$2:$H$2336,4,0)</f>
        <v>yes</v>
      </c>
      <c r="M665" s="21" t="str">
        <f>VLOOKUP($A665,'[1]Medical Examinations'!$A$2:$H$2336,5,0)</f>
        <v>No</v>
      </c>
      <c r="N665" s="20" t="str">
        <f>VLOOKUP($A665,'[1]Medical Examinations'!$A$2:$H$2336,6,0)</f>
        <v>No</v>
      </c>
      <c r="O665" s="20">
        <f>VLOOKUP($A665,'[1]Medical Examinations'!$A$2:$H$2336,7,0)</f>
        <v>1</v>
      </c>
      <c r="P665" s="20" t="str">
        <f>VLOOKUP($A665,'[1]Medical Examinations'!$A$2:$H$2336,8,0)</f>
        <v>No</v>
      </c>
      <c r="Q665" s="15">
        <f>VLOOKUP($A665,'[1]Hospitalisation Details'!$A$2:$F$2344,6,0)</f>
        <v>6261.2</v>
      </c>
      <c r="R665" s="15" t="str">
        <f>VLOOKUP($A665,'[1]Hospitalisation Details'!$A$2:$R$2344,18,0)</f>
        <v>tier -2</v>
      </c>
      <c r="S665" s="15" t="str">
        <f>VLOOKUP($A665,'[1]Hospitalisation Details'!$A$2:$V$2344,22,0)</f>
        <v>tier -1</v>
      </c>
      <c r="T665" s="15" t="str">
        <f>VLOOKUP($A665,'[1]Hospitalisation Details'!$A$2:$I$2344,9,0)</f>
        <v>R1026</v>
      </c>
    </row>
    <row r="666" spans="1:20" x14ac:dyDescent="0.3">
      <c r="A666" s="16" t="s">
        <v>1886</v>
      </c>
      <c r="B666" s="17" t="s">
        <v>28</v>
      </c>
      <c r="C666" s="8" t="s">
        <v>1887</v>
      </c>
      <c r="D666" s="18" t="s">
        <v>1888</v>
      </c>
      <c r="E666" s="23">
        <f>VLOOKUP($A666,[1]S1!$B$2:$E$2338,4,0)</f>
        <v>25852</v>
      </c>
      <c r="F666" s="6">
        <f t="shared" si="30"/>
        <v>52</v>
      </c>
      <c r="G666" s="4">
        <f>VLOOKUP(A666,'[1]Hospitalisation Details'!A666:I3008,5,0)</f>
        <v>0</v>
      </c>
      <c r="H666" s="5">
        <f>VLOOKUP($A666,'[1]Medical Examinations'!$A$2:$H$2336,2,0)</f>
        <v>17.7</v>
      </c>
      <c r="I666" s="16" t="str">
        <f t="shared" si="31"/>
        <v>Underweight</v>
      </c>
      <c r="J666" s="5">
        <f>VLOOKUP($A666,'[1]Medical Examinations'!$A$2:$H$2336,3,0)</f>
        <v>10.42</v>
      </c>
      <c r="K666" s="19" t="str">
        <f t="shared" si="32"/>
        <v>Diabetes</v>
      </c>
      <c r="L666" s="20" t="str">
        <f>VLOOKUP($A666,'[1]Medical Examinations'!$A$2:$H$2336,4,0)</f>
        <v>yes</v>
      </c>
      <c r="M666" s="21" t="str">
        <f>VLOOKUP($A666,'[1]Medical Examinations'!$A$2:$H$2336,5,0)</f>
        <v>No</v>
      </c>
      <c r="N666" s="20" t="str">
        <f>VLOOKUP($A666,'[1]Medical Examinations'!$A$2:$H$2336,6,0)</f>
        <v>No</v>
      </c>
      <c r="O666" s="20">
        <f>VLOOKUP($A666,'[1]Medical Examinations'!$A$2:$H$2336,7,0)</f>
        <v>2</v>
      </c>
      <c r="P666" s="20" t="str">
        <f>VLOOKUP($A666,'[1]Medical Examinations'!$A$2:$H$2336,8,0)</f>
        <v>No</v>
      </c>
      <c r="Q666" s="15">
        <f>VLOOKUP($A666,'[1]Hospitalisation Details'!$A$2:$F$2344,6,0)</f>
        <v>6255.38</v>
      </c>
      <c r="R666" s="15" t="str">
        <f>VLOOKUP($A666,'[1]Hospitalisation Details'!$A$2:$R$2344,18,0)</f>
        <v>tier -2</v>
      </c>
      <c r="S666" s="15" t="str">
        <f>VLOOKUP($A666,'[1]Hospitalisation Details'!$A$2:$V$2344,22,0)</f>
        <v>tier -2</v>
      </c>
      <c r="T666" s="15" t="str">
        <f>VLOOKUP($A666,'[1]Hospitalisation Details'!$A$2:$I$2344,9,0)</f>
        <v>R1013</v>
      </c>
    </row>
    <row r="667" spans="1:20" x14ac:dyDescent="0.3">
      <c r="A667" s="16" t="s">
        <v>1889</v>
      </c>
      <c r="B667" s="17" t="s">
        <v>28</v>
      </c>
      <c r="C667" s="8" t="s">
        <v>1890</v>
      </c>
      <c r="D667" s="18" t="s">
        <v>1891</v>
      </c>
      <c r="E667" s="23">
        <f>VLOOKUP($A667,[1]S1!$B$2:$E$2338,4,0)</f>
        <v>26550</v>
      </c>
      <c r="F667" s="6">
        <f t="shared" si="30"/>
        <v>50</v>
      </c>
      <c r="G667" s="4">
        <f>VLOOKUP(A667,'[1]Hospitalisation Details'!A667:I3009,5,0)</f>
        <v>0</v>
      </c>
      <c r="H667" s="5">
        <f>VLOOKUP($A667,'[1]Medical Examinations'!$A$2:$H$2336,2,0)</f>
        <v>17.2</v>
      </c>
      <c r="I667" s="16" t="str">
        <f t="shared" si="31"/>
        <v>Underweight</v>
      </c>
      <c r="J667" s="5">
        <f>VLOOKUP($A667,'[1]Medical Examinations'!$A$2:$H$2336,3,0)</f>
        <v>6.45</v>
      </c>
      <c r="K667" s="19" t="str">
        <f t="shared" si="32"/>
        <v>Prediabetes</v>
      </c>
      <c r="L667" s="20" t="str">
        <f>VLOOKUP($A667,'[1]Medical Examinations'!$A$2:$H$2336,4,0)</f>
        <v>No</v>
      </c>
      <c r="M667" s="21" t="str">
        <f>VLOOKUP($A667,'[1]Medical Examinations'!$A$2:$H$2336,5,0)</f>
        <v>No</v>
      </c>
      <c r="N667" s="20" t="str">
        <f>VLOOKUP($A667,'[1]Medical Examinations'!$A$2:$H$2336,6,0)</f>
        <v>No</v>
      </c>
      <c r="O667" s="20">
        <f>VLOOKUP($A667,'[1]Medical Examinations'!$A$2:$H$2336,7,0)</f>
        <v>2</v>
      </c>
      <c r="P667" s="20" t="str">
        <f>VLOOKUP($A667,'[1]Medical Examinations'!$A$2:$H$2336,8,0)</f>
        <v>No</v>
      </c>
      <c r="Q667" s="15">
        <f>VLOOKUP($A667,'[1]Hospitalisation Details'!$A$2:$F$2344,6,0)</f>
        <v>6254.13</v>
      </c>
      <c r="R667" s="15" t="str">
        <f>VLOOKUP($A667,'[1]Hospitalisation Details'!$A$2:$R$2344,18,0)</f>
        <v>tier -2</v>
      </c>
      <c r="S667" s="15" t="str">
        <f>VLOOKUP($A667,'[1]Hospitalisation Details'!$A$2:$V$2344,22,0)</f>
        <v>tier -2</v>
      </c>
      <c r="T667" s="15" t="str">
        <f>VLOOKUP($A667,'[1]Hospitalisation Details'!$A$2:$I$2344,9,0)</f>
        <v>R1012</v>
      </c>
    </row>
    <row r="668" spans="1:20" x14ac:dyDescent="0.3">
      <c r="A668" s="16" t="s">
        <v>1892</v>
      </c>
      <c r="B668" s="17" t="s">
        <v>28</v>
      </c>
      <c r="C668" s="8" t="s">
        <v>1893</v>
      </c>
      <c r="D668" s="18" t="s">
        <v>1894</v>
      </c>
      <c r="E668" s="23">
        <f>VLOOKUP($A668,[1]S1!$B$2:$E$2338,4,0)</f>
        <v>26614</v>
      </c>
      <c r="F668" s="6">
        <f t="shared" si="30"/>
        <v>50</v>
      </c>
      <c r="G668" s="4">
        <f>VLOOKUP(A668,'[1]Hospitalisation Details'!A668:I3010,5,0)</f>
        <v>0</v>
      </c>
      <c r="H668" s="5">
        <f>VLOOKUP($A668,'[1]Medical Examinations'!$A$2:$H$2336,2,0)</f>
        <v>19.21</v>
      </c>
      <c r="I668" s="16" t="str">
        <f t="shared" si="31"/>
        <v>Healthy Weight</v>
      </c>
      <c r="J668" s="5">
        <f>VLOOKUP($A668,'[1]Medical Examinations'!$A$2:$H$2336,3,0)</f>
        <v>5.52</v>
      </c>
      <c r="K668" s="19" t="str">
        <f t="shared" si="32"/>
        <v>Normal</v>
      </c>
      <c r="L668" s="20" t="str">
        <f>VLOOKUP($A668,'[1]Medical Examinations'!$A$2:$H$2336,4,0)</f>
        <v>No</v>
      </c>
      <c r="M668" s="21" t="str">
        <f>VLOOKUP($A668,'[1]Medical Examinations'!$A$2:$H$2336,5,0)</f>
        <v>No</v>
      </c>
      <c r="N668" s="20" t="str">
        <f>VLOOKUP($A668,'[1]Medical Examinations'!$A$2:$H$2336,6,0)</f>
        <v>No</v>
      </c>
      <c r="O668" s="20">
        <f>VLOOKUP($A668,'[1]Medical Examinations'!$A$2:$H$2336,7,0)</f>
        <v>2</v>
      </c>
      <c r="P668" s="20" t="str">
        <f>VLOOKUP($A668,'[1]Medical Examinations'!$A$2:$H$2336,8,0)</f>
        <v>No</v>
      </c>
      <c r="Q668" s="15">
        <f>VLOOKUP($A668,'[1]Hospitalisation Details'!$A$2:$F$2344,6,0)</f>
        <v>6253.85</v>
      </c>
      <c r="R668" s="15" t="str">
        <f>VLOOKUP($A668,'[1]Hospitalisation Details'!$A$2:$R$2344,18,0)</f>
        <v>tier -2</v>
      </c>
      <c r="S668" s="15" t="str">
        <f>VLOOKUP($A668,'[1]Hospitalisation Details'!$A$2:$V$2344,22,0)</f>
        <v>tier -2</v>
      </c>
      <c r="T668" s="15" t="str">
        <f>VLOOKUP($A668,'[1]Hospitalisation Details'!$A$2:$I$2344,9,0)</f>
        <v>R1013</v>
      </c>
    </row>
    <row r="669" spans="1:20" x14ac:dyDescent="0.3">
      <c r="A669" s="16" t="s">
        <v>1895</v>
      </c>
      <c r="B669" s="17" t="s">
        <v>28</v>
      </c>
      <c r="C669" s="8" t="s">
        <v>1896</v>
      </c>
      <c r="D669" s="18" t="s">
        <v>1897</v>
      </c>
      <c r="E669" s="23">
        <f>VLOOKUP($A669,[1]S1!$B$2:$E$2338,4,0)</f>
        <v>22885</v>
      </c>
      <c r="F669" s="6">
        <f t="shared" si="30"/>
        <v>60</v>
      </c>
      <c r="G669" s="4">
        <f>VLOOKUP(A669,'[1]Hospitalisation Details'!A669:I3011,5,0)</f>
        <v>0</v>
      </c>
      <c r="H669" s="5">
        <f>VLOOKUP($A669,'[1]Medical Examinations'!$A$2:$H$2336,2,0)</f>
        <v>39.9</v>
      </c>
      <c r="I669" s="16" t="str">
        <f t="shared" si="31"/>
        <v>Obesity</v>
      </c>
      <c r="J669" s="5">
        <f>VLOOKUP($A669,'[1]Medical Examinations'!$A$2:$H$2336,3,0)</f>
        <v>11.32</v>
      </c>
      <c r="K669" s="19" t="str">
        <f t="shared" si="32"/>
        <v>Diabetes</v>
      </c>
      <c r="L669" s="20" t="str">
        <f>VLOOKUP($A669,'[1]Medical Examinations'!$A$2:$H$2336,4,0)</f>
        <v>No</v>
      </c>
      <c r="M669" s="21" t="str">
        <f>VLOOKUP($A669,'[1]Medical Examinations'!$A$2:$H$2336,5,0)</f>
        <v>No</v>
      </c>
      <c r="N669" s="16" t="str">
        <f>VLOOKUP($A669,'[1]Medical Examinations'!$A$2:$H$2336,6,0)</f>
        <v>No</v>
      </c>
      <c r="O669" s="20">
        <f>VLOOKUP($A669,'[1]Medical Examinations'!$A$2:$H$2336,7,0)</f>
        <v>0</v>
      </c>
      <c r="P669" s="20" t="str">
        <f>VLOOKUP($A669,'[1]Medical Examinations'!$A$2:$H$2336,8,0)</f>
        <v>yes</v>
      </c>
      <c r="Q669" s="15">
        <f>VLOOKUP($A669,'[1]Hospitalisation Details'!$A$2:$F$2344,6,0)</f>
        <v>48173.36</v>
      </c>
      <c r="R669" s="15" t="str">
        <f>VLOOKUP($A669,'[1]Hospitalisation Details'!$A$2:$R$2344,18,0)</f>
        <v>tier -1</v>
      </c>
      <c r="S669" s="15" t="str">
        <f>VLOOKUP($A669,'[1]Hospitalisation Details'!$A$2:$V$2344,22,0)</f>
        <v>tier -3</v>
      </c>
      <c r="T669" s="15" t="str">
        <f>VLOOKUP($A669,'[1]Hospitalisation Details'!$A$2:$I$2344,9,0)</f>
        <v>R1011</v>
      </c>
    </row>
    <row r="670" spans="1:20" x14ac:dyDescent="0.3">
      <c r="A670" s="16" t="s">
        <v>1898</v>
      </c>
      <c r="B670" s="17" t="s">
        <v>28</v>
      </c>
      <c r="C670" s="8" t="s">
        <v>1899</v>
      </c>
      <c r="D670" s="18" t="s">
        <v>1900</v>
      </c>
      <c r="E670" s="23">
        <f>VLOOKUP($A670,[1]S1!$B$2:$E$2338,4,0)</f>
        <v>25869</v>
      </c>
      <c r="F670" s="6">
        <f t="shared" si="30"/>
        <v>52</v>
      </c>
      <c r="G670" s="4">
        <f>VLOOKUP(A670,'[1]Hospitalisation Details'!A670:I3012,5,0)</f>
        <v>0</v>
      </c>
      <c r="H670" s="5">
        <f>VLOOKUP($A670,'[1]Medical Examinations'!$A$2:$H$2336,2,0)</f>
        <v>39.799999999999997</v>
      </c>
      <c r="I670" s="16" t="str">
        <f t="shared" si="31"/>
        <v>Obesity</v>
      </c>
      <c r="J670" s="5">
        <f>VLOOKUP($A670,'[1]Medical Examinations'!$A$2:$H$2336,3,0)</f>
        <v>10.54</v>
      </c>
      <c r="K670" s="19" t="str">
        <f t="shared" si="32"/>
        <v>Diabetes</v>
      </c>
      <c r="L670" s="20" t="str">
        <f>VLOOKUP($A670,'[1]Medical Examinations'!$A$2:$H$2336,4,0)</f>
        <v>yes</v>
      </c>
      <c r="M670" s="21" t="str">
        <f>VLOOKUP($A670,'[1]Medical Examinations'!$A$2:$H$2336,5,0)</f>
        <v>No</v>
      </c>
      <c r="N670" s="20" t="str">
        <f>VLOOKUP($A670,'[1]Medical Examinations'!$A$2:$H$2336,6,0)</f>
        <v>No</v>
      </c>
      <c r="O670" s="20">
        <f>VLOOKUP($A670,'[1]Medical Examinations'!$A$2:$H$2336,7,0)</f>
        <v>2</v>
      </c>
      <c r="P670" s="20" t="str">
        <f>VLOOKUP($A670,'[1]Medical Examinations'!$A$2:$H$2336,8,0)</f>
        <v>yes</v>
      </c>
      <c r="Q670" s="15">
        <f>VLOOKUP($A670,'[1]Hospitalisation Details'!$A$2:$F$2344,6,0)</f>
        <v>37675.06</v>
      </c>
      <c r="R670" s="15" t="str">
        <f>VLOOKUP($A670,'[1]Hospitalisation Details'!$A$2:$R$2344,18,0)</f>
        <v>tier -2</v>
      </c>
      <c r="S670" s="15" t="str">
        <f>VLOOKUP($A670,'[1]Hospitalisation Details'!$A$2:$V$2344,22,0)</f>
        <v>tier -3</v>
      </c>
      <c r="T670" s="15" t="str">
        <f>VLOOKUP($A670,'[1]Hospitalisation Details'!$A$2:$I$2344,9,0)</f>
        <v>R1011</v>
      </c>
    </row>
    <row r="671" spans="1:20" x14ac:dyDescent="0.3">
      <c r="A671" s="16" t="s">
        <v>1901</v>
      </c>
      <c r="B671" s="17" t="s">
        <v>28</v>
      </c>
      <c r="C671" s="8" t="s">
        <v>1902</v>
      </c>
      <c r="D671" s="18" t="s">
        <v>1903</v>
      </c>
      <c r="E671" s="23">
        <f>VLOOKUP($A671,[1]S1!$B$2:$E$2338,4,0)</f>
        <v>29138</v>
      </c>
      <c r="F671" s="6">
        <f t="shared" si="30"/>
        <v>43</v>
      </c>
      <c r="G671" s="4">
        <f>VLOOKUP(A671,'[1]Hospitalisation Details'!A671:I3013,5,0)</f>
        <v>0</v>
      </c>
      <c r="H671" s="5">
        <f>VLOOKUP($A671,'[1]Medical Examinations'!$A$2:$H$2336,2,0)</f>
        <v>23.2</v>
      </c>
      <c r="I671" s="16" t="str">
        <f t="shared" si="31"/>
        <v>Healthy Weight</v>
      </c>
      <c r="J671" s="5">
        <f>VLOOKUP($A671,'[1]Medical Examinations'!$A$2:$H$2336,3,0)</f>
        <v>4.41</v>
      </c>
      <c r="K671" s="19" t="str">
        <f t="shared" si="32"/>
        <v>Normal</v>
      </c>
      <c r="L671" s="20" t="str">
        <f>VLOOKUP($A671,'[1]Medical Examinations'!$A$2:$H$2336,4,0)</f>
        <v>No</v>
      </c>
      <c r="M671" s="21" t="str">
        <f>VLOOKUP($A671,'[1]Medical Examinations'!$A$2:$H$2336,5,0)</f>
        <v>No</v>
      </c>
      <c r="N671" s="20" t="str">
        <f>VLOOKUP($A671,'[1]Medical Examinations'!$A$2:$H$2336,6,0)</f>
        <v>Yes</v>
      </c>
      <c r="O671" s="20">
        <f>VLOOKUP($A671,'[1]Medical Examinations'!$A$2:$H$2336,7,0)</f>
        <v>1</v>
      </c>
      <c r="P671" s="20" t="str">
        <f>VLOOKUP($A671,'[1]Medical Examinations'!$A$2:$H$2336,8,0)</f>
        <v>No</v>
      </c>
      <c r="Q671" s="15">
        <f>VLOOKUP($A671,'[1]Hospitalisation Details'!$A$2:$F$2344,6,0)</f>
        <v>6250.44</v>
      </c>
      <c r="R671" s="15" t="str">
        <f>VLOOKUP($A671,'[1]Hospitalisation Details'!$A$2:$R$2344,18,0)</f>
        <v>tier -2</v>
      </c>
      <c r="S671" s="15" t="str">
        <f>VLOOKUP($A671,'[1]Hospitalisation Details'!$A$2:$V$2344,22,0)</f>
        <v>tier -1</v>
      </c>
      <c r="T671" s="15" t="str">
        <f>VLOOKUP($A671,'[1]Hospitalisation Details'!$A$2:$I$2344,9,0)</f>
        <v>R1011</v>
      </c>
    </row>
    <row r="672" spans="1:20" x14ac:dyDescent="0.3">
      <c r="A672" s="16" t="s">
        <v>1904</v>
      </c>
      <c r="B672" s="17" t="s">
        <v>21</v>
      </c>
      <c r="C672" s="8" t="s">
        <v>1905</v>
      </c>
      <c r="D672" s="18" t="s">
        <v>1906</v>
      </c>
      <c r="E672" s="23">
        <f>VLOOKUP($A672,[1]S1!$B$2:$E$2338,4,0)</f>
        <v>30539</v>
      </c>
      <c r="F672" s="6">
        <f t="shared" si="30"/>
        <v>39</v>
      </c>
      <c r="G672" s="4">
        <f>VLOOKUP(A672,'[1]Hospitalisation Details'!A672:I3014,5,0)</f>
        <v>1</v>
      </c>
      <c r="H672" s="5">
        <f>VLOOKUP($A672,'[1]Medical Examinations'!$A$2:$H$2336,2,0)</f>
        <v>32.5</v>
      </c>
      <c r="I672" s="16" t="str">
        <f t="shared" si="31"/>
        <v>Obesity</v>
      </c>
      <c r="J672" s="5">
        <f>VLOOKUP($A672,'[1]Medical Examinations'!$A$2:$H$2336,3,0)</f>
        <v>4.6900000000000004</v>
      </c>
      <c r="K672" s="19" t="str">
        <f t="shared" si="32"/>
        <v>Normal</v>
      </c>
      <c r="L672" s="20" t="str">
        <f>VLOOKUP($A672,'[1]Medical Examinations'!$A$2:$H$2336,4,0)</f>
        <v>yes</v>
      </c>
      <c r="M672" s="21" t="str">
        <f>VLOOKUP($A672,'[1]Medical Examinations'!$A$2:$H$2336,5,0)</f>
        <v>No</v>
      </c>
      <c r="N672" s="20" t="str">
        <f>VLOOKUP($A672,'[1]Medical Examinations'!$A$2:$H$2336,6,0)</f>
        <v>Yes</v>
      </c>
      <c r="O672" s="20">
        <f>VLOOKUP($A672,'[1]Medical Examinations'!$A$2:$H$2336,7,0)</f>
        <v>1</v>
      </c>
      <c r="P672" s="20" t="str">
        <f>VLOOKUP($A672,'[1]Medical Examinations'!$A$2:$H$2336,8,0)</f>
        <v>No</v>
      </c>
      <c r="Q672" s="15">
        <f>VLOOKUP($A672,'[1]Hospitalisation Details'!$A$2:$F$2344,6,0)</f>
        <v>6238.3</v>
      </c>
      <c r="R672" s="15" t="str">
        <f>VLOOKUP($A672,'[1]Hospitalisation Details'!$A$2:$R$2344,18,0)</f>
        <v>tier -2</v>
      </c>
      <c r="S672" s="15" t="str">
        <f>VLOOKUP($A672,'[1]Hospitalisation Details'!$A$2:$V$2344,22,0)</f>
        <v>tier -1</v>
      </c>
      <c r="T672" s="15" t="str">
        <f>VLOOKUP($A672,'[1]Hospitalisation Details'!$A$2:$I$2344,9,0)</f>
        <v>R1011</v>
      </c>
    </row>
    <row r="673" spans="1:20" x14ac:dyDescent="0.3">
      <c r="A673" s="16" t="s">
        <v>1907</v>
      </c>
      <c r="B673" s="17" t="s">
        <v>28</v>
      </c>
      <c r="C673" s="8" t="s">
        <v>1908</v>
      </c>
      <c r="D673" s="18" t="s">
        <v>1909</v>
      </c>
      <c r="E673" s="23">
        <f>VLOOKUP($A673,[1]S1!$B$2:$E$2338,4,0)</f>
        <v>28752</v>
      </c>
      <c r="F673" s="6">
        <f t="shared" si="30"/>
        <v>44</v>
      </c>
      <c r="G673" s="4">
        <f>VLOOKUP(A673,'[1]Hospitalisation Details'!A673:I3015,5,0)</f>
        <v>2</v>
      </c>
      <c r="H673" s="5">
        <f>VLOOKUP($A673,'[1]Medical Examinations'!$A$2:$H$2336,2,0)</f>
        <v>20.9</v>
      </c>
      <c r="I673" s="16" t="str">
        <f t="shared" si="31"/>
        <v>Healthy Weight</v>
      </c>
      <c r="J673" s="5">
        <f>VLOOKUP($A673,'[1]Medical Examinations'!$A$2:$H$2336,3,0)</f>
        <v>6.94</v>
      </c>
      <c r="K673" s="19" t="str">
        <f t="shared" si="32"/>
        <v>Diabetes</v>
      </c>
      <c r="L673" s="20" t="str">
        <f>VLOOKUP($A673,'[1]Medical Examinations'!$A$2:$H$2336,4,0)</f>
        <v>No</v>
      </c>
      <c r="M673" s="21" t="str">
        <f>VLOOKUP($A673,'[1]Medical Examinations'!$A$2:$H$2336,5,0)</f>
        <v>No</v>
      </c>
      <c r="N673" s="20" t="str">
        <f>VLOOKUP($A673,'[1]Medical Examinations'!$A$2:$H$2336,6,0)</f>
        <v>No</v>
      </c>
      <c r="O673" s="20">
        <f>VLOOKUP($A673,'[1]Medical Examinations'!$A$2:$H$2336,7,0)</f>
        <v>0</v>
      </c>
      <c r="P673" s="20" t="str">
        <f>VLOOKUP($A673,'[1]Medical Examinations'!$A$2:$H$2336,8,0)</f>
        <v>No</v>
      </c>
      <c r="Q673" s="15">
        <f>VLOOKUP($A673,'[1]Hospitalisation Details'!$A$2:$F$2344,6,0)</f>
        <v>6236.95</v>
      </c>
      <c r="R673" s="15" t="str">
        <f>VLOOKUP($A673,'[1]Hospitalisation Details'!$A$2:$R$2344,18,0)</f>
        <v>tier -2</v>
      </c>
      <c r="S673" s="15" t="str">
        <f>VLOOKUP($A673,'[1]Hospitalisation Details'!$A$2:$V$2344,22,0)</f>
        <v>tier -2</v>
      </c>
      <c r="T673" s="15" t="str">
        <f>VLOOKUP($A673,'[1]Hospitalisation Details'!$A$2:$I$2344,9,0)</f>
        <v>R1013</v>
      </c>
    </row>
    <row r="674" spans="1:20" x14ac:dyDescent="0.3">
      <c r="A674" s="16" t="s">
        <v>1910</v>
      </c>
      <c r="B674" s="17" t="s">
        <v>28</v>
      </c>
      <c r="C674" s="8" t="s">
        <v>1076</v>
      </c>
      <c r="D674" s="18" t="s">
        <v>1911</v>
      </c>
      <c r="E674" s="23">
        <f>VLOOKUP($A674,[1]S1!$B$2:$E$2338,4,0)</f>
        <v>26479</v>
      </c>
      <c r="F674" s="6">
        <f t="shared" si="30"/>
        <v>50</v>
      </c>
      <c r="G674" s="4">
        <f>VLOOKUP(A674,'[1]Hospitalisation Details'!A674:I3016,5,0)</f>
        <v>0</v>
      </c>
      <c r="H674" s="5">
        <f>VLOOKUP($A674,'[1]Medical Examinations'!$A$2:$H$2336,2,0)</f>
        <v>19.11</v>
      </c>
      <c r="I674" s="16" t="str">
        <f t="shared" si="31"/>
        <v>Healthy Weight</v>
      </c>
      <c r="J674" s="5">
        <f>VLOOKUP($A674,'[1]Medical Examinations'!$A$2:$H$2336,3,0)</f>
        <v>4.3499999999999996</v>
      </c>
      <c r="K674" s="19" t="str">
        <f t="shared" si="32"/>
        <v>Normal</v>
      </c>
      <c r="L674" s="20" t="str">
        <f>VLOOKUP($A674,'[1]Medical Examinations'!$A$2:$H$2336,4,0)</f>
        <v>No</v>
      </c>
      <c r="M674" s="21" t="str">
        <f>VLOOKUP($A674,'[1]Medical Examinations'!$A$2:$H$2336,5,0)</f>
        <v>No</v>
      </c>
      <c r="N674" s="20" t="str">
        <f>VLOOKUP($A674,'[1]Medical Examinations'!$A$2:$H$2336,6,0)</f>
        <v>No</v>
      </c>
      <c r="O674" s="20">
        <f>VLOOKUP($A674,'[1]Medical Examinations'!$A$2:$H$2336,7,0)</f>
        <v>2</v>
      </c>
      <c r="P674" s="20" t="str">
        <f>VLOOKUP($A674,'[1]Medical Examinations'!$A$2:$H$2336,8,0)</f>
        <v>No</v>
      </c>
      <c r="Q674" s="15">
        <f>VLOOKUP($A674,'[1]Hospitalisation Details'!$A$2:$F$2344,6,0)</f>
        <v>6219.93</v>
      </c>
      <c r="R674" s="15" t="str">
        <f>VLOOKUP($A674,'[1]Hospitalisation Details'!$A$2:$R$2344,18,0)</f>
        <v>tier -2</v>
      </c>
      <c r="S674" s="15" t="str">
        <f>VLOOKUP($A674,'[1]Hospitalisation Details'!$A$2:$V$2344,22,0)</f>
        <v>tier -2</v>
      </c>
      <c r="T674" s="15" t="str">
        <f>VLOOKUP($A674,'[1]Hospitalisation Details'!$A$2:$I$2344,9,0)</f>
        <v>R1013</v>
      </c>
    </row>
    <row r="675" spans="1:20" x14ac:dyDescent="0.3">
      <c r="A675" s="16" t="s">
        <v>1912</v>
      </c>
      <c r="B675" s="17" t="s">
        <v>28</v>
      </c>
      <c r="C675" s="8" t="s">
        <v>1913</v>
      </c>
      <c r="D675" s="18" t="s">
        <v>1914</v>
      </c>
      <c r="E675" s="23">
        <f>VLOOKUP($A675,[1]S1!$B$2:$E$2338,4,0)</f>
        <v>33828</v>
      </c>
      <c r="F675" s="6">
        <f t="shared" si="30"/>
        <v>30</v>
      </c>
      <c r="G675" s="4">
        <f>VLOOKUP(A675,'[1]Hospitalisation Details'!A675:I3017,5,0)</f>
        <v>0</v>
      </c>
      <c r="H675" s="5">
        <f>VLOOKUP($A675,'[1]Medical Examinations'!$A$2:$H$2336,2,0)</f>
        <v>31.17</v>
      </c>
      <c r="I675" s="16" t="str">
        <f t="shared" si="31"/>
        <v>Obesity</v>
      </c>
      <c r="J675" s="5">
        <f>VLOOKUP($A675,'[1]Medical Examinations'!$A$2:$H$2336,3,0)</f>
        <v>5.28</v>
      </c>
      <c r="K675" s="19" t="str">
        <f t="shared" si="32"/>
        <v>Normal</v>
      </c>
      <c r="L675" s="20" t="str">
        <f>VLOOKUP($A675,'[1]Medical Examinations'!$A$2:$H$2336,4,0)</f>
        <v>No</v>
      </c>
      <c r="M675" s="21" t="str">
        <f>VLOOKUP($A675,'[1]Medical Examinations'!$A$2:$H$2336,5,0)</f>
        <v>No</v>
      </c>
      <c r="N675" s="20" t="str">
        <f>VLOOKUP($A675,'[1]Medical Examinations'!$A$2:$H$2336,6,0)</f>
        <v>No</v>
      </c>
      <c r="O675" s="20">
        <f>VLOOKUP($A675,'[1]Medical Examinations'!$A$2:$H$2336,7,0)</f>
        <v>1</v>
      </c>
      <c r="P675" s="20" t="str">
        <f>VLOOKUP($A675,'[1]Medical Examinations'!$A$2:$H$2336,8,0)</f>
        <v>No</v>
      </c>
      <c r="Q675" s="15">
        <f>VLOOKUP($A675,'[1]Hospitalisation Details'!$A$2:$F$2344,6,0)</f>
        <v>6208.5</v>
      </c>
      <c r="R675" s="15" t="str">
        <f>VLOOKUP($A675,'[1]Hospitalisation Details'!$A$2:$R$2344,18,0)</f>
        <v>tier -2</v>
      </c>
      <c r="S675" s="15" t="str">
        <f>VLOOKUP($A675,'[1]Hospitalisation Details'!$A$2:$V$2344,22,0)</f>
        <v>tier -1</v>
      </c>
      <c r="T675" s="15" t="str">
        <f>VLOOKUP($A675,'[1]Hospitalisation Details'!$A$2:$I$2344,9,0)</f>
        <v>R1021</v>
      </c>
    </row>
    <row r="676" spans="1:20" x14ac:dyDescent="0.3">
      <c r="A676" s="16" t="s">
        <v>1915</v>
      </c>
      <c r="B676" s="17" t="s">
        <v>32</v>
      </c>
      <c r="C676" s="8" t="s">
        <v>799</v>
      </c>
      <c r="D676" s="18" t="s">
        <v>1916</v>
      </c>
      <c r="E676" s="23">
        <f>VLOOKUP($A676,[1]S1!$B$2:$E$2338,4,0)</f>
        <v>36413</v>
      </c>
      <c r="F676" s="6">
        <f t="shared" si="30"/>
        <v>23</v>
      </c>
      <c r="G676" s="4">
        <f>VLOOKUP(A676,'[1]Hospitalisation Details'!A676:I3018,5,0)</f>
        <v>0</v>
      </c>
      <c r="H676" s="5">
        <f>VLOOKUP($A676,'[1]Medical Examinations'!$A$2:$H$2336,2,0)</f>
        <v>36.08</v>
      </c>
      <c r="I676" s="16" t="str">
        <f t="shared" si="31"/>
        <v>Obesity</v>
      </c>
      <c r="J676" s="5">
        <f>VLOOKUP($A676,'[1]Medical Examinations'!$A$2:$H$2336,3,0)</f>
        <v>4.29</v>
      </c>
      <c r="K676" s="19" t="str">
        <f t="shared" si="32"/>
        <v>Normal</v>
      </c>
      <c r="L676" s="20" t="str">
        <f>VLOOKUP($A676,'[1]Medical Examinations'!$A$2:$H$2336,4,0)</f>
        <v>No</v>
      </c>
      <c r="M676" s="21" t="str">
        <f>VLOOKUP($A676,'[1]Medical Examinations'!$A$2:$H$2336,5,0)</f>
        <v>No</v>
      </c>
      <c r="N676" s="20" t="str">
        <f>VLOOKUP($A676,'[1]Medical Examinations'!$A$2:$H$2336,6,0)</f>
        <v>No</v>
      </c>
      <c r="O676" s="20">
        <f>VLOOKUP($A676,'[1]Medical Examinations'!$A$2:$H$2336,7,0)</f>
        <v>0</v>
      </c>
      <c r="P676" s="20" t="str">
        <f>VLOOKUP($A676,'[1]Medical Examinations'!$A$2:$H$2336,8,0)</f>
        <v>No</v>
      </c>
      <c r="Q676" s="15">
        <f>VLOOKUP($A676,'[1]Hospitalisation Details'!$A$2:$F$2344,6,0)</f>
        <v>6207.26</v>
      </c>
      <c r="R676" s="15" t="str">
        <f>VLOOKUP($A676,'[1]Hospitalisation Details'!$A$2:$R$2344,18,0)</f>
        <v>tier -2</v>
      </c>
      <c r="S676" s="15" t="str">
        <f>VLOOKUP($A676,'[1]Hospitalisation Details'!$A$2:$V$2344,22,0)</f>
        <v>tier -2</v>
      </c>
      <c r="T676" s="15" t="str">
        <f>VLOOKUP($A676,'[1]Hospitalisation Details'!$A$2:$I$2344,9,0)</f>
        <v>R1026</v>
      </c>
    </row>
    <row r="677" spans="1:20" x14ac:dyDescent="0.3">
      <c r="A677" s="16" t="s">
        <v>1917</v>
      </c>
      <c r="B677" s="17" t="s">
        <v>28</v>
      </c>
      <c r="C677" s="8" t="s">
        <v>355</v>
      </c>
      <c r="D677" s="18" t="s">
        <v>1918</v>
      </c>
      <c r="E677" s="23">
        <f>VLOOKUP($A677,[1]S1!$B$2:$E$2338,4,0)</f>
        <v>31312</v>
      </c>
      <c r="F677" s="6">
        <f t="shared" si="30"/>
        <v>37</v>
      </c>
      <c r="G677" s="4">
        <f>VLOOKUP(A677,'[1]Hospitalisation Details'!A677:I3019,5,0)</f>
        <v>2</v>
      </c>
      <c r="H677" s="5">
        <f>VLOOKUP($A677,'[1]Medical Examinations'!$A$2:$H$2336,2,0)</f>
        <v>28.024999999999999</v>
      </c>
      <c r="I677" s="16" t="str">
        <f t="shared" si="31"/>
        <v>Overweight</v>
      </c>
      <c r="J677" s="5">
        <f>VLOOKUP($A677,'[1]Medical Examinations'!$A$2:$H$2336,3,0)</f>
        <v>5.69</v>
      </c>
      <c r="K677" s="19" t="str">
        <f t="shared" si="32"/>
        <v>Normal</v>
      </c>
      <c r="L677" s="20" t="str">
        <f>VLOOKUP($A677,'[1]Medical Examinations'!$A$2:$H$2336,4,0)</f>
        <v>yes</v>
      </c>
      <c r="M677" s="21" t="str">
        <f>VLOOKUP($A677,'[1]Medical Examinations'!$A$2:$H$2336,5,0)</f>
        <v>No</v>
      </c>
      <c r="N677" s="20" t="str">
        <f>VLOOKUP($A677,'[1]Medical Examinations'!$A$2:$H$2336,6,0)</f>
        <v>No</v>
      </c>
      <c r="O677" s="20">
        <f>VLOOKUP($A677,'[1]Medical Examinations'!$A$2:$H$2336,7,0)</f>
        <v>0</v>
      </c>
      <c r="P677" s="20" t="str">
        <f>VLOOKUP($A677,'[1]Medical Examinations'!$A$2:$H$2336,8,0)</f>
        <v>No</v>
      </c>
      <c r="Q677" s="15">
        <f>VLOOKUP($A677,'[1]Hospitalisation Details'!$A$2:$F$2344,6,0)</f>
        <v>6203.9</v>
      </c>
      <c r="R677" s="15" t="str">
        <f>VLOOKUP($A677,'[1]Hospitalisation Details'!$A$2:$R$2344,18,0)</f>
        <v>tier -2</v>
      </c>
      <c r="S677" s="15" t="str">
        <f>VLOOKUP($A677,'[1]Hospitalisation Details'!$A$2:$V$2344,22,0)</f>
        <v>tier -2</v>
      </c>
      <c r="T677" s="15" t="str">
        <f>VLOOKUP($A677,'[1]Hospitalisation Details'!$A$2:$I$2344,9,0)</f>
        <v>R1012</v>
      </c>
    </row>
    <row r="678" spans="1:20" x14ac:dyDescent="0.3">
      <c r="A678" s="16" t="s">
        <v>1919</v>
      </c>
      <c r="B678" s="17" t="s">
        <v>28</v>
      </c>
      <c r="C678" s="8" t="s">
        <v>1920</v>
      </c>
      <c r="D678" s="18" t="s">
        <v>1789</v>
      </c>
      <c r="E678" s="23">
        <f>VLOOKUP($A678,[1]S1!$B$2:$E$2338,4,0)</f>
        <v>31250</v>
      </c>
      <c r="F678" s="6">
        <f t="shared" si="30"/>
        <v>37</v>
      </c>
      <c r="G678" s="4">
        <f>VLOOKUP(A678,'[1]Hospitalisation Details'!A678:I3020,5,0)</f>
        <v>2</v>
      </c>
      <c r="H678" s="5">
        <f>VLOOKUP($A678,'[1]Medical Examinations'!$A$2:$H$2336,2,0)</f>
        <v>24.32</v>
      </c>
      <c r="I678" s="16" t="str">
        <f t="shared" si="31"/>
        <v>Healthy Weight</v>
      </c>
      <c r="J678" s="5">
        <f>VLOOKUP($A678,'[1]Medical Examinations'!$A$2:$H$2336,3,0)</f>
        <v>5.56</v>
      </c>
      <c r="K678" s="19" t="str">
        <f t="shared" si="32"/>
        <v>Normal</v>
      </c>
      <c r="L678" s="20" t="str">
        <f>VLOOKUP($A678,'[1]Medical Examinations'!$A$2:$H$2336,4,0)</f>
        <v>yes</v>
      </c>
      <c r="M678" s="21" t="str">
        <f>VLOOKUP($A678,'[1]Medical Examinations'!$A$2:$H$2336,5,0)</f>
        <v>No</v>
      </c>
      <c r="N678" s="20" t="str">
        <f>VLOOKUP($A678,'[1]Medical Examinations'!$A$2:$H$2336,6,0)</f>
        <v>No</v>
      </c>
      <c r="O678" s="20">
        <f>VLOOKUP($A678,'[1]Medical Examinations'!$A$2:$H$2336,7,0)</f>
        <v>0</v>
      </c>
      <c r="P678" s="20" t="str">
        <f>VLOOKUP($A678,'[1]Medical Examinations'!$A$2:$H$2336,8,0)</f>
        <v>No</v>
      </c>
      <c r="Q678" s="15">
        <f>VLOOKUP($A678,'[1]Hospitalisation Details'!$A$2:$F$2344,6,0)</f>
        <v>6198.75</v>
      </c>
      <c r="R678" s="15" t="str">
        <f>VLOOKUP($A678,'[1]Hospitalisation Details'!$A$2:$R$2344,18,0)</f>
        <v>tier -2</v>
      </c>
      <c r="S678" s="15" t="str">
        <f>VLOOKUP($A678,'[1]Hospitalisation Details'!$A$2:$V$2344,22,0)</f>
        <v>tier -1</v>
      </c>
      <c r="T678" s="15" t="str">
        <f>VLOOKUP($A678,'[1]Hospitalisation Details'!$A$2:$I$2344,9,0)</f>
        <v>R1012</v>
      </c>
    </row>
    <row r="679" spans="1:20" x14ac:dyDescent="0.3">
      <c r="A679" s="16" t="s">
        <v>1921</v>
      </c>
      <c r="B679" s="17" t="s">
        <v>21</v>
      </c>
      <c r="C679" s="8" t="s">
        <v>1922</v>
      </c>
      <c r="D679" s="18" t="s">
        <v>1923</v>
      </c>
      <c r="E679" s="23">
        <f>VLOOKUP($A679,[1]S1!$B$2:$E$2338,4,0)</f>
        <v>32439</v>
      </c>
      <c r="F679" s="6">
        <f t="shared" si="30"/>
        <v>34</v>
      </c>
      <c r="G679" s="4">
        <f>VLOOKUP(A679,'[1]Hospitalisation Details'!A679:I3021,5,0)</f>
        <v>3</v>
      </c>
      <c r="H679" s="5">
        <f>VLOOKUP($A679,'[1]Medical Examinations'!$A$2:$H$2336,2,0)</f>
        <v>38</v>
      </c>
      <c r="I679" s="16" t="str">
        <f t="shared" si="31"/>
        <v>Obesity</v>
      </c>
      <c r="J679" s="5">
        <f>VLOOKUP($A679,'[1]Medical Examinations'!$A$2:$H$2336,3,0)</f>
        <v>5.41</v>
      </c>
      <c r="K679" s="19" t="str">
        <f t="shared" si="32"/>
        <v>Normal</v>
      </c>
      <c r="L679" s="20" t="str">
        <f>VLOOKUP($A679,'[1]Medical Examinations'!$A$2:$H$2336,4,0)</f>
        <v>yes</v>
      </c>
      <c r="M679" s="21" t="str">
        <f>VLOOKUP($A679,'[1]Medical Examinations'!$A$2:$H$2336,5,0)</f>
        <v>No</v>
      </c>
      <c r="N679" s="20" t="str">
        <f>VLOOKUP($A679,'[1]Medical Examinations'!$A$2:$H$2336,6,0)</f>
        <v>No</v>
      </c>
      <c r="O679" s="20">
        <f>VLOOKUP($A679,'[1]Medical Examinations'!$A$2:$H$2336,7,0)</f>
        <v>1</v>
      </c>
      <c r="P679" s="20" t="str">
        <f>VLOOKUP($A679,'[1]Medical Examinations'!$A$2:$H$2336,8,0)</f>
        <v>No</v>
      </c>
      <c r="Q679" s="15">
        <f>VLOOKUP($A679,'[1]Hospitalisation Details'!$A$2:$F$2344,6,0)</f>
        <v>6196.45</v>
      </c>
      <c r="R679" s="15" t="str">
        <f>VLOOKUP($A679,'[1]Hospitalisation Details'!$A$2:$R$2344,18,0)</f>
        <v>tier -2</v>
      </c>
      <c r="S679" s="15" t="str">
        <f>VLOOKUP($A679,'[1]Hospitalisation Details'!$A$2:$V$2344,22,0)</f>
        <v>tier -1</v>
      </c>
      <c r="T679" s="15" t="str">
        <f>VLOOKUP($A679,'[1]Hospitalisation Details'!$A$2:$I$2344,9,0)</f>
        <v>R1011</v>
      </c>
    </row>
    <row r="680" spans="1:20" x14ac:dyDescent="0.3">
      <c r="A680" s="16" t="s">
        <v>1924</v>
      </c>
      <c r="B680" s="17" t="s">
        <v>21</v>
      </c>
      <c r="C680" s="8" t="s">
        <v>454</v>
      </c>
      <c r="D680" s="18" t="s">
        <v>1925</v>
      </c>
      <c r="E680" s="23">
        <f>VLOOKUP($A680,[1]S1!$B$2:$E$2338,4,0)</f>
        <v>29860</v>
      </c>
      <c r="F680" s="6">
        <f t="shared" si="30"/>
        <v>41</v>
      </c>
      <c r="G680" s="4">
        <f>VLOOKUP(A680,'[1]Hospitalisation Details'!A680:I3022,5,0)</f>
        <v>0</v>
      </c>
      <c r="H680" s="5">
        <f>VLOOKUP($A680,'[1]Medical Examinations'!$A$2:$H$2336,2,0)</f>
        <v>31.6</v>
      </c>
      <c r="I680" s="16" t="str">
        <f t="shared" si="31"/>
        <v>Obesity</v>
      </c>
      <c r="J680" s="5">
        <f>VLOOKUP($A680,'[1]Medical Examinations'!$A$2:$H$2336,3,0)</f>
        <v>10.85</v>
      </c>
      <c r="K680" s="19" t="str">
        <f t="shared" si="32"/>
        <v>Diabetes</v>
      </c>
      <c r="L680" s="20" t="str">
        <f>VLOOKUP($A680,'[1]Medical Examinations'!$A$2:$H$2336,4,0)</f>
        <v>yes</v>
      </c>
      <c r="M680" s="21" t="str">
        <f>VLOOKUP($A680,'[1]Medical Examinations'!$A$2:$H$2336,5,0)</f>
        <v>No</v>
      </c>
      <c r="N680" s="20" t="str">
        <f>VLOOKUP($A680,'[1]Medical Examinations'!$A$2:$H$2336,6,0)</f>
        <v>No</v>
      </c>
      <c r="O680" s="20">
        <f>VLOOKUP($A680,'[1]Medical Examinations'!$A$2:$H$2336,7,0)</f>
        <v>0</v>
      </c>
      <c r="P680" s="20" t="str">
        <f>VLOOKUP($A680,'[1]Medical Examinations'!$A$2:$H$2336,8,0)</f>
        <v>No</v>
      </c>
      <c r="Q680" s="15">
        <f>VLOOKUP($A680,'[1]Hospitalisation Details'!$A$2:$F$2344,6,0)</f>
        <v>6186.13</v>
      </c>
      <c r="R680" s="15" t="str">
        <f>VLOOKUP($A680,'[1]Hospitalisation Details'!$A$2:$R$2344,18,0)</f>
        <v>tier -2</v>
      </c>
      <c r="S680" s="15" t="str">
        <f>VLOOKUP($A680,'[1]Hospitalisation Details'!$A$2:$V$2344,22,0)</f>
        <v>tier -3</v>
      </c>
      <c r="T680" s="15" t="str">
        <f>VLOOKUP($A680,'[1]Hospitalisation Details'!$A$2:$I$2344,9,0)</f>
        <v>R1011</v>
      </c>
    </row>
    <row r="681" spans="1:20" x14ac:dyDescent="0.3">
      <c r="A681" s="16" t="s">
        <v>1926</v>
      </c>
      <c r="B681" s="17" t="s">
        <v>28</v>
      </c>
      <c r="C681" s="8" t="s">
        <v>165</v>
      </c>
      <c r="D681" s="18" t="s">
        <v>1927</v>
      </c>
      <c r="E681" s="23">
        <f>VLOOKUP($A681,[1]S1!$B$2:$E$2338,4,0)</f>
        <v>30122</v>
      </c>
      <c r="F681" s="6">
        <f t="shared" si="30"/>
        <v>40</v>
      </c>
      <c r="G681" s="4">
        <f>VLOOKUP(A681,'[1]Hospitalisation Details'!A681:I3023,5,0)</f>
        <v>3</v>
      </c>
      <c r="H681" s="5">
        <f>VLOOKUP($A681,'[1]Medical Examinations'!$A$2:$H$2336,2,0)</f>
        <v>42.82</v>
      </c>
      <c r="I681" s="16" t="str">
        <f t="shared" si="31"/>
        <v>Obesity</v>
      </c>
      <c r="J681" s="5">
        <f>VLOOKUP($A681,'[1]Medical Examinations'!$A$2:$H$2336,3,0)</f>
        <v>4.21</v>
      </c>
      <c r="K681" s="19" t="str">
        <f t="shared" si="32"/>
        <v>Normal</v>
      </c>
      <c r="L681" s="20" t="str">
        <f>VLOOKUP($A681,'[1]Medical Examinations'!$A$2:$H$2336,4,0)</f>
        <v>No</v>
      </c>
      <c r="M681" s="21" t="str">
        <f>VLOOKUP($A681,'[1]Medical Examinations'!$A$2:$H$2336,5,0)</f>
        <v>No</v>
      </c>
      <c r="N681" s="20" t="str">
        <f>VLOOKUP($A681,'[1]Medical Examinations'!$A$2:$H$2336,6,0)</f>
        <v>No</v>
      </c>
      <c r="O681" s="20">
        <f>VLOOKUP($A681,'[1]Medical Examinations'!$A$2:$H$2336,7,0)</f>
        <v>0</v>
      </c>
      <c r="P681" s="20" t="str">
        <f>VLOOKUP($A681,'[1]Medical Examinations'!$A$2:$H$2336,8,0)</f>
        <v>yes</v>
      </c>
      <c r="Q681" s="15">
        <f>VLOOKUP($A681,'[1]Hospitalisation Details'!$A$2:$F$2344,6,0)</f>
        <v>37650.74</v>
      </c>
      <c r="R681" s="15" t="str">
        <f>VLOOKUP($A681,'[1]Hospitalisation Details'!$A$2:$R$2344,18,0)</f>
        <v>tier -2</v>
      </c>
      <c r="S681" s="15" t="str">
        <f>VLOOKUP($A681,'[1]Hospitalisation Details'!$A$2:$V$2344,22,0)</f>
        <v>tier -2</v>
      </c>
      <c r="T681" s="15" t="str">
        <f>VLOOKUP($A681,'[1]Hospitalisation Details'!$A$2:$I$2344,9,0)</f>
        <v>R1012</v>
      </c>
    </row>
    <row r="682" spans="1:20" x14ac:dyDescent="0.3">
      <c r="A682" s="16" t="s">
        <v>1928</v>
      </c>
      <c r="B682" s="17" t="s">
        <v>21</v>
      </c>
      <c r="C682" s="8" t="s">
        <v>1929</v>
      </c>
      <c r="D682" s="18" t="s">
        <v>1930</v>
      </c>
      <c r="E682" s="23">
        <f>VLOOKUP($A682,[1]S1!$B$2:$E$2338,4,0)</f>
        <v>29912</v>
      </c>
      <c r="F682" s="6">
        <f t="shared" si="30"/>
        <v>41</v>
      </c>
      <c r="G682" s="4">
        <f>VLOOKUP(A682,'[1]Hospitalisation Details'!A682:I3024,5,0)</f>
        <v>0</v>
      </c>
      <c r="H682" s="5">
        <f>VLOOKUP($A682,'[1]Medical Examinations'!$A$2:$H$2336,2,0)</f>
        <v>31.02</v>
      </c>
      <c r="I682" s="16" t="str">
        <f t="shared" si="31"/>
        <v>Obesity</v>
      </c>
      <c r="J682" s="5">
        <f>VLOOKUP($A682,'[1]Medical Examinations'!$A$2:$H$2336,3,0)</f>
        <v>11.63</v>
      </c>
      <c r="K682" s="19" t="str">
        <f t="shared" si="32"/>
        <v>Diabetes</v>
      </c>
      <c r="L682" s="20" t="str">
        <f>VLOOKUP($A682,'[1]Medical Examinations'!$A$2:$H$2336,4,0)</f>
        <v>yes</v>
      </c>
      <c r="M682" s="21" t="str">
        <f>VLOOKUP($A682,'[1]Medical Examinations'!$A$2:$H$2336,5,0)</f>
        <v>No</v>
      </c>
      <c r="N682" s="20" t="str">
        <f>VLOOKUP($A682,'[1]Medical Examinations'!$A$2:$H$2336,6,0)</f>
        <v>No</v>
      </c>
      <c r="O682" s="20">
        <f>VLOOKUP($A682,'[1]Medical Examinations'!$A$2:$H$2336,7,0)</f>
        <v>0</v>
      </c>
      <c r="P682" s="20" t="str">
        <f>VLOOKUP($A682,'[1]Medical Examinations'!$A$2:$H$2336,8,0)</f>
        <v>No</v>
      </c>
      <c r="Q682" s="15">
        <f>VLOOKUP($A682,'[1]Hospitalisation Details'!$A$2:$F$2344,6,0)</f>
        <v>6185.32</v>
      </c>
      <c r="R682" s="15" t="str">
        <f>VLOOKUP($A682,'[1]Hospitalisation Details'!$A$2:$R$2344,18,0)</f>
        <v>tier -2</v>
      </c>
      <c r="S682" s="15" t="str">
        <f>VLOOKUP($A682,'[1]Hospitalisation Details'!$A$2:$V$2344,22,0)</f>
        <v>tier -1</v>
      </c>
      <c r="T682" s="15" t="str">
        <f>VLOOKUP($A682,'[1]Hospitalisation Details'!$A$2:$I$2344,9,0)</f>
        <v>R1013</v>
      </c>
    </row>
    <row r="683" spans="1:20" x14ac:dyDescent="0.3">
      <c r="A683" s="16" t="s">
        <v>1931</v>
      </c>
      <c r="B683" s="17" t="s">
        <v>21</v>
      </c>
      <c r="C683" s="8" t="s">
        <v>1932</v>
      </c>
      <c r="D683" s="18" t="s">
        <v>1933</v>
      </c>
      <c r="E683" s="23">
        <f>VLOOKUP($A683,[1]S1!$B$2:$E$2338,4,0)</f>
        <v>32448</v>
      </c>
      <c r="F683" s="6">
        <f t="shared" si="30"/>
        <v>34</v>
      </c>
      <c r="G683" s="4">
        <f>VLOOKUP(A683,'[1]Hospitalisation Details'!A683:I3025,5,0)</f>
        <v>3</v>
      </c>
      <c r="H683" s="5">
        <f>VLOOKUP($A683,'[1]Medical Examinations'!$A$2:$H$2336,2,0)</f>
        <v>29.26</v>
      </c>
      <c r="I683" s="16" t="str">
        <f t="shared" si="31"/>
        <v>Overweight</v>
      </c>
      <c r="J683" s="5">
        <f>VLOOKUP($A683,'[1]Medical Examinations'!$A$2:$H$2336,3,0)</f>
        <v>5.68</v>
      </c>
      <c r="K683" s="19" t="str">
        <f t="shared" si="32"/>
        <v>Normal</v>
      </c>
      <c r="L683" s="20" t="str">
        <f>VLOOKUP($A683,'[1]Medical Examinations'!$A$2:$H$2336,4,0)</f>
        <v>yes</v>
      </c>
      <c r="M683" s="21" t="str">
        <f>VLOOKUP($A683,'[1]Medical Examinations'!$A$2:$H$2336,5,0)</f>
        <v>No</v>
      </c>
      <c r="N683" s="20" t="str">
        <f>VLOOKUP($A683,'[1]Medical Examinations'!$A$2:$H$2336,6,0)</f>
        <v>No</v>
      </c>
      <c r="O683" s="20">
        <f>VLOOKUP($A683,'[1]Medical Examinations'!$A$2:$H$2336,7,0)</f>
        <v>1</v>
      </c>
      <c r="P683" s="20" t="str">
        <f>VLOOKUP($A683,'[1]Medical Examinations'!$A$2:$H$2336,8,0)</f>
        <v>No</v>
      </c>
      <c r="Q683" s="15">
        <f>VLOOKUP($A683,'[1]Hospitalisation Details'!$A$2:$F$2344,6,0)</f>
        <v>6184.3</v>
      </c>
      <c r="R683" s="15" t="str">
        <f>VLOOKUP($A683,'[1]Hospitalisation Details'!$A$2:$R$2344,18,0)</f>
        <v>tier -2</v>
      </c>
      <c r="S683" s="15" t="str">
        <f>VLOOKUP($A683,'[1]Hospitalisation Details'!$A$2:$V$2344,22,0)</f>
        <v>tier -3</v>
      </c>
      <c r="T683" s="15" t="str">
        <f>VLOOKUP($A683,'[1]Hospitalisation Details'!$A$2:$I$2344,9,0)</f>
        <v>R1013</v>
      </c>
    </row>
    <row r="684" spans="1:20" x14ac:dyDescent="0.3">
      <c r="A684" s="16" t="s">
        <v>1934</v>
      </c>
      <c r="B684" s="17" t="s">
        <v>21</v>
      </c>
      <c r="C684" s="8" t="s">
        <v>1935</v>
      </c>
      <c r="D684" s="18" t="s">
        <v>1936</v>
      </c>
      <c r="E684" s="23">
        <f>VLOOKUP($A684,[1]S1!$B$2:$E$2338,4,0)</f>
        <v>25846</v>
      </c>
      <c r="F684" s="6">
        <f t="shared" si="30"/>
        <v>52</v>
      </c>
      <c r="G684" s="4">
        <f>VLOOKUP(A684,'[1]Hospitalisation Details'!A684:I3026,5,0)</f>
        <v>0</v>
      </c>
      <c r="H684" s="5">
        <f>VLOOKUP($A684,'[1]Medical Examinations'!$A$2:$H$2336,2,0)</f>
        <v>15.09</v>
      </c>
      <c r="I684" s="16" t="str">
        <f t="shared" si="31"/>
        <v>Underweight</v>
      </c>
      <c r="J684" s="5">
        <f>VLOOKUP($A684,'[1]Medical Examinations'!$A$2:$H$2336,3,0)</f>
        <v>7.59</v>
      </c>
      <c r="K684" s="19" t="str">
        <f t="shared" si="32"/>
        <v>Diabetes</v>
      </c>
      <c r="L684" s="20" t="str">
        <f>VLOOKUP($A684,'[1]Medical Examinations'!$A$2:$H$2336,4,0)</f>
        <v>yes</v>
      </c>
      <c r="M684" s="21" t="str">
        <f>VLOOKUP($A684,'[1]Medical Examinations'!$A$2:$H$2336,5,0)</f>
        <v>No</v>
      </c>
      <c r="N684" s="20" t="str">
        <f>VLOOKUP($A684,'[1]Medical Examinations'!$A$2:$H$2336,6,0)</f>
        <v>No</v>
      </c>
      <c r="O684" s="20">
        <f>VLOOKUP($A684,'[1]Medical Examinations'!$A$2:$H$2336,7,0)</f>
        <v>2</v>
      </c>
      <c r="P684" s="20" t="str">
        <f>VLOOKUP($A684,'[1]Medical Examinations'!$A$2:$H$2336,8,0)</f>
        <v>No</v>
      </c>
      <c r="Q684" s="15">
        <f>VLOOKUP($A684,'[1]Hospitalisation Details'!$A$2:$F$2344,6,0)</f>
        <v>6183.46</v>
      </c>
      <c r="R684" s="15" t="str">
        <f>VLOOKUP($A684,'[1]Hospitalisation Details'!$A$2:$R$2344,18,0)</f>
        <v>tier -2</v>
      </c>
      <c r="S684" s="15" t="str">
        <f>VLOOKUP($A684,'[1]Hospitalisation Details'!$A$2:$V$2344,22,0)</f>
        <v>tier -2</v>
      </c>
      <c r="T684" s="15" t="str">
        <f>VLOOKUP($A684,'[1]Hospitalisation Details'!$A$2:$I$2344,9,0)</f>
        <v>R1012</v>
      </c>
    </row>
    <row r="685" spans="1:20" x14ac:dyDescent="0.3">
      <c r="A685" s="16" t="s">
        <v>1937</v>
      </c>
      <c r="B685" s="17" t="s">
        <v>28</v>
      </c>
      <c r="C685" s="8" t="s">
        <v>1938</v>
      </c>
      <c r="D685" s="18" t="s">
        <v>1939</v>
      </c>
      <c r="E685" s="23">
        <f>VLOOKUP($A685,[1]S1!$B$2:$E$2338,4,0)</f>
        <v>31268</v>
      </c>
      <c r="F685" s="6">
        <f t="shared" si="30"/>
        <v>37</v>
      </c>
      <c r="G685" s="4">
        <f>VLOOKUP(A685,'[1]Hospitalisation Details'!A685:I3027,5,0)</f>
        <v>3</v>
      </c>
      <c r="H685" s="5">
        <f>VLOOKUP($A685,'[1]Medical Examinations'!$A$2:$H$2336,2,0)</f>
        <v>22.63</v>
      </c>
      <c r="I685" s="16" t="str">
        <f t="shared" si="31"/>
        <v>Healthy Weight</v>
      </c>
      <c r="J685" s="5">
        <f>VLOOKUP($A685,'[1]Medical Examinations'!$A$2:$H$2336,3,0)</f>
        <v>5.09</v>
      </c>
      <c r="K685" s="19" t="str">
        <f t="shared" si="32"/>
        <v>Normal</v>
      </c>
      <c r="L685" s="20" t="str">
        <f>VLOOKUP($A685,'[1]Medical Examinations'!$A$2:$H$2336,4,0)</f>
        <v>yes</v>
      </c>
      <c r="M685" s="21" t="str">
        <f>VLOOKUP($A685,'[1]Medical Examinations'!$A$2:$H$2336,5,0)</f>
        <v>No</v>
      </c>
      <c r="N685" s="20" t="str">
        <f>VLOOKUP($A685,'[1]Medical Examinations'!$A$2:$H$2336,6,0)</f>
        <v>No</v>
      </c>
      <c r="O685" s="20">
        <f>VLOOKUP($A685,'[1]Medical Examinations'!$A$2:$H$2336,7,0)</f>
        <v>0</v>
      </c>
      <c r="P685" s="20" t="str">
        <f>VLOOKUP($A685,'[1]Medical Examinations'!$A$2:$H$2336,8,0)</f>
        <v>No</v>
      </c>
      <c r="Q685" s="15">
        <f>VLOOKUP($A685,'[1]Hospitalisation Details'!$A$2:$F$2344,6,0)</f>
        <v>6183.32</v>
      </c>
      <c r="R685" s="15" t="str">
        <f>VLOOKUP($A685,'[1]Hospitalisation Details'!$A$2:$R$2344,18,0)</f>
        <v>tier -2</v>
      </c>
      <c r="S685" s="15" t="str">
        <f>VLOOKUP($A685,'[1]Hospitalisation Details'!$A$2:$V$2344,22,0)</f>
        <v>tier -2</v>
      </c>
      <c r="T685" s="15" t="str">
        <f>VLOOKUP($A685,'[1]Hospitalisation Details'!$A$2:$I$2344,9,0)</f>
        <v>R1012</v>
      </c>
    </row>
    <row r="686" spans="1:20" x14ac:dyDescent="0.3">
      <c r="A686" s="16" t="s">
        <v>1940</v>
      </c>
      <c r="B686" s="17" t="s">
        <v>21</v>
      </c>
      <c r="C686" s="8" t="s">
        <v>1941</v>
      </c>
      <c r="D686" s="18" t="s">
        <v>1942</v>
      </c>
      <c r="E686" s="23">
        <f>VLOOKUP($A686,[1]S1!$B$2:$E$2338,4,0)</f>
        <v>30961</v>
      </c>
      <c r="F686" s="6">
        <f t="shared" si="30"/>
        <v>38</v>
      </c>
      <c r="G686" s="4">
        <f>VLOOKUP(A686,'[1]Hospitalisation Details'!A686:I3028,5,0)</f>
        <v>3</v>
      </c>
      <c r="H686" s="5">
        <f>VLOOKUP($A686,'[1]Medical Examinations'!$A$2:$H$2336,2,0)</f>
        <v>23.46</v>
      </c>
      <c r="I686" s="16" t="str">
        <f t="shared" si="31"/>
        <v>Healthy Weight</v>
      </c>
      <c r="J686" s="5">
        <f>VLOOKUP($A686,'[1]Medical Examinations'!$A$2:$H$2336,3,0)</f>
        <v>4.21</v>
      </c>
      <c r="K686" s="19" t="str">
        <f t="shared" si="32"/>
        <v>Normal</v>
      </c>
      <c r="L686" s="20" t="str">
        <f>VLOOKUP($A686,'[1]Medical Examinations'!$A$2:$H$2336,4,0)</f>
        <v>No</v>
      </c>
      <c r="M686" s="21" t="str">
        <f>VLOOKUP($A686,'[1]Medical Examinations'!$A$2:$H$2336,5,0)</f>
        <v>No</v>
      </c>
      <c r="N686" s="20" t="str">
        <f>VLOOKUP($A686,'[1]Medical Examinations'!$A$2:$H$2336,6,0)</f>
        <v>No</v>
      </c>
      <c r="O686" s="20">
        <f>VLOOKUP($A686,'[1]Medical Examinations'!$A$2:$H$2336,7,0)</f>
        <v>1</v>
      </c>
      <c r="P686" s="20" t="str">
        <f>VLOOKUP($A686,'[1]Medical Examinations'!$A$2:$H$2336,8,0)</f>
        <v>No</v>
      </c>
      <c r="Q686" s="15">
        <f>VLOOKUP($A686,'[1]Hospitalisation Details'!$A$2:$F$2344,6,0)</f>
        <v>6170.96</v>
      </c>
      <c r="R686" s="15" t="str">
        <f>VLOOKUP($A686,'[1]Hospitalisation Details'!$A$2:$R$2344,18,0)</f>
        <v>tier -2</v>
      </c>
      <c r="S686" s="15" t="str">
        <f>VLOOKUP($A686,'[1]Hospitalisation Details'!$A$2:$V$2344,22,0)</f>
        <v>tier -1</v>
      </c>
      <c r="T686" s="15" t="str">
        <f>VLOOKUP($A686,'[1]Hospitalisation Details'!$A$2:$I$2344,9,0)</f>
        <v>R1013</v>
      </c>
    </row>
    <row r="687" spans="1:20" x14ac:dyDescent="0.3">
      <c r="A687" s="16" t="s">
        <v>1943</v>
      </c>
      <c r="B687" s="17" t="s">
        <v>28</v>
      </c>
      <c r="C687" s="8" t="s">
        <v>284</v>
      </c>
      <c r="D687" s="18" t="s">
        <v>1944</v>
      </c>
      <c r="E687" s="23">
        <f>VLOOKUP($A687,[1]S1!$B$2:$E$2338,4,0)</f>
        <v>31335</v>
      </c>
      <c r="F687" s="6">
        <f t="shared" si="30"/>
        <v>37</v>
      </c>
      <c r="G687" s="4">
        <f>VLOOKUP(A687,'[1]Hospitalisation Details'!A687:I3029,5,0)</f>
        <v>3</v>
      </c>
      <c r="H687" s="5">
        <f>VLOOKUP($A687,'[1]Medical Examinations'!$A$2:$H$2336,2,0)</f>
        <v>22.56</v>
      </c>
      <c r="I687" s="16" t="str">
        <f t="shared" si="31"/>
        <v>Healthy Weight</v>
      </c>
      <c r="J687" s="5">
        <f>VLOOKUP($A687,'[1]Medical Examinations'!$A$2:$H$2336,3,0)</f>
        <v>4.34</v>
      </c>
      <c r="K687" s="19" t="str">
        <f t="shared" si="32"/>
        <v>Normal</v>
      </c>
      <c r="L687" s="20" t="str">
        <f>VLOOKUP($A687,'[1]Medical Examinations'!$A$2:$H$2336,4,0)</f>
        <v>yes</v>
      </c>
      <c r="M687" s="21" t="str">
        <f>VLOOKUP($A687,'[1]Medical Examinations'!$A$2:$H$2336,5,0)</f>
        <v>No</v>
      </c>
      <c r="N687" s="20" t="str">
        <f>VLOOKUP($A687,'[1]Medical Examinations'!$A$2:$H$2336,6,0)</f>
        <v>No</v>
      </c>
      <c r="O687" s="20">
        <f>VLOOKUP($A687,'[1]Medical Examinations'!$A$2:$H$2336,7,0)</f>
        <v>0</v>
      </c>
      <c r="P687" s="20" t="str">
        <f>VLOOKUP($A687,'[1]Medical Examinations'!$A$2:$H$2336,8,0)</f>
        <v>No</v>
      </c>
      <c r="Q687" s="15">
        <f>VLOOKUP($A687,'[1]Hospitalisation Details'!$A$2:$F$2344,6,0)</f>
        <v>6159.57</v>
      </c>
      <c r="R687" s="15" t="str">
        <f>VLOOKUP($A687,'[1]Hospitalisation Details'!$A$2:$R$2344,18,0)</f>
        <v>tier -2</v>
      </c>
      <c r="S687" s="15" t="str">
        <f>VLOOKUP($A687,'[1]Hospitalisation Details'!$A$2:$V$2344,22,0)</f>
        <v>tier -1</v>
      </c>
      <c r="T687" s="15" t="str">
        <f>VLOOKUP($A687,'[1]Hospitalisation Details'!$A$2:$I$2344,9,0)</f>
        <v>R1012</v>
      </c>
    </row>
    <row r="688" spans="1:20" x14ac:dyDescent="0.3">
      <c r="A688" s="16" t="s">
        <v>1945</v>
      </c>
      <c r="B688" s="17" t="s">
        <v>21</v>
      </c>
      <c r="C688" s="8" t="s">
        <v>1946</v>
      </c>
      <c r="D688" s="18" t="s">
        <v>1947</v>
      </c>
      <c r="E688" s="23">
        <f>VLOOKUP($A688,[1]S1!$B$2:$E$2338,4,0)</f>
        <v>26974</v>
      </c>
      <c r="F688" s="6">
        <f t="shared" si="30"/>
        <v>49</v>
      </c>
      <c r="G688" s="4">
        <f>VLOOKUP(A688,'[1]Hospitalisation Details'!A688:I3030,5,0)</f>
        <v>0</v>
      </c>
      <c r="H688" s="5">
        <f>VLOOKUP($A688,'[1]Medical Examinations'!$A$2:$H$2336,2,0)</f>
        <v>19.28</v>
      </c>
      <c r="I688" s="16" t="str">
        <f t="shared" si="31"/>
        <v>Healthy Weight</v>
      </c>
      <c r="J688" s="5">
        <f>VLOOKUP($A688,'[1]Medical Examinations'!$A$2:$H$2336,3,0)</f>
        <v>11.85</v>
      </c>
      <c r="K688" s="19" t="str">
        <f t="shared" si="32"/>
        <v>Diabetes</v>
      </c>
      <c r="L688" s="20" t="str">
        <f>VLOOKUP($A688,'[1]Medical Examinations'!$A$2:$H$2336,4,0)</f>
        <v>No</v>
      </c>
      <c r="M688" s="21" t="str">
        <f>VLOOKUP($A688,'[1]Medical Examinations'!$A$2:$H$2336,5,0)</f>
        <v>No</v>
      </c>
      <c r="N688" s="20" t="str">
        <f>VLOOKUP($A688,'[1]Medical Examinations'!$A$2:$H$2336,6,0)</f>
        <v>No</v>
      </c>
      <c r="O688" s="20">
        <f>VLOOKUP($A688,'[1]Medical Examinations'!$A$2:$H$2336,7,0)</f>
        <v>2</v>
      </c>
      <c r="P688" s="20" t="str">
        <f>VLOOKUP($A688,'[1]Medical Examinations'!$A$2:$H$2336,8,0)</f>
        <v>No</v>
      </c>
      <c r="Q688" s="15">
        <f>VLOOKUP($A688,'[1]Hospitalisation Details'!$A$2:$F$2344,6,0)</f>
        <v>6152.05</v>
      </c>
      <c r="R688" s="15" t="str">
        <f>VLOOKUP($A688,'[1]Hospitalisation Details'!$A$2:$R$2344,18,0)</f>
        <v>tier -2</v>
      </c>
      <c r="S688" s="15" t="str">
        <f>VLOOKUP($A688,'[1]Hospitalisation Details'!$A$2:$V$2344,22,0)</f>
        <v>tier -3</v>
      </c>
      <c r="T688" s="15" t="str">
        <f>VLOOKUP($A688,'[1]Hospitalisation Details'!$A$2:$I$2344,9,0)</f>
        <v>R1013</v>
      </c>
    </row>
    <row r="689" spans="1:20" x14ac:dyDescent="0.3">
      <c r="A689" s="16" t="s">
        <v>1948</v>
      </c>
      <c r="B689" s="17" t="s">
        <v>28</v>
      </c>
      <c r="C689" s="8" t="s">
        <v>1949</v>
      </c>
      <c r="D689" s="18" t="s">
        <v>1950</v>
      </c>
      <c r="E689" s="23">
        <f>VLOOKUP($A689,[1]S1!$B$2:$E$2338,4,0)</f>
        <v>25855</v>
      </c>
      <c r="F689" s="6">
        <f t="shared" si="30"/>
        <v>52</v>
      </c>
      <c r="G689" s="4">
        <f>VLOOKUP(A689,'[1]Hospitalisation Details'!A689:I3031,5,0)</f>
        <v>0</v>
      </c>
      <c r="H689" s="5">
        <f>VLOOKUP($A689,'[1]Medical Examinations'!$A$2:$H$2336,2,0)</f>
        <v>15.37</v>
      </c>
      <c r="I689" s="16" t="str">
        <f t="shared" si="31"/>
        <v>Underweight</v>
      </c>
      <c r="J689" s="5">
        <f>VLOOKUP($A689,'[1]Medical Examinations'!$A$2:$H$2336,3,0)</f>
        <v>9.61</v>
      </c>
      <c r="K689" s="19" t="str">
        <f t="shared" si="32"/>
        <v>Diabetes</v>
      </c>
      <c r="L689" s="20" t="str">
        <f>VLOOKUP($A689,'[1]Medical Examinations'!$A$2:$H$2336,4,0)</f>
        <v>yes</v>
      </c>
      <c r="M689" s="21" t="str">
        <f>VLOOKUP($A689,'[1]Medical Examinations'!$A$2:$H$2336,5,0)</f>
        <v>No</v>
      </c>
      <c r="N689" s="20" t="str">
        <f>VLOOKUP($A689,'[1]Medical Examinations'!$A$2:$H$2336,6,0)</f>
        <v>No</v>
      </c>
      <c r="O689" s="20">
        <f>VLOOKUP($A689,'[1]Medical Examinations'!$A$2:$H$2336,7,0)</f>
        <v>2</v>
      </c>
      <c r="P689" s="20" t="str">
        <f>VLOOKUP($A689,'[1]Medical Examinations'!$A$2:$H$2336,8,0)</f>
        <v>No</v>
      </c>
      <c r="Q689" s="15">
        <f>VLOOKUP($A689,'[1]Hospitalisation Details'!$A$2:$F$2344,6,0)</f>
        <v>6147.12</v>
      </c>
      <c r="R689" s="15" t="str">
        <f>VLOOKUP($A689,'[1]Hospitalisation Details'!$A$2:$R$2344,18,0)</f>
        <v>tier -2</v>
      </c>
      <c r="S689" s="15" t="str">
        <f>VLOOKUP($A689,'[1]Hospitalisation Details'!$A$2:$V$2344,22,0)</f>
        <v>tier -3</v>
      </c>
      <c r="T689" s="15" t="str">
        <f>VLOOKUP($A689,'[1]Hospitalisation Details'!$A$2:$I$2344,9,0)</f>
        <v>R1012</v>
      </c>
    </row>
    <row r="690" spans="1:20" x14ac:dyDescent="0.3">
      <c r="A690" s="16" t="s">
        <v>1951</v>
      </c>
      <c r="B690" s="17" t="s">
        <v>21</v>
      </c>
      <c r="C690" s="8" t="s">
        <v>33</v>
      </c>
      <c r="D690" s="18" t="s">
        <v>1952</v>
      </c>
      <c r="E690" s="23">
        <f>VLOOKUP($A690,[1]S1!$B$2:$E$2338,4,0)</f>
        <v>28106</v>
      </c>
      <c r="F690" s="6">
        <f t="shared" si="30"/>
        <v>46</v>
      </c>
      <c r="G690" s="4">
        <f>VLOOKUP(A690,'[1]Hospitalisation Details'!A690:I3032,5,0)</f>
        <v>2</v>
      </c>
      <c r="H690" s="5">
        <f>VLOOKUP($A690,'[1]Medical Examinations'!$A$2:$H$2336,2,0)</f>
        <v>18.71</v>
      </c>
      <c r="I690" s="16" t="str">
        <f t="shared" si="31"/>
        <v>Healthy Weight</v>
      </c>
      <c r="J690" s="5">
        <f>VLOOKUP($A690,'[1]Medical Examinations'!$A$2:$H$2336,3,0)</f>
        <v>5.29</v>
      </c>
      <c r="K690" s="19" t="str">
        <f t="shared" si="32"/>
        <v>Normal</v>
      </c>
      <c r="L690" s="20" t="str">
        <f>VLOOKUP($A690,'[1]Medical Examinations'!$A$2:$H$2336,4,0)</f>
        <v>yes</v>
      </c>
      <c r="M690" s="21" t="str">
        <f>VLOOKUP($A690,'[1]Medical Examinations'!$A$2:$H$2336,5,0)</f>
        <v>No</v>
      </c>
      <c r="N690" s="20" t="str">
        <f>VLOOKUP($A690,'[1]Medical Examinations'!$A$2:$H$2336,6,0)</f>
        <v>No</v>
      </c>
      <c r="O690" s="20">
        <f>VLOOKUP($A690,'[1]Medical Examinations'!$A$2:$H$2336,7,0)</f>
        <v>0</v>
      </c>
      <c r="P690" s="20" t="str">
        <f>VLOOKUP($A690,'[1]Medical Examinations'!$A$2:$H$2336,8,0)</f>
        <v>No</v>
      </c>
      <c r="Q690" s="15">
        <f>VLOOKUP($A690,'[1]Hospitalisation Details'!$A$2:$F$2344,6,0)</f>
        <v>6139.14</v>
      </c>
      <c r="R690" s="15" t="str">
        <f>VLOOKUP($A690,'[1]Hospitalisation Details'!$A$2:$R$2344,18,0)</f>
        <v>tier -2</v>
      </c>
      <c r="S690" s="15" t="str">
        <f>VLOOKUP($A690,'[1]Hospitalisation Details'!$A$2:$V$2344,22,0)</f>
        <v>tier -3</v>
      </c>
      <c r="T690" s="15" t="str">
        <f>VLOOKUP($A690,'[1]Hospitalisation Details'!$A$2:$I$2344,9,0)</f>
        <v>R1013</v>
      </c>
    </row>
    <row r="691" spans="1:20" x14ac:dyDescent="0.3">
      <c r="A691" s="16" t="s">
        <v>1953</v>
      </c>
      <c r="B691" s="17" t="s">
        <v>28</v>
      </c>
      <c r="C691" s="8" t="s">
        <v>1954</v>
      </c>
      <c r="D691" s="18" t="s">
        <v>753</v>
      </c>
      <c r="E691" s="23">
        <f>VLOOKUP($A691,[1]S1!$B$2:$E$2338,4,0)</f>
        <v>28738</v>
      </c>
      <c r="F691" s="6">
        <f t="shared" si="30"/>
        <v>44</v>
      </c>
      <c r="G691" s="4">
        <f>VLOOKUP(A691,'[1]Hospitalisation Details'!A691:I3033,5,0)</f>
        <v>2</v>
      </c>
      <c r="H691" s="5">
        <f>VLOOKUP($A691,'[1]Medical Examinations'!$A$2:$H$2336,2,0)</f>
        <v>20.61</v>
      </c>
      <c r="I691" s="16" t="str">
        <f t="shared" si="31"/>
        <v>Healthy Weight</v>
      </c>
      <c r="J691" s="5">
        <f>VLOOKUP($A691,'[1]Medical Examinations'!$A$2:$H$2336,3,0)</f>
        <v>6.89</v>
      </c>
      <c r="K691" s="19" t="str">
        <f t="shared" si="32"/>
        <v>Diabetes</v>
      </c>
      <c r="L691" s="20" t="str">
        <f>VLOOKUP($A691,'[1]Medical Examinations'!$A$2:$H$2336,4,0)</f>
        <v>No</v>
      </c>
      <c r="M691" s="21" t="str">
        <f>VLOOKUP($A691,'[1]Medical Examinations'!$A$2:$H$2336,5,0)</f>
        <v>No</v>
      </c>
      <c r="N691" s="20" t="str">
        <f>VLOOKUP($A691,'[1]Medical Examinations'!$A$2:$H$2336,6,0)</f>
        <v>No</v>
      </c>
      <c r="O691" s="20">
        <f>VLOOKUP($A691,'[1]Medical Examinations'!$A$2:$H$2336,7,0)</f>
        <v>0</v>
      </c>
      <c r="P691" s="20" t="str">
        <f>VLOOKUP($A691,'[1]Medical Examinations'!$A$2:$H$2336,8,0)</f>
        <v>No</v>
      </c>
      <c r="Q691" s="15">
        <f>VLOOKUP($A691,'[1]Hospitalisation Details'!$A$2:$F$2344,6,0)</f>
        <v>6138.58</v>
      </c>
      <c r="R691" s="15" t="str">
        <f>VLOOKUP($A691,'[1]Hospitalisation Details'!$A$2:$R$2344,18,0)</f>
        <v>tier -2</v>
      </c>
      <c r="S691" s="15" t="str">
        <f>VLOOKUP($A691,'[1]Hospitalisation Details'!$A$2:$V$2344,22,0)</f>
        <v>tier -1</v>
      </c>
      <c r="T691" s="15" t="str">
        <f>VLOOKUP($A691,'[1]Hospitalisation Details'!$A$2:$I$2344,9,0)</f>
        <v>R1013</v>
      </c>
    </row>
    <row r="692" spans="1:20" x14ac:dyDescent="0.3">
      <c r="A692" s="16" t="s">
        <v>1955</v>
      </c>
      <c r="B692" s="17" t="s">
        <v>28</v>
      </c>
      <c r="C692" s="8" t="s">
        <v>1956</v>
      </c>
      <c r="D692" s="18" t="s">
        <v>1957</v>
      </c>
      <c r="E692" s="23">
        <f>VLOOKUP($A692,[1]S1!$B$2:$E$2338,4,0)</f>
        <v>33193</v>
      </c>
      <c r="F692" s="6">
        <f t="shared" si="30"/>
        <v>32</v>
      </c>
      <c r="G692" s="4">
        <f>VLOOKUP(A692,'[1]Hospitalisation Details'!A692:I3034,5,0)</f>
        <v>1</v>
      </c>
      <c r="H692" s="5">
        <f>VLOOKUP($A692,'[1]Medical Examinations'!$A$2:$H$2336,2,0)</f>
        <v>33.630000000000003</v>
      </c>
      <c r="I692" s="16" t="str">
        <f t="shared" si="31"/>
        <v>Obesity</v>
      </c>
      <c r="J692" s="5">
        <f>VLOOKUP($A692,'[1]Medical Examinations'!$A$2:$H$2336,3,0)</f>
        <v>5.42</v>
      </c>
      <c r="K692" s="19" t="str">
        <f t="shared" si="32"/>
        <v>Normal</v>
      </c>
      <c r="L692" s="20" t="str">
        <f>VLOOKUP($A692,'[1]Medical Examinations'!$A$2:$H$2336,4,0)</f>
        <v>No</v>
      </c>
      <c r="M692" s="21" t="str">
        <f>VLOOKUP($A692,'[1]Medical Examinations'!$A$2:$H$2336,5,0)</f>
        <v>No</v>
      </c>
      <c r="N692" s="16" t="str">
        <f>VLOOKUP($A692,'[1]Medical Examinations'!$A$2:$H$2336,6,0)</f>
        <v>No</v>
      </c>
      <c r="O692" s="20">
        <f>VLOOKUP($A692,'[1]Medical Examinations'!$A$2:$H$2336,7,0)</f>
        <v>0</v>
      </c>
      <c r="P692" s="20" t="str">
        <f>VLOOKUP($A692,'[1]Medical Examinations'!$A$2:$H$2336,8,0)</f>
        <v>yes</v>
      </c>
      <c r="Q692" s="15">
        <f>VLOOKUP($A692,'[1]Hospitalisation Details'!$A$2:$F$2344,6,0)</f>
        <v>37607.53</v>
      </c>
      <c r="R692" s="15" t="str">
        <f>VLOOKUP($A692,'[1]Hospitalisation Details'!$A$2:$R$2344,18,0)</f>
        <v>tier -1</v>
      </c>
      <c r="S692" s="15" t="str">
        <f>VLOOKUP($A692,'[1]Hospitalisation Details'!$A$2:$V$2344,22,0)</f>
        <v>tier -2</v>
      </c>
      <c r="T692" s="15" t="str">
        <f>VLOOKUP($A692,'[1]Hospitalisation Details'!$A$2:$I$2344,9,0)</f>
        <v>R1019</v>
      </c>
    </row>
    <row r="693" spans="1:20" x14ac:dyDescent="0.3">
      <c r="A693" s="16" t="s">
        <v>1958</v>
      </c>
      <c r="B693" s="17" t="s">
        <v>21</v>
      </c>
      <c r="C693" s="8" t="s">
        <v>1959</v>
      </c>
      <c r="D693" s="18" t="s">
        <v>1960</v>
      </c>
      <c r="E693" s="23">
        <f>VLOOKUP($A693,[1]S1!$B$2:$E$2338,4,0)</f>
        <v>25516</v>
      </c>
      <c r="F693" s="6">
        <f t="shared" si="30"/>
        <v>53</v>
      </c>
      <c r="G693" s="4">
        <f>VLOOKUP(A693,'[1]Hospitalisation Details'!A693:I3035,5,0)</f>
        <v>0</v>
      </c>
      <c r="H693" s="5">
        <f>VLOOKUP($A693,'[1]Medical Examinations'!$A$2:$H$2336,2,0)</f>
        <v>15.99</v>
      </c>
      <c r="I693" s="16" t="str">
        <f t="shared" si="31"/>
        <v>Underweight</v>
      </c>
      <c r="J693" s="5">
        <f>VLOOKUP($A693,'[1]Medical Examinations'!$A$2:$H$2336,3,0)</f>
        <v>4.57</v>
      </c>
      <c r="K693" s="19" t="str">
        <f t="shared" si="32"/>
        <v>Normal</v>
      </c>
      <c r="L693" s="20" t="str">
        <f>VLOOKUP($A693,'[1]Medical Examinations'!$A$2:$H$2336,4,0)</f>
        <v>yes</v>
      </c>
      <c r="M693" s="21" t="str">
        <f>VLOOKUP($A693,'[1]Medical Examinations'!$A$2:$H$2336,5,0)</f>
        <v>No</v>
      </c>
      <c r="N693" s="20" t="str">
        <f>VLOOKUP($A693,'[1]Medical Examinations'!$A$2:$H$2336,6,0)</f>
        <v>Yes</v>
      </c>
      <c r="O693" s="20">
        <f>VLOOKUP($A693,'[1]Medical Examinations'!$A$2:$H$2336,7,0)</f>
        <v>1</v>
      </c>
      <c r="P693" s="20" t="str">
        <f>VLOOKUP($A693,'[1]Medical Examinations'!$A$2:$H$2336,8,0)</f>
        <v>No</v>
      </c>
      <c r="Q693" s="15">
        <f>VLOOKUP($A693,'[1]Hospitalisation Details'!$A$2:$F$2344,6,0)</f>
        <v>6138.5</v>
      </c>
      <c r="R693" s="15" t="str">
        <f>VLOOKUP($A693,'[1]Hospitalisation Details'!$A$2:$R$2344,18,0)</f>
        <v>tier -2</v>
      </c>
      <c r="S693" s="15" t="str">
        <f>VLOOKUP($A693,'[1]Hospitalisation Details'!$A$2:$V$2344,22,0)</f>
        <v>tier -2</v>
      </c>
      <c r="T693" s="15" t="str">
        <f>VLOOKUP($A693,'[1]Hospitalisation Details'!$A$2:$I$2344,9,0)</f>
        <v>R1011</v>
      </c>
    </row>
    <row r="694" spans="1:20" x14ac:dyDescent="0.3">
      <c r="A694" s="16" t="s">
        <v>1961</v>
      </c>
      <c r="B694" s="17" t="s">
        <v>21</v>
      </c>
      <c r="C694" s="8" t="s">
        <v>1962</v>
      </c>
      <c r="D694" s="18" t="s">
        <v>1963</v>
      </c>
      <c r="E694" s="23">
        <f>VLOOKUP($A694,[1]S1!$B$2:$E$2338,4,0)</f>
        <v>33103</v>
      </c>
      <c r="F694" s="6">
        <f t="shared" si="30"/>
        <v>32</v>
      </c>
      <c r="G694" s="4">
        <f>VLOOKUP(A694,'[1]Hospitalisation Details'!A694:I3036,5,0)</f>
        <v>3</v>
      </c>
      <c r="H694" s="5">
        <f>VLOOKUP($A694,'[1]Medical Examinations'!$A$2:$H$2336,2,0)</f>
        <v>33.155000000000001</v>
      </c>
      <c r="I694" s="16" t="str">
        <f t="shared" si="31"/>
        <v>Obesity</v>
      </c>
      <c r="J694" s="5">
        <f>VLOOKUP($A694,'[1]Medical Examinations'!$A$2:$H$2336,3,0)</f>
        <v>4.32</v>
      </c>
      <c r="K694" s="19" t="str">
        <f t="shared" si="32"/>
        <v>Normal</v>
      </c>
      <c r="L694" s="20" t="str">
        <f>VLOOKUP($A694,'[1]Medical Examinations'!$A$2:$H$2336,4,0)</f>
        <v>No</v>
      </c>
      <c r="M694" s="21" t="str">
        <f>VLOOKUP($A694,'[1]Medical Examinations'!$A$2:$H$2336,5,0)</f>
        <v>No</v>
      </c>
      <c r="N694" s="20" t="str">
        <f>VLOOKUP($A694,'[1]Medical Examinations'!$A$2:$H$2336,6,0)</f>
        <v>No</v>
      </c>
      <c r="O694" s="20">
        <f>VLOOKUP($A694,'[1]Medical Examinations'!$A$2:$H$2336,7,0)</f>
        <v>0</v>
      </c>
      <c r="P694" s="20" t="str">
        <f>VLOOKUP($A694,'[1]Medical Examinations'!$A$2:$H$2336,8,0)</f>
        <v>No</v>
      </c>
      <c r="Q694" s="15">
        <f>VLOOKUP($A694,'[1]Hospitalisation Details'!$A$2:$F$2344,6,0)</f>
        <v>6128.8</v>
      </c>
      <c r="R694" s="15" t="str">
        <f>VLOOKUP($A694,'[1]Hospitalisation Details'!$A$2:$R$2344,18,0)</f>
        <v>tier -2</v>
      </c>
      <c r="S694" s="15" t="str">
        <f>VLOOKUP($A694,'[1]Hospitalisation Details'!$A$2:$V$2344,22,0)</f>
        <v>tier -3</v>
      </c>
      <c r="T694" s="15" t="str">
        <f>VLOOKUP($A694,'[1]Hospitalisation Details'!$A$2:$I$2344,9,0)</f>
        <v>R1012</v>
      </c>
    </row>
    <row r="695" spans="1:20" x14ac:dyDescent="0.3">
      <c r="A695" s="16" t="s">
        <v>1964</v>
      </c>
      <c r="B695" s="17" t="s">
        <v>28</v>
      </c>
      <c r="C695" s="8" t="s">
        <v>1965</v>
      </c>
      <c r="D695" s="18" t="s">
        <v>1966</v>
      </c>
      <c r="E695" s="23">
        <f>VLOOKUP($A695,[1]S1!$B$2:$E$2338,4,0)</f>
        <v>30636</v>
      </c>
      <c r="F695" s="6">
        <f t="shared" si="30"/>
        <v>39</v>
      </c>
      <c r="G695" s="4">
        <f>VLOOKUP(A695,'[1]Hospitalisation Details'!A695:I3037,5,0)</f>
        <v>1</v>
      </c>
      <c r="H695" s="5">
        <f>VLOOKUP($A695,'[1]Medical Examinations'!$A$2:$H$2336,2,0)</f>
        <v>26.22</v>
      </c>
      <c r="I695" s="16" t="str">
        <f t="shared" si="31"/>
        <v>Overweight</v>
      </c>
      <c r="J695" s="5">
        <f>VLOOKUP($A695,'[1]Medical Examinations'!$A$2:$H$2336,3,0)</f>
        <v>5.57</v>
      </c>
      <c r="K695" s="19" t="str">
        <f t="shared" si="32"/>
        <v>Normal</v>
      </c>
      <c r="L695" s="20" t="str">
        <f>VLOOKUP($A695,'[1]Medical Examinations'!$A$2:$H$2336,4,0)</f>
        <v>yes</v>
      </c>
      <c r="M695" s="21" t="str">
        <f>VLOOKUP($A695,'[1]Medical Examinations'!$A$2:$H$2336,5,0)</f>
        <v>No</v>
      </c>
      <c r="N695" s="20" t="str">
        <f>VLOOKUP($A695,'[1]Medical Examinations'!$A$2:$H$2336,6,0)</f>
        <v>Yes</v>
      </c>
      <c r="O695" s="20">
        <f>VLOOKUP($A695,'[1]Medical Examinations'!$A$2:$H$2336,7,0)</f>
        <v>1</v>
      </c>
      <c r="P695" s="20" t="str">
        <f>VLOOKUP($A695,'[1]Medical Examinations'!$A$2:$H$2336,8,0)</f>
        <v>No</v>
      </c>
      <c r="Q695" s="15">
        <f>VLOOKUP($A695,'[1]Hospitalisation Details'!$A$2:$F$2344,6,0)</f>
        <v>6123.57</v>
      </c>
      <c r="R695" s="15" t="str">
        <f>VLOOKUP($A695,'[1]Hospitalisation Details'!$A$2:$R$2344,18,0)</f>
        <v>tier -3</v>
      </c>
      <c r="S695" s="15" t="str">
        <f>VLOOKUP($A695,'[1]Hospitalisation Details'!$A$2:$V$2344,22,0)</f>
        <v>tier -2</v>
      </c>
      <c r="T695" s="15" t="str">
        <f>VLOOKUP($A695,'[1]Hospitalisation Details'!$A$2:$I$2344,9,0)</f>
        <v>R1012</v>
      </c>
    </row>
    <row r="696" spans="1:20" x14ac:dyDescent="0.3">
      <c r="A696" s="16" t="s">
        <v>1967</v>
      </c>
      <c r="B696" s="17" t="s">
        <v>28</v>
      </c>
      <c r="C696" s="8" t="s">
        <v>1164</v>
      </c>
      <c r="D696" s="18" t="s">
        <v>1968</v>
      </c>
      <c r="E696" s="23">
        <f>VLOOKUP($A696,[1]S1!$B$2:$E$2338,4,0)</f>
        <v>30539</v>
      </c>
      <c r="F696" s="6">
        <f t="shared" si="30"/>
        <v>39</v>
      </c>
      <c r="G696" s="4">
        <f>VLOOKUP(A696,'[1]Hospitalisation Details'!A696:I3038,5,0)</f>
        <v>1</v>
      </c>
      <c r="H696" s="5">
        <f>VLOOKUP($A696,'[1]Medical Examinations'!$A$2:$H$2336,2,0)</f>
        <v>21.85</v>
      </c>
      <c r="I696" s="16" t="str">
        <f t="shared" si="31"/>
        <v>Healthy Weight</v>
      </c>
      <c r="J696" s="5">
        <f>VLOOKUP($A696,'[1]Medical Examinations'!$A$2:$H$2336,3,0)</f>
        <v>5.26</v>
      </c>
      <c r="K696" s="19" t="str">
        <f t="shared" si="32"/>
        <v>Normal</v>
      </c>
      <c r="L696" s="20" t="str">
        <f>VLOOKUP($A696,'[1]Medical Examinations'!$A$2:$H$2336,4,0)</f>
        <v>yes</v>
      </c>
      <c r="M696" s="21" t="str">
        <f>VLOOKUP($A696,'[1]Medical Examinations'!$A$2:$H$2336,5,0)</f>
        <v>No</v>
      </c>
      <c r="N696" s="20" t="str">
        <f>VLOOKUP($A696,'[1]Medical Examinations'!$A$2:$H$2336,6,0)</f>
        <v>Yes</v>
      </c>
      <c r="O696" s="20">
        <f>VLOOKUP($A696,'[1]Medical Examinations'!$A$2:$H$2336,7,0)</f>
        <v>1</v>
      </c>
      <c r="P696" s="20" t="str">
        <f>VLOOKUP($A696,'[1]Medical Examinations'!$A$2:$H$2336,8,0)</f>
        <v>No</v>
      </c>
      <c r="Q696" s="15">
        <f>VLOOKUP($A696,'[1]Hospitalisation Details'!$A$2:$F$2344,6,0)</f>
        <v>6117.49</v>
      </c>
      <c r="R696" s="15" t="str">
        <f>VLOOKUP($A696,'[1]Hospitalisation Details'!$A$2:$R$2344,18,0)</f>
        <v>tier -2</v>
      </c>
      <c r="S696" s="15" t="str">
        <f>VLOOKUP($A696,'[1]Hospitalisation Details'!$A$2:$V$2344,22,0)</f>
        <v>tier -3</v>
      </c>
      <c r="T696" s="15" t="str">
        <f>VLOOKUP($A696,'[1]Hospitalisation Details'!$A$2:$I$2344,9,0)</f>
        <v>R1012</v>
      </c>
    </row>
    <row r="697" spans="1:20" x14ac:dyDescent="0.3">
      <c r="A697" s="16" t="s">
        <v>1969</v>
      </c>
      <c r="B697" s="17" t="s">
        <v>21</v>
      </c>
      <c r="C697" s="8" t="s">
        <v>209</v>
      </c>
      <c r="D697" s="18" t="s">
        <v>1970</v>
      </c>
      <c r="E697" s="23">
        <f>VLOOKUP($A697,[1]S1!$B$2:$E$2338,4,0)</f>
        <v>33444</v>
      </c>
      <c r="F697" s="6">
        <f t="shared" si="30"/>
        <v>31</v>
      </c>
      <c r="G697" s="4">
        <f>VLOOKUP(A697,'[1]Hospitalisation Details'!A697:I3039,5,0)</f>
        <v>3</v>
      </c>
      <c r="H697" s="5">
        <f>VLOOKUP($A697,'[1]Medical Examinations'!$A$2:$H$2336,2,0)</f>
        <v>30.495000000000001</v>
      </c>
      <c r="I697" s="16" t="str">
        <f t="shared" si="31"/>
        <v>Obesity</v>
      </c>
      <c r="J697" s="5">
        <f>VLOOKUP($A697,'[1]Medical Examinations'!$A$2:$H$2336,3,0)</f>
        <v>6.25</v>
      </c>
      <c r="K697" s="19" t="str">
        <f t="shared" si="32"/>
        <v>Prediabetes</v>
      </c>
      <c r="L697" s="20" t="str">
        <f>VLOOKUP($A697,'[1]Medical Examinations'!$A$2:$H$2336,4,0)</f>
        <v>No</v>
      </c>
      <c r="M697" s="21" t="str">
        <f>VLOOKUP($A697,'[1]Medical Examinations'!$A$2:$H$2336,5,0)</f>
        <v>No</v>
      </c>
      <c r="N697" s="20" t="str">
        <f>VLOOKUP($A697,'[1]Medical Examinations'!$A$2:$H$2336,6,0)</f>
        <v>No</v>
      </c>
      <c r="O697" s="20">
        <f>VLOOKUP($A697,'[1]Medical Examinations'!$A$2:$H$2336,7,0)</f>
        <v>0</v>
      </c>
      <c r="P697" s="20" t="str">
        <f>VLOOKUP($A697,'[1]Medical Examinations'!$A$2:$H$2336,8,0)</f>
        <v>No</v>
      </c>
      <c r="Q697" s="15">
        <f>VLOOKUP($A697,'[1]Hospitalisation Details'!$A$2:$F$2344,6,0)</f>
        <v>6113.23</v>
      </c>
      <c r="R697" s="15" t="str">
        <f>VLOOKUP($A697,'[1]Hospitalisation Details'!$A$2:$R$2344,18,0)</f>
        <v>tier -2</v>
      </c>
      <c r="S697" s="15" t="str">
        <f>VLOOKUP($A697,'[1]Hospitalisation Details'!$A$2:$V$2344,22,0)</f>
        <v>tier -2</v>
      </c>
      <c r="T697" s="15" t="str">
        <f>VLOOKUP($A697,'[1]Hospitalisation Details'!$A$2:$I$2344,9,0)</f>
        <v>R1024</v>
      </c>
    </row>
    <row r="698" spans="1:20" x14ac:dyDescent="0.3">
      <c r="A698" s="16" t="s">
        <v>1971</v>
      </c>
      <c r="B698" s="17" t="s">
        <v>21</v>
      </c>
      <c r="C698" s="8" t="s">
        <v>1702</v>
      </c>
      <c r="D698" s="18" t="s">
        <v>1972</v>
      </c>
      <c r="E698" s="23">
        <f>VLOOKUP($A698,[1]S1!$B$2:$E$2338,4,0)</f>
        <v>31249</v>
      </c>
      <c r="F698" s="6">
        <f t="shared" si="30"/>
        <v>37</v>
      </c>
      <c r="G698" s="4">
        <f>VLOOKUP(A698,'[1]Hospitalisation Details'!A698:I3040,5,0)</f>
        <v>1</v>
      </c>
      <c r="H698" s="5">
        <f>VLOOKUP($A698,'[1]Medical Examinations'!$A$2:$H$2336,2,0)</f>
        <v>34.104999999999997</v>
      </c>
      <c r="I698" s="16" t="str">
        <f t="shared" si="31"/>
        <v>Obesity</v>
      </c>
      <c r="J698" s="5">
        <f>VLOOKUP($A698,'[1]Medical Examinations'!$A$2:$H$2336,3,0)</f>
        <v>5.67</v>
      </c>
      <c r="K698" s="19" t="str">
        <f t="shared" si="32"/>
        <v>Normal</v>
      </c>
      <c r="L698" s="20" t="str">
        <f>VLOOKUP($A698,'[1]Medical Examinations'!$A$2:$H$2336,4,0)</f>
        <v>yes</v>
      </c>
      <c r="M698" s="21" t="str">
        <f>VLOOKUP($A698,'[1]Medical Examinations'!$A$2:$H$2336,5,0)</f>
        <v>No</v>
      </c>
      <c r="N698" s="20" t="str">
        <f>VLOOKUP($A698,'[1]Medical Examinations'!$A$2:$H$2336,6,0)</f>
        <v>No</v>
      </c>
      <c r="O698" s="20">
        <f>VLOOKUP($A698,'[1]Medical Examinations'!$A$2:$H$2336,7,0)</f>
        <v>0</v>
      </c>
      <c r="P698" s="20" t="str">
        <f>VLOOKUP($A698,'[1]Medical Examinations'!$A$2:$H$2336,8,0)</f>
        <v>No</v>
      </c>
      <c r="Q698" s="15">
        <f>VLOOKUP($A698,'[1]Hospitalisation Details'!$A$2:$F$2344,6,0)</f>
        <v>6112.35</v>
      </c>
      <c r="R698" s="15" t="str">
        <f>VLOOKUP($A698,'[1]Hospitalisation Details'!$A$2:$R$2344,18,0)</f>
        <v>tier -2</v>
      </c>
      <c r="S698" s="15" t="str">
        <f>VLOOKUP($A698,'[1]Hospitalisation Details'!$A$2:$V$2344,22,0)</f>
        <v>tier -1</v>
      </c>
      <c r="T698" s="15" t="str">
        <f>VLOOKUP($A698,'[1]Hospitalisation Details'!$A$2:$I$2344,9,0)</f>
        <v>R1012</v>
      </c>
    </row>
    <row r="699" spans="1:20" x14ac:dyDescent="0.3">
      <c r="A699" s="16" t="s">
        <v>1973</v>
      </c>
      <c r="B699" s="17" t="s">
        <v>32</v>
      </c>
      <c r="C699" s="8" t="s">
        <v>1974</v>
      </c>
      <c r="D699" s="18" t="s">
        <v>149</v>
      </c>
      <c r="E699" s="23">
        <f>VLOOKUP($A699,[1]S1!$B$2:$E$2338,4,0)</f>
        <v>34951</v>
      </c>
      <c r="F699" s="6">
        <f t="shared" si="30"/>
        <v>27</v>
      </c>
      <c r="G699" s="4">
        <f>VLOOKUP(A699,'[1]Hospitalisation Details'!A699:I3041,5,0)</f>
        <v>0</v>
      </c>
      <c r="H699" s="5">
        <f>VLOOKUP($A699,'[1]Medical Examinations'!$A$2:$H$2336,2,0)</f>
        <v>32.770000000000003</v>
      </c>
      <c r="I699" s="16" t="str">
        <f t="shared" si="31"/>
        <v>Obesity</v>
      </c>
      <c r="J699" s="5">
        <f>VLOOKUP($A699,'[1]Medical Examinations'!$A$2:$H$2336,3,0)</f>
        <v>4.42</v>
      </c>
      <c r="K699" s="19" t="str">
        <f t="shared" si="32"/>
        <v>Normal</v>
      </c>
      <c r="L699" s="20" t="str">
        <f>VLOOKUP($A699,'[1]Medical Examinations'!$A$2:$H$2336,4,0)</f>
        <v>yes</v>
      </c>
      <c r="M699" s="21" t="str">
        <f>VLOOKUP($A699,'[1]Medical Examinations'!$A$2:$H$2336,5,0)</f>
        <v>No</v>
      </c>
      <c r="N699" s="20" t="str">
        <f>VLOOKUP($A699,'[1]Medical Examinations'!$A$2:$H$2336,6,0)</f>
        <v>No</v>
      </c>
      <c r="O699" s="20">
        <f>VLOOKUP($A699,'[1]Medical Examinations'!$A$2:$H$2336,7,0)</f>
        <v>1</v>
      </c>
      <c r="P699" s="20" t="str">
        <f>VLOOKUP($A699,'[1]Medical Examinations'!$A$2:$H$2336,8,0)</f>
        <v>No</v>
      </c>
      <c r="Q699" s="15">
        <f>VLOOKUP($A699,'[1]Hospitalisation Details'!$A$2:$F$2344,6,0)</f>
        <v>6111.95</v>
      </c>
      <c r="R699" s="15" t="str">
        <f>VLOOKUP($A699,'[1]Hospitalisation Details'!$A$2:$R$2344,18,0)</f>
        <v>tier -2</v>
      </c>
      <c r="S699" s="15" t="str">
        <f>VLOOKUP($A699,'[1]Hospitalisation Details'!$A$2:$V$2344,22,0)</f>
        <v>tier -3</v>
      </c>
      <c r="T699" s="15" t="str">
        <f>VLOOKUP($A699,'[1]Hospitalisation Details'!$A$2:$I$2344,9,0)</f>
        <v>R1026</v>
      </c>
    </row>
    <row r="700" spans="1:20" x14ac:dyDescent="0.3">
      <c r="A700" s="16" t="s">
        <v>1975</v>
      </c>
      <c r="B700" s="17" t="s">
        <v>21</v>
      </c>
      <c r="C700" s="8" t="s">
        <v>1976</v>
      </c>
      <c r="D700" s="18" t="s">
        <v>1977</v>
      </c>
      <c r="E700" s="23">
        <f>VLOOKUP($A700,[1]S1!$B$2:$E$2338,4,0)</f>
        <v>25728</v>
      </c>
      <c r="F700" s="6">
        <f t="shared" si="30"/>
        <v>52</v>
      </c>
      <c r="G700" s="4">
        <f>VLOOKUP(A700,'[1]Hospitalisation Details'!A700:I3042,5,0)</f>
        <v>0</v>
      </c>
      <c r="H700" s="5">
        <f>VLOOKUP($A700,'[1]Medical Examinations'!$A$2:$H$2336,2,0)</f>
        <v>16.850000000000001</v>
      </c>
      <c r="I700" s="16" t="str">
        <f t="shared" si="31"/>
        <v>Underweight</v>
      </c>
      <c r="J700" s="5">
        <f>VLOOKUP($A700,'[1]Medical Examinations'!$A$2:$H$2336,3,0)</f>
        <v>11.75</v>
      </c>
      <c r="K700" s="19" t="str">
        <f t="shared" si="32"/>
        <v>Diabetes</v>
      </c>
      <c r="L700" s="20" t="str">
        <f>VLOOKUP($A700,'[1]Medical Examinations'!$A$2:$H$2336,4,0)</f>
        <v>yes</v>
      </c>
      <c r="M700" s="21" t="str">
        <f>VLOOKUP($A700,'[1]Medical Examinations'!$A$2:$H$2336,5,0)</f>
        <v>No</v>
      </c>
      <c r="N700" s="20" t="str">
        <f>VLOOKUP($A700,'[1]Medical Examinations'!$A$2:$H$2336,6,0)</f>
        <v>No</v>
      </c>
      <c r="O700" s="20">
        <f>VLOOKUP($A700,'[1]Medical Examinations'!$A$2:$H$2336,7,0)</f>
        <v>2</v>
      </c>
      <c r="P700" s="20" t="str">
        <f>VLOOKUP($A700,'[1]Medical Examinations'!$A$2:$H$2336,8,0)</f>
        <v>No</v>
      </c>
      <c r="Q700" s="15">
        <f>VLOOKUP($A700,'[1]Hospitalisation Details'!$A$2:$F$2344,6,0)</f>
        <v>6098.38</v>
      </c>
      <c r="R700" s="15" t="str">
        <f>VLOOKUP($A700,'[1]Hospitalisation Details'!$A$2:$R$2344,18,0)</f>
        <v>tier -2</v>
      </c>
      <c r="S700" s="15" t="str">
        <f>VLOOKUP($A700,'[1]Hospitalisation Details'!$A$2:$V$2344,22,0)</f>
        <v>tier -2</v>
      </c>
      <c r="T700" s="15" t="str">
        <f>VLOOKUP($A700,'[1]Hospitalisation Details'!$A$2:$I$2344,9,0)</f>
        <v>R1013</v>
      </c>
    </row>
    <row r="701" spans="1:20" x14ac:dyDescent="0.3">
      <c r="A701" s="16" t="s">
        <v>1978</v>
      </c>
      <c r="B701" s="17" t="s">
        <v>28</v>
      </c>
      <c r="C701" s="8" t="s">
        <v>1339</v>
      </c>
      <c r="D701" s="18" t="s">
        <v>1979</v>
      </c>
      <c r="E701" s="23">
        <f>VLOOKUP($A701,[1]S1!$B$2:$E$2338,4,0)</f>
        <v>30888</v>
      </c>
      <c r="F701" s="6">
        <f t="shared" si="30"/>
        <v>38</v>
      </c>
      <c r="G701" s="4">
        <f>VLOOKUP(A701,'[1]Hospitalisation Details'!A701:I3043,5,0)</f>
        <v>2</v>
      </c>
      <c r="H701" s="5">
        <f>VLOOKUP($A701,'[1]Medical Examinations'!$A$2:$H$2336,2,0)</f>
        <v>34.700000000000003</v>
      </c>
      <c r="I701" s="16" t="str">
        <f t="shared" si="31"/>
        <v>Obesity</v>
      </c>
      <c r="J701" s="5">
        <f>VLOOKUP($A701,'[1]Medical Examinations'!$A$2:$H$2336,3,0)</f>
        <v>6.06</v>
      </c>
      <c r="K701" s="19" t="str">
        <f t="shared" si="32"/>
        <v>Prediabetes</v>
      </c>
      <c r="L701" s="20" t="str">
        <f>VLOOKUP($A701,'[1]Medical Examinations'!$A$2:$H$2336,4,0)</f>
        <v>No</v>
      </c>
      <c r="M701" s="21" t="str">
        <f>VLOOKUP($A701,'[1]Medical Examinations'!$A$2:$H$2336,5,0)</f>
        <v>No</v>
      </c>
      <c r="N701" s="16" t="str">
        <f>VLOOKUP($A701,'[1]Medical Examinations'!$A$2:$H$2336,6,0)</f>
        <v>No</v>
      </c>
      <c r="O701" s="20">
        <f>VLOOKUP($A701,'[1]Medical Examinations'!$A$2:$H$2336,7,0)</f>
        <v>1</v>
      </c>
      <c r="P701" s="20" t="str">
        <f>VLOOKUP($A701,'[1]Medical Examinations'!$A$2:$H$2336,8,0)</f>
        <v>No</v>
      </c>
      <c r="Q701" s="15">
        <f>VLOOKUP($A701,'[1]Hospitalisation Details'!$A$2:$F$2344,6,0)</f>
        <v>6082.41</v>
      </c>
      <c r="R701" s="15" t="str">
        <f>VLOOKUP($A701,'[1]Hospitalisation Details'!$A$2:$R$2344,18,0)</f>
        <v>tier -1</v>
      </c>
      <c r="S701" s="15" t="str">
        <f>VLOOKUP($A701,'[1]Hospitalisation Details'!$A$2:$V$2344,22,0)</f>
        <v>tier -2</v>
      </c>
      <c r="T701" s="15" t="str">
        <f>VLOOKUP($A701,'[1]Hospitalisation Details'!$A$2:$I$2344,9,0)</f>
        <v>R1011</v>
      </c>
    </row>
    <row r="702" spans="1:20" x14ac:dyDescent="0.3">
      <c r="A702" s="16" t="s">
        <v>1980</v>
      </c>
      <c r="B702" s="17" t="s">
        <v>28</v>
      </c>
      <c r="C702" s="8" t="s">
        <v>1981</v>
      </c>
      <c r="D702" s="18" t="s">
        <v>1982</v>
      </c>
      <c r="E702" s="23">
        <f>VLOOKUP($A702,[1]S1!$B$2:$E$2338,4,0)</f>
        <v>30969</v>
      </c>
      <c r="F702" s="6">
        <f t="shared" si="30"/>
        <v>38</v>
      </c>
      <c r="G702" s="4">
        <f>VLOOKUP(A702,'[1]Hospitalisation Details'!A702:I3044,5,0)</f>
        <v>1</v>
      </c>
      <c r="H702" s="5">
        <f>VLOOKUP($A702,'[1]Medical Examinations'!$A$2:$H$2336,2,0)</f>
        <v>37.049999999999997</v>
      </c>
      <c r="I702" s="16" t="str">
        <f t="shared" si="31"/>
        <v>Obesity</v>
      </c>
      <c r="J702" s="5">
        <f>VLOOKUP($A702,'[1]Medical Examinations'!$A$2:$H$2336,3,0)</f>
        <v>5.48</v>
      </c>
      <c r="K702" s="19" t="str">
        <f t="shared" si="32"/>
        <v>Normal</v>
      </c>
      <c r="L702" s="20" t="str">
        <f>VLOOKUP($A702,'[1]Medical Examinations'!$A$2:$H$2336,4,0)</f>
        <v>No</v>
      </c>
      <c r="M702" s="21" t="str">
        <f>VLOOKUP($A702,'[1]Medical Examinations'!$A$2:$H$2336,5,0)</f>
        <v>No</v>
      </c>
      <c r="N702" s="16" t="str">
        <f>VLOOKUP($A702,'[1]Medical Examinations'!$A$2:$H$2336,6,0)</f>
        <v>No</v>
      </c>
      <c r="O702" s="20">
        <f>VLOOKUP($A702,'[1]Medical Examinations'!$A$2:$H$2336,7,0)</f>
        <v>1</v>
      </c>
      <c r="P702" s="20" t="str">
        <f>VLOOKUP($A702,'[1]Medical Examinations'!$A$2:$H$2336,8,0)</f>
        <v>No</v>
      </c>
      <c r="Q702" s="15">
        <f>VLOOKUP($A702,'[1]Hospitalisation Details'!$A$2:$F$2344,6,0)</f>
        <v>6079.67</v>
      </c>
      <c r="R702" s="15" t="str">
        <f>VLOOKUP($A702,'[1]Hospitalisation Details'!$A$2:$R$2344,18,0)</f>
        <v>tier -1</v>
      </c>
      <c r="S702" s="15" t="str">
        <f>VLOOKUP($A702,'[1]Hospitalisation Details'!$A$2:$V$2344,22,0)</f>
        <v>tier -1</v>
      </c>
      <c r="T702" s="15" t="str">
        <f>VLOOKUP($A702,'[1]Hospitalisation Details'!$A$2:$I$2344,9,0)</f>
        <v>R1014</v>
      </c>
    </row>
    <row r="703" spans="1:20" x14ac:dyDescent="0.3">
      <c r="A703" s="16" t="s">
        <v>1983</v>
      </c>
      <c r="B703" s="17" t="s">
        <v>28</v>
      </c>
      <c r="C703" s="8" t="s">
        <v>1984</v>
      </c>
      <c r="D703" s="18" t="s">
        <v>1985</v>
      </c>
      <c r="E703" s="23">
        <f>VLOOKUP($A703,[1]S1!$B$2:$E$2338,4,0)</f>
        <v>36811</v>
      </c>
      <c r="F703" s="6">
        <f t="shared" si="30"/>
        <v>22</v>
      </c>
      <c r="G703" s="4">
        <f>VLOOKUP(A703,'[1]Hospitalisation Details'!A703:I3045,5,0)</f>
        <v>2</v>
      </c>
      <c r="H703" s="5">
        <f>VLOOKUP($A703,'[1]Medical Examinations'!$A$2:$H$2336,2,0)</f>
        <v>37.07</v>
      </c>
      <c r="I703" s="16" t="str">
        <f t="shared" si="31"/>
        <v>Obesity</v>
      </c>
      <c r="J703" s="5">
        <f>VLOOKUP($A703,'[1]Medical Examinations'!$A$2:$H$2336,3,0)</f>
        <v>4.28</v>
      </c>
      <c r="K703" s="19" t="str">
        <f t="shared" si="32"/>
        <v>Normal</v>
      </c>
      <c r="L703" s="20" t="str">
        <f>VLOOKUP($A703,'[1]Medical Examinations'!$A$2:$H$2336,4,0)</f>
        <v>No</v>
      </c>
      <c r="M703" s="21" t="str">
        <f>VLOOKUP($A703,'[1]Medical Examinations'!$A$2:$H$2336,5,0)</f>
        <v>yes</v>
      </c>
      <c r="N703" s="16" t="str">
        <f>VLOOKUP($A703,'[1]Medical Examinations'!$A$2:$H$2336,6,0)</f>
        <v>No</v>
      </c>
      <c r="O703" s="20">
        <f>VLOOKUP($A703,'[1]Medical Examinations'!$A$2:$H$2336,7,0)</f>
        <v>1</v>
      </c>
      <c r="P703" s="20" t="str">
        <f>VLOOKUP($A703,'[1]Medical Examinations'!$A$2:$H$2336,8,0)</f>
        <v>yes</v>
      </c>
      <c r="Q703" s="15">
        <f>VLOOKUP($A703,'[1]Hospitalisation Details'!$A$2:$F$2344,6,0)</f>
        <v>37484.449999999997</v>
      </c>
      <c r="R703" s="15" t="str">
        <f>VLOOKUP($A703,'[1]Hospitalisation Details'!$A$2:$R$2344,18,0)</f>
        <v>tier -1</v>
      </c>
      <c r="S703" s="15" t="str">
        <f>VLOOKUP($A703,'[1]Hospitalisation Details'!$A$2:$V$2344,22,0)</f>
        <v>tier -1</v>
      </c>
      <c r="T703" s="15" t="str">
        <f>VLOOKUP($A703,'[1]Hospitalisation Details'!$A$2:$I$2344,9,0)</f>
        <v>R1013</v>
      </c>
    </row>
    <row r="704" spans="1:20" x14ac:dyDescent="0.3">
      <c r="A704" s="16" t="s">
        <v>1986</v>
      </c>
      <c r="B704" s="17" t="s">
        <v>21</v>
      </c>
      <c r="C704" s="8" t="s">
        <v>1987</v>
      </c>
      <c r="D704" s="18" t="s">
        <v>1988</v>
      </c>
      <c r="E704" s="23">
        <f>VLOOKUP($A704,[1]S1!$B$2:$E$2338,4,0)</f>
        <v>29075</v>
      </c>
      <c r="F704" s="6">
        <f t="shared" si="30"/>
        <v>43</v>
      </c>
      <c r="G704" s="4">
        <f>VLOOKUP(A704,'[1]Hospitalisation Details'!A704:I3046,5,0)</f>
        <v>2</v>
      </c>
      <c r="H704" s="5">
        <f>VLOOKUP($A704,'[1]Medical Examinations'!$A$2:$H$2336,2,0)</f>
        <v>18.78</v>
      </c>
      <c r="I704" s="16" t="str">
        <f t="shared" si="31"/>
        <v>Healthy Weight</v>
      </c>
      <c r="J704" s="5">
        <f>VLOOKUP($A704,'[1]Medical Examinations'!$A$2:$H$2336,3,0)</f>
        <v>4.45</v>
      </c>
      <c r="K704" s="19" t="str">
        <f t="shared" si="32"/>
        <v>Normal</v>
      </c>
      <c r="L704" s="20" t="str">
        <f>VLOOKUP($A704,'[1]Medical Examinations'!$A$2:$H$2336,4,0)</f>
        <v>No</v>
      </c>
      <c r="M704" s="21" t="str">
        <f>VLOOKUP($A704,'[1]Medical Examinations'!$A$2:$H$2336,5,0)</f>
        <v>No</v>
      </c>
      <c r="N704" s="20" t="str">
        <f>VLOOKUP($A704,'[1]Medical Examinations'!$A$2:$H$2336,6,0)</f>
        <v>Yes</v>
      </c>
      <c r="O704" s="20">
        <f>VLOOKUP($A704,'[1]Medical Examinations'!$A$2:$H$2336,7,0)</f>
        <v>1</v>
      </c>
      <c r="P704" s="20" t="str">
        <f>VLOOKUP($A704,'[1]Medical Examinations'!$A$2:$H$2336,8,0)</f>
        <v>No</v>
      </c>
      <c r="Q704" s="15">
        <f>VLOOKUP($A704,'[1]Hospitalisation Details'!$A$2:$F$2344,6,0)</f>
        <v>6074.37</v>
      </c>
      <c r="R704" s="15" t="str">
        <f>VLOOKUP($A704,'[1]Hospitalisation Details'!$A$2:$R$2344,18,0)</f>
        <v>tier -2</v>
      </c>
      <c r="S704" s="15" t="str">
        <f>VLOOKUP($A704,'[1]Hospitalisation Details'!$A$2:$V$2344,22,0)</f>
        <v>tier -2</v>
      </c>
      <c r="T704" s="15" t="str">
        <f>VLOOKUP($A704,'[1]Hospitalisation Details'!$A$2:$I$2344,9,0)</f>
        <v>R1012</v>
      </c>
    </row>
    <row r="705" spans="1:20" x14ac:dyDescent="0.3">
      <c r="A705" s="16" t="s">
        <v>1989</v>
      </c>
      <c r="B705" s="17" t="s">
        <v>28</v>
      </c>
      <c r="C705" s="8" t="s">
        <v>284</v>
      </c>
      <c r="D705" s="18" t="s">
        <v>131</v>
      </c>
      <c r="E705" s="23">
        <f>VLOOKUP($A705,[1]S1!$B$2:$E$2338,4,0)</f>
        <v>30946</v>
      </c>
      <c r="F705" s="6">
        <f t="shared" si="30"/>
        <v>38</v>
      </c>
      <c r="G705" s="4">
        <f>VLOOKUP(A705,'[1]Hospitalisation Details'!A705:I3047,5,0)</f>
        <v>1</v>
      </c>
      <c r="H705" s="5">
        <f>VLOOKUP($A705,'[1]Medical Examinations'!$A$2:$H$2336,2,0)</f>
        <v>28.024999999999999</v>
      </c>
      <c r="I705" s="16" t="str">
        <f t="shared" si="31"/>
        <v>Overweight</v>
      </c>
      <c r="J705" s="5">
        <f>VLOOKUP($A705,'[1]Medical Examinations'!$A$2:$H$2336,3,0)</f>
        <v>5</v>
      </c>
      <c r="K705" s="19" t="str">
        <f t="shared" si="32"/>
        <v>Normal</v>
      </c>
      <c r="L705" s="20" t="str">
        <f>VLOOKUP($A705,'[1]Medical Examinations'!$A$2:$H$2336,4,0)</f>
        <v>No</v>
      </c>
      <c r="M705" s="21" t="str">
        <f>VLOOKUP($A705,'[1]Medical Examinations'!$A$2:$H$2336,5,0)</f>
        <v>No</v>
      </c>
      <c r="N705" s="20" t="str">
        <f>VLOOKUP($A705,'[1]Medical Examinations'!$A$2:$H$2336,6,0)</f>
        <v>No</v>
      </c>
      <c r="O705" s="20">
        <f>VLOOKUP($A705,'[1]Medical Examinations'!$A$2:$H$2336,7,0)</f>
        <v>1</v>
      </c>
      <c r="P705" s="20" t="str">
        <f>VLOOKUP($A705,'[1]Medical Examinations'!$A$2:$H$2336,8,0)</f>
        <v>No</v>
      </c>
      <c r="Q705" s="15">
        <f>VLOOKUP($A705,'[1]Hospitalisation Details'!$A$2:$F$2344,6,0)</f>
        <v>6067.13</v>
      </c>
      <c r="R705" s="15" t="str">
        <f>VLOOKUP($A705,'[1]Hospitalisation Details'!$A$2:$R$2344,18,0)</f>
        <v>tier -3</v>
      </c>
      <c r="S705" s="15" t="str">
        <f>VLOOKUP($A705,'[1]Hospitalisation Details'!$A$2:$V$2344,22,0)</f>
        <v>tier -1</v>
      </c>
      <c r="T705" s="15" t="str">
        <f>VLOOKUP($A705,'[1]Hospitalisation Details'!$A$2:$I$2344,9,0)</f>
        <v>R1016</v>
      </c>
    </row>
    <row r="706" spans="1:20" x14ac:dyDescent="0.3">
      <c r="A706" s="16" t="s">
        <v>1990</v>
      </c>
      <c r="B706" s="17" t="s">
        <v>28</v>
      </c>
      <c r="C706" s="8" t="s">
        <v>1991</v>
      </c>
      <c r="D706" s="18" t="s">
        <v>1710</v>
      </c>
      <c r="E706" s="23">
        <f>VLOOKUP($A706,[1]S1!$B$2:$E$2338,4,0)</f>
        <v>34646</v>
      </c>
      <c r="F706" s="6">
        <f t="shared" si="30"/>
        <v>28</v>
      </c>
      <c r="G706" s="4">
        <f>VLOOKUP(A706,'[1]Hospitalisation Details'!A706:I3048,5,0)</f>
        <v>0</v>
      </c>
      <c r="H706" s="5">
        <f>VLOOKUP($A706,'[1]Medical Examinations'!$A$2:$H$2336,2,0)</f>
        <v>35.090000000000003</v>
      </c>
      <c r="I706" s="16" t="str">
        <f t="shared" si="31"/>
        <v>Obesity</v>
      </c>
      <c r="J706" s="5">
        <f>VLOOKUP($A706,'[1]Medical Examinations'!$A$2:$H$2336,3,0)</f>
        <v>5.84</v>
      </c>
      <c r="K706" s="19" t="str">
        <f t="shared" si="32"/>
        <v>Prediabetes</v>
      </c>
      <c r="L706" s="20" t="str">
        <f>VLOOKUP($A706,'[1]Medical Examinations'!$A$2:$H$2336,4,0)</f>
        <v>No</v>
      </c>
      <c r="M706" s="21" t="str">
        <f>VLOOKUP($A706,'[1]Medical Examinations'!$A$2:$H$2336,5,0)</f>
        <v>No</v>
      </c>
      <c r="N706" s="20" t="str">
        <f>VLOOKUP($A706,'[1]Medical Examinations'!$A$2:$H$2336,6,0)</f>
        <v>No</v>
      </c>
      <c r="O706" s="20">
        <f>VLOOKUP($A706,'[1]Medical Examinations'!$A$2:$H$2336,7,0)</f>
        <v>0</v>
      </c>
      <c r="P706" s="20" t="str">
        <f>VLOOKUP($A706,'[1]Medical Examinations'!$A$2:$H$2336,8,0)</f>
        <v>No</v>
      </c>
      <c r="Q706" s="15">
        <f>VLOOKUP($A706,'[1]Hospitalisation Details'!$A$2:$F$2344,6,0)</f>
        <v>6064.37</v>
      </c>
      <c r="R706" s="15" t="str">
        <f>VLOOKUP($A706,'[1]Hospitalisation Details'!$A$2:$R$2344,18,0)</f>
        <v>tier -2</v>
      </c>
      <c r="S706" s="15" t="str">
        <f>VLOOKUP($A706,'[1]Hospitalisation Details'!$A$2:$V$2344,22,0)</f>
        <v>tier -2</v>
      </c>
      <c r="T706" s="15" t="str">
        <f>VLOOKUP($A706,'[1]Hospitalisation Details'!$A$2:$I$2344,9,0)</f>
        <v>R1011</v>
      </c>
    </row>
    <row r="707" spans="1:20" x14ac:dyDescent="0.3">
      <c r="A707" s="16" t="s">
        <v>1992</v>
      </c>
      <c r="B707" s="17" t="s">
        <v>21</v>
      </c>
      <c r="C707" s="8" t="s">
        <v>587</v>
      </c>
      <c r="D707" s="18" t="s">
        <v>1993</v>
      </c>
      <c r="E707" s="23">
        <f>VLOOKUP($A707,[1]S1!$B$2:$E$2338,4,0)</f>
        <v>35274</v>
      </c>
      <c r="F707" s="6">
        <f t="shared" ref="F707:F770" si="33">INT(YEARFRAC(E707,DATE(2023,6,8),1))</f>
        <v>26</v>
      </c>
      <c r="G707" s="4">
        <f>VLOOKUP(A707,'[1]Hospitalisation Details'!A707:I3049,5,0)</f>
        <v>0</v>
      </c>
      <c r="H707" s="5">
        <f>VLOOKUP($A707,'[1]Medical Examinations'!$A$2:$H$2336,2,0)</f>
        <v>34.42</v>
      </c>
      <c r="I707" s="16" t="str">
        <f t="shared" ref="I707:I770" si="34">IF(H707&gt;=30,"Obesity",IF(H707&gt;=25,"Overweight",IF(H707&gt;=18,"Healthy Weight","Underweight")))</f>
        <v>Obesity</v>
      </c>
      <c r="J707" s="5">
        <f>VLOOKUP($A707,'[1]Medical Examinations'!$A$2:$H$2336,3,0)</f>
        <v>5.21</v>
      </c>
      <c r="K707" s="19" t="str">
        <f t="shared" ref="K707:K770" si="35">IF(J707&gt;=6.5,"Diabetes",IF(J707&gt;=5.7,"Prediabetes","Normal"))</f>
        <v>Normal</v>
      </c>
      <c r="L707" s="20" t="str">
        <f>VLOOKUP($A707,'[1]Medical Examinations'!$A$2:$H$2336,4,0)</f>
        <v>yes</v>
      </c>
      <c r="M707" s="21" t="str">
        <f>VLOOKUP($A707,'[1]Medical Examinations'!$A$2:$H$2336,5,0)</f>
        <v>No</v>
      </c>
      <c r="N707" s="20" t="str">
        <f>VLOOKUP($A707,'[1]Medical Examinations'!$A$2:$H$2336,6,0)</f>
        <v>No</v>
      </c>
      <c r="O707" s="20">
        <f>VLOOKUP($A707,'[1]Medical Examinations'!$A$2:$H$2336,7,0)</f>
        <v>0</v>
      </c>
      <c r="P707" s="20" t="str">
        <f>VLOOKUP($A707,'[1]Medical Examinations'!$A$2:$H$2336,8,0)</f>
        <v>No</v>
      </c>
      <c r="Q707" s="15">
        <f>VLOOKUP($A707,'[1]Hospitalisation Details'!$A$2:$F$2344,6,0)</f>
        <v>6061.8</v>
      </c>
      <c r="R707" s="15" t="str">
        <f>VLOOKUP($A707,'[1]Hospitalisation Details'!$A$2:$R$2344,18,0)</f>
        <v>tier -2</v>
      </c>
      <c r="S707" s="15" t="str">
        <f>VLOOKUP($A707,'[1]Hospitalisation Details'!$A$2:$V$2344,22,0)</f>
        <v>tier -3</v>
      </c>
      <c r="T707" s="15" t="str">
        <f>VLOOKUP($A707,'[1]Hospitalisation Details'!$A$2:$I$2344,9,0)</f>
        <v>R1012</v>
      </c>
    </row>
    <row r="708" spans="1:20" x14ac:dyDescent="0.3">
      <c r="A708" s="16" t="s">
        <v>1994</v>
      </c>
      <c r="B708" s="17" t="s">
        <v>28</v>
      </c>
      <c r="C708" s="8" t="s">
        <v>1995</v>
      </c>
      <c r="D708" s="18" t="s">
        <v>1996</v>
      </c>
      <c r="E708" s="23">
        <f>VLOOKUP($A708,[1]S1!$B$2:$E$2338,4,0)</f>
        <v>32736</v>
      </c>
      <c r="F708" s="6">
        <f t="shared" si="33"/>
        <v>33</v>
      </c>
      <c r="G708" s="4">
        <f>VLOOKUP(A708,'[1]Hospitalisation Details'!A708:I3050,5,0)</f>
        <v>4</v>
      </c>
      <c r="H708" s="5">
        <f>VLOOKUP($A708,'[1]Medical Examinations'!$A$2:$H$2336,2,0)</f>
        <v>29.4</v>
      </c>
      <c r="I708" s="16" t="str">
        <f t="shared" si="34"/>
        <v>Overweight</v>
      </c>
      <c r="J708" s="5">
        <f>VLOOKUP($A708,'[1]Medical Examinations'!$A$2:$H$2336,3,0)</f>
        <v>4.26</v>
      </c>
      <c r="K708" s="19" t="str">
        <f t="shared" si="35"/>
        <v>Normal</v>
      </c>
      <c r="L708" s="20" t="str">
        <f>VLOOKUP($A708,'[1]Medical Examinations'!$A$2:$H$2336,4,0)</f>
        <v>No</v>
      </c>
      <c r="M708" s="21" t="str">
        <f>VLOOKUP($A708,'[1]Medical Examinations'!$A$2:$H$2336,5,0)</f>
        <v>No</v>
      </c>
      <c r="N708" s="20" t="str">
        <f>VLOOKUP($A708,'[1]Medical Examinations'!$A$2:$H$2336,6,0)</f>
        <v>No</v>
      </c>
      <c r="O708" s="20">
        <f>VLOOKUP($A708,'[1]Medical Examinations'!$A$2:$H$2336,7,0)</f>
        <v>0</v>
      </c>
      <c r="P708" s="20" t="str">
        <f>VLOOKUP($A708,'[1]Medical Examinations'!$A$2:$H$2336,8,0)</f>
        <v>No</v>
      </c>
      <c r="Q708" s="15">
        <f>VLOOKUP($A708,'[1]Hospitalisation Details'!$A$2:$F$2344,6,0)</f>
        <v>6059.17</v>
      </c>
      <c r="R708" s="15" t="str">
        <f>VLOOKUP($A708,'[1]Hospitalisation Details'!$A$2:$R$2344,18,0)</f>
        <v>tier -2</v>
      </c>
      <c r="S708" s="15" t="str">
        <f>VLOOKUP($A708,'[1]Hospitalisation Details'!$A$2:$V$2344,22,0)</f>
        <v>tier -1</v>
      </c>
      <c r="T708" s="15" t="str">
        <f>VLOOKUP($A708,'[1]Hospitalisation Details'!$A$2:$I$2344,9,0)</f>
        <v>R1011</v>
      </c>
    </row>
    <row r="709" spans="1:20" x14ac:dyDescent="0.3">
      <c r="A709" s="16" t="s">
        <v>1997</v>
      </c>
      <c r="B709" s="17" t="s">
        <v>21</v>
      </c>
      <c r="C709" s="8" t="s">
        <v>1998</v>
      </c>
      <c r="D709" s="18" t="s">
        <v>1999</v>
      </c>
      <c r="E709" s="23">
        <f>VLOOKUP($A709,[1]S1!$B$2:$E$2338,4,0)</f>
        <v>29441</v>
      </c>
      <c r="F709" s="6">
        <f t="shared" si="33"/>
        <v>42</v>
      </c>
      <c r="G709" s="4">
        <f>VLOOKUP(A709,'[1]Hospitalisation Details'!A709:I3051,5,0)</f>
        <v>2</v>
      </c>
      <c r="H709" s="5">
        <f>VLOOKUP($A709,'[1]Medical Examinations'!$A$2:$H$2336,2,0)</f>
        <v>21.31</v>
      </c>
      <c r="I709" s="16" t="str">
        <f t="shared" si="34"/>
        <v>Healthy Weight</v>
      </c>
      <c r="J709" s="5">
        <f>VLOOKUP($A709,'[1]Medical Examinations'!$A$2:$H$2336,3,0)</f>
        <v>4.17</v>
      </c>
      <c r="K709" s="19" t="str">
        <f t="shared" si="35"/>
        <v>Normal</v>
      </c>
      <c r="L709" s="20" t="str">
        <f>VLOOKUP($A709,'[1]Medical Examinations'!$A$2:$H$2336,4,0)</f>
        <v>No</v>
      </c>
      <c r="M709" s="21" t="str">
        <f>VLOOKUP($A709,'[1]Medical Examinations'!$A$2:$H$2336,5,0)</f>
        <v>No</v>
      </c>
      <c r="N709" s="20" t="str">
        <f>VLOOKUP($A709,'[1]Medical Examinations'!$A$2:$H$2336,6,0)</f>
        <v>No</v>
      </c>
      <c r="O709" s="20">
        <f>VLOOKUP($A709,'[1]Medical Examinations'!$A$2:$H$2336,7,0)</f>
        <v>0</v>
      </c>
      <c r="P709" s="20" t="str">
        <f>VLOOKUP($A709,'[1]Medical Examinations'!$A$2:$H$2336,8,0)</f>
        <v>No</v>
      </c>
      <c r="Q709" s="15">
        <f>VLOOKUP($A709,'[1]Hospitalisation Details'!$A$2:$F$2344,6,0)</f>
        <v>5993.62</v>
      </c>
      <c r="R709" s="15" t="str">
        <f>VLOOKUP($A709,'[1]Hospitalisation Details'!$A$2:$R$2344,18,0)</f>
        <v>tier -2</v>
      </c>
      <c r="S709" s="15" t="str">
        <f>VLOOKUP($A709,'[1]Hospitalisation Details'!$A$2:$V$2344,22,0)</f>
        <v>tier -3</v>
      </c>
      <c r="T709" s="15" t="str">
        <f>VLOOKUP($A709,'[1]Hospitalisation Details'!$A$2:$I$2344,9,0)</f>
        <v>R1013</v>
      </c>
    </row>
    <row r="710" spans="1:20" x14ac:dyDescent="0.3">
      <c r="A710" s="16" t="s">
        <v>2000</v>
      </c>
      <c r="B710" s="17" t="s">
        <v>21</v>
      </c>
      <c r="C710" s="8" t="s">
        <v>1068</v>
      </c>
      <c r="D710" s="18" t="s">
        <v>2001</v>
      </c>
      <c r="E710" s="23">
        <f>VLOOKUP($A710,[1]S1!$B$2:$E$2338,4,0)</f>
        <v>27258</v>
      </c>
      <c r="F710" s="6">
        <f t="shared" si="33"/>
        <v>48</v>
      </c>
      <c r="G710" s="4">
        <f>VLOOKUP(A710,'[1]Hospitalisation Details'!A710:I3052,5,0)</f>
        <v>0</v>
      </c>
      <c r="H710" s="5">
        <f>VLOOKUP($A710,'[1]Medical Examinations'!$A$2:$H$2336,2,0)</f>
        <v>19.559999999999999</v>
      </c>
      <c r="I710" s="16" t="str">
        <f t="shared" si="34"/>
        <v>Healthy Weight</v>
      </c>
      <c r="J710" s="5">
        <f>VLOOKUP($A710,'[1]Medical Examinations'!$A$2:$H$2336,3,0)</f>
        <v>11.96</v>
      </c>
      <c r="K710" s="19" t="str">
        <f t="shared" si="35"/>
        <v>Diabetes</v>
      </c>
      <c r="L710" s="20" t="str">
        <f>VLOOKUP($A710,'[1]Medical Examinations'!$A$2:$H$2336,4,0)</f>
        <v>No</v>
      </c>
      <c r="M710" s="21" t="str">
        <f>VLOOKUP($A710,'[1]Medical Examinations'!$A$2:$H$2336,5,0)</f>
        <v>No</v>
      </c>
      <c r="N710" s="20" t="str">
        <f>VLOOKUP($A710,'[1]Medical Examinations'!$A$2:$H$2336,6,0)</f>
        <v>No</v>
      </c>
      <c r="O710" s="20">
        <f>VLOOKUP($A710,'[1]Medical Examinations'!$A$2:$H$2336,7,0)</f>
        <v>0</v>
      </c>
      <c r="P710" s="20" t="str">
        <f>VLOOKUP($A710,'[1]Medical Examinations'!$A$2:$H$2336,8,0)</f>
        <v>No</v>
      </c>
      <c r="Q710" s="15">
        <f>VLOOKUP($A710,'[1]Hospitalisation Details'!$A$2:$F$2344,6,0)</f>
        <v>5990.17</v>
      </c>
      <c r="R710" s="15" t="str">
        <f>VLOOKUP($A710,'[1]Hospitalisation Details'!$A$2:$R$2344,18,0)</f>
        <v>tier -2</v>
      </c>
      <c r="S710" s="15" t="str">
        <f>VLOOKUP($A710,'[1]Hospitalisation Details'!$A$2:$V$2344,22,0)</f>
        <v>tier -2</v>
      </c>
      <c r="T710" s="15" t="str">
        <f>VLOOKUP($A710,'[1]Hospitalisation Details'!$A$2:$I$2344,9,0)</f>
        <v>R1013</v>
      </c>
    </row>
    <row r="711" spans="1:20" x14ac:dyDescent="0.3">
      <c r="A711" s="16" t="s">
        <v>2002</v>
      </c>
      <c r="B711" s="17" t="s">
        <v>21</v>
      </c>
      <c r="C711" s="8" t="s">
        <v>2003</v>
      </c>
      <c r="D711" s="18" t="s">
        <v>2004</v>
      </c>
      <c r="E711" s="23">
        <f>VLOOKUP($A711,[1]S1!$B$2:$E$2338,4,0)</f>
        <v>32304</v>
      </c>
      <c r="F711" s="6">
        <f t="shared" si="33"/>
        <v>34</v>
      </c>
      <c r="G711" s="4">
        <f>VLOOKUP(A711,'[1]Hospitalisation Details'!A711:I3053,5,0)</f>
        <v>2</v>
      </c>
      <c r="H711" s="5">
        <f>VLOOKUP($A711,'[1]Medical Examinations'!$A$2:$H$2336,2,0)</f>
        <v>37.335000000000001</v>
      </c>
      <c r="I711" s="16" t="str">
        <f t="shared" si="34"/>
        <v>Obesity</v>
      </c>
      <c r="J711" s="5">
        <f>VLOOKUP($A711,'[1]Medical Examinations'!$A$2:$H$2336,3,0)</f>
        <v>6.26</v>
      </c>
      <c r="K711" s="19" t="str">
        <f t="shared" si="35"/>
        <v>Prediabetes</v>
      </c>
      <c r="L711" s="20" t="str">
        <f>VLOOKUP($A711,'[1]Medical Examinations'!$A$2:$H$2336,4,0)</f>
        <v>yes</v>
      </c>
      <c r="M711" s="21" t="str">
        <f>VLOOKUP($A711,'[1]Medical Examinations'!$A$2:$H$2336,5,0)</f>
        <v>No</v>
      </c>
      <c r="N711" s="20" t="str">
        <f>VLOOKUP($A711,'[1]Medical Examinations'!$A$2:$H$2336,6,0)</f>
        <v>No</v>
      </c>
      <c r="O711" s="20">
        <f>VLOOKUP($A711,'[1]Medical Examinations'!$A$2:$H$2336,7,0)</f>
        <v>1</v>
      </c>
      <c r="P711" s="20" t="str">
        <f>VLOOKUP($A711,'[1]Medical Examinations'!$A$2:$H$2336,8,0)</f>
        <v>No</v>
      </c>
      <c r="Q711" s="15">
        <f>VLOOKUP($A711,'[1]Hospitalisation Details'!$A$2:$F$2344,6,0)</f>
        <v>5989.52</v>
      </c>
      <c r="R711" s="15" t="str">
        <f>VLOOKUP($A711,'[1]Hospitalisation Details'!$A$2:$R$2344,18,0)</f>
        <v>tier -2</v>
      </c>
      <c r="S711" s="15" t="str">
        <f>VLOOKUP($A711,'[1]Hospitalisation Details'!$A$2:$V$2344,22,0)</f>
        <v>tier -1</v>
      </c>
      <c r="T711" s="15" t="str">
        <f>VLOOKUP($A711,'[1]Hospitalisation Details'!$A$2:$I$2344,9,0)</f>
        <v>R1012</v>
      </c>
    </row>
    <row r="712" spans="1:20" x14ac:dyDescent="0.3">
      <c r="A712" s="16" t="s">
        <v>2005</v>
      </c>
      <c r="B712" s="17" t="s">
        <v>21</v>
      </c>
      <c r="C712" s="8" t="s">
        <v>2006</v>
      </c>
      <c r="D712" s="18" t="s">
        <v>1129</v>
      </c>
      <c r="E712" s="23">
        <f>VLOOKUP($A712,[1]S1!$B$2:$E$2338,4,0)</f>
        <v>27313</v>
      </c>
      <c r="F712" s="6">
        <f t="shared" si="33"/>
        <v>48</v>
      </c>
      <c r="G712" s="4">
        <f>VLOOKUP(A712,'[1]Hospitalisation Details'!A712:I3054,5,0)</f>
        <v>0</v>
      </c>
      <c r="H712" s="5">
        <f>VLOOKUP($A712,'[1]Medical Examinations'!$A$2:$H$2336,2,0)</f>
        <v>19.53</v>
      </c>
      <c r="I712" s="16" t="str">
        <f t="shared" si="34"/>
        <v>Healthy Weight</v>
      </c>
      <c r="J712" s="5">
        <f>VLOOKUP($A712,'[1]Medical Examinations'!$A$2:$H$2336,3,0)</f>
        <v>11.68</v>
      </c>
      <c r="K712" s="19" t="str">
        <f t="shared" si="35"/>
        <v>Diabetes</v>
      </c>
      <c r="L712" s="20" t="str">
        <f>VLOOKUP($A712,'[1]Medical Examinations'!$A$2:$H$2336,4,0)</f>
        <v>No</v>
      </c>
      <c r="M712" s="21" t="str">
        <f>VLOOKUP($A712,'[1]Medical Examinations'!$A$2:$H$2336,5,0)</f>
        <v>No</v>
      </c>
      <c r="N712" s="20" t="str">
        <f>VLOOKUP($A712,'[1]Medical Examinations'!$A$2:$H$2336,6,0)</f>
        <v>No</v>
      </c>
      <c r="O712" s="20">
        <f>VLOOKUP($A712,'[1]Medical Examinations'!$A$2:$H$2336,7,0)</f>
        <v>0</v>
      </c>
      <c r="P712" s="20" t="str">
        <f>VLOOKUP($A712,'[1]Medical Examinations'!$A$2:$H$2336,8,0)</f>
        <v>No</v>
      </c>
      <c r="Q712" s="15">
        <f>VLOOKUP($A712,'[1]Hospitalisation Details'!$A$2:$F$2344,6,0)</f>
        <v>5979.99</v>
      </c>
      <c r="R712" s="15" t="str">
        <f>VLOOKUP($A712,'[1]Hospitalisation Details'!$A$2:$R$2344,18,0)</f>
        <v>tier -2</v>
      </c>
      <c r="S712" s="15" t="str">
        <f>VLOOKUP($A712,'[1]Hospitalisation Details'!$A$2:$V$2344,22,0)</f>
        <v>tier -3</v>
      </c>
      <c r="T712" s="15" t="str">
        <f>VLOOKUP($A712,'[1]Hospitalisation Details'!$A$2:$I$2344,9,0)</f>
        <v>R1013</v>
      </c>
    </row>
    <row r="713" spans="1:20" x14ac:dyDescent="0.3">
      <c r="A713" s="16" t="s">
        <v>2007</v>
      </c>
      <c r="B713" s="17" t="s">
        <v>28</v>
      </c>
      <c r="C713" s="8" t="s">
        <v>2008</v>
      </c>
      <c r="D713" s="18" t="s">
        <v>2009</v>
      </c>
      <c r="E713" s="23">
        <f>VLOOKUP($A713,[1]S1!$B$2:$E$2338,4,0)</f>
        <v>29504</v>
      </c>
      <c r="F713" s="6">
        <f t="shared" si="33"/>
        <v>42</v>
      </c>
      <c r="G713" s="4">
        <f>VLOOKUP(A713,'[1]Hospitalisation Details'!A713:I3055,5,0)</f>
        <v>0</v>
      </c>
      <c r="H713" s="5">
        <f>VLOOKUP($A713,'[1]Medical Examinations'!$A$2:$H$2336,2,0)</f>
        <v>34.1</v>
      </c>
      <c r="I713" s="16" t="str">
        <f t="shared" si="34"/>
        <v>Obesity</v>
      </c>
      <c r="J713" s="5">
        <f>VLOOKUP($A713,'[1]Medical Examinations'!$A$2:$H$2336,3,0)</f>
        <v>5.16</v>
      </c>
      <c r="K713" s="19" t="str">
        <f t="shared" si="35"/>
        <v>Normal</v>
      </c>
      <c r="L713" s="20" t="str">
        <f>VLOOKUP($A713,'[1]Medical Examinations'!$A$2:$H$2336,4,0)</f>
        <v>No</v>
      </c>
      <c r="M713" s="21" t="str">
        <f>VLOOKUP($A713,'[1]Medical Examinations'!$A$2:$H$2336,5,0)</f>
        <v>No</v>
      </c>
      <c r="N713" s="20" t="str">
        <f>VLOOKUP($A713,'[1]Medical Examinations'!$A$2:$H$2336,6,0)</f>
        <v>No</v>
      </c>
      <c r="O713" s="20">
        <f>VLOOKUP($A713,'[1]Medical Examinations'!$A$2:$H$2336,7,0)</f>
        <v>0</v>
      </c>
      <c r="P713" s="20" t="str">
        <f>VLOOKUP($A713,'[1]Medical Examinations'!$A$2:$H$2336,8,0)</f>
        <v>No</v>
      </c>
      <c r="Q713" s="15">
        <f>VLOOKUP($A713,'[1]Hospitalisation Details'!$A$2:$F$2344,6,0)</f>
        <v>5979.73</v>
      </c>
      <c r="R713" s="15" t="str">
        <f>VLOOKUP($A713,'[1]Hospitalisation Details'!$A$2:$R$2344,18,0)</f>
        <v>tier -2</v>
      </c>
      <c r="S713" s="15" t="str">
        <f>VLOOKUP($A713,'[1]Hospitalisation Details'!$A$2:$V$2344,22,0)</f>
        <v>tier -2</v>
      </c>
      <c r="T713" s="15" t="str">
        <f>VLOOKUP($A713,'[1]Hospitalisation Details'!$A$2:$I$2344,9,0)</f>
        <v>R1011</v>
      </c>
    </row>
    <row r="714" spans="1:20" x14ac:dyDescent="0.3">
      <c r="A714" s="16" t="s">
        <v>2010</v>
      </c>
      <c r="B714" s="17" t="s">
        <v>28</v>
      </c>
      <c r="C714" s="8" t="s">
        <v>2011</v>
      </c>
      <c r="D714" s="18" t="s">
        <v>2012</v>
      </c>
      <c r="E714" s="23">
        <f>VLOOKUP($A714,[1]S1!$B$2:$E$2338,4,0)</f>
        <v>37526</v>
      </c>
      <c r="F714" s="6">
        <f t="shared" si="33"/>
        <v>20</v>
      </c>
      <c r="G714" s="4">
        <f>VLOOKUP(A714,'[1]Hospitalisation Details'!A714:I3056,5,0)</f>
        <v>3</v>
      </c>
      <c r="H714" s="5">
        <f>VLOOKUP($A714,'[1]Medical Examinations'!$A$2:$H$2336,2,0)</f>
        <v>35.625</v>
      </c>
      <c r="I714" s="16" t="str">
        <f t="shared" si="34"/>
        <v>Obesity</v>
      </c>
      <c r="J714" s="5">
        <f>VLOOKUP($A714,'[1]Medical Examinations'!$A$2:$H$2336,3,0)</f>
        <v>8.9</v>
      </c>
      <c r="K714" s="19" t="str">
        <f t="shared" si="35"/>
        <v>Diabetes</v>
      </c>
      <c r="L714" s="20" t="str">
        <f>VLOOKUP($A714,'[1]Medical Examinations'!$A$2:$H$2336,4,0)</f>
        <v>No</v>
      </c>
      <c r="M714" s="21" t="str">
        <f>VLOOKUP($A714,'[1]Medical Examinations'!$A$2:$H$2336,5,0)</f>
        <v>No</v>
      </c>
      <c r="N714" s="16" t="str">
        <f>VLOOKUP($A714,'[1]Medical Examinations'!$A$2:$H$2336,6,0)</f>
        <v>No</v>
      </c>
      <c r="O714" s="20">
        <f>VLOOKUP($A714,'[1]Medical Examinations'!$A$2:$H$2336,7,0)</f>
        <v>0</v>
      </c>
      <c r="P714" s="20" t="str">
        <f>VLOOKUP($A714,'[1]Medical Examinations'!$A$2:$H$2336,8,0)</f>
        <v>yes</v>
      </c>
      <c r="Q714" s="15">
        <f>VLOOKUP($A714,'[1]Hospitalisation Details'!$A$2:$F$2344,6,0)</f>
        <v>37465.339999999997</v>
      </c>
      <c r="R714" s="15" t="str">
        <f>VLOOKUP($A714,'[1]Hospitalisation Details'!$A$2:$R$2344,18,0)</f>
        <v>tier -1</v>
      </c>
      <c r="S714" s="15" t="str">
        <f>VLOOKUP($A714,'[1]Hospitalisation Details'!$A$2:$V$2344,22,0)</f>
        <v>tier -2</v>
      </c>
      <c r="T714" s="15" t="str">
        <f>VLOOKUP($A714,'[1]Hospitalisation Details'!$A$2:$I$2344,9,0)</f>
        <v>R1012</v>
      </c>
    </row>
    <row r="715" spans="1:20" x14ac:dyDescent="0.3">
      <c r="A715" s="16" t="s">
        <v>2013</v>
      </c>
      <c r="B715" s="17" t="s">
        <v>21</v>
      </c>
      <c r="C715" s="8" t="s">
        <v>2014</v>
      </c>
      <c r="D715" s="18" t="s">
        <v>2015</v>
      </c>
      <c r="E715" s="23">
        <f>VLOOKUP($A715,[1]S1!$B$2:$E$2338,4,0)</f>
        <v>25744</v>
      </c>
      <c r="F715" s="6">
        <f t="shared" si="33"/>
        <v>52</v>
      </c>
      <c r="G715" s="4">
        <f>VLOOKUP(A715,'[1]Hospitalisation Details'!A715:I3057,5,0)</f>
        <v>0</v>
      </c>
      <c r="H715" s="5">
        <f>VLOOKUP($A715,'[1]Medical Examinations'!$A$2:$H$2336,2,0)</f>
        <v>16.5</v>
      </c>
      <c r="I715" s="16" t="str">
        <f t="shared" si="34"/>
        <v>Underweight</v>
      </c>
      <c r="J715" s="5">
        <f>VLOOKUP($A715,'[1]Medical Examinations'!$A$2:$H$2336,3,0)</f>
        <v>6.9</v>
      </c>
      <c r="K715" s="19" t="str">
        <f t="shared" si="35"/>
        <v>Diabetes</v>
      </c>
      <c r="L715" s="20" t="str">
        <f>VLOOKUP($A715,'[1]Medical Examinations'!$A$2:$H$2336,4,0)</f>
        <v>yes</v>
      </c>
      <c r="M715" s="21" t="str">
        <f>VLOOKUP($A715,'[1]Medical Examinations'!$A$2:$H$2336,5,0)</f>
        <v>No</v>
      </c>
      <c r="N715" s="20" t="str">
        <f>VLOOKUP($A715,'[1]Medical Examinations'!$A$2:$H$2336,6,0)</f>
        <v>No</v>
      </c>
      <c r="O715" s="20">
        <f>VLOOKUP($A715,'[1]Medical Examinations'!$A$2:$H$2336,7,0)</f>
        <v>2</v>
      </c>
      <c r="P715" s="20" t="str">
        <f>VLOOKUP($A715,'[1]Medical Examinations'!$A$2:$H$2336,8,0)</f>
        <v>No</v>
      </c>
      <c r="Q715" s="15">
        <f>VLOOKUP($A715,'[1]Hospitalisation Details'!$A$2:$F$2344,6,0)</f>
        <v>5979.66</v>
      </c>
      <c r="R715" s="15" t="str">
        <f>VLOOKUP($A715,'[1]Hospitalisation Details'!$A$2:$R$2344,18,0)</f>
        <v>tier -2</v>
      </c>
      <c r="S715" s="15" t="str">
        <f>VLOOKUP($A715,'[1]Hospitalisation Details'!$A$2:$V$2344,22,0)</f>
        <v>tier -3</v>
      </c>
      <c r="T715" s="15" t="str">
        <f>VLOOKUP($A715,'[1]Hospitalisation Details'!$A$2:$I$2344,9,0)</f>
        <v>R1013</v>
      </c>
    </row>
    <row r="716" spans="1:20" x14ac:dyDescent="0.3">
      <c r="A716" s="16" t="s">
        <v>2016</v>
      </c>
      <c r="B716" s="17" t="s">
        <v>21</v>
      </c>
      <c r="C716" s="8" t="s">
        <v>2017</v>
      </c>
      <c r="D716" s="18" t="s">
        <v>2018</v>
      </c>
      <c r="E716" s="23">
        <f>VLOOKUP($A716,[1]S1!$B$2:$E$2338,4,0)</f>
        <v>30997</v>
      </c>
      <c r="F716" s="6">
        <f t="shared" si="33"/>
        <v>38</v>
      </c>
      <c r="G716" s="4">
        <f>VLOOKUP(A716,'[1]Hospitalisation Details'!A716:I3058,5,0)</f>
        <v>1</v>
      </c>
      <c r="H716" s="5">
        <f>VLOOKUP($A716,'[1]Medical Examinations'!$A$2:$H$2336,2,0)</f>
        <v>30.69</v>
      </c>
      <c r="I716" s="16" t="str">
        <f t="shared" si="34"/>
        <v>Obesity</v>
      </c>
      <c r="J716" s="5">
        <f>VLOOKUP($A716,'[1]Medical Examinations'!$A$2:$H$2336,3,0)</f>
        <v>4.83</v>
      </c>
      <c r="K716" s="19" t="str">
        <f t="shared" si="35"/>
        <v>Normal</v>
      </c>
      <c r="L716" s="20" t="str">
        <f>VLOOKUP($A716,'[1]Medical Examinations'!$A$2:$H$2336,4,0)</f>
        <v>No</v>
      </c>
      <c r="M716" s="21" t="str">
        <f>VLOOKUP($A716,'[1]Medical Examinations'!$A$2:$H$2336,5,0)</f>
        <v>No</v>
      </c>
      <c r="N716" s="20" t="str">
        <f>VLOOKUP($A716,'[1]Medical Examinations'!$A$2:$H$2336,6,0)</f>
        <v>No</v>
      </c>
      <c r="O716" s="20">
        <f>VLOOKUP($A716,'[1]Medical Examinations'!$A$2:$H$2336,7,0)</f>
        <v>1</v>
      </c>
      <c r="P716" s="20" t="str">
        <f>VLOOKUP($A716,'[1]Medical Examinations'!$A$2:$H$2336,8,0)</f>
        <v>No</v>
      </c>
      <c r="Q716" s="15">
        <f>VLOOKUP($A716,'[1]Hospitalisation Details'!$A$2:$F$2344,6,0)</f>
        <v>5976.83</v>
      </c>
      <c r="R716" s="15" t="str">
        <f>VLOOKUP($A716,'[1]Hospitalisation Details'!$A$2:$R$2344,18,0)</f>
        <v>tier -2</v>
      </c>
      <c r="S716" s="15" t="str">
        <f>VLOOKUP($A716,'[1]Hospitalisation Details'!$A$2:$V$2344,22,0)</f>
        <v>tier -2</v>
      </c>
      <c r="T716" s="15" t="str">
        <f>VLOOKUP($A716,'[1]Hospitalisation Details'!$A$2:$I$2344,9,0)</f>
        <v>R1013</v>
      </c>
    </row>
    <row r="717" spans="1:20" x14ac:dyDescent="0.3">
      <c r="A717" s="16" t="s">
        <v>2019</v>
      </c>
      <c r="B717" s="17" t="s">
        <v>21</v>
      </c>
      <c r="C717" s="8" t="s">
        <v>1379</v>
      </c>
      <c r="D717" s="18" t="s">
        <v>2020</v>
      </c>
      <c r="E717" s="23">
        <f>VLOOKUP($A717,[1]S1!$B$2:$E$2338,4,0)</f>
        <v>30944</v>
      </c>
      <c r="F717" s="6">
        <f t="shared" si="33"/>
        <v>38</v>
      </c>
      <c r="G717" s="4">
        <f>VLOOKUP(A717,'[1]Hospitalisation Details'!A717:I3059,5,0)</f>
        <v>1</v>
      </c>
      <c r="H717" s="5">
        <f>VLOOKUP($A717,'[1]Medical Examinations'!$A$2:$H$2336,2,0)</f>
        <v>28.93</v>
      </c>
      <c r="I717" s="16" t="str">
        <f t="shared" si="34"/>
        <v>Overweight</v>
      </c>
      <c r="J717" s="5">
        <f>VLOOKUP($A717,'[1]Medical Examinations'!$A$2:$H$2336,3,0)</f>
        <v>4.87</v>
      </c>
      <c r="K717" s="19" t="str">
        <f t="shared" si="35"/>
        <v>Normal</v>
      </c>
      <c r="L717" s="20" t="str">
        <f>VLOOKUP($A717,'[1]Medical Examinations'!$A$2:$H$2336,4,0)</f>
        <v>No</v>
      </c>
      <c r="M717" s="21" t="str">
        <f>VLOOKUP($A717,'[1]Medical Examinations'!$A$2:$H$2336,5,0)</f>
        <v>No</v>
      </c>
      <c r="N717" s="20" t="str">
        <f>VLOOKUP($A717,'[1]Medical Examinations'!$A$2:$H$2336,6,0)</f>
        <v>No</v>
      </c>
      <c r="O717" s="20">
        <f>VLOOKUP($A717,'[1]Medical Examinations'!$A$2:$H$2336,7,0)</f>
        <v>1</v>
      </c>
      <c r="P717" s="20" t="str">
        <f>VLOOKUP($A717,'[1]Medical Examinations'!$A$2:$H$2336,8,0)</f>
        <v>No</v>
      </c>
      <c r="Q717" s="15">
        <f>VLOOKUP($A717,'[1]Hospitalisation Details'!$A$2:$F$2344,6,0)</f>
        <v>5974.38</v>
      </c>
      <c r="R717" s="15" t="str">
        <f>VLOOKUP($A717,'[1]Hospitalisation Details'!$A$2:$R$2344,18,0)</f>
        <v>tier -2</v>
      </c>
      <c r="S717" s="15" t="str">
        <f>VLOOKUP($A717,'[1]Hospitalisation Details'!$A$2:$V$2344,22,0)</f>
        <v>tier -3</v>
      </c>
      <c r="T717" s="15" t="str">
        <f>VLOOKUP($A717,'[1]Hospitalisation Details'!$A$2:$I$2344,9,0)</f>
        <v>R1013</v>
      </c>
    </row>
    <row r="718" spans="1:20" x14ac:dyDescent="0.3">
      <c r="A718" s="16" t="s">
        <v>2021</v>
      </c>
      <c r="B718" s="17" t="s">
        <v>21</v>
      </c>
      <c r="C718" s="8" t="s">
        <v>2022</v>
      </c>
      <c r="D718" s="18" t="s">
        <v>2023</v>
      </c>
      <c r="E718" s="23">
        <f>VLOOKUP($A718,[1]S1!$B$2:$E$2338,4,0)</f>
        <v>32711</v>
      </c>
      <c r="F718" s="6">
        <f t="shared" si="33"/>
        <v>33</v>
      </c>
      <c r="G718" s="4">
        <f>VLOOKUP(A718,'[1]Hospitalisation Details'!A718:I3060,5,0)</f>
        <v>3</v>
      </c>
      <c r="H718" s="5">
        <f>VLOOKUP($A718,'[1]Medical Examinations'!$A$2:$H$2336,2,0)</f>
        <v>38.9</v>
      </c>
      <c r="I718" s="16" t="str">
        <f t="shared" si="34"/>
        <v>Obesity</v>
      </c>
      <c r="J718" s="5">
        <f>VLOOKUP($A718,'[1]Medical Examinations'!$A$2:$H$2336,3,0)</f>
        <v>4.28</v>
      </c>
      <c r="K718" s="19" t="str">
        <f t="shared" si="35"/>
        <v>Normal</v>
      </c>
      <c r="L718" s="20" t="str">
        <f>VLOOKUP($A718,'[1]Medical Examinations'!$A$2:$H$2336,4,0)</f>
        <v>No</v>
      </c>
      <c r="M718" s="21" t="str">
        <f>VLOOKUP($A718,'[1]Medical Examinations'!$A$2:$H$2336,5,0)</f>
        <v>No</v>
      </c>
      <c r="N718" s="20" t="str">
        <f>VLOOKUP($A718,'[1]Medical Examinations'!$A$2:$H$2336,6,0)</f>
        <v>No</v>
      </c>
      <c r="O718" s="20">
        <f>VLOOKUP($A718,'[1]Medical Examinations'!$A$2:$H$2336,7,0)</f>
        <v>0</v>
      </c>
      <c r="P718" s="20" t="str">
        <f>VLOOKUP($A718,'[1]Medical Examinations'!$A$2:$H$2336,8,0)</f>
        <v>No</v>
      </c>
      <c r="Q718" s="15">
        <f>VLOOKUP($A718,'[1]Hospitalisation Details'!$A$2:$F$2344,6,0)</f>
        <v>5972.38</v>
      </c>
      <c r="R718" s="15" t="str">
        <f>VLOOKUP($A718,'[1]Hospitalisation Details'!$A$2:$R$2344,18,0)</f>
        <v>tier -2</v>
      </c>
      <c r="S718" s="15" t="str">
        <f>VLOOKUP($A718,'[1]Hospitalisation Details'!$A$2:$V$2344,22,0)</f>
        <v>tier -2</v>
      </c>
      <c r="T718" s="15" t="str">
        <f>VLOOKUP($A718,'[1]Hospitalisation Details'!$A$2:$I$2344,9,0)</f>
        <v>R1011</v>
      </c>
    </row>
    <row r="719" spans="1:20" x14ac:dyDescent="0.3">
      <c r="A719" s="16" t="s">
        <v>2024</v>
      </c>
      <c r="B719" s="17" t="s">
        <v>28</v>
      </c>
      <c r="C719" s="8" t="s">
        <v>2025</v>
      </c>
      <c r="D719" s="18" t="s">
        <v>2026</v>
      </c>
      <c r="E719" s="23">
        <f>VLOOKUP($A719,[1]S1!$B$2:$E$2338,4,0)</f>
        <v>29423</v>
      </c>
      <c r="F719" s="6">
        <f t="shared" si="33"/>
        <v>42</v>
      </c>
      <c r="G719" s="4">
        <f>VLOOKUP(A719,'[1]Hospitalisation Details'!A719:I3061,5,0)</f>
        <v>0</v>
      </c>
      <c r="H719" s="5">
        <f>VLOOKUP($A719,'[1]Medical Examinations'!$A$2:$H$2336,2,0)</f>
        <v>26.9</v>
      </c>
      <c r="I719" s="16" t="str">
        <f t="shared" si="34"/>
        <v>Overweight</v>
      </c>
      <c r="J719" s="5">
        <f>VLOOKUP($A719,'[1]Medical Examinations'!$A$2:$H$2336,3,0)</f>
        <v>4.07</v>
      </c>
      <c r="K719" s="19" t="str">
        <f t="shared" si="35"/>
        <v>Normal</v>
      </c>
      <c r="L719" s="20" t="str">
        <f>VLOOKUP($A719,'[1]Medical Examinations'!$A$2:$H$2336,4,0)</f>
        <v>No</v>
      </c>
      <c r="M719" s="21" t="str">
        <f>VLOOKUP($A719,'[1]Medical Examinations'!$A$2:$H$2336,5,0)</f>
        <v>No</v>
      </c>
      <c r="N719" s="20" t="str">
        <f>VLOOKUP($A719,'[1]Medical Examinations'!$A$2:$H$2336,6,0)</f>
        <v>No</v>
      </c>
      <c r="O719" s="20">
        <f>VLOOKUP($A719,'[1]Medical Examinations'!$A$2:$H$2336,7,0)</f>
        <v>0</v>
      </c>
      <c r="P719" s="20" t="str">
        <f>VLOOKUP($A719,'[1]Medical Examinations'!$A$2:$H$2336,8,0)</f>
        <v>No</v>
      </c>
      <c r="Q719" s="15">
        <f>VLOOKUP($A719,'[1]Hospitalisation Details'!$A$2:$F$2344,6,0)</f>
        <v>5969.72</v>
      </c>
      <c r="R719" s="15" t="str">
        <f>VLOOKUP($A719,'[1]Hospitalisation Details'!$A$2:$R$2344,18,0)</f>
        <v>tier -3</v>
      </c>
      <c r="S719" s="15" t="str">
        <f>VLOOKUP($A719,'[1]Hospitalisation Details'!$A$2:$V$2344,22,0)</f>
        <v>tier -3</v>
      </c>
      <c r="T719" s="15" t="str">
        <f>VLOOKUP($A719,'[1]Hospitalisation Details'!$A$2:$I$2344,9,0)</f>
        <v>R1011</v>
      </c>
    </row>
    <row r="720" spans="1:20" x14ac:dyDescent="0.3">
      <c r="A720" s="16" t="s">
        <v>2027</v>
      </c>
      <c r="B720" s="17" t="s">
        <v>28</v>
      </c>
      <c r="C720" s="8" t="s">
        <v>2028</v>
      </c>
      <c r="D720" s="18" t="s">
        <v>2029</v>
      </c>
      <c r="E720" s="23">
        <f>VLOOKUP($A720,[1]S1!$B$2:$E$2338,4,0)</f>
        <v>29438</v>
      </c>
      <c r="F720" s="6">
        <f t="shared" si="33"/>
        <v>42</v>
      </c>
      <c r="G720" s="4">
        <f>VLOOKUP(A720,'[1]Hospitalisation Details'!A720:I3062,5,0)</f>
        <v>0</v>
      </c>
      <c r="H720" s="5">
        <f>VLOOKUP($A720,'[1]Medical Examinations'!$A$2:$H$2336,2,0)</f>
        <v>24.86</v>
      </c>
      <c r="I720" s="16" t="str">
        <f t="shared" si="34"/>
        <v>Healthy Weight</v>
      </c>
      <c r="J720" s="5">
        <f>VLOOKUP($A720,'[1]Medical Examinations'!$A$2:$H$2336,3,0)</f>
        <v>6.23</v>
      </c>
      <c r="K720" s="19" t="str">
        <f t="shared" si="35"/>
        <v>Prediabetes</v>
      </c>
      <c r="L720" s="20" t="str">
        <f>VLOOKUP($A720,'[1]Medical Examinations'!$A$2:$H$2336,4,0)</f>
        <v>No</v>
      </c>
      <c r="M720" s="21" t="str">
        <f>VLOOKUP($A720,'[1]Medical Examinations'!$A$2:$H$2336,5,0)</f>
        <v>No</v>
      </c>
      <c r="N720" s="20" t="str">
        <f>VLOOKUP($A720,'[1]Medical Examinations'!$A$2:$H$2336,6,0)</f>
        <v>No</v>
      </c>
      <c r="O720" s="20">
        <f>VLOOKUP($A720,'[1]Medical Examinations'!$A$2:$H$2336,7,0)</f>
        <v>0</v>
      </c>
      <c r="P720" s="20" t="str">
        <f>VLOOKUP($A720,'[1]Medical Examinations'!$A$2:$H$2336,8,0)</f>
        <v>No</v>
      </c>
      <c r="Q720" s="15">
        <f>VLOOKUP($A720,'[1]Hospitalisation Details'!$A$2:$F$2344,6,0)</f>
        <v>5966.89</v>
      </c>
      <c r="R720" s="15" t="str">
        <f>VLOOKUP($A720,'[1]Hospitalisation Details'!$A$2:$R$2344,18,0)</f>
        <v>tier -2</v>
      </c>
      <c r="S720" s="15" t="str">
        <f>VLOOKUP($A720,'[1]Hospitalisation Details'!$A$2:$V$2344,22,0)</f>
        <v>tier -3</v>
      </c>
      <c r="T720" s="15" t="str">
        <f>VLOOKUP($A720,'[1]Hospitalisation Details'!$A$2:$I$2344,9,0)</f>
        <v>R1013</v>
      </c>
    </row>
    <row r="721" spans="1:20" x14ac:dyDescent="0.3">
      <c r="A721" s="16" t="s">
        <v>2030</v>
      </c>
      <c r="B721" s="17" t="s">
        <v>32</v>
      </c>
      <c r="C721" s="8" t="s">
        <v>829</v>
      </c>
      <c r="D721" s="18" t="s">
        <v>2031</v>
      </c>
      <c r="E721" s="23">
        <f>VLOOKUP($A721,[1]S1!$B$2:$E$2338,4,0)</f>
        <v>38183</v>
      </c>
      <c r="F721" s="6">
        <f t="shared" si="33"/>
        <v>18</v>
      </c>
      <c r="G721" s="4">
        <f>VLOOKUP(A721,'[1]Hospitalisation Details'!A721:I3063,5,0)</f>
        <v>0</v>
      </c>
      <c r="H721" s="5">
        <f>VLOOKUP($A721,'[1]Medical Examinations'!$A$2:$H$2336,2,0)</f>
        <v>39.14</v>
      </c>
      <c r="I721" s="16" t="str">
        <f t="shared" si="34"/>
        <v>Obesity</v>
      </c>
      <c r="J721" s="5">
        <f>VLOOKUP($A721,'[1]Medical Examinations'!$A$2:$H$2336,3,0)</f>
        <v>6.24</v>
      </c>
      <c r="K721" s="19" t="str">
        <f t="shared" si="35"/>
        <v>Prediabetes</v>
      </c>
      <c r="L721" s="20" t="str">
        <f>VLOOKUP($A721,'[1]Medical Examinations'!$A$2:$H$2336,4,0)</f>
        <v>No</v>
      </c>
      <c r="M721" s="21" t="str">
        <f>VLOOKUP($A721,'[1]Medical Examinations'!$A$2:$H$2336,5,0)</f>
        <v>yes</v>
      </c>
      <c r="N721" s="20" t="str">
        <f>VLOOKUP($A721,'[1]Medical Examinations'!$A$2:$H$2336,6,0)</f>
        <v>No</v>
      </c>
      <c r="O721" s="20">
        <f>VLOOKUP($A721,'[1]Medical Examinations'!$A$2:$H$2336,7,0)</f>
        <v>1</v>
      </c>
      <c r="P721" s="20" t="str">
        <f>VLOOKUP($A721,'[1]Medical Examinations'!$A$2:$H$2336,8,0)</f>
        <v>No</v>
      </c>
      <c r="Q721" s="15">
        <f>VLOOKUP($A721,'[1]Hospitalisation Details'!$A$2:$F$2344,6,0)</f>
        <v>5960.91</v>
      </c>
      <c r="R721" s="15" t="str">
        <f>VLOOKUP($A721,'[1]Hospitalisation Details'!$A$2:$R$2344,18,0)</f>
        <v>tier -2</v>
      </c>
      <c r="S721" s="15" t="str">
        <f>VLOOKUP($A721,'[1]Hospitalisation Details'!$A$2:$V$2344,22,0)</f>
        <v>tier -1</v>
      </c>
      <c r="T721" s="15" t="str">
        <f>VLOOKUP($A721,'[1]Hospitalisation Details'!$A$2:$I$2344,9,0)</f>
        <v>R1026</v>
      </c>
    </row>
    <row r="722" spans="1:20" x14ac:dyDescent="0.3">
      <c r="A722" s="16" t="s">
        <v>2032</v>
      </c>
      <c r="B722" s="17" t="s">
        <v>28</v>
      </c>
      <c r="C722" s="8" t="s">
        <v>2033</v>
      </c>
      <c r="D722" s="18" t="s">
        <v>2034</v>
      </c>
      <c r="E722" s="23">
        <f>VLOOKUP($A722,[1]S1!$B$2:$E$2338,4,0)</f>
        <v>37846</v>
      </c>
      <c r="F722" s="6">
        <f t="shared" si="33"/>
        <v>19</v>
      </c>
      <c r="G722" s="4">
        <f>VLOOKUP(A722,'[1]Hospitalisation Details'!A722:I3064,5,0)</f>
        <v>0</v>
      </c>
      <c r="H722" s="5">
        <f>VLOOKUP($A722,'[1]Medical Examinations'!$A$2:$H$2336,2,0)</f>
        <v>39.799999999999997</v>
      </c>
      <c r="I722" s="16" t="str">
        <f t="shared" si="34"/>
        <v>Obesity</v>
      </c>
      <c r="J722" s="5">
        <f>VLOOKUP($A722,'[1]Medical Examinations'!$A$2:$H$2336,3,0)</f>
        <v>6.17</v>
      </c>
      <c r="K722" s="19" t="str">
        <f t="shared" si="35"/>
        <v>Prediabetes</v>
      </c>
      <c r="L722" s="20" t="str">
        <f>VLOOKUP($A722,'[1]Medical Examinations'!$A$2:$H$2336,4,0)</f>
        <v>No</v>
      </c>
      <c r="M722" s="21" t="str">
        <f>VLOOKUP($A722,'[1]Medical Examinations'!$A$2:$H$2336,5,0)</f>
        <v>No</v>
      </c>
      <c r="N722" s="20" t="str">
        <f>VLOOKUP($A722,'[1]Medical Examinations'!$A$2:$H$2336,6,0)</f>
        <v>Yes</v>
      </c>
      <c r="O722" s="20">
        <f>VLOOKUP($A722,'[1]Medical Examinations'!$A$2:$H$2336,7,0)</f>
        <v>1</v>
      </c>
      <c r="P722" s="20" t="str">
        <f>VLOOKUP($A722,'[1]Medical Examinations'!$A$2:$H$2336,8,0)</f>
        <v>No</v>
      </c>
      <c r="Q722" s="15">
        <f>VLOOKUP($A722,'[1]Hospitalisation Details'!$A$2:$F$2344,6,0)</f>
        <v>5957.35</v>
      </c>
      <c r="R722" s="15" t="str">
        <f>VLOOKUP($A722,'[1]Hospitalisation Details'!$A$2:$R$2344,18,0)</f>
        <v>tier -2</v>
      </c>
      <c r="S722" s="15" t="str">
        <f>VLOOKUP($A722,'[1]Hospitalisation Details'!$A$2:$V$2344,22,0)</f>
        <v>tier -2</v>
      </c>
      <c r="T722" s="15" t="str">
        <f>VLOOKUP($A722,'[1]Hospitalisation Details'!$A$2:$I$2344,9,0)</f>
        <v>R1012</v>
      </c>
    </row>
    <row r="723" spans="1:20" x14ac:dyDescent="0.3">
      <c r="A723" s="16" t="s">
        <v>2035</v>
      </c>
      <c r="B723" s="17" t="s">
        <v>28</v>
      </c>
      <c r="C723" s="8" t="s">
        <v>650</v>
      </c>
      <c r="D723" s="18" t="s">
        <v>2036</v>
      </c>
      <c r="E723" s="23">
        <f>VLOOKUP($A723,[1]S1!$B$2:$E$2338,4,0)</f>
        <v>31972</v>
      </c>
      <c r="F723" s="6">
        <f t="shared" si="33"/>
        <v>35</v>
      </c>
      <c r="G723" s="4">
        <f>VLOOKUP(A723,'[1]Hospitalisation Details'!A723:I3065,5,0)</f>
        <v>3</v>
      </c>
      <c r="H723" s="5">
        <f>VLOOKUP($A723,'[1]Medical Examinations'!$A$2:$H$2336,2,0)</f>
        <v>34.32</v>
      </c>
      <c r="I723" s="16" t="str">
        <f t="shared" si="34"/>
        <v>Obesity</v>
      </c>
      <c r="J723" s="5">
        <f>VLOOKUP($A723,'[1]Medical Examinations'!$A$2:$H$2336,3,0)</f>
        <v>5.16</v>
      </c>
      <c r="K723" s="19" t="str">
        <f t="shared" si="35"/>
        <v>Normal</v>
      </c>
      <c r="L723" s="20" t="str">
        <f>VLOOKUP($A723,'[1]Medical Examinations'!$A$2:$H$2336,4,0)</f>
        <v>No</v>
      </c>
      <c r="M723" s="21" t="str">
        <f>VLOOKUP($A723,'[1]Medical Examinations'!$A$2:$H$2336,5,0)</f>
        <v>No</v>
      </c>
      <c r="N723" s="20" t="str">
        <f>VLOOKUP($A723,'[1]Medical Examinations'!$A$2:$H$2336,6,0)</f>
        <v>No</v>
      </c>
      <c r="O723" s="20">
        <f>VLOOKUP($A723,'[1]Medical Examinations'!$A$2:$H$2336,7,0)</f>
        <v>1</v>
      </c>
      <c r="P723" s="20" t="str">
        <f>VLOOKUP($A723,'[1]Medical Examinations'!$A$2:$H$2336,8,0)</f>
        <v>No</v>
      </c>
      <c r="Q723" s="15">
        <f>VLOOKUP($A723,'[1]Hospitalisation Details'!$A$2:$F$2344,6,0)</f>
        <v>5934.38</v>
      </c>
      <c r="R723" s="15" t="str">
        <f>VLOOKUP($A723,'[1]Hospitalisation Details'!$A$2:$R$2344,18,0)</f>
        <v>tier -3</v>
      </c>
      <c r="S723" s="15" t="str">
        <f>VLOOKUP($A723,'[1]Hospitalisation Details'!$A$2:$V$2344,22,0)</f>
        <v>tier -2</v>
      </c>
      <c r="T723" s="15" t="str">
        <f>VLOOKUP($A723,'[1]Hospitalisation Details'!$A$2:$I$2344,9,0)</f>
        <v>R1013</v>
      </c>
    </row>
    <row r="724" spans="1:20" x14ac:dyDescent="0.3">
      <c r="A724" s="16" t="s">
        <v>2037</v>
      </c>
      <c r="B724" s="17" t="s">
        <v>21</v>
      </c>
      <c r="C724" s="8" t="s">
        <v>1946</v>
      </c>
      <c r="D724" s="18" t="s">
        <v>2009</v>
      </c>
      <c r="E724" s="23">
        <f>VLOOKUP($A724,[1]S1!$B$2:$E$2338,4,0)</f>
        <v>34545</v>
      </c>
      <c r="F724" s="6">
        <f t="shared" si="33"/>
        <v>28</v>
      </c>
      <c r="G724" s="4">
        <f>VLOOKUP(A724,'[1]Hospitalisation Details'!A724:I3066,5,0)</f>
        <v>0</v>
      </c>
      <c r="H724" s="5">
        <f>VLOOKUP($A724,'[1]Medical Examinations'!$A$2:$H$2336,2,0)</f>
        <v>32.51</v>
      </c>
      <c r="I724" s="16" t="str">
        <f t="shared" si="34"/>
        <v>Obesity</v>
      </c>
      <c r="J724" s="5">
        <f>VLOOKUP($A724,'[1]Medical Examinations'!$A$2:$H$2336,3,0)</f>
        <v>4.3</v>
      </c>
      <c r="K724" s="19" t="str">
        <f t="shared" si="35"/>
        <v>Normal</v>
      </c>
      <c r="L724" s="20" t="str">
        <f>VLOOKUP($A724,'[1]Medical Examinations'!$A$2:$H$2336,4,0)</f>
        <v>No</v>
      </c>
      <c r="M724" s="21" t="str">
        <f>VLOOKUP($A724,'[1]Medical Examinations'!$A$2:$H$2336,5,0)</f>
        <v>No</v>
      </c>
      <c r="N724" s="20" t="str">
        <f>VLOOKUP($A724,'[1]Medical Examinations'!$A$2:$H$2336,6,0)</f>
        <v>No</v>
      </c>
      <c r="O724" s="20">
        <f>VLOOKUP($A724,'[1]Medical Examinations'!$A$2:$H$2336,7,0)</f>
        <v>0</v>
      </c>
      <c r="P724" s="20" t="str">
        <f>VLOOKUP($A724,'[1]Medical Examinations'!$A$2:$H$2336,8,0)</f>
        <v>No</v>
      </c>
      <c r="Q724" s="15">
        <f>VLOOKUP($A724,'[1]Hospitalisation Details'!$A$2:$F$2344,6,0)</f>
        <v>5927.65</v>
      </c>
      <c r="R724" s="15" t="str">
        <f>VLOOKUP($A724,'[1]Hospitalisation Details'!$A$2:$R$2344,18,0)</f>
        <v>tier -2</v>
      </c>
      <c r="S724" s="15" t="str">
        <f>VLOOKUP($A724,'[1]Hospitalisation Details'!$A$2:$V$2344,22,0)</f>
        <v>tier -1</v>
      </c>
      <c r="T724" s="15" t="str">
        <f>VLOOKUP($A724,'[1]Hospitalisation Details'!$A$2:$I$2344,9,0)</f>
        <v>R1012</v>
      </c>
    </row>
    <row r="725" spans="1:20" x14ac:dyDescent="0.3">
      <c r="A725" s="16" t="s">
        <v>2038</v>
      </c>
      <c r="B725" s="17" t="s">
        <v>21</v>
      </c>
      <c r="C725" s="8" t="s">
        <v>2039</v>
      </c>
      <c r="D725" s="18" t="s">
        <v>2040</v>
      </c>
      <c r="E725" s="23">
        <f>VLOOKUP($A725,[1]S1!$B$2:$E$2338,4,0)</f>
        <v>29070</v>
      </c>
      <c r="F725" s="6">
        <f t="shared" si="33"/>
        <v>43</v>
      </c>
      <c r="G725" s="4">
        <f>VLOOKUP(A725,'[1]Hospitalisation Details'!A725:I3067,5,0)</f>
        <v>2</v>
      </c>
      <c r="H725" s="5">
        <f>VLOOKUP($A725,'[1]Medical Examinations'!$A$2:$H$2336,2,0)</f>
        <v>42.69</v>
      </c>
      <c r="I725" s="16" t="str">
        <f t="shared" si="34"/>
        <v>Obesity</v>
      </c>
      <c r="J725" s="5">
        <f>VLOOKUP($A725,'[1]Medical Examinations'!$A$2:$H$2336,3,0)</f>
        <v>4.8899999999999997</v>
      </c>
      <c r="K725" s="19" t="str">
        <f t="shared" si="35"/>
        <v>Normal</v>
      </c>
      <c r="L725" s="20" t="str">
        <f>VLOOKUP($A725,'[1]Medical Examinations'!$A$2:$H$2336,4,0)</f>
        <v>No</v>
      </c>
      <c r="M725" s="21" t="str">
        <f>VLOOKUP($A725,'[1]Medical Examinations'!$A$2:$H$2336,5,0)</f>
        <v>No</v>
      </c>
      <c r="N725" s="20" t="str">
        <f>VLOOKUP($A725,'[1]Medical Examinations'!$A$2:$H$2336,6,0)</f>
        <v>Yes</v>
      </c>
      <c r="O725" s="20">
        <f>VLOOKUP($A725,'[1]Medical Examinations'!$A$2:$H$2336,7,0)</f>
        <v>1</v>
      </c>
      <c r="P725" s="20" t="str">
        <f>VLOOKUP($A725,'[1]Medical Examinations'!$A$2:$H$2336,8,0)</f>
        <v>yes</v>
      </c>
      <c r="Q725" s="15">
        <f>VLOOKUP($A725,'[1]Hospitalisation Details'!$A$2:$F$2344,6,0)</f>
        <v>37425.94</v>
      </c>
      <c r="R725" s="15" t="str">
        <f>VLOOKUP($A725,'[1]Hospitalisation Details'!$A$2:$R$2344,18,0)</f>
        <v>tier -2</v>
      </c>
      <c r="S725" s="15" t="str">
        <f>VLOOKUP($A725,'[1]Hospitalisation Details'!$A$2:$V$2344,22,0)</f>
        <v>tier -1</v>
      </c>
      <c r="T725" s="15" t="str">
        <f>VLOOKUP($A725,'[1]Hospitalisation Details'!$A$2:$I$2344,9,0)</f>
        <v>R1011</v>
      </c>
    </row>
    <row r="726" spans="1:20" x14ac:dyDescent="0.3">
      <c r="A726" s="16" t="s">
        <v>2041</v>
      </c>
      <c r="B726" s="17" t="s">
        <v>32</v>
      </c>
      <c r="C726" s="8" t="s">
        <v>2042</v>
      </c>
      <c r="D726" s="18" t="s">
        <v>2043</v>
      </c>
      <c r="E726" s="23">
        <f>VLOOKUP($A726,[1]S1!$B$2:$E$2338,4,0)</f>
        <v>34194</v>
      </c>
      <c r="F726" s="6">
        <f t="shared" si="33"/>
        <v>29</v>
      </c>
      <c r="G726" s="4">
        <f>VLOOKUP(A726,'[1]Hospitalisation Details'!A726:I3068,5,0)</f>
        <v>0</v>
      </c>
      <c r="H726" s="5">
        <f>VLOOKUP($A726,'[1]Medical Examinations'!$A$2:$H$2336,2,0)</f>
        <v>30.71</v>
      </c>
      <c r="I726" s="16" t="str">
        <f t="shared" si="34"/>
        <v>Obesity</v>
      </c>
      <c r="J726" s="5">
        <f>VLOOKUP($A726,'[1]Medical Examinations'!$A$2:$H$2336,3,0)</f>
        <v>6.14</v>
      </c>
      <c r="K726" s="19" t="str">
        <f t="shared" si="35"/>
        <v>Prediabetes</v>
      </c>
      <c r="L726" s="20" t="str">
        <f>VLOOKUP($A726,'[1]Medical Examinations'!$A$2:$H$2336,4,0)</f>
        <v>No</v>
      </c>
      <c r="M726" s="21" t="str">
        <f>VLOOKUP($A726,'[1]Medical Examinations'!$A$2:$H$2336,5,0)</f>
        <v>No</v>
      </c>
      <c r="N726" s="20" t="str">
        <f>VLOOKUP($A726,'[1]Medical Examinations'!$A$2:$H$2336,6,0)</f>
        <v>Yes</v>
      </c>
      <c r="O726" s="20">
        <f>VLOOKUP($A726,'[1]Medical Examinations'!$A$2:$H$2336,7,0)</f>
        <v>1</v>
      </c>
      <c r="P726" s="20" t="str">
        <f>VLOOKUP($A726,'[1]Medical Examinations'!$A$2:$H$2336,8,0)</f>
        <v>No</v>
      </c>
      <c r="Q726" s="15">
        <f>VLOOKUP($A726,'[1]Hospitalisation Details'!$A$2:$F$2344,6,0)</f>
        <v>5926.93</v>
      </c>
      <c r="R726" s="15" t="str">
        <f>VLOOKUP($A726,'[1]Hospitalisation Details'!$A$2:$R$2344,18,0)</f>
        <v>tier -2</v>
      </c>
      <c r="S726" s="15" t="str">
        <f>VLOOKUP($A726,'[1]Hospitalisation Details'!$A$2:$V$2344,22,0)</f>
        <v>tier -2</v>
      </c>
      <c r="T726" s="15" t="str">
        <f>VLOOKUP($A726,'[1]Hospitalisation Details'!$A$2:$I$2344,9,0)</f>
        <v>R1025</v>
      </c>
    </row>
    <row r="727" spans="1:20" x14ac:dyDescent="0.3">
      <c r="A727" s="16" t="s">
        <v>2044</v>
      </c>
      <c r="B727" s="17" t="s">
        <v>28</v>
      </c>
      <c r="C727" s="8" t="s">
        <v>2045</v>
      </c>
      <c r="D727" s="18" t="s">
        <v>2046</v>
      </c>
      <c r="E727" s="23">
        <f>VLOOKUP($A727,[1]S1!$B$2:$E$2338,4,0)</f>
        <v>31987</v>
      </c>
      <c r="F727" s="6">
        <f t="shared" si="33"/>
        <v>35</v>
      </c>
      <c r="G727" s="4">
        <f>VLOOKUP(A727,'[1]Hospitalisation Details'!A727:I3069,5,0)</f>
        <v>3</v>
      </c>
      <c r="H727" s="5">
        <f>VLOOKUP($A727,'[1]Medical Examinations'!$A$2:$H$2336,2,0)</f>
        <v>28.9</v>
      </c>
      <c r="I727" s="16" t="str">
        <f t="shared" si="34"/>
        <v>Overweight</v>
      </c>
      <c r="J727" s="5">
        <f>VLOOKUP($A727,'[1]Medical Examinations'!$A$2:$H$2336,3,0)</f>
        <v>5.36</v>
      </c>
      <c r="K727" s="19" t="str">
        <f t="shared" si="35"/>
        <v>Normal</v>
      </c>
      <c r="L727" s="20" t="str">
        <f>VLOOKUP($A727,'[1]Medical Examinations'!$A$2:$H$2336,4,0)</f>
        <v>No</v>
      </c>
      <c r="M727" s="21" t="str">
        <f>VLOOKUP($A727,'[1]Medical Examinations'!$A$2:$H$2336,5,0)</f>
        <v>No</v>
      </c>
      <c r="N727" s="20" t="str">
        <f>VLOOKUP($A727,'[1]Medical Examinations'!$A$2:$H$2336,6,0)</f>
        <v>No</v>
      </c>
      <c r="O727" s="20">
        <f>VLOOKUP($A727,'[1]Medical Examinations'!$A$2:$H$2336,7,0)</f>
        <v>1</v>
      </c>
      <c r="P727" s="20" t="str">
        <f>VLOOKUP($A727,'[1]Medical Examinations'!$A$2:$H$2336,8,0)</f>
        <v>No</v>
      </c>
      <c r="Q727" s="15">
        <f>VLOOKUP($A727,'[1]Hospitalisation Details'!$A$2:$F$2344,6,0)</f>
        <v>5926.85</v>
      </c>
      <c r="R727" s="15" t="str">
        <f>VLOOKUP($A727,'[1]Hospitalisation Details'!$A$2:$R$2344,18,0)</f>
        <v>tier -3</v>
      </c>
      <c r="S727" s="15" t="str">
        <f>VLOOKUP($A727,'[1]Hospitalisation Details'!$A$2:$V$2344,22,0)</f>
        <v>tier -3</v>
      </c>
      <c r="T727" s="15" t="str">
        <f>VLOOKUP($A727,'[1]Hospitalisation Details'!$A$2:$I$2344,9,0)</f>
        <v>R1011</v>
      </c>
    </row>
    <row r="728" spans="1:20" x14ac:dyDescent="0.3">
      <c r="A728" s="16" t="s">
        <v>2047</v>
      </c>
      <c r="B728" s="17" t="s">
        <v>21</v>
      </c>
      <c r="C728" s="8" t="s">
        <v>2048</v>
      </c>
      <c r="D728" s="18" t="s">
        <v>2049</v>
      </c>
      <c r="E728" s="23">
        <f>VLOOKUP($A728,[1]S1!$B$2:$E$2338,4,0)</f>
        <v>30306</v>
      </c>
      <c r="F728" s="6">
        <f t="shared" si="33"/>
        <v>40</v>
      </c>
      <c r="G728" s="4">
        <f>VLOOKUP(A728,'[1]Hospitalisation Details'!A728:I3070,5,0)</f>
        <v>0</v>
      </c>
      <c r="H728" s="5">
        <f>VLOOKUP($A728,'[1]Medical Examinations'!$A$2:$H$2336,2,0)</f>
        <v>36.19</v>
      </c>
      <c r="I728" s="16" t="str">
        <f t="shared" si="34"/>
        <v>Obesity</v>
      </c>
      <c r="J728" s="5">
        <f>VLOOKUP($A728,'[1]Medical Examinations'!$A$2:$H$2336,3,0)</f>
        <v>4.3</v>
      </c>
      <c r="K728" s="19" t="str">
        <f t="shared" si="35"/>
        <v>Normal</v>
      </c>
      <c r="L728" s="20" t="str">
        <f>VLOOKUP($A728,'[1]Medical Examinations'!$A$2:$H$2336,4,0)</f>
        <v>No</v>
      </c>
      <c r="M728" s="21" t="str">
        <f>VLOOKUP($A728,'[1]Medical Examinations'!$A$2:$H$2336,5,0)</f>
        <v>No</v>
      </c>
      <c r="N728" s="20" t="str">
        <f>VLOOKUP($A728,'[1]Medical Examinations'!$A$2:$H$2336,6,0)</f>
        <v>No</v>
      </c>
      <c r="O728" s="20">
        <f>VLOOKUP($A728,'[1]Medical Examinations'!$A$2:$H$2336,7,0)</f>
        <v>0</v>
      </c>
      <c r="P728" s="20" t="str">
        <f>VLOOKUP($A728,'[1]Medical Examinations'!$A$2:$H$2336,8,0)</f>
        <v>No</v>
      </c>
      <c r="Q728" s="15">
        <f>VLOOKUP($A728,'[1]Hospitalisation Details'!$A$2:$F$2344,6,0)</f>
        <v>5920.1</v>
      </c>
      <c r="R728" s="15" t="str">
        <f>VLOOKUP($A728,'[1]Hospitalisation Details'!$A$2:$R$2344,18,0)</f>
        <v>tier -2</v>
      </c>
      <c r="S728" s="15" t="str">
        <f>VLOOKUP($A728,'[1]Hospitalisation Details'!$A$2:$V$2344,22,0)</f>
        <v>tier -1</v>
      </c>
      <c r="T728" s="15" t="str">
        <f>VLOOKUP($A728,'[1]Hospitalisation Details'!$A$2:$I$2344,9,0)</f>
        <v>R1013</v>
      </c>
    </row>
    <row r="729" spans="1:20" x14ac:dyDescent="0.3">
      <c r="A729" s="16" t="s">
        <v>2050</v>
      </c>
      <c r="B729" s="17" t="s">
        <v>21</v>
      </c>
      <c r="C729" s="8" t="s">
        <v>1033</v>
      </c>
      <c r="D729" s="18" t="s">
        <v>2051</v>
      </c>
      <c r="E729" s="23">
        <f>VLOOKUP($A729,[1]S1!$B$2:$E$2338,4,0)</f>
        <v>30140</v>
      </c>
      <c r="F729" s="6">
        <f t="shared" si="33"/>
        <v>40</v>
      </c>
      <c r="G729" s="4">
        <f>VLOOKUP(A729,'[1]Hospitalisation Details'!A729:I3071,5,0)</f>
        <v>0</v>
      </c>
      <c r="H729" s="5">
        <f>VLOOKUP($A729,'[1]Medical Examinations'!$A$2:$H$2336,2,0)</f>
        <v>29.6</v>
      </c>
      <c r="I729" s="16" t="str">
        <f t="shared" si="34"/>
        <v>Overweight</v>
      </c>
      <c r="J729" s="5">
        <f>VLOOKUP($A729,'[1]Medical Examinations'!$A$2:$H$2336,3,0)</f>
        <v>4.09</v>
      </c>
      <c r="K729" s="19" t="str">
        <f t="shared" si="35"/>
        <v>Normal</v>
      </c>
      <c r="L729" s="20" t="str">
        <f>VLOOKUP($A729,'[1]Medical Examinations'!$A$2:$H$2336,4,0)</f>
        <v>No</v>
      </c>
      <c r="M729" s="21" t="str">
        <f>VLOOKUP($A729,'[1]Medical Examinations'!$A$2:$H$2336,5,0)</f>
        <v>No</v>
      </c>
      <c r="N729" s="20" t="str">
        <f>VLOOKUP($A729,'[1]Medical Examinations'!$A$2:$H$2336,6,0)</f>
        <v>No</v>
      </c>
      <c r="O729" s="20">
        <f>VLOOKUP($A729,'[1]Medical Examinations'!$A$2:$H$2336,7,0)</f>
        <v>0</v>
      </c>
      <c r="P729" s="20" t="str">
        <f>VLOOKUP($A729,'[1]Medical Examinations'!$A$2:$H$2336,8,0)</f>
        <v>No</v>
      </c>
      <c r="Q729" s="15">
        <f>VLOOKUP($A729,'[1]Hospitalisation Details'!$A$2:$F$2344,6,0)</f>
        <v>5910.94</v>
      </c>
      <c r="R729" s="15" t="str">
        <f>VLOOKUP($A729,'[1]Hospitalisation Details'!$A$2:$R$2344,18,0)</f>
        <v>tier -2</v>
      </c>
      <c r="S729" s="15" t="str">
        <f>VLOOKUP($A729,'[1]Hospitalisation Details'!$A$2:$V$2344,22,0)</f>
        <v>tier -1</v>
      </c>
      <c r="T729" s="15" t="str">
        <f>VLOOKUP($A729,'[1]Hospitalisation Details'!$A$2:$I$2344,9,0)</f>
        <v>R1011</v>
      </c>
    </row>
    <row r="730" spans="1:20" x14ac:dyDescent="0.3">
      <c r="A730" s="16" t="s">
        <v>2052</v>
      </c>
      <c r="B730" s="17" t="s">
        <v>28</v>
      </c>
      <c r="C730" s="8" t="s">
        <v>2053</v>
      </c>
      <c r="D730" s="18" t="s">
        <v>2054</v>
      </c>
      <c r="E730" s="23">
        <f>VLOOKUP($A730,[1]S1!$B$2:$E$2338,4,0)</f>
        <v>34261</v>
      </c>
      <c r="F730" s="6">
        <f t="shared" si="33"/>
        <v>29</v>
      </c>
      <c r="G730" s="4">
        <f>VLOOKUP(A730,'[1]Hospitalisation Details'!A730:I3072,5,0)</f>
        <v>0</v>
      </c>
      <c r="H730" s="5">
        <f>VLOOKUP($A730,'[1]Medical Examinations'!$A$2:$H$2336,2,0)</f>
        <v>30.95</v>
      </c>
      <c r="I730" s="16" t="str">
        <f t="shared" si="34"/>
        <v>Obesity</v>
      </c>
      <c r="J730" s="5">
        <f>VLOOKUP($A730,'[1]Medical Examinations'!$A$2:$H$2336,3,0)</f>
        <v>6.27</v>
      </c>
      <c r="K730" s="19" t="str">
        <f t="shared" si="35"/>
        <v>Prediabetes</v>
      </c>
      <c r="L730" s="20" t="str">
        <f>VLOOKUP($A730,'[1]Medical Examinations'!$A$2:$H$2336,4,0)</f>
        <v>No</v>
      </c>
      <c r="M730" s="21" t="str">
        <f>VLOOKUP($A730,'[1]Medical Examinations'!$A$2:$H$2336,5,0)</f>
        <v>No</v>
      </c>
      <c r="N730" s="20" t="str">
        <f>VLOOKUP($A730,'[1]Medical Examinations'!$A$2:$H$2336,6,0)</f>
        <v>Yes</v>
      </c>
      <c r="O730" s="20">
        <f>VLOOKUP($A730,'[1]Medical Examinations'!$A$2:$H$2336,7,0)</f>
        <v>1</v>
      </c>
      <c r="P730" s="20" t="str">
        <f>VLOOKUP($A730,'[1]Medical Examinations'!$A$2:$H$2336,8,0)</f>
        <v>No</v>
      </c>
      <c r="Q730" s="15">
        <f>VLOOKUP($A730,'[1]Hospitalisation Details'!$A$2:$F$2344,6,0)</f>
        <v>5877.02</v>
      </c>
      <c r="R730" s="15" t="str">
        <f>VLOOKUP($A730,'[1]Hospitalisation Details'!$A$2:$R$2344,18,0)</f>
        <v>tier -2</v>
      </c>
      <c r="S730" s="15" t="str">
        <f>VLOOKUP($A730,'[1]Hospitalisation Details'!$A$2:$V$2344,22,0)</f>
        <v>tier -2</v>
      </c>
      <c r="T730" s="15" t="str">
        <f>VLOOKUP($A730,'[1]Hospitalisation Details'!$A$2:$I$2344,9,0)</f>
        <v>R1021</v>
      </c>
    </row>
    <row r="731" spans="1:20" x14ac:dyDescent="0.3">
      <c r="A731" s="16" t="s">
        <v>2055</v>
      </c>
      <c r="B731" s="17" t="s">
        <v>28</v>
      </c>
      <c r="C731" s="8" t="s">
        <v>2056</v>
      </c>
      <c r="D731" s="18" t="s">
        <v>2057</v>
      </c>
      <c r="E731" s="23">
        <f>VLOOKUP($A731,[1]S1!$B$2:$E$2338,4,0)</f>
        <v>31008</v>
      </c>
      <c r="F731" s="6">
        <f t="shared" si="33"/>
        <v>38</v>
      </c>
      <c r="G731" s="4">
        <f>VLOOKUP(A731,'[1]Hospitalisation Details'!A731:I3073,5,0)</f>
        <v>1</v>
      </c>
      <c r="H731" s="5">
        <f>VLOOKUP($A731,'[1]Medical Examinations'!$A$2:$H$2336,2,0)</f>
        <v>19.95</v>
      </c>
      <c r="I731" s="16" t="str">
        <f t="shared" si="34"/>
        <v>Healthy Weight</v>
      </c>
      <c r="J731" s="5">
        <f>VLOOKUP($A731,'[1]Medical Examinations'!$A$2:$H$2336,3,0)</f>
        <v>5.39</v>
      </c>
      <c r="K731" s="19" t="str">
        <f t="shared" si="35"/>
        <v>Normal</v>
      </c>
      <c r="L731" s="20" t="str">
        <f>VLOOKUP($A731,'[1]Medical Examinations'!$A$2:$H$2336,4,0)</f>
        <v>No</v>
      </c>
      <c r="M731" s="21" t="str">
        <f>VLOOKUP($A731,'[1]Medical Examinations'!$A$2:$H$2336,5,0)</f>
        <v>No</v>
      </c>
      <c r="N731" s="20" t="str">
        <f>VLOOKUP($A731,'[1]Medical Examinations'!$A$2:$H$2336,6,0)</f>
        <v>No</v>
      </c>
      <c r="O731" s="20">
        <f>VLOOKUP($A731,'[1]Medical Examinations'!$A$2:$H$2336,7,0)</f>
        <v>1</v>
      </c>
      <c r="P731" s="20" t="str">
        <f>VLOOKUP($A731,'[1]Medical Examinations'!$A$2:$H$2336,8,0)</f>
        <v>No</v>
      </c>
      <c r="Q731" s="15">
        <f>VLOOKUP($A731,'[1]Hospitalisation Details'!$A$2:$F$2344,6,0)</f>
        <v>5855.9</v>
      </c>
      <c r="R731" s="15" t="str">
        <f>VLOOKUP($A731,'[1]Hospitalisation Details'!$A$2:$R$2344,18,0)</f>
        <v>tier -2</v>
      </c>
      <c r="S731" s="15" t="str">
        <f>VLOOKUP($A731,'[1]Hospitalisation Details'!$A$2:$V$2344,22,0)</f>
        <v>tier -3</v>
      </c>
      <c r="T731" s="15" t="str">
        <f>VLOOKUP($A731,'[1]Hospitalisation Details'!$A$2:$I$2344,9,0)</f>
        <v>R1012</v>
      </c>
    </row>
    <row r="732" spans="1:20" x14ac:dyDescent="0.3">
      <c r="A732" s="16" t="s">
        <v>2058</v>
      </c>
      <c r="B732" s="17" t="s">
        <v>28</v>
      </c>
      <c r="C732" s="8" t="s">
        <v>1500</v>
      </c>
      <c r="D732" s="18" t="s">
        <v>2059</v>
      </c>
      <c r="E732" s="23">
        <f>VLOOKUP($A732,[1]S1!$B$2:$E$2338,4,0)</f>
        <v>31216</v>
      </c>
      <c r="F732" s="6">
        <f t="shared" si="33"/>
        <v>37</v>
      </c>
      <c r="G732" s="4">
        <f>VLOOKUP(A732,'[1]Hospitalisation Details'!A732:I3074,5,0)</f>
        <v>3</v>
      </c>
      <c r="H732" s="5">
        <f>VLOOKUP($A732,'[1]Medical Examinations'!$A$2:$H$2336,2,0)</f>
        <v>23.65</v>
      </c>
      <c r="I732" s="16" t="str">
        <f t="shared" si="34"/>
        <v>Healthy Weight</v>
      </c>
      <c r="J732" s="5">
        <f>VLOOKUP($A732,'[1]Medical Examinations'!$A$2:$H$2336,3,0)</f>
        <v>5.75</v>
      </c>
      <c r="K732" s="19" t="str">
        <f t="shared" si="35"/>
        <v>Prediabetes</v>
      </c>
      <c r="L732" s="20" t="str">
        <f>VLOOKUP($A732,'[1]Medical Examinations'!$A$2:$H$2336,4,0)</f>
        <v>yes</v>
      </c>
      <c r="M732" s="21" t="str">
        <f>VLOOKUP($A732,'[1]Medical Examinations'!$A$2:$H$2336,5,0)</f>
        <v>No</v>
      </c>
      <c r="N732" s="20" t="str">
        <f>VLOOKUP($A732,'[1]Medical Examinations'!$A$2:$H$2336,6,0)</f>
        <v>No</v>
      </c>
      <c r="O732" s="20">
        <f>VLOOKUP($A732,'[1]Medical Examinations'!$A$2:$H$2336,7,0)</f>
        <v>0</v>
      </c>
      <c r="P732" s="20" t="str">
        <f>VLOOKUP($A732,'[1]Medical Examinations'!$A$2:$H$2336,8,0)</f>
        <v>No</v>
      </c>
      <c r="Q732" s="15">
        <f>VLOOKUP($A732,'[1]Hospitalisation Details'!$A$2:$F$2344,6,0)</f>
        <v>5847.24</v>
      </c>
      <c r="R732" s="15" t="str">
        <f>VLOOKUP($A732,'[1]Hospitalisation Details'!$A$2:$R$2344,18,0)</f>
        <v>tier -2</v>
      </c>
      <c r="S732" s="15" t="str">
        <f>VLOOKUP($A732,'[1]Hospitalisation Details'!$A$2:$V$2344,22,0)</f>
        <v>tier -1</v>
      </c>
      <c r="T732" s="15" t="str">
        <f>VLOOKUP($A732,'[1]Hospitalisation Details'!$A$2:$I$2344,9,0)</f>
        <v>R1013</v>
      </c>
    </row>
    <row r="733" spans="1:20" x14ac:dyDescent="0.3">
      <c r="A733" s="16" t="s">
        <v>2060</v>
      </c>
      <c r="B733" s="17" t="s">
        <v>21</v>
      </c>
      <c r="C733" s="8" t="s">
        <v>2061</v>
      </c>
      <c r="D733" s="18" t="s">
        <v>2062</v>
      </c>
      <c r="E733" s="23">
        <f>VLOOKUP($A733,[1]S1!$B$2:$E$2338,4,0)</f>
        <v>32050</v>
      </c>
      <c r="F733" s="6">
        <f t="shared" si="33"/>
        <v>35</v>
      </c>
      <c r="G733" s="4">
        <f>VLOOKUP(A733,'[1]Hospitalisation Details'!A733:I3075,5,0)</f>
        <v>2</v>
      </c>
      <c r="H733" s="5">
        <f>VLOOKUP($A733,'[1]Medical Examinations'!$A$2:$H$2336,2,0)</f>
        <v>43.34</v>
      </c>
      <c r="I733" s="16" t="str">
        <f t="shared" si="34"/>
        <v>Obesity</v>
      </c>
      <c r="J733" s="5">
        <f>VLOOKUP($A733,'[1]Medical Examinations'!$A$2:$H$2336,3,0)</f>
        <v>4.91</v>
      </c>
      <c r="K733" s="19" t="str">
        <f t="shared" si="35"/>
        <v>Normal</v>
      </c>
      <c r="L733" s="20" t="str">
        <f>VLOOKUP($A733,'[1]Medical Examinations'!$A$2:$H$2336,4,0)</f>
        <v>No</v>
      </c>
      <c r="M733" s="21" t="str">
        <f>VLOOKUP($A733,'[1]Medical Examinations'!$A$2:$H$2336,5,0)</f>
        <v>No</v>
      </c>
      <c r="N733" s="20" t="str">
        <f>VLOOKUP($A733,'[1]Medical Examinations'!$A$2:$H$2336,6,0)</f>
        <v>No</v>
      </c>
      <c r="O733" s="20">
        <f>VLOOKUP($A733,'[1]Medical Examinations'!$A$2:$H$2336,7,0)</f>
        <v>1</v>
      </c>
      <c r="P733" s="20" t="str">
        <f>VLOOKUP($A733,'[1]Medical Examinations'!$A$2:$H$2336,8,0)</f>
        <v>No</v>
      </c>
      <c r="Q733" s="15">
        <f>VLOOKUP($A733,'[1]Hospitalisation Details'!$A$2:$F$2344,6,0)</f>
        <v>5846.92</v>
      </c>
      <c r="R733" s="15" t="str">
        <f>VLOOKUP($A733,'[1]Hospitalisation Details'!$A$2:$R$2344,18,0)</f>
        <v>tier -2</v>
      </c>
      <c r="S733" s="15" t="str">
        <f>VLOOKUP($A733,'[1]Hospitalisation Details'!$A$2:$V$2344,22,0)</f>
        <v>tier -2</v>
      </c>
      <c r="T733" s="15" t="str">
        <f>VLOOKUP($A733,'[1]Hospitalisation Details'!$A$2:$I$2344,9,0)</f>
        <v>R1013</v>
      </c>
    </row>
    <row r="734" spans="1:20" x14ac:dyDescent="0.3">
      <c r="A734" s="16" t="s">
        <v>2063</v>
      </c>
      <c r="B734" s="17" t="s">
        <v>32</v>
      </c>
      <c r="C734" s="8" t="s">
        <v>2064</v>
      </c>
      <c r="D734" s="18" t="s">
        <v>2065</v>
      </c>
      <c r="E734" s="23">
        <f>VLOOKUP($A734,[1]S1!$B$2:$E$2338,4,0)</f>
        <v>34931</v>
      </c>
      <c r="F734" s="6">
        <f t="shared" si="33"/>
        <v>27</v>
      </c>
      <c r="G734" s="4">
        <f>VLOOKUP(A734,'[1]Hospitalisation Details'!A734:I3076,5,0)</f>
        <v>0</v>
      </c>
      <c r="H734" s="5">
        <f>VLOOKUP($A734,'[1]Medical Examinations'!$A$2:$H$2336,2,0)</f>
        <v>31.98</v>
      </c>
      <c r="I734" s="16" t="str">
        <f t="shared" si="34"/>
        <v>Obesity</v>
      </c>
      <c r="J734" s="5">
        <f>VLOOKUP($A734,'[1]Medical Examinations'!$A$2:$H$2336,3,0)</f>
        <v>4.46</v>
      </c>
      <c r="K734" s="19" t="str">
        <f t="shared" si="35"/>
        <v>Normal</v>
      </c>
      <c r="L734" s="20" t="str">
        <f>VLOOKUP($A734,'[1]Medical Examinations'!$A$2:$H$2336,4,0)</f>
        <v>yes</v>
      </c>
      <c r="M734" s="21" t="str">
        <f>VLOOKUP($A734,'[1]Medical Examinations'!$A$2:$H$2336,5,0)</f>
        <v>No</v>
      </c>
      <c r="N734" s="20" t="str">
        <f>VLOOKUP($A734,'[1]Medical Examinations'!$A$2:$H$2336,6,0)</f>
        <v>No</v>
      </c>
      <c r="O734" s="20">
        <f>VLOOKUP($A734,'[1]Medical Examinations'!$A$2:$H$2336,7,0)</f>
        <v>1</v>
      </c>
      <c r="P734" s="20" t="str">
        <f>VLOOKUP($A734,'[1]Medical Examinations'!$A$2:$H$2336,8,0)</f>
        <v>No</v>
      </c>
      <c r="Q734" s="15">
        <f>VLOOKUP($A734,'[1]Hospitalisation Details'!$A$2:$F$2344,6,0)</f>
        <v>5843.99</v>
      </c>
      <c r="R734" s="15" t="str">
        <f>VLOOKUP($A734,'[1]Hospitalisation Details'!$A$2:$R$2344,18,0)</f>
        <v>tier -2</v>
      </c>
      <c r="S734" s="15" t="str">
        <f>VLOOKUP($A734,'[1]Hospitalisation Details'!$A$2:$V$2344,22,0)</f>
        <v>tier -2</v>
      </c>
      <c r="T734" s="15" t="str">
        <f>VLOOKUP($A734,'[1]Hospitalisation Details'!$A$2:$I$2344,9,0)</f>
        <v>R1025</v>
      </c>
    </row>
    <row r="735" spans="1:20" x14ac:dyDescent="0.3">
      <c r="A735" s="16" t="s">
        <v>2066</v>
      </c>
      <c r="B735" s="17" t="s">
        <v>21</v>
      </c>
      <c r="C735" s="8" t="s">
        <v>22</v>
      </c>
      <c r="D735" s="18" t="s">
        <v>2067</v>
      </c>
      <c r="E735" s="23">
        <f>VLOOKUP($A735,[1]S1!$B$2:$E$2338,4,0)</f>
        <v>31985</v>
      </c>
      <c r="F735" s="6">
        <f t="shared" si="33"/>
        <v>35</v>
      </c>
      <c r="G735" s="4">
        <f>VLOOKUP(A735,'[1]Hospitalisation Details'!A735:I3077,5,0)</f>
        <v>2</v>
      </c>
      <c r="H735" s="5">
        <f>VLOOKUP($A735,'[1]Medical Examinations'!$A$2:$H$2336,2,0)</f>
        <v>35.86</v>
      </c>
      <c r="I735" s="16" t="str">
        <f t="shared" si="34"/>
        <v>Obesity</v>
      </c>
      <c r="J735" s="5">
        <f>VLOOKUP($A735,'[1]Medical Examinations'!$A$2:$H$2336,3,0)</f>
        <v>6.22</v>
      </c>
      <c r="K735" s="19" t="str">
        <f t="shared" si="35"/>
        <v>Prediabetes</v>
      </c>
      <c r="L735" s="20" t="str">
        <f>VLOOKUP($A735,'[1]Medical Examinations'!$A$2:$H$2336,4,0)</f>
        <v>No</v>
      </c>
      <c r="M735" s="21" t="str">
        <f>VLOOKUP($A735,'[1]Medical Examinations'!$A$2:$H$2336,5,0)</f>
        <v>No</v>
      </c>
      <c r="N735" s="20" t="str">
        <f>VLOOKUP($A735,'[1]Medical Examinations'!$A$2:$H$2336,6,0)</f>
        <v>No</v>
      </c>
      <c r="O735" s="20">
        <f>VLOOKUP($A735,'[1]Medical Examinations'!$A$2:$H$2336,7,0)</f>
        <v>1</v>
      </c>
      <c r="P735" s="20" t="str">
        <f>VLOOKUP($A735,'[1]Medical Examinations'!$A$2:$H$2336,8,0)</f>
        <v>No</v>
      </c>
      <c r="Q735" s="15">
        <f>VLOOKUP($A735,'[1]Hospitalisation Details'!$A$2:$F$2344,6,0)</f>
        <v>5836.52</v>
      </c>
      <c r="R735" s="15" t="str">
        <f>VLOOKUP($A735,'[1]Hospitalisation Details'!$A$2:$R$2344,18,0)</f>
        <v>tier -2</v>
      </c>
      <c r="S735" s="15" t="str">
        <f>VLOOKUP($A735,'[1]Hospitalisation Details'!$A$2:$V$2344,22,0)</f>
        <v>tier -3</v>
      </c>
      <c r="T735" s="15" t="str">
        <f>VLOOKUP($A735,'[1]Hospitalisation Details'!$A$2:$I$2344,9,0)</f>
        <v>R1013</v>
      </c>
    </row>
    <row r="736" spans="1:20" x14ac:dyDescent="0.3">
      <c r="A736" s="16" t="s">
        <v>2068</v>
      </c>
      <c r="B736" s="17" t="s">
        <v>28</v>
      </c>
      <c r="C736" s="8" t="s">
        <v>2069</v>
      </c>
      <c r="D736" s="18" t="s">
        <v>2070</v>
      </c>
      <c r="E736" s="23">
        <f>VLOOKUP($A736,[1]S1!$B$2:$E$2338,4,0)</f>
        <v>25506</v>
      </c>
      <c r="F736" s="6">
        <f t="shared" si="33"/>
        <v>53</v>
      </c>
      <c r="G736" s="4">
        <f>VLOOKUP(A736,'[1]Hospitalisation Details'!A736:I3078,5,0)</f>
        <v>0</v>
      </c>
      <c r="H736" s="5">
        <f>VLOOKUP($A736,'[1]Medical Examinations'!$A$2:$H$2336,2,0)</f>
        <v>37.869999999999997</v>
      </c>
      <c r="I736" s="16" t="str">
        <f t="shared" si="34"/>
        <v>Obesity</v>
      </c>
      <c r="J736" s="5">
        <f>VLOOKUP($A736,'[1]Medical Examinations'!$A$2:$H$2336,3,0)</f>
        <v>4.29</v>
      </c>
      <c r="K736" s="19" t="str">
        <f t="shared" si="35"/>
        <v>Normal</v>
      </c>
      <c r="L736" s="20" t="str">
        <f>VLOOKUP($A736,'[1]Medical Examinations'!$A$2:$H$2336,4,0)</f>
        <v>yes</v>
      </c>
      <c r="M736" s="21" t="str">
        <f>VLOOKUP($A736,'[1]Medical Examinations'!$A$2:$H$2336,5,0)</f>
        <v>No</v>
      </c>
      <c r="N736" s="16" t="str">
        <f>VLOOKUP($A736,'[1]Medical Examinations'!$A$2:$H$2336,6,0)</f>
        <v>Yes</v>
      </c>
      <c r="O736" s="20">
        <f>VLOOKUP($A736,'[1]Medical Examinations'!$A$2:$H$2336,7,0)</f>
        <v>1</v>
      </c>
      <c r="P736" s="20" t="str">
        <f>VLOOKUP($A736,'[1]Medical Examinations'!$A$2:$H$2336,8,0)</f>
        <v>yes</v>
      </c>
      <c r="Q736" s="15">
        <f>VLOOKUP($A736,'[1]Hospitalisation Details'!$A$2:$F$2344,6,0)</f>
        <v>37277.269999999997</v>
      </c>
      <c r="R736" s="15" t="str">
        <f>VLOOKUP($A736,'[1]Hospitalisation Details'!$A$2:$R$2344,18,0)</f>
        <v>tier -1</v>
      </c>
      <c r="S736" s="15" t="str">
        <f>VLOOKUP($A736,'[1]Hospitalisation Details'!$A$2:$V$2344,22,0)</f>
        <v>tier -3</v>
      </c>
      <c r="T736" s="15" t="str">
        <f>VLOOKUP($A736,'[1]Hospitalisation Details'!$A$2:$I$2344,9,0)</f>
        <v>R1011</v>
      </c>
    </row>
    <row r="737" spans="1:20" x14ac:dyDescent="0.3">
      <c r="A737" s="16" t="s">
        <v>2071</v>
      </c>
      <c r="B737" s="17" t="s">
        <v>28</v>
      </c>
      <c r="C737" s="8" t="s">
        <v>2072</v>
      </c>
      <c r="D737" s="18" t="s">
        <v>2073</v>
      </c>
      <c r="E737" s="23">
        <f>VLOOKUP($A737,[1]S1!$B$2:$E$2338,4,0)</f>
        <v>26203</v>
      </c>
      <c r="F737" s="6">
        <f t="shared" si="33"/>
        <v>51</v>
      </c>
      <c r="G737" s="4">
        <f>VLOOKUP(A737,'[1]Hospitalisation Details'!A737:I3079,5,0)</f>
        <v>0</v>
      </c>
      <c r="H737" s="5">
        <f>VLOOKUP($A737,'[1]Medical Examinations'!$A$2:$H$2336,2,0)</f>
        <v>15.2</v>
      </c>
      <c r="I737" s="16" t="str">
        <f t="shared" si="34"/>
        <v>Underweight</v>
      </c>
      <c r="J737" s="5">
        <f>VLOOKUP($A737,'[1]Medical Examinations'!$A$2:$H$2336,3,0)</f>
        <v>8.82</v>
      </c>
      <c r="K737" s="19" t="str">
        <f t="shared" si="35"/>
        <v>Diabetes</v>
      </c>
      <c r="L737" s="20" t="str">
        <f>VLOOKUP($A737,'[1]Medical Examinations'!$A$2:$H$2336,4,0)</f>
        <v>No</v>
      </c>
      <c r="M737" s="21" t="str">
        <f>VLOOKUP($A737,'[1]Medical Examinations'!$A$2:$H$2336,5,0)</f>
        <v>No</v>
      </c>
      <c r="N737" s="20" t="str">
        <f>VLOOKUP($A737,'[1]Medical Examinations'!$A$2:$H$2336,6,0)</f>
        <v>No</v>
      </c>
      <c r="O737" s="20">
        <f>VLOOKUP($A737,'[1]Medical Examinations'!$A$2:$H$2336,7,0)</f>
        <v>0</v>
      </c>
      <c r="P737" s="20" t="str">
        <f>VLOOKUP($A737,'[1]Medical Examinations'!$A$2:$H$2336,8,0)</f>
        <v>No</v>
      </c>
      <c r="Q737" s="15">
        <f>VLOOKUP($A737,'[1]Hospitalisation Details'!$A$2:$F$2344,6,0)</f>
        <v>5832.6</v>
      </c>
      <c r="R737" s="15" t="str">
        <f>VLOOKUP($A737,'[1]Hospitalisation Details'!$A$2:$R$2344,18,0)</f>
        <v>tier -2</v>
      </c>
      <c r="S737" s="15" t="str">
        <f>VLOOKUP($A737,'[1]Hospitalisation Details'!$A$2:$V$2344,22,0)</f>
        <v>tier -3</v>
      </c>
      <c r="T737" s="15" t="str">
        <f>VLOOKUP($A737,'[1]Hospitalisation Details'!$A$2:$I$2344,9,0)</f>
        <v>R1012</v>
      </c>
    </row>
    <row r="738" spans="1:20" x14ac:dyDescent="0.3">
      <c r="A738" s="16" t="s">
        <v>2074</v>
      </c>
      <c r="B738" s="17" t="s">
        <v>32</v>
      </c>
      <c r="C738" s="8" t="s">
        <v>2075</v>
      </c>
      <c r="D738" s="18" t="s">
        <v>2076</v>
      </c>
      <c r="E738" s="23">
        <f>VLOOKUP($A738,[1]S1!$B$2:$E$2338,4,0)</f>
        <v>37459</v>
      </c>
      <c r="F738" s="6">
        <f t="shared" si="33"/>
        <v>20</v>
      </c>
      <c r="G738" s="4">
        <f>VLOOKUP(A738,'[1]Hospitalisation Details'!A738:I3080,5,0)</f>
        <v>0</v>
      </c>
      <c r="H738" s="5">
        <f>VLOOKUP($A738,'[1]Medical Examinations'!$A$2:$H$2336,2,0)</f>
        <v>37.200000000000003</v>
      </c>
      <c r="I738" s="16" t="str">
        <f t="shared" si="34"/>
        <v>Obesity</v>
      </c>
      <c r="J738" s="5">
        <f>VLOOKUP($A738,'[1]Medical Examinations'!$A$2:$H$2336,3,0)</f>
        <v>10.14</v>
      </c>
      <c r="K738" s="19" t="str">
        <f t="shared" si="35"/>
        <v>Diabetes</v>
      </c>
      <c r="L738" s="20" t="str">
        <f>VLOOKUP($A738,'[1]Medical Examinations'!$A$2:$H$2336,4,0)</f>
        <v>No</v>
      </c>
      <c r="M738" s="21" t="str">
        <f>VLOOKUP($A738,'[1]Medical Examinations'!$A$2:$H$2336,5,0)</f>
        <v>No</v>
      </c>
      <c r="N738" s="20" t="str">
        <f>VLOOKUP($A738,'[1]Medical Examinations'!$A$2:$H$2336,6,0)</f>
        <v>No</v>
      </c>
      <c r="O738" s="20">
        <f>VLOOKUP($A738,'[1]Medical Examinations'!$A$2:$H$2336,7,0)</f>
        <v>0</v>
      </c>
      <c r="P738" s="20" t="str">
        <f>VLOOKUP($A738,'[1]Medical Examinations'!$A$2:$H$2336,8,0)</f>
        <v>No</v>
      </c>
      <c r="Q738" s="15">
        <f>VLOOKUP($A738,'[1]Hospitalisation Details'!$A$2:$F$2344,6,0)</f>
        <v>5816.58</v>
      </c>
      <c r="R738" s="15" t="str">
        <f>VLOOKUP($A738,'[1]Hospitalisation Details'!$A$2:$R$2344,18,0)</f>
        <v>tier -2</v>
      </c>
      <c r="S738" s="15" t="str">
        <f>VLOOKUP($A738,'[1]Hospitalisation Details'!$A$2:$V$2344,22,0)</f>
        <v>tier -2</v>
      </c>
      <c r="T738" s="15" t="str">
        <f>VLOOKUP($A738,'[1]Hospitalisation Details'!$A$2:$I$2344,9,0)</f>
        <v>R1026</v>
      </c>
    </row>
    <row r="739" spans="1:20" x14ac:dyDescent="0.3">
      <c r="A739" s="16" t="s">
        <v>2077</v>
      </c>
      <c r="B739" s="17" t="s">
        <v>28</v>
      </c>
      <c r="C739" s="8" t="s">
        <v>1079</v>
      </c>
      <c r="D739" s="18" t="s">
        <v>2078</v>
      </c>
      <c r="E739" s="23">
        <f>VLOOKUP($A739,[1]S1!$B$2:$E$2338,4,0)</f>
        <v>26605</v>
      </c>
      <c r="F739" s="6">
        <f t="shared" si="33"/>
        <v>50</v>
      </c>
      <c r="G739" s="4">
        <f>VLOOKUP(A739,'[1]Hospitalisation Details'!A739:I3081,5,0)</f>
        <v>0</v>
      </c>
      <c r="H739" s="5">
        <f>VLOOKUP($A739,'[1]Medical Examinations'!$A$2:$H$2336,2,0)</f>
        <v>17.91</v>
      </c>
      <c r="I739" s="16" t="str">
        <f t="shared" si="34"/>
        <v>Underweight</v>
      </c>
      <c r="J739" s="5">
        <f>VLOOKUP($A739,'[1]Medical Examinations'!$A$2:$H$2336,3,0)</f>
        <v>4.66</v>
      </c>
      <c r="K739" s="19" t="str">
        <f t="shared" si="35"/>
        <v>Normal</v>
      </c>
      <c r="L739" s="20" t="str">
        <f>VLOOKUP($A739,'[1]Medical Examinations'!$A$2:$H$2336,4,0)</f>
        <v>No</v>
      </c>
      <c r="M739" s="21" t="str">
        <f>VLOOKUP($A739,'[1]Medical Examinations'!$A$2:$H$2336,5,0)</f>
        <v>No</v>
      </c>
      <c r="N739" s="20" t="str">
        <f>VLOOKUP($A739,'[1]Medical Examinations'!$A$2:$H$2336,6,0)</f>
        <v>No</v>
      </c>
      <c r="O739" s="20">
        <f>VLOOKUP($A739,'[1]Medical Examinations'!$A$2:$H$2336,7,0)</f>
        <v>2</v>
      </c>
      <c r="P739" s="20" t="str">
        <f>VLOOKUP($A739,'[1]Medical Examinations'!$A$2:$H$2336,8,0)</f>
        <v>No</v>
      </c>
      <c r="Q739" s="15">
        <f>VLOOKUP($A739,'[1]Hospitalisation Details'!$A$2:$F$2344,6,0)</f>
        <v>5812.9</v>
      </c>
      <c r="R739" s="15" t="str">
        <f>VLOOKUP($A739,'[1]Hospitalisation Details'!$A$2:$R$2344,18,0)</f>
        <v>tier -2</v>
      </c>
      <c r="S739" s="15" t="str">
        <f>VLOOKUP($A739,'[1]Hospitalisation Details'!$A$2:$V$2344,22,0)</f>
        <v>tier -2</v>
      </c>
      <c r="T739" s="15" t="str">
        <f>VLOOKUP($A739,'[1]Hospitalisation Details'!$A$2:$I$2344,9,0)</f>
        <v>R1013</v>
      </c>
    </row>
    <row r="740" spans="1:20" x14ac:dyDescent="0.3">
      <c r="A740" s="16" t="s">
        <v>2079</v>
      </c>
      <c r="B740" s="17" t="s">
        <v>21</v>
      </c>
      <c r="C740" s="8" t="s">
        <v>2080</v>
      </c>
      <c r="D740" s="18" t="s">
        <v>2081</v>
      </c>
      <c r="E740" s="23">
        <f>VLOOKUP($A740,[1]S1!$B$2:$E$2338,4,0)</f>
        <v>29482</v>
      </c>
      <c r="F740" s="6">
        <f t="shared" si="33"/>
        <v>42</v>
      </c>
      <c r="G740" s="4">
        <f>VLOOKUP(A740,'[1]Hospitalisation Details'!A740:I3082,5,0)</f>
        <v>2</v>
      </c>
      <c r="H740" s="5">
        <f>VLOOKUP($A740,'[1]Medical Examinations'!$A$2:$H$2336,2,0)</f>
        <v>20.76</v>
      </c>
      <c r="I740" s="16" t="str">
        <f t="shared" si="34"/>
        <v>Healthy Weight</v>
      </c>
      <c r="J740" s="5">
        <f>VLOOKUP($A740,'[1]Medical Examinations'!$A$2:$H$2336,3,0)</f>
        <v>6.26</v>
      </c>
      <c r="K740" s="19" t="str">
        <f t="shared" si="35"/>
        <v>Prediabetes</v>
      </c>
      <c r="L740" s="20" t="str">
        <f>VLOOKUP($A740,'[1]Medical Examinations'!$A$2:$H$2336,4,0)</f>
        <v>No</v>
      </c>
      <c r="M740" s="21" t="str">
        <f>VLOOKUP($A740,'[1]Medical Examinations'!$A$2:$H$2336,5,0)</f>
        <v>No</v>
      </c>
      <c r="N740" s="20" t="str">
        <f>VLOOKUP($A740,'[1]Medical Examinations'!$A$2:$H$2336,6,0)</f>
        <v>No</v>
      </c>
      <c r="O740" s="20">
        <f>VLOOKUP($A740,'[1]Medical Examinations'!$A$2:$H$2336,7,0)</f>
        <v>0</v>
      </c>
      <c r="P740" s="20" t="str">
        <f>VLOOKUP($A740,'[1]Medical Examinations'!$A$2:$H$2336,8,0)</f>
        <v>No</v>
      </c>
      <c r="Q740" s="15">
        <f>VLOOKUP($A740,'[1]Hospitalisation Details'!$A$2:$F$2344,6,0)</f>
        <v>5807.06</v>
      </c>
      <c r="R740" s="15" t="str">
        <f>VLOOKUP($A740,'[1]Hospitalisation Details'!$A$2:$R$2344,18,0)</f>
        <v>tier -2</v>
      </c>
      <c r="S740" s="15" t="str">
        <f>VLOOKUP($A740,'[1]Hospitalisation Details'!$A$2:$V$2344,22,0)</f>
        <v>tier -3</v>
      </c>
      <c r="T740" s="15" t="str">
        <f>VLOOKUP($A740,'[1]Hospitalisation Details'!$A$2:$I$2344,9,0)</f>
        <v>R1013</v>
      </c>
    </row>
    <row r="741" spans="1:20" x14ac:dyDescent="0.3">
      <c r="A741" s="16" t="s">
        <v>2082</v>
      </c>
      <c r="B741" s="17" t="s">
        <v>28</v>
      </c>
      <c r="C741" s="8" t="s">
        <v>2083</v>
      </c>
      <c r="D741" s="18" t="s">
        <v>2084</v>
      </c>
      <c r="E741" s="23">
        <f>VLOOKUP($A741,[1]S1!$B$2:$E$2338,4,0)</f>
        <v>38292</v>
      </c>
      <c r="F741" s="6">
        <f t="shared" si="33"/>
        <v>18</v>
      </c>
      <c r="G741" s="4">
        <f>VLOOKUP(A741,'[1]Hospitalisation Details'!A741:I3083,5,0)</f>
        <v>0</v>
      </c>
      <c r="H741" s="5">
        <f>VLOOKUP($A741,'[1]Medical Examinations'!$A$2:$H$2336,2,0)</f>
        <v>38.99</v>
      </c>
      <c r="I741" s="16" t="str">
        <f t="shared" si="34"/>
        <v>Obesity</v>
      </c>
      <c r="J741" s="5">
        <f>VLOOKUP($A741,'[1]Medical Examinations'!$A$2:$H$2336,3,0)</f>
        <v>5.21</v>
      </c>
      <c r="K741" s="19" t="str">
        <f t="shared" si="35"/>
        <v>Normal</v>
      </c>
      <c r="L741" s="20" t="str">
        <f>VLOOKUP($A741,'[1]Medical Examinations'!$A$2:$H$2336,4,0)</f>
        <v>No</v>
      </c>
      <c r="M741" s="21" t="str">
        <f>VLOOKUP($A741,'[1]Medical Examinations'!$A$2:$H$2336,5,0)</f>
        <v>yes</v>
      </c>
      <c r="N741" s="20" t="str">
        <f>VLOOKUP($A741,'[1]Medical Examinations'!$A$2:$H$2336,6,0)</f>
        <v>No</v>
      </c>
      <c r="O741" s="20">
        <f>VLOOKUP($A741,'[1]Medical Examinations'!$A$2:$H$2336,7,0)</f>
        <v>1</v>
      </c>
      <c r="P741" s="20" t="str">
        <f>VLOOKUP($A741,'[1]Medical Examinations'!$A$2:$H$2336,8,0)</f>
        <v>No</v>
      </c>
      <c r="Q741" s="15">
        <f>VLOOKUP($A741,'[1]Hospitalisation Details'!$A$2:$F$2344,6,0)</f>
        <v>5778.71</v>
      </c>
      <c r="R741" s="15" t="str">
        <f>VLOOKUP($A741,'[1]Hospitalisation Details'!$A$2:$R$2344,18,0)</f>
        <v>tier -2</v>
      </c>
      <c r="S741" s="15" t="str">
        <f>VLOOKUP($A741,'[1]Hospitalisation Details'!$A$2:$V$2344,22,0)</f>
        <v>tier -3</v>
      </c>
      <c r="T741" s="15" t="str">
        <f>VLOOKUP($A741,'[1]Hospitalisation Details'!$A$2:$I$2344,9,0)</f>
        <v>R1022</v>
      </c>
    </row>
    <row r="742" spans="1:20" x14ac:dyDescent="0.3">
      <c r="A742" s="16" t="s">
        <v>2085</v>
      </c>
      <c r="B742" s="17" t="s">
        <v>28</v>
      </c>
      <c r="C742" s="8" t="s">
        <v>2086</v>
      </c>
      <c r="D742" s="18" t="s">
        <v>2087</v>
      </c>
      <c r="E742" s="23">
        <f>VLOOKUP($A742,[1]S1!$B$2:$E$2338,4,0)</f>
        <v>30558</v>
      </c>
      <c r="F742" s="6">
        <f t="shared" si="33"/>
        <v>39</v>
      </c>
      <c r="G742" s="4">
        <f>VLOOKUP(A742,'[1]Hospitalisation Details'!A742:I3084,5,0)</f>
        <v>0</v>
      </c>
      <c r="H742" s="5">
        <f>VLOOKUP($A742,'[1]Medical Examinations'!$A$2:$H$2336,2,0)</f>
        <v>42.655000000000001</v>
      </c>
      <c r="I742" s="16" t="str">
        <f t="shared" si="34"/>
        <v>Obesity</v>
      </c>
      <c r="J742" s="5">
        <f>VLOOKUP($A742,'[1]Medical Examinations'!$A$2:$H$2336,3,0)</f>
        <v>5.94</v>
      </c>
      <c r="K742" s="19" t="str">
        <f t="shared" si="35"/>
        <v>Prediabetes</v>
      </c>
      <c r="L742" s="20" t="str">
        <f>VLOOKUP($A742,'[1]Medical Examinations'!$A$2:$H$2336,4,0)</f>
        <v>yes</v>
      </c>
      <c r="M742" s="21" t="str">
        <f>VLOOKUP($A742,'[1]Medical Examinations'!$A$2:$H$2336,5,0)</f>
        <v>No</v>
      </c>
      <c r="N742" s="20" t="str">
        <f>VLOOKUP($A742,'[1]Medical Examinations'!$A$2:$H$2336,6,0)</f>
        <v>Yes</v>
      </c>
      <c r="O742" s="20">
        <f>VLOOKUP($A742,'[1]Medical Examinations'!$A$2:$H$2336,7,0)</f>
        <v>1</v>
      </c>
      <c r="P742" s="20" t="str">
        <f>VLOOKUP($A742,'[1]Medical Examinations'!$A$2:$H$2336,8,0)</f>
        <v>No</v>
      </c>
      <c r="Q742" s="15">
        <f>VLOOKUP($A742,'[1]Hospitalisation Details'!$A$2:$F$2344,6,0)</f>
        <v>5757.41</v>
      </c>
      <c r="R742" s="15" t="str">
        <f>VLOOKUP($A742,'[1]Hospitalisation Details'!$A$2:$R$2344,18,0)</f>
        <v>tier -2</v>
      </c>
      <c r="S742" s="15" t="str">
        <f>VLOOKUP($A742,'[1]Hospitalisation Details'!$A$2:$V$2344,22,0)</f>
        <v>tier -3</v>
      </c>
      <c r="T742" s="15" t="str">
        <f>VLOOKUP($A742,'[1]Hospitalisation Details'!$A$2:$I$2344,9,0)</f>
        <v>R1019</v>
      </c>
    </row>
    <row r="743" spans="1:20" x14ac:dyDescent="0.3">
      <c r="A743" s="16" t="s">
        <v>2088</v>
      </c>
      <c r="B743" s="17" t="s">
        <v>28</v>
      </c>
      <c r="C743" s="8" t="s">
        <v>2089</v>
      </c>
      <c r="D743" s="18" t="s">
        <v>1104</v>
      </c>
      <c r="E743" s="23">
        <f>VLOOKUP($A743,[1]S1!$B$2:$E$2338,4,0)</f>
        <v>34130</v>
      </c>
      <c r="F743" s="6">
        <f t="shared" si="33"/>
        <v>29</v>
      </c>
      <c r="G743" s="4">
        <f>VLOOKUP(A743,'[1]Hospitalisation Details'!A743:I3085,5,0)</f>
        <v>0</v>
      </c>
      <c r="H743" s="5">
        <f>VLOOKUP($A743,'[1]Medical Examinations'!$A$2:$H$2336,2,0)</f>
        <v>30.57</v>
      </c>
      <c r="I743" s="16" t="str">
        <f t="shared" si="34"/>
        <v>Obesity</v>
      </c>
      <c r="J743" s="5">
        <f>VLOOKUP($A743,'[1]Medical Examinations'!$A$2:$H$2336,3,0)</f>
        <v>5.34</v>
      </c>
      <c r="K743" s="19" t="str">
        <f t="shared" si="35"/>
        <v>Normal</v>
      </c>
      <c r="L743" s="20" t="str">
        <f>VLOOKUP($A743,'[1]Medical Examinations'!$A$2:$H$2336,4,0)</f>
        <v>No</v>
      </c>
      <c r="M743" s="21" t="str">
        <f>VLOOKUP($A743,'[1]Medical Examinations'!$A$2:$H$2336,5,0)</f>
        <v>No</v>
      </c>
      <c r="N743" s="20" t="str">
        <f>VLOOKUP($A743,'[1]Medical Examinations'!$A$2:$H$2336,6,0)</f>
        <v>Yes</v>
      </c>
      <c r="O743" s="20">
        <f>VLOOKUP($A743,'[1]Medical Examinations'!$A$2:$H$2336,7,0)</f>
        <v>1</v>
      </c>
      <c r="P743" s="20" t="str">
        <f>VLOOKUP($A743,'[1]Medical Examinations'!$A$2:$H$2336,8,0)</f>
        <v>No</v>
      </c>
      <c r="Q743" s="15">
        <f>VLOOKUP($A743,'[1]Hospitalisation Details'!$A$2:$F$2344,6,0)</f>
        <v>5748.13</v>
      </c>
      <c r="R743" s="15" t="str">
        <f>VLOOKUP($A743,'[1]Hospitalisation Details'!$A$2:$R$2344,18,0)</f>
        <v>tier -2</v>
      </c>
      <c r="S743" s="15" t="str">
        <f>VLOOKUP($A743,'[1]Hospitalisation Details'!$A$2:$V$2344,22,0)</f>
        <v>tier -1</v>
      </c>
      <c r="T743" s="15" t="str">
        <f>VLOOKUP($A743,'[1]Hospitalisation Details'!$A$2:$I$2344,9,0)</f>
        <v>R1021</v>
      </c>
    </row>
    <row r="744" spans="1:20" x14ac:dyDescent="0.3">
      <c r="A744" s="16" t="s">
        <v>2090</v>
      </c>
      <c r="B744" s="17" t="s">
        <v>28</v>
      </c>
      <c r="C744" s="8" t="s">
        <v>986</v>
      </c>
      <c r="D744" s="18" t="s">
        <v>2091</v>
      </c>
      <c r="E744" s="23">
        <f>VLOOKUP($A744,[1]S1!$B$2:$E$2338,4,0)</f>
        <v>26532</v>
      </c>
      <c r="F744" s="6">
        <f t="shared" si="33"/>
        <v>50</v>
      </c>
      <c r="G744" s="4">
        <f>VLOOKUP(A744,'[1]Hospitalisation Details'!A744:I3086,5,0)</f>
        <v>0</v>
      </c>
      <c r="H744" s="5">
        <f>VLOOKUP($A744,'[1]Medical Examinations'!$A$2:$H$2336,2,0)</f>
        <v>17.7</v>
      </c>
      <c r="I744" s="16" t="str">
        <f t="shared" si="34"/>
        <v>Underweight</v>
      </c>
      <c r="J744" s="5">
        <f>VLOOKUP($A744,'[1]Medical Examinations'!$A$2:$H$2336,3,0)</f>
        <v>6.38</v>
      </c>
      <c r="K744" s="19" t="str">
        <f t="shared" si="35"/>
        <v>Prediabetes</v>
      </c>
      <c r="L744" s="20" t="str">
        <f>VLOOKUP($A744,'[1]Medical Examinations'!$A$2:$H$2336,4,0)</f>
        <v>No</v>
      </c>
      <c r="M744" s="21" t="str">
        <f>VLOOKUP($A744,'[1]Medical Examinations'!$A$2:$H$2336,5,0)</f>
        <v>No</v>
      </c>
      <c r="N744" s="20" t="str">
        <f>VLOOKUP($A744,'[1]Medical Examinations'!$A$2:$H$2336,6,0)</f>
        <v>No</v>
      </c>
      <c r="O744" s="20">
        <f>VLOOKUP($A744,'[1]Medical Examinations'!$A$2:$H$2336,7,0)</f>
        <v>2</v>
      </c>
      <c r="P744" s="20" t="str">
        <f>VLOOKUP($A744,'[1]Medical Examinations'!$A$2:$H$2336,8,0)</f>
        <v>No</v>
      </c>
      <c r="Q744" s="15">
        <f>VLOOKUP($A744,'[1]Hospitalisation Details'!$A$2:$F$2344,6,0)</f>
        <v>5741.67</v>
      </c>
      <c r="R744" s="15" t="str">
        <f>VLOOKUP($A744,'[1]Hospitalisation Details'!$A$2:$R$2344,18,0)</f>
        <v>tier -2</v>
      </c>
      <c r="S744" s="15" t="str">
        <f>VLOOKUP($A744,'[1]Hospitalisation Details'!$A$2:$V$2344,22,0)</f>
        <v>tier -3</v>
      </c>
      <c r="T744" s="15" t="str">
        <f>VLOOKUP($A744,'[1]Hospitalisation Details'!$A$2:$I$2344,9,0)</f>
        <v>R1013</v>
      </c>
    </row>
    <row r="745" spans="1:20" x14ac:dyDescent="0.3">
      <c r="A745" s="16" t="s">
        <v>2092</v>
      </c>
      <c r="B745" s="17" t="s">
        <v>28</v>
      </c>
      <c r="C745" s="8" t="s">
        <v>2093</v>
      </c>
      <c r="D745" s="18" t="s">
        <v>2094</v>
      </c>
      <c r="E745" s="23">
        <f>VLOOKUP($A745,[1]S1!$B$2:$E$2338,4,0)</f>
        <v>32069</v>
      </c>
      <c r="F745" s="6">
        <f t="shared" si="33"/>
        <v>35</v>
      </c>
      <c r="G745" s="4">
        <f>VLOOKUP(A745,'[1]Hospitalisation Details'!A745:I3087,5,0)</f>
        <v>2</v>
      </c>
      <c r="H745" s="5">
        <f>VLOOKUP($A745,'[1]Medical Examinations'!$A$2:$H$2336,2,0)</f>
        <v>34.770000000000003</v>
      </c>
      <c r="I745" s="16" t="str">
        <f t="shared" si="34"/>
        <v>Obesity</v>
      </c>
      <c r="J745" s="5">
        <f>VLOOKUP($A745,'[1]Medical Examinations'!$A$2:$H$2336,3,0)</f>
        <v>4.47</v>
      </c>
      <c r="K745" s="19" t="str">
        <f t="shared" si="35"/>
        <v>Normal</v>
      </c>
      <c r="L745" s="20" t="str">
        <f>VLOOKUP($A745,'[1]Medical Examinations'!$A$2:$H$2336,4,0)</f>
        <v>No</v>
      </c>
      <c r="M745" s="21" t="str">
        <f>VLOOKUP($A745,'[1]Medical Examinations'!$A$2:$H$2336,5,0)</f>
        <v>No</v>
      </c>
      <c r="N745" s="16" t="str">
        <f>VLOOKUP($A745,'[1]Medical Examinations'!$A$2:$H$2336,6,0)</f>
        <v>No</v>
      </c>
      <c r="O745" s="20">
        <f>VLOOKUP($A745,'[1]Medical Examinations'!$A$2:$H$2336,7,0)</f>
        <v>1</v>
      </c>
      <c r="P745" s="20" t="str">
        <f>VLOOKUP($A745,'[1]Medical Examinations'!$A$2:$H$2336,8,0)</f>
        <v>No</v>
      </c>
      <c r="Q745" s="15">
        <f>VLOOKUP($A745,'[1]Hospitalisation Details'!$A$2:$F$2344,6,0)</f>
        <v>5729.01</v>
      </c>
      <c r="R745" s="15" t="str">
        <f>VLOOKUP($A745,'[1]Hospitalisation Details'!$A$2:$R$2344,18,0)</f>
        <v>tier -1</v>
      </c>
      <c r="S745" s="15" t="str">
        <f>VLOOKUP($A745,'[1]Hospitalisation Details'!$A$2:$V$2344,22,0)</f>
        <v>tier -2</v>
      </c>
      <c r="T745" s="15" t="str">
        <f>VLOOKUP($A745,'[1]Hospitalisation Details'!$A$2:$I$2344,9,0)</f>
        <v>R1012</v>
      </c>
    </row>
    <row r="746" spans="1:20" x14ac:dyDescent="0.3">
      <c r="A746" s="16" t="s">
        <v>2095</v>
      </c>
      <c r="B746" s="17" t="s">
        <v>28</v>
      </c>
      <c r="C746" s="8" t="s">
        <v>338</v>
      </c>
      <c r="D746" s="18" t="s">
        <v>2096</v>
      </c>
      <c r="E746" s="23">
        <f>VLOOKUP($A746,[1]S1!$B$2:$E$2338,4,0)</f>
        <v>26285</v>
      </c>
      <c r="F746" s="6">
        <f t="shared" si="33"/>
        <v>51</v>
      </c>
      <c r="G746" s="4">
        <f>VLOOKUP(A746,'[1]Hospitalisation Details'!A746:I3088,5,0)</f>
        <v>0</v>
      </c>
      <c r="H746" s="5">
        <f>VLOOKUP($A746,'[1]Medical Examinations'!$A$2:$H$2336,2,0)</f>
        <v>16.88</v>
      </c>
      <c r="I746" s="16" t="str">
        <f t="shared" si="34"/>
        <v>Underweight</v>
      </c>
      <c r="J746" s="5">
        <f>VLOOKUP($A746,'[1]Medical Examinations'!$A$2:$H$2336,3,0)</f>
        <v>9.9600000000000009</v>
      </c>
      <c r="K746" s="19" t="str">
        <f t="shared" si="35"/>
        <v>Diabetes</v>
      </c>
      <c r="L746" s="20" t="str">
        <f>VLOOKUP($A746,'[1]Medical Examinations'!$A$2:$H$2336,4,0)</f>
        <v>No</v>
      </c>
      <c r="M746" s="21" t="str">
        <f>VLOOKUP($A746,'[1]Medical Examinations'!$A$2:$H$2336,5,0)</f>
        <v>No</v>
      </c>
      <c r="N746" s="20" t="str">
        <f>VLOOKUP($A746,'[1]Medical Examinations'!$A$2:$H$2336,6,0)</f>
        <v>No</v>
      </c>
      <c r="O746" s="20">
        <f>VLOOKUP($A746,'[1]Medical Examinations'!$A$2:$H$2336,7,0)</f>
        <v>0</v>
      </c>
      <c r="P746" s="20" t="str">
        <f>VLOOKUP($A746,'[1]Medical Examinations'!$A$2:$H$2336,8,0)</f>
        <v>No</v>
      </c>
      <c r="Q746" s="15">
        <f>VLOOKUP($A746,'[1]Hospitalisation Details'!$A$2:$F$2344,6,0)</f>
        <v>5720.38</v>
      </c>
      <c r="R746" s="15" t="str">
        <f>VLOOKUP($A746,'[1]Hospitalisation Details'!$A$2:$R$2344,18,0)</f>
        <v>tier -2</v>
      </c>
      <c r="S746" s="15" t="str">
        <f>VLOOKUP($A746,'[1]Hospitalisation Details'!$A$2:$V$2344,22,0)</f>
        <v>tier -1</v>
      </c>
      <c r="T746" s="15" t="str">
        <f>VLOOKUP($A746,'[1]Hospitalisation Details'!$A$2:$I$2344,9,0)</f>
        <v>R1013</v>
      </c>
    </row>
    <row r="747" spans="1:20" x14ac:dyDescent="0.3">
      <c r="A747" s="16" t="s">
        <v>2097</v>
      </c>
      <c r="B747" s="17" t="s">
        <v>21</v>
      </c>
      <c r="C747" s="8" t="s">
        <v>2098</v>
      </c>
      <c r="D747" s="18" t="s">
        <v>1628</v>
      </c>
      <c r="E747" s="23">
        <f>VLOOKUP($A747,[1]S1!$B$2:$E$2338,4,0)</f>
        <v>27707</v>
      </c>
      <c r="F747" s="6">
        <f t="shared" si="33"/>
        <v>47</v>
      </c>
      <c r="G747" s="4">
        <f>VLOOKUP(A747,'[1]Hospitalisation Details'!A747:I3089,5,0)</f>
        <v>1</v>
      </c>
      <c r="H747" s="5">
        <f>VLOOKUP($A747,'[1]Medical Examinations'!$A$2:$H$2336,2,0)</f>
        <v>40.61</v>
      </c>
      <c r="I747" s="16" t="str">
        <f t="shared" si="34"/>
        <v>Obesity</v>
      </c>
      <c r="J747" s="5">
        <f>VLOOKUP($A747,'[1]Medical Examinations'!$A$2:$H$2336,3,0)</f>
        <v>8</v>
      </c>
      <c r="K747" s="19" t="str">
        <f t="shared" si="35"/>
        <v>Diabetes</v>
      </c>
      <c r="L747" s="20" t="str">
        <f>VLOOKUP($A747,'[1]Medical Examinations'!$A$2:$H$2336,4,0)</f>
        <v>yes</v>
      </c>
      <c r="M747" s="21" t="str">
        <f>VLOOKUP($A747,'[1]Medical Examinations'!$A$2:$H$2336,5,0)</f>
        <v>No</v>
      </c>
      <c r="N747" s="20" t="str">
        <f>VLOOKUP($A747,'[1]Medical Examinations'!$A$2:$H$2336,6,0)</f>
        <v>No</v>
      </c>
      <c r="O747" s="20">
        <f>VLOOKUP($A747,'[1]Medical Examinations'!$A$2:$H$2336,7,0)</f>
        <v>1</v>
      </c>
      <c r="P747" s="20" t="str">
        <f>VLOOKUP($A747,'[1]Medical Examinations'!$A$2:$H$2336,8,0)</f>
        <v>yes</v>
      </c>
      <c r="Q747" s="15">
        <f>VLOOKUP($A747,'[1]Hospitalisation Details'!$A$2:$F$2344,6,0)</f>
        <v>37272.339999999997</v>
      </c>
      <c r="R747" s="15" t="str">
        <f>VLOOKUP($A747,'[1]Hospitalisation Details'!$A$2:$R$2344,18,0)</f>
        <v>tier -2</v>
      </c>
      <c r="S747" s="15" t="str">
        <f>VLOOKUP($A747,'[1]Hospitalisation Details'!$A$2:$V$2344,22,0)</f>
        <v>tier -3</v>
      </c>
      <c r="T747" s="15" t="str">
        <f>VLOOKUP($A747,'[1]Hospitalisation Details'!$A$2:$I$2344,9,0)</f>
        <v>R1011</v>
      </c>
    </row>
    <row r="748" spans="1:20" x14ac:dyDescent="0.3">
      <c r="A748" s="16" t="s">
        <v>2099</v>
      </c>
      <c r="B748" s="17" t="s">
        <v>28</v>
      </c>
      <c r="C748" s="8" t="s">
        <v>2100</v>
      </c>
      <c r="D748" s="18" t="s">
        <v>2101</v>
      </c>
      <c r="E748" s="23">
        <f>VLOOKUP($A748,[1]S1!$B$2:$E$2338,4,0)</f>
        <v>29828</v>
      </c>
      <c r="F748" s="6">
        <f t="shared" si="33"/>
        <v>41</v>
      </c>
      <c r="G748" s="4">
        <f>VLOOKUP(A748,'[1]Hospitalisation Details'!A748:I3090,5,0)</f>
        <v>0</v>
      </c>
      <c r="H748" s="5">
        <f>VLOOKUP($A748,'[1]Medical Examinations'!$A$2:$H$2336,2,0)</f>
        <v>40.26</v>
      </c>
      <c r="I748" s="16" t="str">
        <f t="shared" si="34"/>
        <v>Obesity</v>
      </c>
      <c r="J748" s="5">
        <f>VLOOKUP($A748,'[1]Medical Examinations'!$A$2:$H$2336,3,0)</f>
        <v>9.92</v>
      </c>
      <c r="K748" s="19" t="str">
        <f t="shared" si="35"/>
        <v>Diabetes</v>
      </c>
      <c r="L748" s="20" t="str">
        <f>VLOOKUP($A748,'[1]Medical Examinations'!$A$2:$H$2336,4,0)</f>
        <v>yes</v>
      </c>
      <c r="M748" s="21" t="str">
        <f>VLOOKUP($A748,'[1]Medical Examinations'!$A$2:$H$2336,5,0)</f>
        <v>No</v>
      </c>
      <c r="N748" s="20" t="str">
        <f>VLOOKUP($A748,'[1]Medical Examinations'!$A$2:$H$2336,6,0)</f>
        <v>No</v>
      </c>
      <c r="O748" s="20">
        <f>VLOOKUP($A748,'[1]Medical Examinations'!$A$2:$H$2336,7,0)</f>
        <v>0</v>
      </c>
      <c r="P748" s="20" t="str">
        <f>VLOOKUP($A748,'[1]Medical Examinations'!$A$2:$H$2336,8,0)</f>
        <v>No</v>
      </c>
      <c r="Q748" s="15">
        <f>VLOOKUP($A748,'[1]Hospitalisation Details'!$A$2:$F$2344,6,0)</f>
        <v>5709.16</v>
      </c>
      <c r="R748" s="15" t="str">
        <f>VLOOKUP($A748,'[1]Hospitalisation Details'!$A$2:$R$2344,18,0)</f>
        <v>tier -3</v>
      </c>
      <c r="S748" s="15" t="str">
        <f>VLOOKUP($A748,'[1]Hospitalisation Details'!$A$2:$V$2344,22,0)</f>
        <v>tier -3</v>
      </c>
      <c r="T748" s="15" t="str">
        <f>VLOOKUP($A748,'[1]Hospitalisation Details'!$A$2:$I$2344,9,0)</f>
        <v>R1013</v>
      </c>
    </row>
    <row r="749" spans="1:20" x14ac:dyDescent="0.3">
      <c r="A749" s="16" t="s">
        <v>2102</v>
      </c>
      <c r="B749" s="17" t="s">
        <v>21</v>
      </c>
      <c r="C749" s="8" t="s">
        <v>2103</v>
      </c>
      <c r="D749" s="18" t="s">
        <v>665</v>
      </c>
      <c r="E749" s="23">
        <f>VLOOKUP($A749,[1]S1!$B$2:$E$2338,4,0)</f>
        <v>34276</v>
      </c>
      <c r="F749" s="6">
        <f t="shared" si="33"/>
        <v>29</v>
      </c>
      <c r="G749" s="4">
        <f>VLOOKUP(A749,'[1]Hospitalisation Details'!A749:I3091,5,0)</f>
        <v>4</v>
      </c>
      <c r="H749" s="5">
        <f>VLOOKUP($A749,'[1]Medical Examinations'!$A$2:$H$2336,2,0)</f>
        <v>25.6</v>
      </c>
      <c r="I749" s="16" t="str">
        <f t="shared" si="34"/>
        <v>Overweight</v>
      </c>
      <c r="J749" s="5">
        <f>VLOOKUP($A749,'[1]Medical Examinations'!$A$2:$H$2336,3,0)</f>
        <v>6.03</v>
      </c>
      <c r="K749" s="19" t="str">
        <f t="shared" si="35"/>
        <v>Prediabetes</v>
      </c>
      <c r="L749" s="20" t="str">
        <f>VLOOKUP($A749,'[1]Medical Examinations'!$A$2:$H$2336,4,0)</f>
        <v>No</v>
      </c>
      <c r="M749" s="21" t="str">
        <f>VLOOKUP($A749,'[1]Medical Examinations'!$A$2:$H$2336,5,0)</f>
        <v>No</v>
      </c>
      <c r="N749" s="20" t="str">
        <f>VLOOKUP($A749,'[1]Medical Examinations'!$A$2:$H$2336,6,0)</f>
        <v>Yes</v>
      </c>
      <c r="O749" s="20">
        <f>VLOOKUP($A749,'[1]Medical Examinations'!$A$2:$H$2336,7,0)</f>
        <v>1</v>
      </c>
      <c r="P749" s="20" t="str">
        <f>VLOOKUP($A749,'[1]Medical Examinations'!$A$2:$H$2336,8,0)</f>
        <v>No</v>
      </c>
      <c r="Q749" s="15">
        <f>VLOOKUP($A749,'[1]Hospitalisation Details'!$A$2:$F$2344,6,0)</f>
        <v>5708.87</v>
      </c>
      <c r="R749" s="15" t="str">
        <f>VLOOKUP($A749,'[1]Hospitalisation Details'!$A$2:$R$2344,18,0)</f>
        <v>tier -2</v>
      </c>
      <c r="S749" s="15" t="str">
        <f>VLOOKUP($A749,'[1]Hospitalisation Details'!$A$2:$V$2344,22,0)</f>
        <v>tier -1</v>
      </c>
      <c r="T749" s="15" t="str">
        <f>VLOOKUP($A749,'[1]Hospitalisation Details'!$A$2:$I$2344,9,0)</f>
        <v>R1011</v>
      </c>
    </row>
    <row r="750" spans="1:20" x14ac:dyDescent="0.3">
      <c r="A750" s="16" t="s">
        <v>2104</v>
      </c>
      <c r="B750" s="17" t="s">
        <v>28</v>
      </c>
      <c r="C750" s="8" t="s">
        <v>1733</v>
      </c>
      <c r="D750" s="18" t="s">
        <v>2105</v>
      </c>
      <c r="E750" s="23">
        <f>VLOOKUP($A750,[1]S1!$B$2:$E$2338,4,0)</f>
        <v>29752</v>
      </c>
      <c r="F750" s="6">
        <f t="shared" si="33"/>
        <v>41</v>
      </c>
      <c r="G750" s="4">
        <f>VLOOKUP(A750,'[1]Hospitalisation Details'!A750:I3092,5,0)</f>
        <v>0</v>
      </c>
      <c r="H750" s="5">
        <f>VLOOKUP($A750,'[1]Medical Examinations'!$A$2:$H$2336,2,0)</f>
        <v>33.549999999999997</v>
      </c>
      <c r="I750" s="16" t="str">
        <f t="shared" si="34"/>
        <v>Obesity</v>
      </c>
      <c r="J750" s="5">
        <f>VLOOKUP($A750,'[1]Medical Examinations'!$A$2:$H$2336,3,0)</f>
        <v>10.9</v>
      </c>
      <c r="K750" s="19" t="str">
        <f t="shared" si="35"/>
        <v>Diabetes</v>
      </c>
      <c r="L750" s="20" t="str">
        <f>VLOOKUP($A750,'[1]Medical Examinations'!$A$2:$H$2336,4,0)</f>
        <v>yes</v>
      </c>
      <c r="M750" s="21" t="str">
        <f>VLOOKUP($A750,'[1]Medical Examinations'!$A$2:$H$2336,5,0)</f>
        <v>No</v>
      </c>
      <c r="N750" s="20" t="str">
        <f>VLOOKUP($A750,'[1]Medical Examinations'!$A$2:$H$2336,6,0)</f>
        <v>No</v>
      </c>
      <c r="O750" s="20">
        <f>VLOOKUP($A750,'[1]Medical Examinations'!$A$2:$H$2336,7,0)</f>
        <v>0</v>
      </c>
      <c r="P750" s="20" t="str">
        <f>VLOOKUP($A750,'[1]Medical Examinations'!$A$2:$H$2336,8,0)</f>
        <v>No</v>
      </c>
      <c r="Q750" s="15">
        <f>VLOOKUP($A750,'[1]Hospitalisation Details'!$A$2:$F$2344,6,0)</f>
        <v>5699.84</v>
      </c>
      <c r="R750" s="15" t="str">
        <f>VLOOKUP($A750,'[1]Hospitalisation Details'!$A$2:$R$2344,18,0)</f>
        <v>tier -2</v>
      </c>
      <c r="S750" s="15" t="str">
        <f>VLOOKUP($A750,'[1]Hospitalisation Details'!$A$2:$V$2344,22,0)</f>
        <v>tier -3</v>
      </c>
      <c r="T750" s="15" t="str">
        <f>VLOOKUP($A750,'[1]Hospitalisation Details'!$A$2:$I$2344,9,0)</f>
        <v>R1013</v>
      </c>
    </row>
    <row r="751" spans="1:20" x14ac:dyDescent="0.3">
      <c r="A751" s="16" t="s">
        <v>2106</v>
      </c>
      <c r="B751" s="17" t="s">
        <v>21</v>
      </c>
      <c r="C751" s="8" t="s">
        <v>1738</v>
      </c>
      <c r="D751" s="18" t="s">
        <v>2107</v>
      </c>
      <c r="E751" s="23">
        <f>VLOOKUP($A751,[1]S1!$B$2:$E$2338,4,0)</f>
        <v>27216</v>
      </c>
      <c r="F751" s="6">
        <f t="shared" si="33"/>
        <v>48</v>
      </c>
      <c r="G751" s="4">
        <f>VLOOKUP(A751,'[1]Hospitalisation Details'!A751:I3093,5,0)</f>
        <v>0</v>
      </c>
      <c r="H751" s="5">
        <f>VLOOKUP($A751,'[1]Medical Examinations'!$A$2:$H$2336,2,0)</f>
        <v>16.690000000000001</v>
      </c>
      <c r="I751" s="16" t="str">
        <f t="shared" si="34"/>
        <v>Underweight</v>
      </c>
      <c r="J751" s="5">
        <f>VLOOKUP($A751,'[1]Medical Examinations'!$A$2:$H$2336,3,0)</f>
        <v>10.66</v>
      </c>
      <c r="K751" s="19" t="str">
        <f t="shared" si="35"/>
        <v>Diabetes</v>
      </c>
      <c r="L751" s="20" t="str">
        <f>VLOOKUP($A751,'[1]Medical Examinations'!$A$2:$H$2336,4,0)</f>
        <v>No</v>
      </c>
      <c r="M751" s="21" t="str">
        <f>VLOOKUP($A751,'[1]Medical Examinations'!$A$2:$H$2336,5,0)</f>
        <v>No</v>
      </c>
      <c r="N751" s="20" t="str">
        <f>VLOOKUP($A751,'[1]Medical Examinations'!$A$2:$H$2336,6,0)</f>
        <v>No</v>
      </c>
      <c r="O751" s="20">
        <f>VLOOKUP($A751,'[1]Medical Examinations'!$A$2:$H$2336,7,0)</f>
        <v>0</v>
      </c>
      <c r="P751" s="20" t="str">
        <f>VLOOKUP($A751,'[1]Medical Examinations'!$A$2:$H$2336,8,0)</f>
        <v>No</v>
      </c>
      <c r="Q751" s="15">
        <f>VLOOKUP($A751,'[1]Hospitalisation Details'!$A$2:$F$2344,6,0)</f>
        <v>5698.74</v>
      </c>
      <c r="R751" s="15" t="str">
        <f>VLOOKUP($A751,'[1]Hospitalisation Details'!$A$2:$R$2344,18,0)</f>
        <v>tier -2</v>
      </c>
      <c r="S751" s="15" t="str">
        <f>VLOOKUP($A751,'[1]Hospitalisation Details'!$A$2:$V$2344,22,0)</f>
        <v>tier -2</v>
      </c>
      <c r="T751" s="15" t="str">
        <f>VLOOKUP($A751,'[1]Hospitalisation Details'!$A$2:$I$2344,9,0)</f>
        <v>R1012</v>
      </c>
    </row>
    <row r="752" spans="1:20" x14ac:dyDescent="0.3">
      <c r="A752" s="16" t="s">
        <v>2108</v>
      </c>
      <c r="B752" s="17" t="s">
        <v>21</v>
      </c>
      <c r="C752" s="8" t="s">
        <v>1342</v>
      </c>
      <c r="D752" s="18" t="s">
        <v>2109</v>
      </c>
      <c r="E752" s="23">
        <f>VLOOKUP($A752,[1]S1!$B$2:$E$2338,4,0)</f>
        <v>33911</v>
      </c>
      <c r="F752" s="6">
        <f t="shared" si="33"/>
        <v>30</v>
      </c>
      <c r="G752" s="4">
        <f>VLOOKUP(A752,'[1]Hospitalisation Details'!A752:I3094,5,0)</f>
        <v>3</v>
      </c>
      <c r="H752" s="5">
        <f>VLOOKUP($A752,'[1]Medical Examinations'!$A$2:$H$2336,2,0)</f>
        <v>19.95</v>
      </c>
      <c r="I752" s="16" t="str">
        <f t="shared" si="34"/>
        <v>Healthy Weight</v>
      </c>
      <c r="J752" s="5">
        <f>VLOOKUP($A752,'[1]Medical Examinations'!$A$2:$H$2336,3,0)</f>
        <v>4.05</v>
      </c>
      <c r="K752" s="19" t="str">
        <f t="shared" si="35"/>
        <v>Normal</v>
      </c>
      <c r="L752" s="20" t="str">
        <f>VLOOKUP($A752,'[1]Medical Examinations'!$A$2:$H$2336,4,0)</f>
        <v>No</v>
      </c>
      <c r="M752" s="21" t="str">
        <f>VLOOKUP($A752,'[1]Medical Examinations'!$A$2:$H$2336,5,0)</f>
        <v>No</v>
      </c>
      <c r="N752" s="20" t="str">
        <f>VLOOKUP($A752,'[1]Medical Examinations'!$A$2:$H$2336,6,0)</f>
        <v>No</v>
      </c>
      <c r="O752" s="20">
        <f>VLOOKUP($A752,'[1]Medical Examinations'!$A$2:$H$2336,7,0)</f>
        <v>1</v>
      </c>
      <c r="P752" s="20" t="str">
        <f>VLOOKUP($A752,'[1]Medical Examinations'!$A$2:$H$2336,8,0)</f>
        <v>No</v>
      </c>
      <c r="Q752" s="15">
        <f>VLOOKUP($A752,'[1]Hospitalisation Details'!$A$2:$F$2344,6,0)</f>
        <v>5693.43</v>
      </c>
      <c r="R752" s="15" t="str">
        <f>VLOOKUP($A752,'[1]Hospitalisation Details'!$A$2:$R$2344,18,0)</f>
        <v>tier -2</v>
      </c>
      <c r="S752" s="15" t="str">
        <f>VLOOKUP($A752,'[1]Hospitalisation Details'!$A$2:$V$2344,22,0)</f>
        <v>tier -3</v>
      </c>
      <c r="T752" s="15" t="str">
        <f>VLOOKUP($A752,'[1]Hospitalisation Details'!$A$2:$I$2344,9,0)</f>
        <v>R1012</v>
      </c>
    </row>
    <row r="753" spans="1:20" x14ac:dyDescent="0.3">
      <c r="A753" s="16" t="s">
        <v>2110</v>
      </c>
      <c r="B753" s="17" t="s">
        <v>28</v>
      </c>
      <c r="C753" s="8" t="s">
        <v>2111</v>
      </c>
      <c r="D753" s="18" t="s">
        <v>2112</v>
      </c>
      <c r="E753" s="23">
        <f>VLOOKUP($A753,[1]S1!$B$2:$E$2338,4,0)</f>
        <v>26600</v>
      </c>
      <c r="F753" s="6">
        <f t="shared" si="33"/>
        <v>50</v>
      </c>
      <c r="G753" s="4">
        <f>VLOOKUP(A753,'[1]Hospitalisation Details'!A753:I3095,5,0)</f>
        <v>0</v>
      </c>
      <c r="H753" s="5">
        <f>VLOOKUP($A753,'[1]Medical Examinations'!$A$2:$H$2336,2,0)</f>
        <v>17.55</v>
      </c>
      <c r="I753" s="16" t="str">
        <f t="shared" si="34"/>
        <v>Underweight</v>
      </c>
      <c r="J753" s="5">
        <f>VLOOKUP($A753,'[1]Medical Examinations'!$A$2:$H$2336,3,0)</f>
        <v>4.2300000000000004</v>
      </c>
      <c r="K753" s="19" t="str">
        <f t="shared" si="35"/>
        <v>Normal</v>
      </c>
      <c r="L753" s="20" t="str">
        <f>VLOOKUP($A753,'[1]Medical Examinations'!$A$2:$H$2336,4,0)</f>
        <v>No</v>
      </c>
      <c r="M753" s="21" t="str">
        <f>VLOOKUP($A753,'[1]Medical Examinations'!$A$2:$H$2336,5,0)</f>
        <v>No</v>
      </c>
      <c r="N753" s="20" t="str">
        <f>VLOOKUP($A753,'[1]Medical Examinations'!$A$2:$H$2336,6,0)</f>
        <v>No</v>
      </c>
      <c r="O753" s="20">
        <f>VLOOKUP($A753,'[1]Medical Examinations'!$A$2:$H$2336,7,0)</f>
        <v>2</v>
      </c>
      <c r="P753" s="20" t="str">
        <f>VLOOKUP($A753,'[1]Medical Examinations'!$A$2:$H$2336,8,0)</f>
        <v>No</v>
      </c>
      <c r="Q753" s="15">
        <f>VLOOKUP($A753,'[1]Hospitalisation Details'!$A$2:$F$2344,6,0)</f>
        <v>5690.79</v>
      </c>
      <c r="R753" s="15" t="str">
        <f>VLOOKUP($A753,'[1]Hospitalisation Details'!$A$2:$R$2344,18,0)</f>
        <v>tier -2</v>
      </c>
      <c r="S753" s="15" t="str">
        <f>VLOOKUP($A753,'[1]Hospitalisation Details'!$A$2:$V$2344,22,0)</f>
        <v>tier -1</v>
      </c>
      <c r="T753" s="15" t="str">
        <f>VLOOKUP($A753,'[1]Hospitalisation Details'!$A$2:$I$2344,9,0)</f>
        <v>R1013</v>
      </c>
    </row>
    <row r="754" spans="1:20" x14ac:dyDescent="0.3">
      <c r="A754" s="16" t="s">
        <v>2113</v>
      </c>
      <c r="B754" s="17" t="s">
        <v>21</v>
      </c>
      <c r="C754" s="8" t="s">
        <v>2114</v>
      </c>
      <c r="D754" s="18" t="s">
        <v>2115</v>
      </c>
      <c r="E754" s="23">
        <f>VLOOKUP($A754,[1]S1!$B$2:$E$2338,4,0)</f>
        <v>30906</v>
      </c>
      <c r="F754" s="6">
        <f t="shared" si="33"/>
        <v>38</v>
      </c>
      <c r="G754" s="4">
        <f>VLOOKUP(A754,'[1]Hospitalisation Details'!A754:I3096,5,0)</f>
        <v>3</v>
      </c>
      <c r="H754" s="5">
        <f>VLOOKUP($A754,'[1]Medical Examinations'!$A$2:$H$2336,2,0)</f>
        <v>22.01</v>
      </c>
      <c r="I754" s="16" t="str">
        <f t="shared" si="34"/>
        <v>Healthy Weight</v>
      </c>
      <c r="J754" s="5">
        <f>VLOOKUP($A754,'[1]Medical Examinations'!$A$2:$H$2336,3,0)</f>
        <v>5.01</v>
      </c>
      <c r="K754" s="19" t="str">
        <f t="shared" si="35"/>
        <v>Normal</v>
      </c>
      <c r="L754" s="20" t="str">
        <f>VLOOKUP($A754,'[1]Medical Examinations'!$A$2:$H$2336,4,0)</f>
        <v>No</v>
      </c>
      <c r="M754" s="21" t="str">
        <f>VLOOKUP($A754,'[1]Medical Examinations'!$A$2:$H$2336,5,0)</f>
        <v>No</v>
      </c>
      <c r="N754" s="20" t="str">
        <f>VLOOKUP($A754,'[1]Medical Examinations'!$A$2:$H$2336,6,0)</f>
        <v>No</v>
      </c>
      <c r="O754" s="20">
        <f>VLOOKUP($A754,'[1]Medical Examinations'!$A$2:$H$2336,7,0)</f>
        <v>1</v>
      </c>
      <c r="P754" s="20" t="str">
        <f>VLOOKUP($A754,'[1]Medical Examinations'!$A$2:$H$2336,8,0)</f>
        <v>No</v>
      </c>
      <c r="Q754" s="15">
        <f>VLOOKUP($A754,'[1]Hospitalisation Details'!$A$2:$F$2344,6,0)</f>
        <v>5679.13</v>
      </c>
      <c r="R754" s="15" t="str">
        <f>VLOOKUP($A754,'[1]Hospitalisation Details'!$A$2:$R$2344,18,0)</f>
        <v>tier -2</v>
      </c>
      <c r="S754" s="15" t="str">
        <f>VLOOKUP($A754,'[1]Hospitalisation Details'!$A$2:$V$2344,22,0)</f>
        <v>tier -2</v>
      </c>
      <c r="T754" s="15" t="str">
        <f>VLOOKUP($A754,'[1]Hospitalisation Details'!$A$2:$I$2344,9,0)</f>
        <v>R1013</v>
      </c>
    </row>
    <row r="755" spans="1:20" x14ac:dyDescent="0.3">
      <c r="A755" s="16" t="s">
        <v>2116</v>
      </c>
      <c r="B755" s="17" t="s">
        <v>21</v>
      </c>
      <c r="C755" s="8" t="s">
        <v>2117</v>
      </c>
      <c r="D755" s="18" t="s">
        <v>2118</v>
      </c>
      <c r="E755" s="23">
        <f>VLOOKUP($A755,[1]S1!$B$2:$E$2338,4,0)</f>
        <v>30562</v>
      </c>
      <c r="F755" s="6">
        <f t="shared" si="33"/>
        <v>39</v>
      </c>
      <c r="G755" s="4">
        <f>VLOOKUP(A755,'[1]Hospitalisation Details'!A755:I3097,5,0)</f>
        <v>0</v>
      </c>
      <c r="H755" s="5">
        <f>VLOOKUP($A755,'[1]Medical Examinations'!$A$2:$H$2336,2,0)</f>
        <v>41.8</v>
      </c>
      <c r="I755" s="16" t="str">
        <f t="shared" si="34"/>
        <v>Obesity</v>
      </c>
      <c r="J755" s="5">
        <f>VLOOKUP($A755,'[1]Medical Examinations'!$A$2:$H$2336,3,0)</f>
        <v>5.82</v>
      </c>
      <c r="K755" s="19" t="str">
        <f t="shared" si="35"/>
        <v>Prediabetes</v>
      </c>
      <c r="L755" s="20" t="str">
        <f>VLOOKUP($A755,'[1]Medical Examinations'!$A$2:$H$2336,4,0)</f>
        <v>yes</v>
      </c>
      <c r="M755" s="21" t="str">
        <f>VLOOKUP($A755,'[1]Medical Examinations'!$A$2:$H$2336,5,0)</f>
        <v>No</v>
      </c>
      <c r="N755" s="20" t="str">
        <f>VLOOKUP($A755,'[1]Medical Examinations'!$A$2:$H$2336,6,0)</f>
        <v>Yes</v>
      </c>
      <c r="O755" s="20">
        <f>VLOOKUP($A755,'[1]Medical Examinations'!$A$2:$H$2336,7,0)</f>
        <v>1</v>
      </c>
      <c r="P755" s="20" t="str">
        <f>VLOOKUP($A755,'[1]Medical Examinations'!$A$2:$H$2336,8,0)</f>
        <v>No</v>
      </c>
      <c r="Q755" s="15">
        <f>VLOOKUP($A755,'[1]Hospitalisation Details'!$A$2:$F$2344,6,0)</f>
        <v>5662.23</v>
      </c>
      <c r="R755" s="15" t="str">
        <f>VLOOKUP($A755,'[1]Hospitalisation Details'!$A$2:$R$2344,18,0)</f>
        <v>tier -2</v>
      </c>
      <c r="S755" s="15" t="str">
        <f>VLOOKUP($A755,'[1]Hospitalisation Details'!$A$2:$V$2344,22,0)</f>
        <v>tier -1</v>
      </c>
      <c r="T755" s="15" t="str">
        <f>VLOOKUP($A755,'[1]Hospitalisation Details'!$A$2:$I$2344,9,0)</f>
        <v>R1013</v>
      </c>
    </row>
    <row r="756" spans="1:20" x14ac:dyDescent="0.3">
      <c r="A756" s="16" t="s">
        <v>2119</v>
      </c>
      <c r="B756" s="17" t="s">
        <v>28</v>
      </c>
      <c r="C756" s="8" t="s">
        <v>2120</v>
      </c>
      <c r="D756" s="18" t="s">
        <v>2121</v>
      </c>
      <c r="E756" s="23">
        <f>VLOOKUP($A756,[1]S1!$B$2:$E$2338,4,0)</f>
        <v>28760</v>
      </c>
      <c r="F756" s="6">
        <f t="shared" si="33"/>
        <v>44</v>
      </c>
      <c r="G756" s="4">
        <f>VLOOKUP(A756,'[1]Hospitalisation Details'!A756:I3098,5,0)</f>
        <v>2</v>
      </c>
      <c r="H756" s="5">
        <f>VLOOKUP($A756,'[1]Medical Examinations'!$A$2:$H$2336,2,0)</f>
        <v>19.170000000000002</v>
      </c>
      <c r="I756" s="16" t="str">
        <f t="shared" si="34"/>
        <v>Healthy Weight</v>
      </c>
      <c r="J756" s="5">
        <f>VLOOKUP($A756,'[1]Medical Examinations'!$A$2:$H$2336,3,0)</f>
        <v>7.94</v>
      </c>
      <c r="K756" s="19" t="str">
        <f t="shared" si="35"/>
        <v>Diabetes</v>
      </c>
      <c r="L756" s="20" t="str">
        <f>VLOOKUP($A756,'[1]Medical Examinations'!$A$2:$H$2336,4,0)</f>
        <v>No</v>
      </c>
      <c r="M756" s="21" t="str">
        <f>VLOOKUP($A756,'[1]Medical Examinations'!$A$2:$H$2336,5,0)</f>
        <v>No</v>
      </c>
      <c r="N756" s="20" t="str">
        <f>VLOOKUP($A756,'[1]Medical Examinations'!$A$2:$H$2336,6,0)</f>
        <v>No</v>
      </c>
      <c r="O756" s="20">
        <f>VLOOKUP($A756,'[1]Medical Examinations'!$A$2:$H$2336,7,0)</f>
        <v>0</v>
      </c>
      <c r="P756" s="20" t="str">
        <f>VLOOKUP($A756,'[1]Medical Examinations'!$A$2:$H$2336,8,0)</f>
        <v>No</v>
      </c>
      <c r="Q756" s="15">
        <f>VLOOKUP($A756,'[1]Hospitalisation Details'!$A$2:$F$2344,6,0)</f>
        <v>5650.14</v>
      </c>
      <c r="R756" s="15" t="str">
        <f>VLOOKUP($A756,'[1]Hospitalisation Details'!$A$2:$R$2344,18,0)</f>
        <v>tier -2</v>
      </c>
      <c r="S756" s="15" t="str">
        <f>VLOOKUP($A756,'[1]Hospitalisation Details'!$A$2:$V$2344,22,0)</f>
        <v>tier -1</v>
      </c>
      <c r="T756" s="15" t="str">
        <f>VLOOKUP($A756,'[1]Hospitalisation Details'!$A$2:$I$2344,9,0)</f>
        <v>R1013</v>
      </c>
    </row>
    <row r="757" spans="1:20" x14ac:dyDescent="0.3">
      <c r="A757" s="16" t="s">
        <v>2122</v>
      </c>
      <c r="B757" s="17" t="s">
        <v>21</v>
      </c>
      <c r="C757" s="8" t="s">
        <v>2123</v>
      </c>
      <c r="D757" s="18" t="s">
        <v>567</v>
      </c>
      <c r="E757" s="23">
        <f>VLOOKUP($A757,[1]S1!$B$2:$E$2338,4,0)</f>
        <v>30475</v>
      </c>
      <c r="F757" s="6">
        <f t="shared" si="33"/>
        <v>40</v>
      </c>
      <c r="G757" s="4">
        <f>VLOOKUP(A757,'[1]Hospitalisation Details'!A757:I3099,5,0)</f>
        <v>0</v>
      </c>
      <c r="H757" s="5">
        <f>VLOOKUP($A757,'[1]Medical Examinations'!$A$2:$H$2336,2,0)</f>
        <v>32.799999999999997</v>
      </c>
      <c r="I757" s="16" t="str">
        <f t="shared" si="34"/>
        <v>Obesity</v>
      </c>
      <c r="J757" s="5">
        <f>VLOOKUP($A757,'[1]Medical Examinations'!$A$2:$H$2336,3,0)</f>
        <v>6.16</v>
      </c>
      <c r="K757" s="19" t="str">
        <f t="shared" si="35"/>
        <v>Prediabetes</v>
      </c>
      <c r="L757" s="20" t="str">
        <f>VLOOKUP($A757,'[1]Medical Examinations'!$A$2:$H$2336,4,0)</f>
        <v>yes</v>
      </c>
      <c r="M757" s="21" t="str">
        <f>VLOOKUP($A757,'[1]Medical Examinations'!$A$2:$H$2336,5,0)</f>
        <v>No</v>
      </c>
      <c r="N757" s="20" t="str">
        <f>VLOOKUP($A757,'[1]Medical Examinations'!$A$2:$H$2336,6,0)</f>
        <v>Yes</v>
      </c>
      <c r="O757" s="20">
        <f>VLOOKUP($A757,'[1]Medical Examinations'!$A$2:$H$2336,7,0)</f>
        <v>1</v>
      </c>
      <c r="P757" s="20" t="str">
        <f>VLOOKUP($A757,'[1]Medical Examinations'!$A$2:$H$2336,8,0)</f>
        <v>No</v>
      </c>
      <c r="Q757" s="15">
        <f>VLOOKUP($A757,'[1]Hospitalisation Details'!$A$2:$F$2344,6,0)</f>
        <v>5649.72</v>
      </c>
      <c r="R757" s="15" t="str">
        <f>VLOOKUP($A757,'[1]Hospitalisation Details'!$A$2:$R$2344,18,0)</f>
        <v>tier -2</v>
      </c>
      <c r="S757" s="15" t="str">
        <f>VLOOKUP($A757,'[1]Hospitalisation Details'!$A$2:$V$2344,22,0)</f>
        <v>tier -3</v>
      </c>
      <c r="T757" s="15" t="str">
        <f>VLOOKUP($A757,'[1]Hospitalisation Details'!$A$2:$I$2344,9,0)</f>
        <v>R1011</v>
      </c>
    </row>
    <row r="758" spans="1:20" x14ac:dyDescent="0.3">
      <c r="A758" s="16" t="s">
        <v>2124</v>
      </c>
      <c r="B758" s="17" t="s">
        <v>21</v>
      </c>
      <c r="C758" s="8" t="s">
        <v>2125</v>
      </c>
      <c r="D758" s="18" t="s">
        <v>2126</v>
      </c>
      <c r="E758" s="23">
        <f>VLOOKUP($A758,[1]S1!$B$2:$E$2338,4,0)</f>
        <v>31368</v>
      </c>
      <c r="F758" s="6">
        <f t="shared" si="33"/>
        <v>37</v>
      </c>
      <c r="G758" s="4">
        <f>VLOOKUP(A758,'[1]Hospitalisation Details'!A758:I3100,5,0)</f>
        <v>0</v>
      </c>
      <c r="H758" s="5">
        <f>VLOOKUP($A758,'[1]Medical Examinations'!$A$2:$H$2336,2,0)</f>
        <v>30.78</v>
      </c>
      <c r="I758" s="16" t="str">
        <f t="shared" si="34"/>
        <v>Obesity</v>
      </c>
      <c r="J758" s="5">
        <f>VLOOKUP($A758,'[1]Medical Examinations'!$A$2:$H$2336,3,0)</f>
        <v>4.67</v>
      </c>
      <c r="K758" s="19" t="str">
        <f t="shared" si="35"/>
        <v>Normal</v>
      </c>
      <c r="L758" s="20" t="str">
        <f>VLOOKUP($A758,'[1]Medical Examinations'!$A$2:$H$2336,4,0)</f>
        <v>yes</v>
      </c>
      <c r="M758" s="21" t="str">
        <f>VLOOKUP($A758,'[1]Medical Examinations'!$A$2:$H$2336,5,0)</f>
        <v>No</v>
      </c>
      <c r="N758" s="20" t="str">
        <f>VLOOKUP($A758,'[1]Medical Examinations'!$A$2:$H$2336,6,0)</f>
        <v>No</v>
      </c>
      <c r="O758" s="20">
        <f>VLOOKUP($A758,'[1]Medical Examinations'!$A$2:$H$2336,7,0)</f>
        <v>0</v>
      </c>
      <c r="P758" s="20" t="str">
        <f>VLOOKUP($A758,'[1]Medical Examinations'!$A$2:$H$2336,8,0)</f>
        <v>yes</v>
      </c>
      <c r="Q758" s="15">
        <f>VLOOKUP($A758,'[1]Hospitalisation Details'!$A$2:$F$2344,6,0)</f>
        <v>37270.15</v>
      </c>
      <c r="R758" s="15" t="str">
        <f>VLOOKUP($A758,'[1]Hospitalisation Details'!$A$2:$R$2344,18,0)</f>
        <v>tier -2</v>
      </c>
      <c r="S758" s="15" t="str">
        <f>VLOOKUP($A758,'[1]Hospitalisation Details'!$A$2:$V$2344,22,0)</f>
        <v>tier -1</v>
      </c>
      <c r="T758" s="15" t="str">
        <f>VLOOKUP($A758,'[1]Hospitalisation Details'!$A$2:$I$2344,9,0)</f>
        <v>R1024</v>
      </c>
    </row>
    <row r="759" spans="1:20" x14ac:dyDescent="0.3">
      <c r="A759" s="16" t="s">
        <v>2127</v>
      </c>
      <c r="B759" s="17" t="s">
        <v>21</v>
      </c>
      <c r="C759" s="8" t="s">
        <v>2128</v>
      </c>
      <c r="D759" s="18" t="s">
        <v>2129</v>
      </c>
      <c r="E759" s="23">
        <f>VLOOKUP($A759,[1]S1!$B$2:$E$2338,4,0)</f>
        <v>32120</v>
      </c>
      <c r="F759" s="6">
        <f t="shared" si="33"/>
        <v>35</v>
      </c>
      <c r="G759" s="4">
        <f>VLOOKUP(A759,'[1]Hospitalisation Details'!A759:I3101,5,0)</f>
        <v>1</v>
      </c>
      <c r="H759" s="5">
        <f>VLOOKUP($A759,'[1]Medical Examinations'!$A$2:$H$2336,2,0)</f>
        <v>35.814999999999998</v>
      </c>
      <c r="I759" s="16" t="str">
        <f t="shared" si="34"/>
        <v>Obesity</v>
      </c>
      <c r="J759" s="5">
        <f>VLOOKUP($A759,'[1]Medical Examinations'!$A$2:$H$2336,3,0)</f>
        <v>4.1500000000000004</v>
      </c>
      <c r="K759" s="19" t="str">
        <f t="shared" si="35"/>
        <v>Normal</v>
      </c>
      <c r="L759" s="20" t="str">
        <f>VLOOKUP($A759,'[1]Medical Examinations'!$A$2:$H$2336,4,0)</f>
        <v>No</v>
      </c>
      <c r="M759" s="21" t="str">
        <f>VLOOKUP($A759,'[1]Medical Examinations'!$A$2:$H$2336,5,0)</f>
        <v>No</v>
      </c>
      <c r="N759" s="20" t="str">
        <f>VLOOKUP($A759,'[1]Medical Examinations'!$A$2:$H$2336,6,0)</f>
        <v>No</v>
      </c>
      <c r="O759" s="20">
        <f>VLOOKUP($A759,'[1]Medical Examinations'!$A$2:$H$2336,7,0)</f>
        <v>1</v>
      </c>
      <c r="P759" s="20" t="str">
        <f>VLOOKUP($A759,'[1]Medical Examinations'!$A$2:$H$2336,8,0)</f>
        <v>No</v>
      </c>
      <c r="Q759" s="15">
        <f>VLOOKUP($A759,'[1]Hospitalisation Details'!$A$2:$F$2344,6,0)</f>
        <v>5630.46</v>
      </c>
      <c r="R759" s="15" t="str">
        <f>VLOOKUP($A759,'[1]Hospitalisation Details'!$A$2:$R$2344,18,0)</f>
        <v>tier -2</v>
      </c>
      <c r="S759" s="15" t="str">
        <f>VLOOKUP($A759,'[1]Hospitalisation Details'!$A$2:$V$2344,22,0)</f>
        <v>tier -3</v>
      </c>
      <c r="T759" s="15" t="str">
        <f>VLOOKUP($A759,'[1]Hospitalisation Details'!$A$2:$I$2344,9,0)</f>
        <v>R1012</v>
      </c>
    </row>
    <row r="760" spans="1:20" x14ac:dyDescent="0.3">
      <c r="A760" s="16" t="s">
        <v>2130</v>
      </c>
      <c r="B760" s="17" t="s">
        <v>28</v>
      </c>
      <c r="C760" s="8" t="s">
        <v>2131</v>
      </c>
      <c r="D760" s="18" t="s">
        <v>2132</v>
      </c>
      <c r="E760" s="23">
        <f>VLOOKUP($A760,[1]S1!$B$2:$E$2338,4,0)</f>
        <v>34653</v>
      </c>
      <c r="F760" s="6">
        <f t="shared" si="33"/>
        <v>28</v>
      </c>
      <c r="G760" s="4">
        <f>VLOOKUP(A760,'[1]Hospitalisation Details'!A760:I3102,5,0)</f>
        <v>5</v>
      </c>
      <c r="H760" s="5">
        <f>VLOOKUP($A760,'[1]Medical Examinations'!$A$2:$H$2336,2,0)</f>
        <v>24.3</v>
      </c>
      <c r="I760" s="16" t="str">
        <f t="shared" si="34"/>
        <v>Healthy Weight</v>
      </c>
      <c r="J760" s="5">
        <f>VLOOKUP($A760,'[1]Medical Examinations'!$A$2:$H$2336,3,0)</f>
        <v>6.23</v>
      </c>
      <c r="K760" s="19" t="str">
        <f t="shared" si="35"/>
        <v>Prediabetes</v>
      </c>
      <c r="L760" s="20" t="str">
        <f>VLOOKUP($A760,'[1]Medical Examinations'!$A$2:$H$2336,4,0)</f>
        <v>No</v>
      </c>
      <c r="M760" s="21" t="str">
        <f>VLOOKUP($A760,'[1]Medical Examinations'!$A$2:$H$2336,5,0)</f>
        <v>No</v>
      </c>
      <c r="N760" s="20" t="str">
        <f>VLOOKUP($A760,'[1]Medical Examinations'!$A$2:$H$2336,6,0)</f>
        <v>No</v>
      </c>
      <c r="O760" s="20">
        <f>VLOOKUP($A760,'[1]Medical Examinations'!$A$2:$H$2336,7,0)</f>
        <v>0</v>
      </c>
      <c r="P760" s="20" t="str">
        <f>VLOOKUP($A760,'[1]Medical Examinations'!$A$2:$H$2336,8,0)</f>
        <v>No</v>
      </c>
      <c r="Q760" s="15">
        <f>VLOOKUP($A760,'[1]Hospitalisation Details'!$A$2:$F$2344,6,0)</f>
        <v>5615.37</v>
      </c>
      <c r="R760" s="15" t="str">
        <f>VLOOKUP($A760,'[1]Hospitalisation Details'!$A$2:$R$2344,18,0)</f>
        <v>tier -2</v>
      </c>
      <c r="S760" s="15" t="str">
        <f>VLOOKUP($A760,'[1]Hospitalisation Details'!$A$2:$V$2344,22,0)</f>
        <v>tier -3</v>
      </c>
      <c r="T760" s="15" t="str">
        <f>VLOOKUP($A760,'[1]Hospitalisation Details'!$A$2:$I$2344,9,0)</f>
        <v>R1011</v>
      </c>
    </row>
    <row r="761" spans="1:20" x14ac:dyDescent="0.3">
      <c r="A761" s="16" t="s">
        <v>2133</v>
      </c>
      <c r="B761" s="17" t="s">
        <v>28</v>
      </c>
      <c r="C761" s="8" t="s">
        <v>636</v>
      </c>
      <c r="D761" s="18" t="s">
        <v>2134</v>
      </c>
      <c r="E761" s="23">
        <f>VLOOKUP($A761,[1]S1!$B$2:$E$2338,4,0)</f>
        <v>28744</v>
      </c>
      <c r="F761" s="6">
        <f t="shared" si="33"/>
        <v>44</v>
      </c>
      <c r="G761" s="4">
        <f>VLOOKUP(A761,'[1]Hospitalisation Details'!A761:I3103,5,0)</f>
        <v>2</v>
      </c>
      <c r="H761" s="5">
        <f>VLOOKUP($A761,'[1]Medical Examinations'!$A$2:$H$2336,2,0)</f>
        <v>19.059999999999999</v>
      </c>
      <c r="I761" s="16" t="str">
        <f t="shared" si="34"/>
        <v>Healthy Weight</v>
      </c>
      <c r="J761" s="5">
        <f>VLOOKUP($A761,'[1]Medical Examinations'!$A$2:$H$2336,3,0)</f>
        <v>7.41</v>
      </c>
      <c r="K761" s="19" t="str">
        <f t="shared" si="35"/>
        <v>Diabetes</v>
      </c>
      <c r="L761" s="20" t="str">
        <f>VLOOKUP($A761,'[1]Medical Examinations'!$A$2:$H$2336,4,0)</f>
        <v>No</v>
      </c>
      <c r="M761" s="21" t="str">
        <f>VLOOKUP($A761,'[1]Medical Examinations'!$A$2:$H$2336,5,0)</f>
        <v>No</v>
      </c>
      <c r="N761" s="20" t="str">
        <f>VLOOKUP($A761,'[1]Medical Examinations'!$A$2:$H$2336,6,0)</f>
        <v>No</v>
      </c>
      <c r="O761" s="20">
        <f>VLOOKUP($A761,'[1]Medical Examinations'!$A$2:$H$2336,7,0)</f>
        <v>0</v>
      </c>
      <c r="P761" s="20" t="str">
        <f>VLOOKUP($A761,'[1]Medical Examinations'!$A$2:$H$2336,8,0)</f>
        <v>No</v>
      </c>
      <c r="Q761" s="15">
        <f>VLOOKUP($A761,'[1]Hospitalisation Details'!$A$2:$F$2344,6,0)</f>
        <v>5612.83</v>
      </c>
      <c r="R761" s="15" t="str">
        <f>VLOOKUP($A761,'[1]Hospitalisation Details'!$A$2:$R$2344,18,0)</f>
        <v>tier -2</v>
      </c>
      <c r="S761" s="15" t="str">
        <f>VLOOKUP($A761,'[1]Hospitalisation Details'!$A$2:$V$2344,22,0)</f>
        <v>tier -3</v>
      </c>
      <c r="T761" s="15" t="str">
        <f>VLOOKUP($A761,'[1]Hospitalisation Details'!$A$2:$I$2344,9,0)</f>
        <v>R1013</v>
      </c>
    </row>
    <row r="762" spans="1:20" x14ac:dyDescent="0.3">
      <c r="A762" s="16" t="s">
        <v>2135</v>
      </c>
      <c r="B762" s="17" t="s">
        <v>21</v>
      </c>
      <c r="C762" s="8" t="s">
        <v>2136</v>
      </c>
      <c r="D762" s="18" t="s">
        <v>2137</v>
      </c>
      <c r="E762" s="23">
        <f>VLOOKUP($A762,[1]S1!$B$2:$E$2338,4,0)</f>
        <v>32465</v>
      </c>
      <c r="F762" s="6">
        <f t="shared" si="33"/>
        <v>34</v>
      </c>
      <c r="G762" s="4">
        <f>VLOOKUP(A762,'[1]Hospitalisation Details'!A762:I3104,5,0)</f>
        <v>1</v>
      </c>
      <c r="H762" s="5">
        <f>VLOOKUP($A762,'[1]Medical Examinations'!$A$2:$H$2336,2,0)</f>
        <v>33.25</v>
      </c>
      <c r="I762" s="16" t="str">
        <f t="shared" si="34"/>
        <v>Obesity</v>
      </c>
      <c r="J762" s="5">
        <f>VLOOKUP($A762,'[1]Medical Examinations'!$A$2:$H$2336,3,0)</f>
        <v>5.62</v>
      </c>
      <c r="K762" s="19" t="str">
        <f t="shared" si="35"/>
        <v>Normal</v>
      </c>
      <c r="L762" s="20" t="str">
        <f>VLOOKUP($A762,'[1]Medical Examinations'!$A$2:$H$2336,4,0)</f>
        <v>yes</v>
      </c>
      <c r="M762" s="21" t="str">
        <f>VLOOKUP($A762,'[1]Medical Examinations'!$A$2:$H$2336,5,0)</f>
        <v>No</v>
      </c>
      <c r="N762" s="20" t="str">
        <f>VLOOKUP($A762,'[1]Medical Examinations'!$A$2:$H$2336,6,0)</f>
        <v>No</v>
      </c>
      <c r="O762" s="20">
        <f>VLOOKUP($A762,'[1]Medical Examinations'!$A$2:$H$2336,7,0)</f>
        <v>1</v>
      </c>
      <c r="P762" s="20" t="str">
        <f>VLOOKUP($A762,'[1]Medical Examinations'!$A$2:$H$2336,8,0)</f>
        <v>No</v>
      </c>
      <c r="Q762" s="15">
        <f>VLOOKUP($A762,'[1]Hospitalisation Details'!$A$2:$F$2344,6,0)</f>
        <v>5594.85</v>
      </c>
      <c r="R762" s="15" t="str">
        <f>VLOOKUP($A762,'[1]Hospitalisation Details'!$A$2:$R$2344,18,0)</f>
        <v>tier -2</v>
      </c>
      <c r="S762" s="15" t="str">
        <f>VLOOKUP($A762,'[1]Hospitalisation Details'!$A$2:$V$2344,22,0)</f>
        <v>tier -3</v>
      </c>
      <c r="T762" s="15" t="str">
        <f>VLOOKUP($A762,'[1]Hospitalisation Details'!$A$2:$I$2344,9,0)</f>
        <v>R1024</v>
      </c>
    </row>
    <row r="763" spans="1:20" x14ac:dyDescent="0.3">
      <c r="A763" s="16" t="s">
        <v>2138</v>
      </c>
      <c r="B763" s="17" t="s">
        <v>28</v>
      </c>
      <c r="C763" s="8" t="s">
        <v>2139</v>
      </c>
      <c r="D763" s="18" t="s">
        <v>1124</v>
      </c>
      <c r="E763" s="23">
        <f>VLOOKUP($A763,[1]S1!$B$2:$E$2338,4,0)</f>
        <v>30592</v>
      </c>
      <c r="F763" s="6">
        <f t="shared" si="33"/>
        <v>39</v>
      </c>
      <c r="G763" s="4">
        <f>VLOOKUP(A763,'[1]Hospitalisation Details'!A763:I3105,5,0)</f>
        <v>3</v>
      </c>
      <c r="H763" s="5">
        <f>VLOOKUP($A763,'[1]Medical Examinations'!$A$2:$H$2336,2,0)</f>
        <v>21.37</v>
      </c>
      <c r="I763" s="16" t="str">
        <f t="shared" si="34"/>
        <v>Healthy Weight</v>
      </c>
      <c r="J763" s="5">
        <f>VLOOKUP($A763,'[1]Medical Examinations'!$A$2:$H$2336,3,0)</f>
        <v>4.54</v>
      </c>
      <c r="K763" s="19" t="str">
        <f t="shared" si="35"/>
        <v>Normal</v>
      </c>
      <c r="L763" s="20" t="str">
        <f>VLOOKUP($A763,'[1]Medical Examinations'!$A$2:$H$2336,4,0)</f>
        <v>yes</v>
      </c>
      <c r="M763" s="21" t="str">
        <f>VLOOKUP($A763,'[1]Medical Examinations'!$A$2:$H$2336,5,0)</f>
        <v>No</v>
      </c>
      <c r="N763" s="20" t="str">
        <f>VLOOKUP($A763,'[1]Medical Examinations'!$A$2:$H$2336,6,0)</f>
        <v>Yes</v>
      </c>
      <c r="O763" s="20">
        <f>VLOOKUP($A763,'[1]Medical Examinations'!$A$2:$H$2336,7,0)</f>
        <v>1</v>
      </c>
      <c r="P763" s="20" t="str">
        <f>VLOOKUP($A763,'[1]Medical Examinations'!$A$2:$H$2336,8,0)</f>
        <v>No</v>
      </c>
      <c r="Q763" s="15">
        <f>VLOOKUP($A763,'[1]Hospitalisation Details'!$A$2:$F$2344,6,0)</f>
        <v>5587.59</v>
      </c>
      <c r="R763" s="15" t="str">
        <f>VLOOKUP($A763,'[1]Hospitalisation Details'!$A$2:$R$2344,18,0)</f>
        <v>tier -2</v>
      </c>
      <c r="S763" s="15" t="str">
        <f>VLOOKUP($A763,'[1]Hospitalisation Details'!$A$2:$V$2344,22,0)</f>
        <v>tier -1</v>
      </c>
      <c r="T763" s="15" t="str">
        <f>VLOOKUP($A763,'[1]Hospitalisation Details'!$A$2:$I$2344,9,0)</f>
        <v>R1013</v>
      </c>
    </row>
    <row r="764" spans="1:20" x14ac:dyDescent="0.3">
      <c r="A764" s="16" t="s">
        <v>2140</v>
      </c>
      <c r="B764" s="17" t="s">
        <v>28</v>
      </c>
      <c r="C764" s="8" t="s">
        <v>2141</v>
      </c>
      <c r="D764" s="18" t="s">
        <v>2142</v>
      </c>
      <c r="E764" s="23">
        <f>VLOOKUP($A764,[1]S1!$B$2:$E$2338,4,0)</f>
        <v>31737</v>
      </c>
      <c r="F764" s="6">
        <f t="shared" si="33"/>
        <v>36</v>
      </c>
      <c r="G764" s="4">
        <f>VLOOKUP(A764,'[1]Hospitalisation Details'!A764:I3106,5,0)</f>
        <v>2</v>
      </c>
      <c r="H764" s="5">
        <f>VLOOKUP($A764,'[1]Medical Examinations'!$A$2:$H$2336,2,0)</f>
        <v>34.43</v>
      </c>
      <c r="I764" s="16" t="str">
        <f t="shared" si="34"/>
        <v>Obesity</v>
      </c>
      <c r="J764" s="5">
        <f>VLOOKUP($A764,'[1]Medical Examinations'!$A$2:$H$2336,3,0)</f>
        <v>8.6199999999999992</v>
      </c>
      <c r="K764" s="19" t="str">
        <f t="shared" si="35"/>
        <v>Diabetes</v>
      </c>
      <c r="L764" s="20" t="str">
        <f>VLOOKUP($A764,'[1]Medical Examinations'!$A$2:$H$2336,4,0)</f>
        <v>yes</v>
      </c>
      <c r="M764" s="21" t="str">
        <f>VLOOKUP($A764,'[1]Medical Examinations'!$A$2:$H$2336,5,0)</f>
        <v>No</v>
      </c>
      <c r="N764" s="20" t="str">
        <f>VLOOKUP($A764,'[1]Medical Examinations'!$A$2:$H$2336,6,0)</f>
        <v>No</v>
      </c>
      <c r="O764" s="20">
        <f>VLOOKUP($A764,'[1]Medical Examinations'!$A$2:$H$2336,7,0)</f>
        <v>1</v>
      </c>
      <c r="P764" s="20" t="str">
        <f>VLOOKUP($A764,'[1]Medical Examinations'!$A$2:$H$2336,8,0)</f>
        <v>No</v>
      </c>
      <c r="Q764" s="15">
        <f>VLOOKUP($A764,'[1]Hospitalisation Details'!$A$2:$F$2344,6,0)</f>
        <v>5584.31</v>
      </c>
      <c r="R764" s="15" t="str">
        <f>VLOOKUP($A764,'[1]Hospitalisation Details'!$A$2:$R$2344,18,0)</f>
        <v>tier -3</v>
      </c>
      <c r="S764" s="15" t="str">
        <f>VLOOKUP($A764,'[1]Hospitalisation Details'!$A$2:$V$2344,22,0)</f>
        <v>tier -1</v>
      </c>
      <c r="T764" s="15" t="str">
        <f>VLOOKUP($A764,'[1]Hospitalisation Details'!$A$2:$I$2344,9,0)</f>
        <v>R1013</v>
      </c>
    </row>
    <row r="765" spans="1:20" x14ac:dyDescent="0.3">
      <c r="A765" s="16" t="s">
        <v>2143</v>
      </c>
      <c r="B765" s="17" t="s">
        <v>28</v>
      </c>
      <c r="C765" s="8" t="s">
        <v>2144</v>
      </c>
      <c r="D765" s="18" t="s">
        <v>2145</v>
      </c>
      <c r="E765" s="23">
        <f>VLOOKUP($A765,[1]S1!$B$2:$E$2338,4,0)</f>
        <v>31295</v>
      </c>
      <c r="F765" s="6">
        <f t="shared" si="33"/>
        <v>37</v>
      </c>
      <c r="G765" s="4">
        <f>VLOOKUP(A765,'[1]Hospitalisation Details'!A765:I3107,5,0)</f>
        <v>3</v>
      </c>
      <c r="H765" s="5">
        <f>VLOOKUP($A765,'[1]Medical Examinations'!$A$2:$H$2336,2,0)</f>
        <v>20.86</v>
      </c>
      <c r="I765" s="16" t="str">
        <f t="shared" si="34"/>
        <v>Healthy Weight</v>
      </c>
      <c r="J765" s="5">
        <f>VLOOKUP($A765,'[1]Medical Examinations'!$A$2:$H$2336,3,0)</f>
        <v>4.3600000000000003</v>
      </c>
      <c r="K765" s="19" t="str">
        <f t="shared" si="35"/>
        <v>Normal</v>
      </c>
      <c r="L765" s="20" t="str">
        <f>VLOOKUP($A765,'[1]Medical Examinations'!$A$2:$H$2336,4,0)</f>
        <v>yes</v>
      </c>
      <c r="M765" s="21" t="str">
        <f>VLOOKUP($A765,'[1]Medical Examinations'!$A$2:$H$2336,5,0)</f>
        <v>No</v>
      </c>
      <c r="N765" s="20" t="str">
        <f>VLOOKUP($A765,'[1]Medical Examinations'!$A$2:$H$2336,6,0)</f>
        <v>No</v>
      </c>
      <c r="O765" s="20">
        <f>VLOOKUP($A765,'[1]Medical Examinations'!$A$2:$H$2336,7,0)</f>
        <v>0</v>
      </c>
      <c r="P765" s="20" t="str">
        <f>VLOOKUP($A765,'[1]Medical Examinations'!$A$2:$H$2336,8,0)</f>
        <v>No</v>
      </c>
      <c r="Q765" s="15">
        <f>VLOOKUP($A765,'[1]Hospitalisation Details'!$A$2:$F$2344,6,0)</f>
        <v>5582.95</v>
      </c>
      <c r="R765" s="15" t="str">
        <f>VLOOKUP($A765,'[1]Hospitalisation Details'!$A$2:$R$2344,18,0)</f>
        <v>tier -2</v>
      </c>
      <c r="S765" s="15" t="str">
        <f>VLOOKUP($A765,'[1]Hospitalisation Details'!$A$2:$V$2344,22,0)</f>
        <v>tier -1</v>
      </c>
      <c r="T765" s="15" t="str">
        <f>VLOOKUP($A765,'[1]Hospitalisation Details'!$A$2:$I$2344,9,0)</f>
        <v>R1012</v>
      </c>
    </row>
    <row r="766" spans="1:20" x14ac:dyDescent="0.3">
      <c r="A766" s="16" t="s">
        <v>2146</v>
      </c>
      <c r="B766" s="17" t="s">
        <v>21</v>
      </c>
      <c r="C766" s="8" t="s">
        <v>2147</v>
      </c>
      <c r="D766" s="18" t="s">
        <v>2148</v>
      </c>
      <c r="E766" s="23">
        <f>VLOOKUP($A766,[1]S1!$B$2:$E$2338,4,0)</f>
        <v>27290</v>
      </c>
      <c r="F766" s="6">
        <f t="shared" si="33"/>
        <v>48</v>
      </c>
      <c r="G766" s="4">
        <f>VLOOKUP(A766,'[1]Hospitalisation Details'!A766:I3108,5,0)</f>
        <v>0</v>
      </c>
      <c r="H766" s="5">
        <f>VLOOKUP($A766,'[1]Medical Examinations'!$A$2:$H$2336,2,0)</f>
        <v>18.34</v>
      </c>
      <c r="I766" s="16" t="str">
        <f t="shared" si="34"/>
        <v>Healthy Weight</v>
      </c>
      <c r="J766" s="5">
        <f>VLOOKUP($A766,'[1]Medical Examinations'!$A$2:$H$2336,3,0)</f>
        <v>10.01</v>
      </c>
      <c r="K766" s="19" t="str">
        <f t="shared" si="35"/>
        <v>Diabetes</v>
      </c>
      <c r="L766" s="20" t="str">
        <f>VLOOKUP($A766,'[1]Medical Examinations'!$A$2:$H$2336,4,0)</f>
        <v>No</v>
      </c>
      <c r="M766" s="21" t="str">
        <f>VLOOKUP($A766,'[1]Medical Examinations'!$A$2:$H$2336,5,0)</f>
        <v>No</v>
      </c>
      <c r="N766" s="20" t="str">
        <f>VLOOKUP($A766,'[1]Medical Examinations'!$A$2:$H$2336,6,0)</f>
        <v>No</v>
      </c>
      <c r="O766" s="20">
        <f>VLOOKUP($A766,'[1]Medical Examinations'!$A$2:$H$2336,7,0)</f>
        <v>0</v>
      </c>
      <c r="P766" s="20" t="str">
        <f>VLOOKUP($A766,'[1]Medical Examinations'!$A$2:$H$2336,8,0)</f>
        <v>No</v>
      </c>
      <c r="Q766" s="15">
        <f>VLOOKUP($A766,'[1]Hospitalisation Details'!$A$2:$F$2344,6,0)</f>
        <v>5576.35</v>
      </c>
      <c r="R766" s="15" t="str">
        <f>VLOOKUP($A766,'[1]Hospitalisation Details'!$A$2:$R$2344,18,0)</f>
        <v>tier -2</v>
      </c>
      <c r="S766" s="15" t="str">
        <f>VLOOKUP($A766,'[1]Hospitalisation Details'!$A$2:$V$2344,22,0)</f>
        <v>tier -3</v>
      </c>
      <c r="T766" s="15" t="str">
        <f>VLOOKUP($A766,'[1]Hospitalisation Details'!$A$2:$I$2344,9,0)</f>
        <v>R1013</v>
      </c>
    </row>
    <row r="767" spans="1:20" x14ac:dyDescent="0.3">
      <c r="A767" s="16" t="s">
        <v>2149</v>
      </c>
      <c r="B767" s="17" t="s">
        <v>32</v>
      </c>
      <c r="C767" s="8" t="s">
        <v>2150</v>
      </c>
      <c r="D767" s="18" t="s">
        <v>2151</v>
      </c>
      <c r="E767" s="23">
        <f>VLOOKUP($A767,[1]S1!$B$2:$E$2338,4,0)</f>
        <v>36425</v>
      </c>
      <c r="F767" s="6">
        <f t="shared" si="33"/>
        <v>23</v>
      </c>
      <c r="G767" s="4">
        <f>VLOOKUP(A767,'[1]Hospitalisation Details'!A767:I3109,5,0)</f>
        <v>0</v>
      </c>
      <c r="H767" s="5">
        <f>VLOOKUP($A767,'[1]Medical Examinations'!$A$2:$H$2336,2,0)</f>
        <v>34.15</v>
      </c>
      <c r="I767" s="16" t="str">
        <f t="shared" si="34"/>
        <v>Obesity</v>
      </c>
      <c r="J767" s="5">
        <f>VLOOKUP($A767,'[1]Medical Examinations'!$A$2:$H$2336,3,0)</f>
        <v>5.42</v>
      </c>
      <c r="K767" s="19" t="str">
        <f t="shared" si="35"/>
        <v>Normal</v>
      </c>
      <c r="L767" s="20" t="str">
        <f>VLOOKUP($A767,'[1]Medical Examinations'!$A$2:$H$2336,4,0)</f>
        <v>No</v>
      </c>
      <c r="M767" s="21" t="str">
        <f>VLOOKUP($A767,'[1]Medical Examinations'!$A$2:$H$2336,5,0)</f>
        <v>No</v>
      </c>
      <c r="N767" s="20" t="str">
        <f>VLOOKUP($A767,'[1]Medical Examinations'!$A$2:$H$2336,6,0)</f>
        <v>No</v>
      </c>
      <c r="O767" s="20">
        <f>VLOOKUP($A767,'[1]Medical Examinations'!$A$2:$H$2336,7,0)</f>
        <v>0</v>
      </c>
      <c r="P767" s="20" t="str">
        <f>VLOOKUP($A767,'[1]Medical Examinations'!$A$2:$H$2336,8,0)</f>
        <v>No</v>
      </c>
      <c r="Q767" s="15">
        <f>VLOOKUP($A767,'[1]Hospitalisation Details'!$A$2:$F$2344,6,0)</f>
        <v>5552.61</v>
      </c>
      <c r="R767" s="15" t="str">
        <f>VLOOKUP($A767,'[1]Hospitalisation Details'!$A$2:$R$2344,18,0)</f>
        <v>tier -2</v>
      </c>
      <c r="S767" s="15" t="str">
        <f>VLOOKUP($A767,'[1]Hospitalisation Details'!$A$2:$V$2344,22,0)</f>
        <v>tier -3</v>
      </c>
      <c r="T767" s="15" t="str">
        <f>VLOOKUP($A767,'[1]Hospitalisation Details'!$A$2:$I$2344,9,0)</f>
        <v>R1026</v>
      </c>
    </row>
    <row r="768" spans="1:20" x14ac:dyDescent="0.3">
      <c r="A768" s="16" t="s">
        <v>2152</v>
      </c>
      <c r="B768" s="17" t="s">
        <v>28</v>
      </c>
      <c r="C768" s="8" t="s">
        <v>647</v>
      </c>
      <c r="D768" s="18" t="s">
        <v>2153</v>
      </c>
      <c r="E768" s="23">
        <f>VLOOKUP($A768,[1]S1!$B$2:$E$2338,4,0)</f>
        <v>29562</v>
      </c>
      <c r="F768" s="6">
        <f t="shared" si="33"/>
        <v>42</v>
      </c>
      <c r="G768" s="4">
        <f>VLOOKUP(A768,'[1]Hospitalisation Details'!A768:I3110,5,0)</f>
        <v>2</v>
      </c>
      <c r="H768" s="5">
        <f>VLOOKUP($A768,'[1]Medical Examinations'!$A$2:$H$2336,2,0)</f>
        <v>18.350000000000001</v>
      </c>
      <c r="I768" s="16" t="str">
        <f t="shared" si="34"/>
        <v>Healthy Weight</v>
      </c>
      <c r="J768" s="5">
        <f>VLOOKUP($A768,'[1]Medical Examinations'!$A$2:$H$2336,3,0)</f>
        <v>5.12</v>
      </c>
      <c r="K768" s="19" t="str">
        <f t="shared" si="35"/>
        <v>Normal</v>
      </c>
      <c r="L768" s="20" t="str">
        <f>VLOOKUP($A768,'[1]Medical Examinations'!$A$2:$H$2336,4,0)</f>
        <v>No</v>
      </c>
      <c r="M768" s="21" t="str">
        <f>VLOOKUP($A768,'[1]Medical Examinations'!$A$2:$H$2336,5,0)</f>
        <v>No</v>
      </c>
      <c r="N768" s="20" t="str">
        <f>VLOOKUP($A768,'[1]Medical Examinations'!$A$2:$H$2336,6,0)</f>
        <v>No</v>
      </c>
      <c r="O768" s="20">
        <f>VLOOKUP($A768,'[1]Medical Examinations'!$A$2:$H$2336,7,0)</f>
        <v>0</v>
      </c>
      <c r="P768" s="20" t="str">
        <f>VLOOKUP($A768,'[1]Medical Examinations'!$A$2:$H$2336,8,0)</f>
        <v>No</v>
      </c>
      <c r="Q768" s="15">
        <f>VLOOKUP($A768,'[1]Hospitalisation Details'!$A$2:$F$2344,6,0)</f>
        <v>5540.35</v>
      </c>
      <c r="R768" s="15" t="str">
        <f>VLOOKUP($A768,'[1]Hospitalisation Details'!$A$2:$R$2344,18,0)</f>
        <v>tier -2</v>
      </c>
      <c r="S768" s="15" t="str">
        <f>VLOOKUP($A768,'[1]Hospitalisation Details'!$A$2:$V$2344,22,0)</f>
        <v>tier -2</v>
      </c>
      <c r="T768" s="15" t="str">
        <f>VLOOKUP($A768,'[1]Hospitalisation Details'!$A$2:$I$2344,9,0)</f>
        <v>R1012</v>
      </c>
    </row>
    <row r="769" spans="1:20" x14ac:dyDescent="0.3">
      <c r="A769" s="16" t="s">
        <v>2154</v>
      </c>
      <c r="B769" s="17" t="s">
        <v>28</v>
      </c>
      <c r="C769" s="8" t="s">
        <v>2155</v>
      </c>
      <c r="D769" s="18" t="s">
        <v>2156</v>
      </c>
      <c r="E769" s="23">
        <f>VLOOKUP($A769,[1]S1!$B$2:$E$2338,4,0)</f>
        <v>33163</v>
      </c>
      <c r="F769" s="6">
        <f t="shared" si="33"/>
        <v>32</v>
      </c>
      <c r="G769" s="4">
        <f>VLOOKUP(A769,'[1]Hospitalisation Details'!A769:I3111,5,0)</f>
        <v>3</v>
      </c>
      <c r="H769" s="5">
        <f>VLOOKUP($A769,'[1]Medical Examinations'!$A$2:$H$2336,2,0)</f>
        <v>49.49</v>
      </c>
      <c r="I769" s="16" t="str">
        <f t="shared" si="34"/>
        <v>Obesity</v>
      </c>
      <c r="J769" s="5">
        <f>VLOOKUP($A769,'[1]Medical Examinations'!$A$2:$H$2336,3,0)</f>
        <v>4.5</v>
      </c>
      <c r="K769" s="19" t="str">
        <f t="shared" si="35"/>
        <v>Normal</v>
      </c>
      <c r="L769" s="20" t="str">
        <f>VLOOKUP($A769,'[1]Medical Examinations'!$A$2:$H$2336,4,0)</f>
        <v>No</v>
      </c>
      <c r="M769" s="21" t="str">
        <f>VLOOKUP($A769,'[1]Medical Examinations'!$A$2:$H$2336,5,0)</f>
        <v>No</v>
      </c>
      <c r="N769" s="20" t="str">
        <f>VLOOKUP($A769,'[1]Medical Examinations'!$A$2:$H$2336,6,0)</f>
        <v>No</v>
      </c>
      <c r="O769" s="20">
        <f>VLOOKUP($A769,'[1]Medical Examinations'!$A$2:$H$2336,7,0)</f>
        <v>0</v>
      </c>
      <c r="P769" s="20" t="str">
        <f>VLOOKUP($A769,'[1]Medical Examinations'!$A$2:$H$2336,8,0)</f>
        <v>yes</v>
      </c>
      <c r="Q769" s="15">
        <f>VLOOKUP($A769,'[1]Hospitalisation Details'!$A$2:$F$2344,6,0)</f>
        <v>37251.22</v>
      </c>
      <c r="R769" s="15" t="str">
        <f>VLOOKUP($A769,'[1]Hospitalisation Details'!$A$2:$R$2344,18,0)</f>
        <v>tier -2</v>
      </c>
      <c r="S769" s="15" t="str">
        <f>VLOOKUP($A769,'[1]Hospitalisation Details'!$A$2:$V$2344,22,0)</f>
        <v>tier -2</v>
      </c>
      <c r="T769" s="15" t="str">
        <f>VLOOKUP($A769,'[1]Hospitalisation Details'!$A$2:$I$2344,9,0)</f>
        <v>R1011</v>
      </c>
    </row>
    <row r="770" spans="1:20" x14ac:dyDescent="0.3">
      <c r="A770" s="16" t="s">
        <v>2157</v>
      </c>
      <c r="B770" s="17" t="s">
        <v>21</v>
      </c>
      <c r="C770" s="8" t="s">
        <v>2158</v>
      </c>
      <c r="D770" s="18" t="s">
        <v>2159</v>
      </c>
      <c r="E770" s="23">
        <f>VLOOKUP($A770,[1]S1!$B$2:$E$2338,4,0)</f>
        <v>29897</v>
      </c>
      <c r="F770" s="6">
        <f t="shared" si="33"/>
        <v>41</v>
      </c>
      <c r="G770" s="4">
        <f>VLOOKUP(A770,'[1]Hospitalisation Details'!A770:I3112,5,0)</f>
        <v>1</v>
      </c>
      <c r="H770" s="5">
        <f>VLOOKUP($A770,'[1]Medical Examinations'!$A$2:$H$2336,2,0)</f>
        <v>22.13</v>
      </c>
      <c r="I770" s="16" t="str">
        <f t="shared" si="34"/>
        <v>Healthy Weight</v>
      </c>
      <c r="J770" s="5">
        <f>VLOOKUP($A770,'[1]Medical Examinations'!$A$2:$H$2336,3,0)</f>
        <v>9.1999999999999993</v>
      </c>
      <c r="K770" s="19" t="str">
        <f t="shared" si="35"/>
        <v>Diabetes</v>
      </c>
      <c r="L770" s="20" t="str">
        <f>VLOOKUP($A770,'[1]Medical Examinations'!$A$2:$H$2336,4,0)</f>
        <v>yes</v>
      </c>
      <c r="M770" s="21" t="str">
        <f>VLOOKUP($A770,'[1]Medical Examinations'!$A$2:$H$2336,5,0)</f>
        <v>No</v>
      </c>
      <c r="N770" s="20" t="str">
        <f>VLOOKUP($A770,'[1]Medical Examinations'!$A$2:$H$2336,6,0)</f>
        <v>No</v>
      </c>
      <c r="O770" s="20">
        <f>VLOOKUP($A770,'[1]Medical Examinations'!$A$2:$H$2336,7,0)</f>
        <v>0</v>
      </c>
      <c r="P770" s="20" t="str">
        <f>VLOOKUP($A770,'[1]Medical Examinations'!$A$2:$H$2336,8,0)</f>
        <v>No</v>
      </c>
      <c r="Q770" s="15">
        <f>VLOOKUP($A770,'[1]Hospitalisation Details'!$A$2:$F$2344,6,0)</f>
        <v>5539.4</v>
      </c>
      <c r="R770" s="15" t="str">
        <f>VLOOKUP($A770,'[1]Hospitalisation Details'!$A$2:$R$2344,18,0)</f>
        <v>tier -2</v>
      </c>
      <c r="S770" s="15" t="str">
        <f>VLOOKUP($A770,'[1]Hospitalisation Details'!$A$2:$V$2344,22,0)</f>
        <v>tier -2</v>
      </c>
      <c r="T770" s="15" t="str">
        <f>VLOOKUP($A770,'[1]Hospitalisation Details'!$A$2:$I$2344,9,0)</f>
        <v>R1013</v>
      </c>
    </row>
    <row r="771" spans="1:20" x14ac:dyDescent="0.3">
      <c r="A771" s="16" t="s">
        <v>2160</v>
      </c>
      <c r="B771" s="17" t="s">
        <v>21</v>
      </c>
      <c r="C771" s="8" t="s">
        <v>2161</v>
      </c>
      <c r="D771" s="18" t="s">
        <v>2162</v>
      </c>
      <c r="E771" s="23">
        <f>VLOOKUP($A771,[1]S1!$B$2:$E$2338,4,0)</f>
        <v>32353</v>
      </c>
      <c r="F771" s="6">
        <f t="shared" ref="F771:F834" si="36">INT(YEARFRAC(E771,DATE(2023,6,8),1))</f>
        <v>34</v>
      </c>
      <c r="G771" s="4">
        <f>VLOOKUP(A771,'[1]Hospitalisation Details'!A771:I3113,5,0)</f>
        <v>3</v>
      </c>
      <c r="H771" s="5">
        <f>VLOOKUP($A771,'[1]Medical Examinations'!$A$2:$H$2336,2,0)</f>
        <v>22.51</v>
      </c>
      <c r="I771" s="16" t="str">
        <f t="shared" ref="I771:I834" si="37">IF(H771&gt;=30,"Obesity",IF(H771&gt;=25,"Overweight",IF(H771&gt;=18,"Healthy Weight","Underweight")))</f>
        <v>Healthy Weight</v>
      </c>
      <c r="J771" s="5">
        <f>VLOOKUP($A771,'[1]Medical Examinations'!$A$2:$H$2336,3,0)</f>
        <v>6.08</v>
      </c>
      <c r="K771" s="19" t="str">
        <f t="shared" ref="K771:K834" si="38">IF(J771&gt;=6.5,"Diabetes",IF(J771&gt;=5.7,"Prediabetes","Normal"))</f>
        <v>Prediabetes</v>
      </c>
      <c r="L771" s="20" t="str">
        <f>VLOOKUP($A771,'[1]Medical Examinations'!$A$2:$H$2336,4,0)</f>
        <v>yes</v>
      </c>
      <c r="M771" s="21" t="str">
        <f>VLOOKUP($A771,'[1]Medical Examinations'!$A$2:$H$2336,5,0)</f>
        <v>No</v>
      </c>
      <c r="N771" s="20" t="str">
        <f>VLOOKUP($A771,'[1]Medical Examinations'!$A$2:$H$2336,6,0)</f>
        <v>No</v>
      </c>
      <c r="O771" s="20">
        <f>VLOOKUP($A771,'[1]Medical Examinations'!$A$2:$H$2336,7,0)</f>
        <v>1</v>
      </c>
      <c r="P771" s="20" t="str">
        <f>VLOOKUP($A771,'[1]Medical Examinations'!$A$2:$H$2336,8,0)</f>
        <v>No</v>
      </c>
      <c r="Q771" s="15">
        <f>VLOOKUP($A771,'[1]Hospitalisation Details'!$A$2:$F$2344,6,0)</f>
        <v>5503.36</v>
      </c>
      <c r="R771" s="15" t="str">
        <f>VLOOKUP($A771,'[1]Hospitalisation Details'!$A$2:$R$2344,18,0)</f>
        <v>tier -2</v>
      </c>
      <c r="S771" s="15" t="str">
        <f>VLOOKUP($A771,'[1]Hospitalisation Details'!$A$2:$V$2344,22,0)</f>
        <v>tier -2</v>
      </c>
      <c r="T771" s="15" t="str">
        <f>VLOOKUP($A771,'[1]Hospitalisation Details'!$A$2:$I$2344,9,0)</f>
        <v>R1012</v>
      </c>
    </row>
    <row r="772" spans="1:20" x14ac:dyDescent="0.3">
      <c r="A772" s="16" t="s">
        <v>2163</v>
      </c>
      <c r="B772" s="17" t="s">
        <v>28</v>
      </c>
      <c r="C772" s="8" t="s">
        <v>599</v>
      </c>
      <c r="D772" s="18" t="s">
        <v>2164</v>
      </c>
      <c r="E772" s="23">
        <f>VLOOKUP($A772,[1]S1!$B$2:$E$2338,4,0)</f>
        <v>30911</v>
      </c>
      <c r="F772" s="6">
        <f t="shared" si="36"/>
        <v>38</v>
      </c>
      <c r="G772" s="4">
        <f>VLOOKUP(A772,'[1]Hospitalisation Details'!A772:I3114,5,0)</f>
        <v>1</v>
      </c>
      <c r="H772" s="5">
        <f>VLOOKUP($A772,'[1]Medical Examinations'!$A$2:$H$2336,2,0)</f>
        <v>31</v>
      </c>
      <c r="I772" s="16" t="str">
        <f t="shared" si="37"/>
        <v>Obesity</v>
      </c>
      <c r="J772" s="5">
        <f>VLOOKUP($A772,'[1]Medical Examinations'!$A$2:$H$2336,3,0)</f>
        <v>4.7699999999999996</v>
      </c>
      <c r="K772" s="19" t="str">
        <f t="shared" si="38"/>
        <v>Normal</v>
      </c>
      <c r="L772" s="20" t="str">
        <f>VLOOKUP($A772,'[1]Medical Examinations'!$A$2:$H$2336,4,0)</f>
        <v>No</v>
      </c>
      <c r="M772" s="21" t="str">
        <f>VLOOKUP($A772,'[1]Medical Examinations'!$A$2:$H$2336,5,0)</f>
        <v>No</v>
      </c>
      <c r="N772" s="20" t="str">
        <f>VLOOKUP($A772,'[1]Medical Examinations'!$A$2:$H$2336,6,0)</f>
        <v>No</v>
      </c>
      <c r="O772" s="20">
        <f>VLOOKUP($A772,'[1]Medical Examinations'!$A$2:$H$2336,7,0)</f>
        <v>1</v>
      </c>
      <c r="P772" s="20" t="str">
        <f>VLOOKUP($A772,'[1]Medical Examinations'!$A$2:$H$2336,8,0)</f>
        <v>No</v>
      </c>
      <c r="Q772" s="15">
        <f>VLOOKUP($A772,'[1]Hospitalisation Details'!$A$2:$F$2344,6,0)</f>
        <v>5488.26</v>
      </c>
      <c r="R772" s="15" t="str">
        <f>VLOOKUP($A772,'[1]Hospitalisation Details'!$A$2:$R$2344,18,0)</f>
        <v>tier -2</v>
      </c>
      <c r="S772" s="15" t="str">
        <f>VLOOKUP($A772,'[1]Hospitalisation Details'!$A$2:$V$2344,22,0)</f>
        <v>tier -3</v>
      </c>
      <c r="T772" s="15" t="str">
        <f>VLOOKUP($A772,'[1]Hospitalisation Details'!$A$2:$I$2344,9,0)</f>
        <v>R1011</v>
      </c>
    </row>
    <row r="773" spans="1:20" x14ac:dyDescent="0.3">
      <c r="A773" s="16" t="s">
        <v>2165</v>
      </c>
      <c r="B773" s="17" t="s">
        <v>28</v>
      </c>
      <c r="C773" s="8" t="s">
        <v>2166</v>
      </c>
      <c r="D773" s="18" t="s">
        <v>2167</v>
      </c>
      <c r="E773" s="23">
        <f>VLOOKUP($A773,[1]S1!$B$2:$E$2338,4,0)</f>
        <v>30920</v>
      </c>
      <c r="F773" s="6">
        <f t="shared" si="36"/>
        <v>38</v>
      </c>
      <c r="G773" s="4">
        <f>VLOOKUP(A773,'[1]Hospitalisation Details'!A773:I3115,5,0)</f>
        <v>1</v>
      </c>
      <c r="H773" s="5">
        <f>VLOOKUP($A773,'[1]Medical Examinations'!$A$2:$H$2336,2,0)</f>
        <v>28.27</v>
      </c>
      <c r="I773" s="16" t="str">
        <f t="shared" si="37"/>
        <v>Overweight</v>
      </c>
      <c r="J773" s="5">
        <f>VLOOKUP($A773,'[1]Medical Examinations'!$A$2:$H$2336,3,0)</f>
        <v>4.62</v>
      </c>
      <c r="K773" s="19" t="str">
        <f t="shared" si="38"/>
        <v>Normal</v>
      </c>
      <c r="L773" s="20" t="str">
        <f>VLOOKUP($A773,'[1]Medical Examinations'!$A$2:$H$2336,4,0)</f>
        <v>No</v>
      </c>
      <c r="M773" s="21" t="str">
        <f>VLOOKUP($A773,'[1]Medical Examinations'!$A$2:$H$2336,5,0)</f>
        <v>No</v>
      </c>
      <c r="N773" s="20" t="str">
        <f>VLOOKUP($A773,'[1]Medical Examinations'!$A$2:$H$2336,6,0)</f>
        <v>No</v>
      </c>
      <c r="O773" s="20">
        <f>VLOOKUP($A773,'[1]Medical Examinations'!$A$2:$H$2336,7,0)</f>
        <v>1</v>
      </c>
      <c r="P773" s="20" t="str">
        <f>VLOOKUP($A773,'[1]Medical Examinations'!$A$2:$H$2336,8,0)</f>
        <v>No</v>
      </c>
      <c r="Q773" s="15">
        <f>VLOOKUP($A773,'[1]Hospitalisation Details'!$A$2:$F$2344,6,0)</f>
        <v>5484.47</v>
      </c>
      <c r="R773" s="15" t="str">
        <f>VLOOKUP($A773,'[1]Hospitalisation Details'!$A$2:$R$2344,18,0)</f>
        <v>tier -2</v>
      </c>
      <c r="S773" s="15" t="str">
        <f>VLOOKUP($A773,'[1]Hospitalisation Details'!$A$2:$V$2344,22,0)</f>
        <v>tier -2</v>
      </c>
      <c r="T773" s="15" t="str">
        <f>VLOOKUP($A773,'[1]Hospitalisation Details'!$A$2:$I$2344,9,0)</f>
        <v>R1013</v>
      </c>
    </row>
    <row r="774" spans="1:20" x14ac:dyDescent="0.3">
      <c r="A774" s="16" t="s">
        <v>2168</v>
      </c>
      <c r="B774" s="17" t="s">
        <v>21</v>
      </c>
      <c r="C774" s="8" t="s">
        <v>2169</v>
      </c>
      <c r="D774" s="18" t="s">
        <v>2170</v>
      </c>
      <c r="E774" s="23">
        <f>VLOOKUP($A774,[1]S1!$B$2:$E$2338,4,0)</f>
        <v>31685</v>
      </c>
      <c r="F774" s="6">
        <f t="shared" si="36"/>
        <v>36</v>
      </c>
      <c r="G774" s="4">
        <f>VLOOKUP(A774,'[1]Hospitalisation Details'!A774:I3116,5,0)</f>
        <v>1</v>
      </c>
      <c r="H774" s="5">
        <f>VLOOKUP($A774,'[1]Medical Examinations'!$A$2:$H$2336,2,0)</f>
        <v>29.92</v>
      </c>
      <c r="I774" s="16" t="str">
        <f t="shared" si="37"/>
        <v>Overweight</v>
      </c>
      <c r="J774" s="5">
        <f>VLOOKUP($A774,'[1]Medical Examinations'!$A$2:$H$2336,3,0)</f>
        <v>9.07</v>
      </c>
      <c r="K774" s="19" t="str">
        <f t="shared" si="38"/>
        <v>Diabetes</v>
      </c>
      <c r="L774" s="20" t="str">
        <f>VLOOKUP($A774,'[1]Medical Examinations'!$A$2:$H$2336,4,0)</f>
        <v>yes</v>
      </c>
      <c r="M774" s="21" t="str">
        <f>VLOOKUP($A774,'[1]Medical Examinations'!$A$2:$H$2336,5,0)</f>
        <v>No</v>
      </c>
      <c r="N774" s="20" t="str">
        <f>VLOOKUP($A774,'[1]Medical Examinations'!$A$2:$H$2336,6,0)</f>
        <v>No</v>
      </c>
      <c r="O774" s="20">
        <f>VLOOKUP($A774,'[1]Medical Examinations'!$A$2:$H$2336,7,0)</f>
        <v>1</v>
      </c>
      <c r="P774" s="20" t="str">
        <f>VLOOKUP($A774,'[1]Medical Examinations'!$A$2:$H$2336,8,0)</f>
        <v>No</v>
      </c>
      <c r="Q774" s="15">
        <f>VLOOKUP($A774,'[1]Hospitalisation Details'!$A$2:$F$2344,6,0)</f>
        <v>5478.04</v>
      </c>
      <c r="R774" s="15" t="str">
        <f>VLOOKUP($A774,'[1]Hospitalisation Details'!$A$2:$R$2344,18,0)</f>
        <v>tier -2</v>
      </c>
      <c r="S774" s="15" t="str">
        <f>VLOOKUP($A774,'[1]Hospitalisation Details'!$A$2:$V$2344,22,0)</f>
        <v>tier -3</v>
      </c>
      <c r="T774" s="15" t="str">
        <f>VLOOKUP($A774,'[1]Hospitalisation Details'!$A$2:$I$2344,9,0)</f>
        <v>R1013</v>
      </c>
    </row>
    <row r="775" spans="1:20" x14ac:dyDescent="0.3">
      <c r="A775" s="16" t="s">
        <v>2171</v>
      </c>
      <c r="B775" s="17" t="s">
        <v>21</v>
      </c>
      <c r="C775" s="8" t="s">
        <v>2172</v>
      </c>
      <c r="D775" s="18" t="s">
        <v>2173</v>
      </c>
      <c r="E775" s="23">
        <f>VLOOKUP($A775,[1]S1!$B$2:$E$2338,4,0)</f>
        <v>31605</v>
      </c>
      <c r="F775" s="6">
        <f t="shared" si="36"/>
        <v>36</v>
      </c>
      <c r="G775" s="4">
        <f>VLOOKUP(A775,'[1]Hospitalisation Details'!A775:I3117,5,0)</f>
        <v>1</v>
      </c>
      <c r="H775" s="5">
        <f>VLOOKUP($A775,'[1]Medical Examinations'!$A$2:$H$2336,2,0)</f>
        <v>25.9</v>
      </c>
      <c r="I775" s="16" t="str">
        <f t="shared" si="37"/>
        <v>Overweight</v>
      </c>
      <c r="J775" s="5">
        <f>VLOOKUP($A775,'[1]Medical Examinations'!$A$2:$H$2336,3,0)</f>
        <v>9.1199999999999992</v>
      </c>
      <c r="K775" s="19" t="str">
        <f t="shared" si="38"/>
        <v>Diabetes</v>
      </c>
      <c r="L775" s="20" t="str">
        <f>VLOOKUP($A775,'[1]Medical Examinations'!$A$2:$H$2336,4,0)</f>
        <v>yes</v>
      </c>
      <c r="M775" s="21" t="str">
        <f>VLOOKUP($A775,'[1]Medical Examinations'!$A$2:$H$2336,5,0)</f>
        <v>No</v>
      </c>
      <c r="N775" s="20" t="str">
        <f>VLOOKUP($A775,'[1]Medical Examinations'!$A$2:$H$2336,6,0)</f>
        <v>No</v>
      </c>
      <c r="O775" s="20">
        <f>VLOOKUP($A775,'[1]Medical Examinations'!$A$2:$H$2336,7,0)</f>
        <v>1</v>
      </c>
      <c r="P775" s="20" t="str">
        <f>VLOOKUP($A775,'[1]Medical Examinations'!$A$2:$H$2336,8,0)</f>
        <v>No</v>
      </c>
      <c r="Q775" s="15">
        <f>VLOOKUP($A775,'[1]Hospitalisation Details'!$A$2:$F$2344,6,0)</f>
        <v>5472.45</v>
      </c>
      <c r="R775" s="15" t="str">
        <f>VLOOKUP($A775,'[1]Hospitalisation Details'!$A$2:$R$2344,18,0)</f>
        <v>tier -2</v>
      </c>
      <c r="S775" s="15" t="str">
        <f>VLOOKUP($A775,'[1]Hospitalisation Details'!$A$2:$V$2344,22,0)</f>
        <v>tier -3</v>
      </c>
      <c r="T775" s="15" t="str">
        <f>VLOOKUP($A775,'[1]Hospitalisation Details'!$A$2:$I$2344,9,0)</f>
        <v>R1011</v>
      </c>
    </row>
    <row r="776" spans="1:20" x14ac:dyDescent="0.3">
      <c r="A776" s="16" t="s">
        <v>2174</v>
      </c>
      <c r="B776" s="17" t="s">
        <v>21</v>
      </c>
      <c r="C776" s="8" t="s">
        <v>2175</v>
      </c>
      <c r="D776" s="18" t="s">
        <v>2176</v>
      </c>
      <c r="E776" s="23">
        <f>VLOOKUP($A776,[1]S1!$B$2:$E$2338,4,0)</f>
        <v>31748</v>
      </c>
      <c r="F776" s="6">
        <f t="shared" si="36"/>
        <v>36</v>
      </c>
      <c r="G776" s="4">
        <f>VLOOKUP(A776,'[1]Hospitalisation Details'!A776:I3118,5,0)</f>
        <v>0</v>
      </c>
      <c r="H776" s="5">
        <f>VLOOKUP($A776,'[1]Medical Examinations'!$A$2:$H$2336,2,0)</f>
        <v>27.74</v>
      </c>
      <c r="I776" s="16" t="str">
        <f t="shared" si="37"/>
        <v>Overweight</v>
      </c>
      <c r="J776" s="5">
        <f>VLOOKUP($A776,'[1]Medical Examinations'!$A$2:$H$2336,3,0)</f>
        <v>7.32</v>
      </c>
      <c r="K776" s="19" t="str">
        <f t="shared" si="38"/>
        <v>Diabetes</v>
      </c>
      <c r="L776" s="20" t="str">
        <f>VLOOKUP($A776,'[1]Medical Examinations'!$A$2:$H$2336,4,0)</f>
        <v>yes</v>
      </c>
      <c r="M776" s="21" t="str">
        <f>VLOOKUP($A776,'[1]Medical Examinations'!$A$2:$H$2336,5,0)</f>
        <v>No</v>
      </c>
      <c r="N776" s="20" t="str">
        <f>VLOOKUP($A776,'[1]Medical Examinations'!$A$2:$H$2336,6,0)</f>
        <v>No</v>
      </c>
      <c r="O776" s="20">
        <f>VLOOKUP($A776,'[1]Medical Examinations'!$A$2:$H$2336,7,0)</f>
        <v>1</v>
      </c>
      <c r="P776" s="20" t="str">
        <f>VLOOKUP($A776,'[1]Medical Examinations'!$A$2:$H$2336,8,0)</f>
        <v>No</v>
      </c>
      <c r="Q776" s="15">
        <f>VLOOKUP($A776,'[1]Hospitalisation Details'!$A$2:$F$2344,6,0)</f>
        <v>5469.01</v>
      </c>
      <c r="R776" s="15" t="str">
        <f>VLOOKUP($A776,'[1]Hospitalisation Details'!$A$2:$R$2344,18,0)</f>
        <v>tier -2</v>
      </c>
      <c r="S776" s="15" t="str">
        <f>VLOOKUP($A776,'[1]Hospitalisation Details'!$A$2:$V$2344,22,0)</f>
        <v>tier -2</v>
      </c>
      <c r="T776" s="15" t="str">
        <f>VLOOKUP($A776,'[1]Hospitalisation Details'!$A$2:$I$2344,9,0)</f>
        <v>R1024</v>
      </c>
    </row>
    <row r="777" spans="1:20" x14ac:dyDescent="0.3">
      <c r="A777" s="16" t="s">
        <v>2177</v>
      </c>
      <c r="B777" s="17" t="s">
        <v>21</v>
      </c>
      <c r="C777" s="8" t="s">
        <v>2178</v>
      </c>
      <c r="D777" s="18" t="s">
        <v>1230</v>
      </c>
      <c r="E777" s="23">
        <f>VLOOKUP($A777,[1]S1!$B$2:$E$2338,4,0)</f>
        <v>26961</v>
      </c>
      <c r="F777" s="6">
        <f t="shared" si="36"/>
        <v>49</v>
      </c>
      <c r="G777" s="4">
        <f>VLOOKUP(A777,'[1]Hospitalisation Details'!A777:I3119,5,0)</f>
        <v>0</v>
      </c>
      <c r="H777" s="5">
        <f>VLOOKUP($A777,'[1]Medical Examinations'!$A$2:$H$2336,2,0)</f>
        <v>17.260000000000002</v>
      </c>
      <c r="I777" s="16" t="str">
        <f t="shared" si="37"/>
        <v>Underweight</v>
      </c>
      <c r="J777" s="5">
        <f>VLOOKUP($A777,'[1]Medical Examinations'!$A$2:$H$2336,3,0)</f>
        <v>11.73</v>
      </c>
      <c r="K777" s="19" t="str">
        <f t="shared" si="38"/>
        <v>Diabetes</v>
      </c>
      <c r="L777" s="20" t="str">
        <f>VLOOKUP($A777,'[1]Medical Examinations'!$A$2:$H$2336,4,0)</f>
        <v>No</v>
      </c>
      <c r="M777" s="21" t="str">
        <f>VLOOKUP($A777,'[1]Medical Examinations'!$A$2:$H$2336,5,0)</f>
        <v>No</v>
      </c>
      <c r="N777" s="20" t="str">
        <f>VLOOKUP($A777,'[1]Medical Examinations'!$A$2:$H$2336,6,0)</f>
        <v>No</v>
      </c>
      <c r="O777" s="20">
        <f>VLOOKUP($A777,'[1]Medical Examinations'!$A$2:$H$2336,7,0)</f>
        <v>2</v>
      </c>
      <c r="P777" s="20" t="str">
        <f>VLOOKUP($A777,'[1]Medical Examinations'!$A$2:$H$2336,8,0)</f>
        <v>No</v>
      </c>
      <c r="Q777" s="15">
        <f>VLOOKUP($A777,'[1]Hospitalisation Details'!$A$2:$F$2344,6,0)</f>
        <v>5466.88</v>
      </c>
      <c r="R777" s="15" t="str">
        <f>VLOOKUP($A777,'[1]Hospitalisation Details'!$A$2:$R$2344,18,0)</f>
        <v>tier -2</v>
      </c>
      <c r="S777" s="15" t="str">
        <f>VLOOKUP($A777,'[1]Hospitalisation Details'!$A$2:$V$2344,22,0)</f>
        <v>tier -2</v>
      </c>
      <c r="T777" s="15" t="str">
        <f>VLOOKUP($A777,'[1]Hospitalisation Details'!$A$2:$I$2344,9,0)</f>
        <v>R1013</v>
      </c>
    </row>
    <row r="778" spans="1:20" x14ac:dyDescent="0.3">
      <c r="A778" s="16" t="s">
        <v>2179</v>
      </c>
      <c r="B778" s="17" t="s">
        <v>21</v>
      </c>
      <c r="C778" s="8" t="s">
        <v>185</v>
      </c>
      <c r="D778" s="18" t="s">
        <v>2180</v>
      </c>
      <c r="E778" s="23">
        <f>VLOOKUP($A778,[1]S1!$B$2:$E$2338,4,0)</f>
        <v>31771</v>
      </c>
      <c r="F778" s="6">
        <f t="shared" si="36"/>
        <v>36</v>
      </c>
      <c r="G778" s="4">
        <f>VLOOKUP(A778,'[1]Hospitalisation Details'!A778:I3120,5,0)</f>
        <v>0</v>
      </c>
      <c r="H778" s="5">
        <f>VLOOKUP($A778,'[1]Medical Examinations'!$A$2:$H$2336,2,0)</f>
        <v>19.855</v>
      </c>
      <c r="I778" s="16" t="str">
        <f t="shared" si="37"/>
        <v>Healthy Weight</v>
      </c>
      <c r="J778" s="5">
        <f>VLOOKUP($A778,'[1]Medical Examinations'!$A$2:$H$2336,3,0)</f>
        <v>6.64</v>
      </c>
      <c r="K778" s="19" t="str">
        <f t="shared" si="38"/>
        <v>Diabetes</v>
      </c>
      <c r="L778" s="20" t="str">
        <f>VLOOKUP($A778,'[1]Medical Examinations'!$A$2:$H$2336,4,0)</f>
        <v>yes</v>
      </c>
      <c r="M778" s="21" t="str">
        <f>VLOOKUP($A778,'[1]Medical Examinations'!$A$2:$H$2336,5,0)</f>
        <v>No</v>
      </c>
      <c r="N778" s="20" t="str">
        <f>VLOOKUP($A778,'[1]Medical Examinations'!$A$2:$H$2336,6,0)</f>
        <v>No</v>
      </c>
      <c r="O778" s="20">
        <f>VLOOKUP($A778,'[1]Medical Examinations'!$A$2:$H$2336,7,0)</f>
        <v>1</v>
      </c>
      <c r="P778" s="20" t="str">
        <f>VLOOKUP($A778,'[1]Medical Examinations'!$A$2:$H$2336,8,0)</f>
        <v>No</v>
      </c>
      <c r="Q778" s="15">
        <f>VLOOKUP($A778,'[1]Hospitalisation Details'!$A$2:$F$2344,6,0)</f>
        <v>5458.05</v>
      </c>
      <c r="R778" s="15" t="str">
        <f>VLOOKUP($A778,'[1]Hospitalisation Details'!$A$2:$R$2344,18,0)</f>
        <v>tier -2</v>
      </c>
      <c r="S778" s="15" t="str">
        <f>VLOOKUP($A778,'[1]Hospitalisation Details'!$A$2:$V$2344,22,0)</f>
        <v>tier -2</v>
      </c>
      <c r="T778" s="15" t="str">
        <f>VLOOKUP($A778,'[1]Hospitalisation Details'!$A$2:$I$2344,9,0)</f>
        <v>R1024</v>
      </c>
    </row>
    <row r="779" spans="1:20" x14ac:dyDescent="0.3">
      <c r="A779" s="16" t="s">
        <v>2181</v>
      </c>
      <c r="B779" s="17" t="s">
        <v>28</v>
      </c>
      <c r="C779" s="8" t="s">
        <v>63</v>
      </c>
      <c r="D779" s="18" t="s">
        <v>2182</v>
      </c>
      <c r="E779" s="23">
        <f>VLOOKUP($A779,[1]S1!$B$2:$E$2338,4,0)</f>
        <v>30188</v>
      </c>
      <c r="F779" s="6">
        <f t="shared" si="36"/>
        <v>40</v>
      </c>
      <c r="G779" s="4">
        <f>VLOOKUP(A779,'[1]Hospitalisation Details'!A779:I3121,5,0)</f>
        <v>0</v>
      </c>
      <c r="H779" s="5">
        <f>VLOOKUP($A779,'[1]Medical Examinations'!$A$2:$H$2336,2,0)</f>
        <v>41.69</v>
      </c>
      <c r="I779" s="16" t="str">
        <f t="shared" si="37"/>
        <v>Obesity</v>
      </c>
      <c r="J779" s="5">
        <f>VLOOKUP($A779,'[1]Medical Examinations'!$A$2:$H$2336,3,0)</f>
        <v>5.78</v>
      </c>
      <c r="K779" s="19" t="str">
        <f t="shared" si="38"/>
        <v>Prediabetes</v>
      </c>
      <c r="L779" s="20" t="str">
        <f>VLOOKUP($A779,'[1]Medical Examinations'!$A$2:$H$2336,4,0)</f>
        <v>No</v>
      </c>
      <c r="M779" s="21" t="str">
        <f>VLOOKUP($A779,'[1]Medical Examinations'!$A$2:$H$2336,5,0)</f>
        <v>No</v>
      </c>
      <c r="N779" s="20" t="str">
        <f>VLOOKUP($A779,'[1]Medical Examinations'!$A$2:$H$2336,6,0)</f>
        <v>No</v>
      </c>
      <c r="O779" s="20">
        <f>VLOOKUP($A779,'[1]Medical Examinations'!$A$2:$H$2336,7,0)</f>
        <v>0</v>
      </c>
      <c r="P779" s="20" t="str">
        <f>VLOOKUP($A779,'[1]Medical Examinations'!$A$2:$H$2336,8,0)</f>
        <v>No</v>
      </c>
      <c r="Q779" s="15">
        <f>VLOOKUP($A779,'[1]Hospitalisation Details'!$A$2:$F$2344,6,0)</f>
        <v>5438.75</v>
      </c>
      <c r="R779" s="15" t="str">
        <f>VLOOKUP($A779,'[1]Hospitalisation Details'!$A$2:$R$2344,18,0)</f>
        <v>tier -3</v>
      </c>
      <c r="S779" s="15" t="str">
        <f>VLOOKUP($A779,'[1]Hospitalisation Details'!$A$2:$V$2344,22,0)</f>
        <v>tier -2</v>
      </c>
      <c r="T779" s="15" t="str">
        <f>VLOOKUP($A779,'[1]Hospitalisation Details'!$A$2:$I$2344,9,0)</f>
        <v>R1013</v>
      </c>
    </row>
    <row r="780" spans="1:20" x14ac:dyDescent="0.3">
      <c r="A780" s="16" t="s">
        <v>2183</v>
      </c>
      <c r="B780" s="17" t="s">
        <v>21</v>
      </c>
      <c r="C780" s="8" t="s">
        <v>1946</v>
      </c>
      <c r="D780" s="18" t="s">
        <v>2184</v>
      </c>
      <c r="E780" s="23">
        <f>VLOOKUP($A780,[1]S1!$B$2:$E$2338,4,0)</f>
        <v>21505</v>
      </c>
      <c r="F780" s="6">
        <f t="shared" si="36"/>
        <v>64</v>
      </c>
      <c r="G780" s="4">
        <f>VLOOKUP(A780,'[1]Hospitalisation Details'!A780:I3122,5,0)</f>
        <v>1</v>
      </c>
      <c r="H780" s="5">
        <f>VLOOKUP($A780,'[1]Medical Examinations'!$A$2:$H$2336,2,0)</f>
        <v>33.799999999999997</v>
      </c>
      <c r="I780" s="16" t="str">
        <f t="shared" si="37"/>
        <v>Obesity</v>
      </c>
      <c r="J780" s="5">
        <f>VLOOKUP($A780,'[1]Medical Examinations'!$A$2:$H$2336,3,0)</f>
        <v>7.67</v>
      </c>
      <c r="K780" s="19" t="str">
        <f t="shared" si="38"/>
        <v>Diabetes</v>
      </c>
      <c r="L780" s="20" t="str">
        <f>VLOOKUP($A780,'[1]Medical Examinations'!$A$2:$H$2336,4,0)</f>
        <v>No</v>
      </c>
      <c r="M780" s="21" t="str">
        <f>VLOOKUP($A780,'[1]Medical Examinations'!$A$2:$H$2336,5,0)</f>
        <v>No</v>
      </c>
      <c r="N780" s="20" t="str">
        <f>VLOOKUP($A780,'[1]Medical Examinations'!$A$2:$H$2336,6,0)</f>
        <v>No</v>
      </c>
      <c r="O780" s="20">
        <f>VLOOKUP($A780,'[1]Medical Examinations'!$A$2:$H$2336,7,0)</f>
        <v>3</v>
      </c>
      <c r="P780" s="20" t="str">
        <f>VLOOKUP($A780,'[1]Medical Examinations'!$A$2:$H$2336,8,0)</f>
        <v>yes</v>
      </c>
      <c r="Q780" s="15">
        <f>VLOOKUP($A780,'[1]Hospitalisation Details'!$A$2:$F$2344,6,0)</f>
        <v>47928.03</v>
      </c>
      <c r="R780" s="15" t="str">
        <f>VLOOKUP($A780,'[1]Hospitalisation Details'!$A$2:$R$2344,18,0)</f>
        <v>tier -2</v>
      </c>
      <c r="S780" s="15" t="str">
        <f>VLOOKUP($A780,'[1]Hospitalisation Details'!$A$2:$V$2344,22,0)</f>
        <v>tier -3</v>
      </c>
      <c r="T780" s="15" t="str">
        <f>VLOOKUP($A780,'[1]Hospitalisation Details'!$A$2:$I$2344,9,0)</f>
        <v>R1011</v>
      </c>
    </row>
    <row r="781" spans="1:20" x14ac:dyDescent="0.3">
      <c r="A781" s="16" t="s">
        <v>2185</v>
      </c>
      <c r="B781" s="17" t="s">
        <v>28</v>
      </c>
      <c r="C781" s="8" t="s">
        <v>2025</v>
      </c>
      <c r="D781" s="18" t="s">
        <v>2186</v>
      </c>
      <c r="E781" s="23">
        <f>VLOOKUP($A781,[1]S1!$B$2:$E$2338,4,0)</f>
        <v>36774</v>
      </c>
      <c r="F781" s="6">
        <f t="shared" si="36"/>
        <v>22</v>
      </c>
      <c r="G781" s="4">
        <f>VLOOKUP(A781,'[1]Hospitalisation Details'!A781:I3123,5,0)</f>
        <v>1</v>
      </c>
      <c r="H781" s="5">
        <f>VLOOKUP($A781,'[1]Medical Examinations'!$A$2:$H$2336,2,0)</f>
        <v>37.619999999999997</v>
      </c>
      <c r="I781" s="16" t="str">
        <f t="shared" si="37"/>
        <v>Obesity</v>
      </c>
      <c r="J781" s="5">
        <f>VLOOKUP($A781,'[1]Medical Examinations'!$A$2:$H$2336,3,0)</f>
        <v>6.32</v>
      </c>
      <c r="K781" s="19" t="str">
        <f t="shared" si="38"/>
        <v>Prediabetes</v>
      </c>
      <c r="L781" s="20" t="str">
        <f>VLOOKUP($A781,'[1]Medical Examinations'!$A$2:$H$2336,4,0)</f>
        <v>yes</v>
      </c>
      <c r="M781" s="21" t="str">
        <f>VLOOKUP($A781,'[1]Medical Examinations'!$A$2:$H$2336,5,0)</f>
        <v>yes</v>
      </c>
      <c r="N781" s="16" t="str">
        <f>VLOOKUP($A781,'[1]Medical Examinations'!$A$2:$H$2336,6,0)</f>
        <v>No</v>
      </c>
      <c r="O781" s="20">
        <f>VLOOKUP($A781,'[1]Medical Examinations'!$A$2:$H$2336,7,0)</f>
        <v>2</v>
      </c>
      <c r="P781" s="20" t="str">
        <f>VLOOKUP($A781,'[1]Medical Examinations'!$A$2:$H$2336,8,0)</f>
        <v>yes</v>
      </c>
      <c r="Q781" s="15">
        <f>VLOOKUP($A781,'[1]Hospitalisation Details'!$A$2:$F$2344,6,0)</f>
        <v>37165.160000000003</v>
      </c>
      <c r="R781" s="15" t="str">
        <f>VLOOKUP($A781,'[1]Hospitalisation Details'!$A$2:$R$2344,18,0)</f>
        <v>tier -1</v>
      </c>
      <c r="S781" s="15" t="str">
        <f>VLOOKUP($A781,'[1]Hospitalisation Details'!$A$2:$V$2344,22,0)</f>
        <v>tier -3</v>
      </c>
      <c r="T781" s="15" t="str">
        <f>VLOOKUP($A781,'[1]Hospitalisation Details'!$A$2:$I$2344,9,0)</f>
        <v>R1014</v>
      </c>
    </row>
    <row r="782" spans="1:20" x14ac:dyDescent="0.3">
      <c r="A782" s="16" t="s">
        <v>2187</v>
      </c>
      <c r="B782" s="17" t="s">
        <v>21</v>
      </c>
      <c r="C782" s="8" t="s">
        <v>2188</v>
      </c>
      <c r="D782" s="18" t="s">
        <v>2189</v>
      </c>
      <c r="E782" s="23">
        <f>VLOOKUP($A782,[1]S1!$B$2:$E$2338,4,0)</f>
        <v>28649</v>
      </c>
      <c r="F782" s="6">
        <f t="shared" si="36"/>
        <v>45</v>
      </c>
      <c r="G782" s="4">
        <f>VLOOKUP(A782,'[1]Hospitalisation Details'!A782:I3124,5,0)</f>
        <v>2</v>
      </c>
      <c r="H782" s="5">
        <f>VLOOKUP($A782,'[1]Medical Examinations'!$A$2:$H$2336,2,0)</f>
        <v>16.12</v>
      </c>
      <c r="I782" s="16" t="str">
        <f t="shared" si="37"/>
        <v>Underweight</v>
      </c>
      <c r="J782" s="5">
        <f>VLOOKUP($A782,'[1]Medical Examinations'!$A$2:$H$2336,3,0)</f>
        <v>10.45</v>
      </c>
      <c r="K782" s="19" t="str">
        <f t="shared" si="38"/>
        <v>Diabetes</v>
      </c>
      <c r="L782" s="20" t="str">
        <f>VLOOKUP($A782,'[1]Medical Examinations'!$A$2:$H$2336,4,0)</f>
        <v>No</v>
      </c>
      <c r="M782" s="21" t="str">
        <f>VLOOKUP($A782,'[1]Medical Examinations'!$A$2:$H$2336,5,0)</f>
        <v>No</v>
      </c>
      <c r="N782" s="20" t="str">
        <f>VLOOKUP($A782,'[1]Medical Examinations'!$A$2:$H$2336,6,0)</f>
        <v>No</v>
      </c>
      <c r="O782" s="20">
        <f>VLOOKUP($A782,'[1]Medical Examinations'!$A$2:$H$2336,7,0)</f>
        <v>0</v>
      </c>
      <c r="P782" s="20" t="str">
        <f>VLOOKUP($A782,'[1]Medical Examinations'!$A$2:$H$2336,8,0)</f>
        <v>No</v>
      </c>
      <c r="Q782" s="15">
        <f>VLOOKUP($A782,'[1]Hospitalisation Details'!$A$2:$F$2344,6,0)</f>
        <v>5428.98</v>
      </c>
      <c r="R782" s="15" t="str">
        <f>VLOOKUP($A782,'[1]Hospitalisation Details'!$A$2:$R$2344,18,0)</f>
        <v>tier -2</v>
      </c>
      <c r="S782" s="15" t="str">
        <f>VLOOKUP($A782,'[1]Hospitalisation Details'!$A$2:$V$2344,22,0)</f>
        <v>tier -2</v>
      </c>
      <c r="T782" s="15" t="str">
        <f>VLOOKUP($A782,'[1]Hospitalisation Details'!$A$2:$I$2344,9,0)</f>
        <v>R1012</v>
      </c>
    </row>
    <row r="783" spans="1:20" x14ac:dyDescent="0.3">
      <c r="A783" s="16" t="s">
        <v>2190</v>
      </c>
      <c r="B783" s="17" t="s">
        <v>28</v>
      </c>
      <c r="C783" s="8" t="s">
        <v>93</v>
      </c>
      <c r="D783" s="18" t="s">
        <v>2191</v>
      </c>
      <c r="E783" s="23">
        <f>VLOOKUP($A783,[1]S1!$B$2:$E$2338,4,0)</f>
        <v>33864</v>
      </c>
      <c r="F783" s="6">
        <f t="shared" si="36"/>
        <v>30</v>
      </c>
      <c r="G783" s="4">
        <f>VLOOKUP(A783,'[1]Hospitalisation Details'!A783:I3125,5,0)</f>
        <v>3</v>
      </c>
      <c r="H783" s="5">
        <f>VLOOKUP($A783,'[1]Medical Examinations'!$A$2:$H$2336,2,0)</f>
        <v>37.43</v>
      </c>
      <c r="I783" s="16" t="str">
        <f t="shared" si="37"/>
        <v>Obesity</v>
      </c>
      <c r="J783" s="5">
        <f>VLOOKUP($A783,'[1]Medical Examinations'!$A$2:$H$2336,3,0)</f>
        <v>4.5199999999999996</v>
      </c>
      <c r="K783" s="19" t="str">
        <f t="shared" si="38"/>
        <v>Normal</v>
      </c>
      <c r="L783" s="20" t="str">
        <f>VLOOKUP($A783,'[1]Medical Examinations'!$A$2:$H$2336,4,0)</f>
        <v>No</v>
      </c>
      <c r="M783" s="21" t="str">
        <f>VLOOKUP($A783,'[1]Medical Examinations'!$A$2:$H$2336,5,0)</f>
        <v>No</v>
      </c>
      <c r="N783" s="20" t="str">
        <f>VLOOKUP($A783,'[1]Medical Examinations'!$A$2:$H$2336,6,0)</f>
        <v>No</v>
      </c>
      <c r="O783" s="20">
        <f>VLOOKUP($A783,'[1]Medical Examinations'!$A$2:$H$2336,7,0)</f>
        <v>1</v>
      </c>
      <c r="P783" s="20" t="str">
        <f>VLOOKUP($A783,'[1]Medical Examinations'!$A$2:$H$2336,8,0)</f>
        <v>No</v>
      </c>
      <c r="Q783" s="15">
        <f>VLOOKUP($A783,'[1]Hospitalisation Details'!$A$2:$F$2344,6,0)</f>
        <v>5428.73</v>
      </c>
      <c r="R783" s="15" t="str">
        <f>VLOOKUP($A783,'[1]Hospitalisation Details'!$A$2:$R$2344,18,0)</f>
        <v>tier -3</v>
      </c>
      <c r="S783" s="15" t="str">
        <f>VLOOKUP($A783,'[1]Hospitalisation Details'!$A$2:$V$2344,22,0)</f>
        <v>tier -1</v>
      </c>
      <c r="T783" s="15" t="str">
        <f>VLOOKUP($A783,'[1]Hospitalisation Details'!$A$2:$I$2344,9,0)</f>
        <v>R1017</v>
      </c>
    </row>
    <row r="784" spans="1:20" x14ac:dyDescent="0.3">
      <c r="A784" s="16" t="s">
        <v>2192</v>
      </c>
      <c r="B784" s="17" t="s">
        <v>28</v>
      </c>
      <c r="C784" s="8" t="s">
        <v>2193</v>
      </c>
      <c r="D784" s="18" t="s">
        <v>2194</v>
      </c>
      <c r="E784" s="23">
        <f>VLOOKUP($A784,[1]S1!$B$2:$E$2338,4,0)</f>
        <v>33425</v>
      </c>
      <c r="F784" s="6">
        <f t="shared" si="36"/>
        <v>31</v>
      </c>
      <c r="G784" s="4">
        <f>VLOOKUP(A784,'[1]Hospitalisation Details'!A784:I3126,5,0)</f>
        <v>3</v>
      </c>
      <c r="H784" s="5">
        <f>VLOOKUP($A784,'[1]Medical Examinations'!$A$2:$H$2336,2,0)</f>
        <v>31.065000000000001</v>
      </c>
      <c r="I784" s="16" t="str">
        <f t="shared" si="37"/>
        <v>Obesity</v>
      </c>
      <c r="J784" s="5">
        <f>VLOOKUP($A784,'[1]Medical Examinations'!$A$2:$H$2336,3,0)</f>
        <v>5.71</v>
      </c>
      <c r="K784" s="19" t="str">
        <f t="shared" si="38"/>
        <v>Prediabetes</v>
      </c>
      <c r="L784" s="20" t="str">
        <f>VLOOKUP($A784,'[1]Medical Examinations'!$A$2:$H$2336,4,0)</f>
        <v>No</v>
      </c>
      <c r="M784" s="21" t="str">
        <f>VLOOKUP($A784,'[1]Medical Examinations'!$A$2:$H$2336,5,0)</f>
        <v>No</v>
      </c>
      <c r="N784" s="20" t="str">
        <f>VLOOKUP($A784,'[1]Medical Examinations'!$A$2:$H$2336,6,0)</f>
        <v>No</v>
      </c>
      <c r="O784" s="20">
        <f>VLOOKUP($A784,'[1]Medical Examinations'!$A$2:$H$2336,7,0)</f>
        <v>0</v>
      </c>
      <c r="P784" s="20" t="str">
        <f>VLOOKUP($A784,'[1]Medical Examinations'!$A$2:$H$2336,8,0)</f>
        <v>No</v>
      </c>
      <c r="Q784" s="15">
        <f>VLOOKUP($A784,'[1]Hospitalisation Details'!$A$2:$F$2344,6,0)</f>
        <v>5425.02</v>
      </c>
      <c r="R784" s="15" t="str">
        <f>VLOOKUP($A784,'[1]Hospitalisation Details'!$A$2:$R$2344,18,0)</f>
        <v>tier -2</v>
      </c>
      <c r="S784" s="15" t="str">
        <f>VLOOKUP($A784,'[1]Hospitalisation Details'!$A$2:$V$2344,22,0)</f>
        <v>tier -1</v>
      </c>
      <c r="T784" s="15" t="str">
        <f>VLOOKUP($A784,'[1]Hospitalisation Details'!$A$2:$I$2344,9,0)</f>
        <v>R1012</v>
      </c>
    </row>
    <row r="785" spans="1:20" x14ac:dyDescent="0.3">
      <c r="A785" s="16" t="s">
        <v>2195</v>
      </c>
      <c r="B785" s="17" t="s">
        <v>28</v>
      </c>
      <c r="C785" s="8" t="s">
        <v>1512</v>
      </c>
      <c r="D785" s="18" t="s">
        <v>2196</v>
      </c>
      <c r="E785" s="23">
        <f>VLOOKUP($A785,[1]S1!$B$2:$E$2338,4,0)</f>
        <v>30221</v>
      </c>
      <c r="F785" s="6">
        <f t="shared" si="36"/>
        <v>40</v>
      </c>
      <c r="G785" s="4">
        <f>VLOOKUP(A785,'[1]Hospitalisation Details'!A785:I3127,5,0)</f>
        <v>0</v>
      </c>
      <c r="H785" s="5">
        <f>VLOOKUP($A785,'[1]Medical Examinations'!$A$2:$H$2336,2,0)</f>
        <v>25.08</v>
      </c>
      <c r="I785" s="16" t="str">
        <f t="shared" si="37"/>
        <v>Overweight</v>
      </c>
      <c r="J785" s="5">
        <f>VLOOKUP($A785,'[1]Medical Examinations'!$A$2:$H$2336,3,0)</f>
        <v>4.7699999999999996</v>
      </c>
      <c r="K785" s="19" t="str">
        <f t="shared" si="38"/>
        <v>Normal</v>
      </c>
      <c r="L785" s="20" t="str">
        <f>VLOOKUP($A785,'[1]Medical Examinations'!$A$2:$H$2336,4,0)</f>
        <v>No</v>
      </c>
      <c r="M785" s="21" t="str">
        <f>VLOOKUP($A785,'[1]Medical Examinations'!$A$2:$H$2336,5,0)</f>
        <v>No</v>
      </c>
      <c r="N785" s="20" t="str">
        <f>VLOOKUP($A785,'[1]Medical Examinations'!$A$2:$H$2336,6,0)</f>
        <v>No</v>
      </c>
      <c r="O785" s="20">
        <f>VLOOKUP($A785,'[1]Medical Examinations'!$A$2:$H$2336,7,0)</f>
        <v>0</v>
      </c>
      <c r="P785" s="20" t="str">
        <f>VLOOKUP($A785,'[1]Medical Examinations'!$A$2:$H$2336,8,0)</f>
        <v>No</v>
      </c>
      <c r="Q785" s="15">
        <f>VLOOKUP($A785,'[1]Hospitalisation Details'!$A$2:$F$2344,6,0)</f>
        <v>5415.66</v>
      </c>
      <c r="R785" s="15" t="str">
        <f>VLOOKUP($A785,'[1]Hospitalisation Details'!$A$2:$R$2344,18,0)</f>
        <v>tier -2</v>
      </c>
      <c r="S785" s="15" t="str">
        <f>VLOOKUP($A785,'[1]Hospitalisation Details'!$A$2:$V$2344,22,0)</f>
        <v>tier -3</v>
      </c>
      <c r="T785" s="15" t="str">
        <f>VLOOKUP($A785,'[1]Hospitalisation Details'!$A$2:$I$2344,9,0)</f>
        <v>R1013</v>
      </c>
    </row>
    <row r="786" spans="1:20" x14ac:dyDescent="0.3">
      <c r="A786" s="16" t="s">
        <v>2197</v>
      </c>
      <c r="B786" s="17" t="s">
        <v>21</v>
      </c>
      <c r="C786" s="8" t="s">
        <v>1762</v>
      </c>
      <c r="D786" s="18" t="s">
        <v>2198</v>
      </c>
      <c r="E786" s="23">
        <f>VLOOKUP($A786,[1]S1!$B$2:$E$2338,4,0)</f>
        <v>27664</v>
      </c>
      <c r="F786" s="6">
        <f t="shared" si="36"/>
        <v>47</v>
      </c>
      <c r="G786" s="4">
        <f>VLOOKUP(A786,'[1]Hospitalisation Details'!A786:I3128,5,0)</f>
        <v>1</v>
      </c>
      <c r="H786" s="5">
        <f>VLOOKUP($A786,'[1]Medical Examinations'!$A$2:$H$2336,2,0)</f>
        <v>15.2</v>
      </c>
      <c r="I786" s="16" t="str">
        <f t="shared" si="37"/>
        <v>Underweight</v>
      </c>
      <c r="J786" s="5">
        <f>VLOOKUP($A786,'[1]Medical Examinations'!$A$2:$H$2336,3,0)</f>
        <v>7.81</v>
      </c>
      <c r="K786" s="19" t="str">
        <f t="shared" si="38"/>
        <v>Diabetes</v>
      </c>
      <c r="L786" s="20" t="str">
        <f>VLOOKUP($A786,'[1]Medical Examinations'!$A$2:$H$2336,4,0)</f>
        <v>yes</v>
      </c>
      <c r="M786" s="21" t="str">
        <f>VLOOKUP($A786,'[1]Medical Examinations'!$A$2:$H$2336,5,0)</f>
        <v>No</v>
      </c>
      <c r="N786" s="20" t="str">
        <f>VLOOKUP($A786,'[1]Medical Examinations'!$A$2:$H$2336,6,0)</f>
        <v>No</v>
      </c>
      <c r="O786" s="20">
        <f>VLOOKUP($A786,'[1]Medical Examinations'!$A$2:$H$2336,7,0)</f>
        <v>1</v>
      </c>
      <c r="P786" s="20" t="str">
        <f>VLOOKUP($A786,'[1]Medical Examinations'!$A$2:$H$2336,8,0)</f>
        <v>No</v>
      </c>
      <c r="Q786" s="15">
        <f>VLOOKUP($A786,'[1]Hospitalisation Details'!$A$2:$F$2344,6,0)</f>
        <v>5411.99</v>
      </c>
      <c r="R786" s="15" t="str">
        <f>VLOOKUP($A786,'[1]Hospitalisation Details'!$A$2:$R$2344,18,0)</f>
        <v>tier -2</v>
      </c>
      <c r="S786" s="15" t="str">
        <f>VLOOKUP($A786,'[1]Hospitalisation Details'!$A$2:$V$2344,22,0)</f>
        <v>tier -3</v>
      </c>
      <c r="T786" s="15" t="str">
        <f>VLOOKUP($A786,'[1]Hospitalisation Details'!$A$2:$I$2344,9,0)</f>
        <v>R1012</v>
      </c>
    </row>
    <row r="787" spans="1:20" x14ac:dyDescent="0.3">
      <c r="A787" s="16" t="s">
        <v>2199</v>
      </c>
      <c r="B787" s="17" t="s">
        <v>28</v>
      </c>
      <c r="C787" s="8" t="s">
        <v>2200</v>
      </c>
      <c r="D787" s="18" t="s">
        <v>2201</v>
      </c>
      <c r="E787" s="23">
        <f>VLOOKUP($A787,[1]S1!$B$2:$E$2338,4,0)</f>
        <v>31404</v>
      </c>
      <c r="F787" s="6">
        <f t="shared" si="36"/>
        <v>37</v>
      </c>
      <c r="G787" s="4">
        <f>VLOOKUP(A787,'[1]Hospitalisation Details'!A787:I3129,5,0)</f>
        <v>3</v>
      </c>
      <c r="H787" s="5">
        <f>VLOOKUP($A787,'[1]Medical Examinations'!$A$2:$H$2336,2,0)</f>
        <v>22.34</v>
      </c>
      <c r="I787" s="16" t="str">
        <f t="shared" si="37"/>
        <v>Healthy Weight</v>
      </c>
      <c r="J787" s="5">
        <f>VLOOKUP($A787,'[1]Medical Examinations'!$A$2:$H$2336,3,0)</f>
        <v>5.19</v>
      </c>
      <c r="K787" s="19" t="str">
        <f t="shared" si="38"/>
        <v>Normal</v>
      </c>
      <c r="L787" s="20" t="str">
        <f>VLOOKUP($A787,'[1]Medical Examinations'!$A$2:$H$2336,4,0)</f>
        <v>yes</v>
      </c>
      <c r="M787" s="21" t="str">
        <f>VLOOKUP($A787,'[1]Medical Examinations'!$A$2:$H$2336,5,0)</f>
        <v>No</v>
      </c>
      <c r="N787" s="20" t="str">
        <f>VLOOKUP($A787,'[1]Medical Examinations'!$A$2:$H$2336,6,0)</f>
        <v>No</v>
      </c>
      <c r="O787" s="20">
        <f>VLOOKUP($A787,'[1]Medical Examinations'!$A$2:$H$2336,7,0)</f>
        <v>0</v>
      </c>
      <c r="P787" s="20" t="str">
        <f>VLOOKUP($A787,'[1]Medical Examinations'!$A$2:$H$2336,8,0)</f>
        <v>No</v>
      </c>
      <c r="Q787" s="15">
        <f>VLOOKUP($A787,'[1]Hospitalisation Details'!$A$2:$F$2344,6,0)</f>
        <v>5402.89</v>
      </c>
      <c r="R787" s="15" t="str">
        <f>VLOOKUP($A787,'[1]Hospitalisation Details'!$A$2:$R$2344,18,0)</f>
        <v>tier -2</v>
      </c>
      <c r="S787" s="15" t="str">
        <f>VLOOKUP($A787,'[1]Hospitalisation Details'!$A$2:$V$2344,22,0)</f>
        <v>tier -1</v>
      </c>
      <c r="T787" s="15" t="str">
        <f>VLOOKUP($A787,'[1]Hospitalisation Details'!$A$2:$I$2344,9,0)</f>
        <v>R1013</v>
      </c>
    </row>
    <row r="788" spans="1:20" x14ac:dyDescent="0.3">
      <c r="A788" s="16" t="s">
        <v>2202</v>
      </c>
      <c r="B788" s="17" t="s">
        <v>21</v>
      </c>
      <c r="C788" s="8" t="s">
        <v>2203</v>
      </c>
      <c r="D788" s="18" t="s">
        <v>2204</v>
      </c>
      <c r="E788" s="23">
        <f>VLOOKUP($A788,[1]S1!$B$2:$E$2338,4,0)</f>
        <v>30895</v>
      </c>
      <c r="F788" s="6">
        <f t="shared" si="36"/>
        <v>38</v>
      </c>
      <c r="G788" s="4">
        <f>VLOOKUP(A788,'[1]Hospitalisation Details'!A788:I3130,5,0)</f>
        <v>0</v>
      </c>
      <c r="H788" s="5">
        <f>VLOOKUP($A788,'[1]Medical Examinations'!$A$2:$H$2336,2,0)</f>
        <v>40.15</v>
      </c>
      <c r="I788" s="16" t="str">
        <f t="shared" si="37"/>
        <v>Obesity</v>
      </c>
      <c r="J788" s="5">
        <f>VLOOKUP($A788,'[1]Medical Examinations'!$A$2:$H$2336,3,0)</f>
        <v>5.93</v>
      </c>
      <c r="K788" s="19" t="str">
        <f t="shared" si="38"/>
        <v>Prediabetes</v>
      </c>
      <c r="L788" s="20" t="str">
        <f>VLOOKUP($A788,'[1]Medical Examinations'!$A$2:$H$2336,4,0)</f>
        <v>No</v>
      </c>
      <c r="M788" s="21" t="str">
        <f>VLOOKUP($A788,'[1]Medical Examinations'!$A$2:$H$2336,5,0)</f>
        <v>No</v>
      </c>
      <c r="N788" s="20" t="str">
        <f>VLOOKUP($A788,'[1]Medical Examinations'!$A$2:$H$2336,6,0)</f>
        <v>No</v>
      </c>
      <c r="O788" s="20">
        <f>VLOOKUP($A788,'[1]Medical Examinations'!$A$2:$H$2336,7,0)</f>
        <v>1</v>
      </c>
      <c r="P788" s="20" t="str">
        <f>VLOOKUP($A788,'[1]Medical Examinations'!$A$2:$H$2336,8,0)</f>
        <v>No</v>
      </c>
      <c r="Q788" s="15">
        <f>VLOOKUP($A788,'[1]Hospitalisation Details'!$A$2:$F$2344,6,0)</f>
        <v>5400.98</v>
      </c>
      <c r="R788" s="15" t="str">
        <f>VLOOKUP($A788,'[1]Hospitalisation Details'!$A$2:$R$2344,18,0)</f>
        <v>tier -2</v>
      </c>
      <c r="S788" s="15" t="str">
        <f>VLOOKUP($A788,'[1]Hospitalisation Details'!$A$2:$V$2344,22,0)</f>
        <v>tier -2</v>
      </c>
      <c r="T788" s="15" t="str">
        <f>VLOOKUP($A788,'[1]Hospitalisation Details'!$A$2:$I$2344,9,0)</f>
        <v>R1013</v>
      </c>
    </row>
    <row r="789" spans="1:20" x14ac:dyDescent="0.3">
      <c r="A789" s="16" t="s">
        <v>2205</v>
      </c>
      <c r="B789" s="17" t="s">
        <v>21</v>
      </c>
      <c r="C789" s="8" t="s">
        <v>2206</v>
      </c>
      <c r="D789" s="18" t="s">
        <v>482</v>
      </c>
      <c r="E789" s="23">
        <f>VLOOKUP($A789,[1]S1!$B$2:$E$2338,4,0)</f>
        <v>30928</v>
      </c>
      <c r="F789" s="6">
        <f t="shared" si="36"/>
        <v>38</v>
      </c>
      <c r="G789" s="4">
        <f>VLOOKUP(A789,'[1]Hospitalisation Details'!A789:I3131,5,0)</f>
        <v>0</v>
      </c>
      <c r="H789" s="5">
        <f>VLOOKUP($A789,'[1]Medical Examinations'!$A$2:$H$2336,2,0)</f>
        <v>37.729999999999997</v>
      </c>
      <c r="I789" s="16" t="str">
        <f t="shared" si="37"/>
        <v>Obesity</v>
      </c>
      <c r="J789" s="5">
        <f>VLOOKUP($A789,'[1]Medical Examinations'!$A$2:$H$2336,3,0)</f>
        <v>6.29</v>
      </c>
      <c r="K789" s="19" t="str">
        <f t="shared" si="38"/>
        <v>Prediabetes</v>
      </c>
      <c r="L789" s="20" t="str">
        <f>VLOOKUP($A789,'[1]Medical Examinations'!$A$2:$H$2336,4,0)</f>
        <v>No</v>
      </c>
      <c r="M789" s="21" t="str">
        <f>VLOOKUP($A789,'[1]Medical Examinations'!$A$2:$H$2336,5,0)</f>
        <v>No</v>
      </c>
      <c r="N789" s="20" t="str">
        <f>VLOOKUP($A789,'[1]Medical Examinations'!$A$2:$H$2336,6,0)</f>
        <v>No</v>
      </c>
      <c r="O789" s="20">
        <f>VLOOKUP($A789,'[1]Medical Examinations'!$A$2:$H$2336,7,0)</f>
        <v>1</v>
      </c>
      <c r="P789" s="20" t="str">
        <f>VLOOKUP($A789,'[1]Medical Examinations'!$A$2:$H$2336,8,0)</f>
        <v>No</v>
      </c>
      <c r="Q789" s="15">
        <f>VLOOKUP($A789,'[1]Hospitalisation Details'!$A$2:$F$2344,6,0)</f>
        <v>5397.62</v>
      </c>
      <c r="R789" s="15" t="str">
        <f>VLOOKUP($A789,'[1]Hospitalisation Details'!$A$2:$R$2344,18,0)</f>
        <v>tier -2</v>
      </c>
      <c r="S789" s="15" t="str">
        <f>VLOOKUP($A789,'[1]Hospitalisation Details'!$A$2:$V$2344,22,0)</f>
        <v>tier -2</v>
      </c>
      <c r="T789" s="15" t="str">
        <f>VLOOKUP($A789,'[1]Hospitalisation Details'!$A$2:$I$2344,9,0)</f>
        <v>R1013</v>
      </c>
    </row>
    <row r="790" spans="1:20" x14ac:dyDescent="0.3">
      <c r="A790" s="16" t="s">
        <v>2207</v>
      </c>
      <c r="B790" s="17" t="s">
        <v>28</v>
      </c>
      <c r="C790" s="8" t="s">
        <v>2208</v>
      </c>
      <c r="D790" s="18" t="s">
        <v>2209</v>
      </c>
      <c r="E790" s="23">
        <f>VLOOKUP($A790,[1]S1!$B$2:$E$2338,4,0)</f>
        <v>32818</v>
      </c>
      <c r="F790" s="6">
        <f t="shared" si="36"/>
        <v>33</v>
      </c>
      <c r="G790" s="4">
        <f>VLOOKUP(A790,'[1]Hospitalisation Details'!A790:I3132,5,0)</f>
        <v>3</v>
      </c>
      <c r="H790" s="5">
        <f>VLOOKUP($A790,'[1]Medical Examinations'!$A$2:$H$2336,2,0)</f>
        <v>25.35</v>
      </c>
      <c r="I790" s="16" t="str">
        <f t="shared" si="37"/>
        <v>Overweight</v>
      </c>
      <c r="J790" s="5">
        <f>VLOOKUP($A790,'[1]Medical Examinations'!$A$2:$H$2336,3,0)</f>
        <v>4.9000000000000004</v>
      </c>
      <c r="K790" s="19" t="str">
        <f t="shared" si="38"/>
        <v>Normal</v>
      </c>
      <c r="L790" s="20" t="str">
        <f>VLOOKUP($A790,'[1]Medical Examinations'!$A$2:$H$2336,4,0)</f>
        <v>No</v>
      </c>
      <c r="M790" s="21" t="str">
        <f>VLOOKUP($A790,'[1]Medical Examinations'!$A$2:$H$2336,5,0)</f>
        <v>No</v>
      </c>
      <c r="N790" s="20" t="str">
        <f>VLOOKUP($A790,'[1]Medical Examinations'!$A$2:$H$2336,6,0)</f>
        <v>No</v>
      </c>
      <c r="O790" s="20">
        <f>VLOOKUP($A790,'[1]Medical Examinations'!$A$2:$H$2336,7,0)</f>
        <v>0</v>
      </c>
      <c r="P790" s="20" t="str">
        <f>VLOOKUP($A790,'[1]Medical Examinations'!$A$2:$H$2336,8,0)</f>
        <v>No</v>
      </c>
      <c r="Q790" s="15">
        <f>VLOOKUP($A790,'[1]Hospitalisation Details'!$A$2:$F$2344,6,0)</f>
        <v>5396.44</v>
      </c>
      <c r="R790" s="15" t="str">
        <f>VLOOKUP($A790,'[1]Hospitalisation Details'!$A$2:$R$2344,18,0)</f>
        <v>tier -2</v>
      </c>
      <c r="S790" s="15" t="str">
        <f>VLOOKUP($A790,'[1]Hospitalisation Details'!$A$2:$V$2344,22,0)</f>
        <v>tier -3</v>
      </c>
      <c r="T790" s="15" t="str">
        <f>VLOOKUP($A790,'[1]Hospitalisation Details'!$A$2:$I$2344,9,0)</f>
        <v>R1013</v>
      </c>
    </row>
    <row r="791" spans="1:20" x14ac:dyDescent="0.3">
      <c r="A791" s="16" t="s">
        <v>2210</v>
      </c>
      <c r="B791" s="17" t="s">
        <v>21</v>
      </c>
      <c r="C791" s="8" t="s">
        <v>2211</v>
      </c>
      <c r="D791" s="18" t="s">
        <v>1230</v>
      </c>
      <c r="E791" s="23">
        <f>VLOOKUP($A791,[1]S1!$B$2:$E$2338,4,0)</f>
        <v>32363</v>
      </c>
      <c r="F791" s="6">
        <f t="shared" si="36"/>
        <v>34</v>
      </c>
      <c r="G791" s="4">
        <f>VLOOKUP(A791,'[1]Hospitalisation Details'!A791:I3133,5,0)</f>
        <v>1</v>
      </c>
      <c r="H791" s="5">
        <f>VLOOKUP($A791,'[1]Medical Examinations'!$A$2:$H$2336,2,0)</f>
        <v>26.41</v>
      </c>
      <c r="I791" s="16" t="str">
        <f t="shared" si="37"/>
        <v>Overweight</v>
      </c>
      <c r="J791" s="5">
        <f>VLOOKUP($A791,'[1]Medical Examinations'!$A$2:$H$2336,3,0)</f>
        <v>5.07</v>
      </c>
      <c r="K791" s="19" t="str">
        <f t="shared" si="38"/>
        <v>Normal</v>
      </c>
      <c r="L791" s="20" t="str">
        <f>VLOOKUP($A791,'[1]Medical Examinations'!$A$2:$H$2336,4,0)</f>
        <v>yes</v>
      </c>
      <c r="M791" s="21" t="str">
        <f>VLOOKUP($A791,'[1]Medical Examinations'!$A$2:$H$2336,5,0)</f>
        <v>No</v>
      </c>
      <c r="N791" s="20" t="str">
        <f>VLOOKUP($A791,'[1]Medical Examinations'!$A$2:$H$2336,6,0)</f>
        <v>No</v>
      </c>
      <c r="O791" s="20">
        <f>VLOOKUP($A791,'[1]Medical Examinations'!$A$2:$H$2336,7,0)</f>
        <v>1</v>
      </c>
      <c r="P791" s="20" t="str">
        <f>VLOOKUP($A791,'[1]Medical Examinations'!$A$2:$H$2336,8,0)</f>
        <v>No</v>
      </c>
      <c r="Q791" s="15">
        <f>VLOOKUP($A791,'[1]Hospitalisation Details'!$A$2:$F$2344,6,0)</f>
        <v>5385.34</v>
      </c>
      <c r="R791" s="15" t="str">
        <f>VLOOKUP($A791,'[1]Hospitalisation Details'!$A$2:$R$2344,18,0)</f>
        <v>tier -2</v>
      </c>
      <c r="S791" s="15" t="str">
        <f>VLOOKUP($A791,'[1]Hospitalisation Details'!$A$2:$V$2344,22,0)</f>
        <v>tier -3</v>
      </c>
      <c r="T791" s="15" t="str">
        <f>VLOOKUP($A791,'[1]Hospitalisation Details'!$A$2:$I$2344,9,0)</f>
        <v>R1012</v>
      </c>
    </row>
    <row r="792" spans="1:20" x14ac:dyDescent="0.3">
      <c r="A792" s="16" t="s">
        <v>2212</v>
      </c>
      <c r="B792" s="17" t="s">
        <v>21</v>
      </c>
      <c r="C792" s="8" t="s">
        <v>2213</v>
      </c>
      <c r="D792" s="18" t="s">
        <v>2214</v>
      </c>
      <c r="E792" s="23">
        <f>VLOOKUP($A792,[1]S1!$B$2:$E$2338,4,0)</f>
        <v>35002</v>
      </c>
      <c r="F792" s="6">
        <f t="shared" si="36"/>
        <v>27</v>
      </c>
      <c r="G792" s="4">
        <f>VLOOKUP(A792,'[1]Hospitalisation Details'!A792:I3134,5,0)</f>
        <v>0</v>
      </c>
      <c r="H792" s="5">
        <f>VLOOKUP($A792,'[1]Medical Examinations'!$A$2:$H$2336,2,0)</f>
        <v>36.08</v>
      </c>
      <c r="I792" s="16" t="str">
        <f t="shared" si="37"/>
        <v>Obesity</v>
      </c>
      <c r="J792" s="5">
        <f>VLOOKUP($A792,'[1]Medical Examinations'!$A$2:$H$2336,3,0)</f>
        <v>6.1</v>
      </c>
      <c r="K792" s="19" t="str">
        <f t="shared" si="38"/>
        <v>Prediabetes</v>
      </c>
      <c r="L792" s="20" t="str">
        <f>VLOOKUP($A792,'[1]Medical Examinations'!$A$2:$H$2336,4,0)</f>
        <v>yes</v>
      </c>
      <c r="M792" s="21" t="str">
        <f>VLOOKUP($A792,'[1]Medical Examinations'!$A$2:$H$2336,5,0)</f>
        <v>No</v>
      </c>
      <c r="N792" s="20" t="str">
        <f>VLOOKUP($A792,'[1]Medical Examinations'!$A$2:$H$2336,6,0)</f>
        <v>No</v>
      </c>
      <c r="O792" s="20">
        <f>VLOOKUP($A792,'[1]Medical Examinations'!$A$2:$H$2336,7,0)</f>
        <v>1</v>
      </c>
      <c r="P792" s="20" t="str">
        <f>VLOOKUP($A792,'[1]Medical Examinations'!$A$2:$H$2336,8,0)</f>
        <v>yes</v>
      </c>
      <c r="Q792" s="15">
        <f>VLOOKUP($A792,'[1]Hospitalisation Details'!$A$2:$F$2344,6,0)</f>
        <v>37133.9</v>
      </c>
      <c r="R792" s="15" t="str">
        <f>VLOOKUP($A792,'[1]Hospitalisation Details'!$A$2:$R$2344,18,0)</f>
        <v>tier -2</v>
      </c>
      <c r="S792" s="15" t="str">
        <f>VLOOKUP($A792,'[1]Hospitalisation Details'!$A$2:$V$2344,22,0)</f>
        <v>tier -2</v>
      </c>
      <c r="T792" s="15" t="str">
        <f>VLOOKUP($A792,'[1]Hospitalisation Details'!$A$2:$I$2344,9,0)</f>
        <v>R1013</v>
      </c>
    </row>
    <row r="793" spans="1:20" x14ac:dyDescent="0.3">
      <c r="A793" s="16" t="s">
        <v>2215</v>
      </c>
      <c r="B793" s="17" t="s">
        <v>21</v>
      </c>
      <c r="C793" s="8" t="s">
        <v>2216</v>
      </c>
      <c r="D793" s="18" t="s">
        <v>2217</v>
      </c>
      <c r="E793" s="23">
        <f>VLOOKUP($A793,[1]S1!$B$2:$E$2338,4,0)</f>
        <v>30834</v>
      </c>
      <c r="F793" s="6">
        <f t="shared" si="36"/>
        <v>39</v>
      </c>
      <c r="G793" s="4">
        <f>VLOOKUP(A793,'[1]Hospitalisation Details'!A793:I3135,5,0)</f>
        <v>0</v>
      </c>
      <c r="H793" s="5">
        <f>VLOOKUP($A793,'[1]Medical Examinations'!$A$2:$H$2336,2,0)</f>
        <v>27.6</v>
      </c>
      <c r="I793" s="16" t="str">
        <f t="shared" si="37"/>
        <v>Overweight</v>
      </c>
      <c r="J793" s="5">
        <f>VLOOKUP($A793,'[1]Medical Examinations'!$A$2:$H$2336,3,0)</f>
        <v>5.33</v>
      </c>
      <c r="K793" s="19" t="str">
        <f t="shared" si="38"/>
        <v>Normal</v>
      </c>
      <c r="L793" s="20" t="str">
        <f>VLOOKUP($A793,'[1]Medical Examinations'!$A$2:$H$2336,4,0)</f>
        <v>No</v>
      </c>
      <c r="M793" s="21" t="str">
        <f>VLOOKUP($A793,'[1]Medical Examinations'!$A$2:$H$2336,5,0)</f>
        <v>No</v>
      </c>
      <c r="N793" s="20" t="str">
        <f>VLOOKUP($A793,'[1]Medical Examinations'!$A$2:$H$2336,6,0)</f>
        <v>No</v>
      </c>
      <c r="O793" s="20">
        <f>VLOOKUP($A793,'[1]Medical Examinations'!$A$2:$H$2336,7,0)</f>
        <v>1</v>
      </c>
      <c r="P793" s="20" t="str">
        <f>VLOOKUP($A793,'[1]Medical Examinations'!$A$2:$H$2336,8,0)</f>
        <v>No</v>
      </c>
      <c r="Q793" s="15">
        <f>VLOOKUP($A793,'[1]Hospitalisation Details'!$A$2:$F$2344,6,0)</f>
        <v>5383.54</v>
      </c>
      <c r="R793" s="15" t="str">
        <f>VLOOKUP($A793,'[1]Hospitalisation Details'!$A$2:$R$2344,18,0)</f>
        <v>tier -2</v>
      </c>
      <c r="S793" s="15" t="str">
        <f>VLOOKUP($A793,'[1]Hospitalisation Details'!$A$2:$V$2344,22,0)</f>
        <v>tier -3</v>
      </c>
      <c r="T793" s="15" t="str">
        <f>VLOOKUP($A793,'[1]Hospitalisation Details'!$A$2:$I$2344,9,0)</f>
        <v>R1011</v>
      </c>
    </row>
    <row r="794" spans="1:20" x14ac:dyDescent="0.3">
      <c r="A794" s="16" t="s">
        <v>2218</v>
      </c>
      <c r="B794" s="17" t="s">
        <v>28</v>
      </c>
      <c r="C794" s="8" t="s">
        <v>2219</v>
      </c>
      <c r="D794" s="18" t="s">
        <v>2220</v>
      </c>
      <c r="E794" s="23">
        <f>VLOOKUP($A794,[1]S1!$B$2:$E$2338,4,0)</f>
        <v>31615</v>
      </c>
      <c r="F794" s="6">
        <f t="shared" si="36"/>
        <v>36</v>
      </c>
      <c r="G794" s="4">
        <f>VLOOKUP(A794,'[1]Hospitalisation Details'!A794:I3136,5,0)</f>
        <v>1</v>
      </c>
      <c r="H794" s="5">
        <f>VLOOKUP($A794,'[1]Medical Examinations'!$A$2:$H$2336,2,0)</f>
        <v>33.82</v>
      </c>
      <c r="I794" s="16" t="str">
        <f t="shared" si="37"/>
        <v>Obesity</v>
      </c>
      <c r="J794" s="5">
        <f>VLOOKUP($A794,'[1]Medical Examinations'!$A$2:$H$2336,3,0)</f>
        <v>8.93</v>
      </c>
      <c r="K794" s="19" t="str">
        <f t="shared" si="38"/>
        <v>Diabetes</v>
      </c>
      <c r="L794" s="20" t="str">
        <f>VLOOKUP($A794,'[1]Medical Examinations'!$A$2:$H$2336,4,0)</f>
        <v>yes</v>
      </c>
      <c r="M794" s="21" t="str">
        <f>VLOOKUP($A794,'[1]Medical Examinations'!$A$2:$H$2336,5,0)</f>
        <v>No</v>
      </c>
      <c r="N794" s="20" t="str">
        <f>VLOOKUP($A794,'[1]Medical Examinations'!$A$2:$H$2336,6,0)</f>
        <v>No</v>
      </c>
      <c r="O794" s="20">
        <f>VLOOKUP($A794,'[1]Medical Examinations'!$A$2:$H$2336,7,0)</f>
        <v>1</v>
      </c>
      <c r="P794" s="20" t="str">
        <f>VLOOKUP($A794,'[1]Medical Examinations'!$A$2:$H$2336,8,0)</f>
        <v>No</v>
      </c>
      <c r="Q794" s="15">
        <f>VLOOKUP($A794,'[1]Hospitalisation Details'!$A$2:$F$2344,6,0)</f>
        <v>5377.46</v>
      </c>
      <c r="R794" s="15" t="str">
        <f>VLOOKUP($A794,'[1]Hospitalisation Details'!$A$2:$R$2344,18,0)</f>
        <v>tier -2</v>
      </c>
      <c r="S794" s="15" t="str">
        <f>VLOOKUP($A794,'[1]Hospitalisation Details'!$A$2:$V$2344,22,0)</f>
        <v>tier -3</v>
      </c>
      <c r="T794" s="15" t="str">
        <f>VLOOKUP($A794,'[1]Hospitalisation Details'!$A$2:$I$2344,9,0)</f>
        <v>R1012</v>
      </c>
    </row>
    <row r="795" spans="1:20" x14ac:dyDescent="0.3">
      <c r="A795" s="16" t="s">
        <v>2221</v>
      </c>
      <c r="B795" s="17" t="s">
        <v>21</v>
      </c>
      <c r="C795" s="8" t="s">
        <v>2222</v>
      </c>
      <c r="D795" s="18" t="s">
        <v>2223</v>
      </c>
      <c r="E795" s="23">
        <f>VLOOKUP($A795,[1]S1!$B$2:$E$2338,4,0)</f>
        <v>32830</v>
      </c>
      <c r="F795" s="6">
        <f t="shared" si="36"/>
        <v>33</v>
      </c>
      <c r="G795" s="4">
        <f>VLOOKUP(A795,'[1]Hospitalisation Details'!A795:I3137,5,0)</f>
        <v>2</v>
      </c>
      <c r="H795" s="5">
        <f>VLOOKUP($A795,'[1]Medical Examinations'!$A$2:$H$2336,2,0)</f>
        <v>32.9</v>
      </c>
      <c r="I795" s="16" t="str">
        <f t="shared" si="37"/>
        <v>Obesity</v>
      </c>
      <c r="J795" s="5">
        <f>VLOOKUP($A795,'[1]Medical Examinations'!$A$2:$H$2336,3,0)</f>
        <v>4.3499999999999996</v>
      </c>
      <c r="K795" s="19" t="str">
        <f t="shared" si="38"/>
        <v>Normal</v>
      </c>
      <c r="L795" s="20" t="str">
        <f>VLOOKUP($A795,'[1]Medical Examinations'!$A$2:$H$2336,4,0)</f>
        <v>No</v>
      </c>
      <c r="M795" s="21" t="str">
        <f>VLOOKUP($A795,'[1]Medical Examinations'!$A$2:$H$2336,5,0)</f>
        <v>No</v>
      </c>
      <c r="N795" s="20" t="str">
        <f>VLOOKUP($A795,'[1]Medical Examinations'!$A$2:$H$2336,6,0)</f>
        <v>No</v>
      </c>
      <c r="O795" s="20">
        <f>VLOOKUP($A795,'[1]Medical Examinations'!$A$2:$H$2336,7,0)</f>
        <v>0</v>
      </c>
      <c r="P795" s="20" t="str">
        <f>VLOOKUP($A795,'[1]Medical Examinations'!$A$2:$H$2336,8,0)</f>
        <v>No</v>
      </c>
      <c r="Q795" s="15">
        <f>VLOOKUP($A795,'[1]Hospitalisation Details'!$A$2:$F$2344,6,0)</f>
        <v>5375.04</v>
      </c>
      <c r="R795" s="15" t="str">
        <f>VLOOKUP($A795,'[1]Hospitalisation Details'!$A$2:$R$2344,18,0)</f>
        <v>tier -2</v>
      </c>
      <c r="S795" s="15" t="str">
        <f>VLOOKUP($A795,'[1]Hospitalisation Details'!$A$2:$V$2344,22,0)</f>
        <v>tier -1</v>
      </c>
      <c r="T795" s="15" t="str">
        <f>VLOOKUP($A795,'[1]Hospitalisation Details'!$A$2:$I$2344,9,0)</f>
        <v>R1011</v>
      </c>
    </row>
    <row r="796" spans="1:20" x14ac:dyDescent="0.3">
      <c r="A796" s="16" t="s">
        <v>2224</v>
      </c>
      <c r="B796" s="17" t="s">
        <v>28</v>
      </c>
      <c r="C796" s="8" t="s">
        <v>1131</v>
      </c>
      <c r="D796" s="18" t="s">
        <v>2225</v>
      </c>
      <c r="E796" s="23">
        <f>VLOOKUP($A796,[1]S1!$B$2:$E$2338,4,0)</f>
        <v>31564</v>
      </c>
      <c r="F796" s="6">
        <f t="shared" si="36"/>
        <v>37</v>
      </c>
      <c r="G796" s="4">
        <f>VLOOKUP(A796,'[1]Hospitalisation Details'!A796:I3138,5,0)</f>
        <v>1</v>
      </c>
      <c r="H796" s="5">
        <f>VLOOKUP($A796,'[1]Medical Examinations'!$A$2:$H$2336,2,0)</f>
        <v>30.875</v>
      </c>
      <c r="I796" s="16" t="str">
        <f t="shared" si="37"/>
        <v>Obesity</v>
      </c>
      <c r="J796" s="5">
        <f>VLOOKUP($A796,'[1]Medical Examinations'!$A$2:$H$2336,3,0)</f>
        <v>9.5399999999999991</v>
      </c>
      <c r="K796" s="19" t="str">
        <f t="shared" si="38"/>
        <v>Diabetes</v>
      </c>
      <c r="L796" s="20" t="str">
        <f>VLOOKUP($A796,'[1]Medical Examinations'!$A$2:$H$2336,4,0)</f>
        <v>yes</v>
      </c>
      <c r="M796" s="21" t="str">
        <f>VLOOKUP($A796,'[1]Medical Examinations'!$A$2:$H$2336,5,0)</f>
        <v>No</v>
      </c>
      <c r="N796" s="20" t="str">
        <f>VLOOKUP($A796,'[1]Medical Examinations'!$A$2:$H$2336,6,0)</f>
        <v>No</v>
      </c>
      <c r="O796" s="20">
        <f>VLOOKUP($A796,'[1]Medical Examinations'!$A$2:$H$2336,7,0)</f>
        <v>1</v>
      </c>
      <c r="P796" s="20" t="str">
        <f>VLOOKUP($A796,'[1]Medical Examinations'!$A$2:$H$2336,8,0)</f>
        <v>No</v>
      </c>
      <c r="Q796" s="15">
        <f>VLOOKUP($A796,'[1]Hospitalisation Details'!$A$2:$F$2344,6,0)</f>
        <v>5373.36</v>
      </c>
      <c r="R796" s="15" t="str">
        <f>VLOOKUP($A796,'[1]Hospitalisation Details'!$A$2:$R$2344,18,0)</f>
        <v>tier -2</v>
      </c>
      <c r="S796" s="15" t="str">
        <f>VLOOKUP($A796,'[1]Hospitalisation Details'!$A$2:$V$2344,22,0)</f>
        <v>tier -2</v>
      </c>
      <c r="T796" s="15" t="str">
        <f>VLOOKUP($A796,'[1]Hospitalisation Details'!$A$2:$I$2344,9,0)</f>
        <v>R1012</v>
      </c>
    </row>
    <row r="797" spans="1:20" x14ac:dyDescent="0.3">
      <c r="A797" s="16" t="s">
        <v>2226</v>
      </c>
      <c r="B797" s="17" t="s">
        <v>21</v>
      </c>
      <c r="C797" s="8" t="s">
        <v>2227</v>
      </c>
      <c r="D797" s="18" t="s">
        <v>2228</v>
      </c>
      <c r="E797" s="23">
        <f>VLOOKUP($A797,[1]S1!$B$2:$E$2338,4,0)</f>
        <v>34675</v>
      </c>
      <c r="F797" s="6">
        <f t="shared" si="36"/>
        <v>28</v>
      </c>
      <c r="G797" s="4">
        <f>VLOOKUP(A797,'[1]Hospitalisation Details'!A797:I3139,5,0)</f>
        <v>0</v>
      </c>
      <c r="H797" s="5">
        <f>VLOOKUP($A797,'[1]Medical Examinations'!$A$2:$H$2336,2,0)</f>
        <v>32.64</v>
      </c>
      <c r="I797" s="16" t="str">
        <f t="shared" si="37"/>
        <v>Obesity</v>
      </c>
      <c r="J797" s="5">
        <f>VLOOKUP($A797,'[1]Medical Examinations'!$A$2:$H$2336,3,0)</f>
        <v>5.91</v>
      </c>
      <c r="K797" s="19" t="str">
        <f t="shared" si="38"/>
        <v>Prediabetes</v>
      </c>
      <c r="L797" s="20" t="str">
        <f>VLOOKUP($A797,'[1]Medical Examinations'!$A$2:$H$2336,4,0)</f>
        <v>No</v>
      </c>
      <c r="M797" s="21" t="str">
        <f>VLOOKUP($A797,'[1]Medical Examinations'!$A$2:$H$2336,5,0)</f>
        <v>No</v>
      </c>
      <c r="N797" s="20" t="str">
        <f>VLOOKUP($A797,'[1]Medical Examinations'!$A$2:$H$2336,6,0)</f>
        <v>No</v>
      </c>
      <c r="O797" s="20">
        <f>VLOOKUP($A797,'[1]Medical Examinations'!$A$2:$H$2336,7,0)</f>
        <v>0</v>
      </c>
      <c r="P797" s="20" t="str">
        <f>VLOOKUP($A797,'[1]Medical Examinations'!$A$2:$H$2336,8,0)</f>
        <v>No</v>
      </c>
      <c r="Q797" s="15">
        <f>VLOOKUP($A797,'[1]Hospitalisation Details'!$A$2:$F$2344,6,0)</f>
        <v>5364.66</v>
      </c>
      <c r="R797" s="15" t="str">
        <f>VLOOKUP($A797,'[1]Hospitalisation Details'!$A$2:$R$2344,18,0)</f>
        <v>tier -2</v>
      </c>
      <c r="S797" s="15" t="str">
        <f>VLOOKUP($A797,'[1]Hospitalisation Details'!$A$2:$V$2344,22,0)</f>
        <v>tier -1</v>
      </c>
      <c r="T797" s="15" t="str">
        <f>VLOOKUP($A797,'[1]Hospitalisation Details'!$A$2:$I$2344,9,0)</f>
        <v>R1011</v>
      </c>
    </row>
    <row r="798" spans="1:20" x14ac:dyDescent="0.3">
      <c r="A798" s="16" t="s">
        <v>2229</v>
      </c>
      <c r="B798" s="17" t="s">
        <v>21</v>
      </c>
      <c r="C798" s="8" t="s">
        <v>2216</v>
      </c>
      <c r="D798" s="18" t="s">
        <v>2230</v>
      </c>
      <c r="E798" s="23">
        <f>VLOOKUP($A798,[1]S1!$B$2:$E$2338,4,0)</f>
        <v>32819</v>
      </c>
      <c r="F798" s="6">
        <f t="shared" si="36"/>
        <v>33</v>
      </c>
      <c r="G798" s="4">
        <f>VLOOKUP(A798,'[1]Hospitalisation Details'!A798:I3140,5,0)</f>
        <v>1</v>
      </c>
      <c r="H798" s="5">
        <f>VLOOKUP($A798,'[1]Medical Examinations'!$A$2:$H$2336,2,0)</f>
        <v>22.135000000000002</v>
      </c>
      <c r="I798" s="16" t="str">
        <f t="shared" si="37"/>
        <v>Healthy Weight</v>
      </c>
      <c r="J798" s="5">
        <f>VLOOKUP($A798,'[1]Medical Examinations'!$A$2:$H$2336,3,0)</f>
        <v>5.0999999999999996</v>
      </c>
      <c r="K798" s="19" t="str">
        <f t="shared" si="38"/>
        <v>Normal</v>
      </c>
      <c r="L798" s="20" t="str">
        <f>VLOOKUP($A798,'[1]Medical Examinations'!$A$2:$H$2336,4,0)</f>
        <v>No</v>
      </c>
      <c r="M798" s="21" t="str">
        <f>VLOOKUP($A798,'[1]Medical Examinations'!$A$2:$H$2336,5,0)</f>
        <v>No</v>
      </c>
      <c r="N798" s="20" t="str">
        <f>VLOOKUP($A798,'[1]Medical Examinations'!$A$2:$H$2336,6,0)</f>
        <v>No</v>
      </c>
      <c r="O798" s="20">
        <f>VLOOKUP($A798,'[1]Medical Examinations'!$A$2:$H$2336,7,0)</f>
        <v>0</v>
      </c>
      <c r="P798" s="20" t="str">
        <f>VLOOKUP($A798,'[1]Medical Examinations'!$A$2:$H$2336,8,0)</f>
        <v>No</v>
      </c>
      <c r="Q798" s="15">
        <f>VLOOKUP($A798,'[1]Hospitalisation Details'!$A$2:$F$2344,6,0)</f>
        <v>5354.07</v>
      </c>
      <c r="R798" s="15" t="str">
        <f>VLOOKUP($A798,'[1]Hospitalisation Details'!$A$2:$R$2344,18,0)</f>
        <v>tier -2</v>
      </c>
      <c r="S798" s="15" t="str">
        <f>VLOOKUP($A798,'[1]Hospitalisation Details'!$A$2:$V$2344,22,0)</f>
        <v>tier -3</v>
      </c>
      <c r="T798" s="15" t="str">
        <f>VLOOKUP($A798,'[1]Hospitalisation Details'!$A$2:$I$2344,9,0)</f>
        <v>R1024</v>
      </c>
    </row>
    <row r="799" spans="1:20" x14ac:dyDescent="0.3">
      <c r="A799" s="16" t="s">
        <v>2231</v>
      </c>
      <c r="B799" s="17" t="s">
        <v>28</v>
      </c>
      <c r="C799" s="8" t="s">
        <v>48</v>
      </c>
      <c r="D799" s="18" t="s">
        <v>2232</v>
      </c>
      <c r="E799" s="23">
        <f>VLOOKUP($A799,[1]S1!$B$2:$E$2338,4,0)</f>
        <v>26648</v>
      </c>
      <c r="F799" s="6">
        <f t="shared" si="36"/>
        <v>50</v>
      </c>
      <c r="G799" s="4">
        <f>VLOOKUP(A799,'[1]Hospitalisation Details'!A799:I3141,5,0)</f>
        <v>0</v>
      </c>
      <c r="H799" s="5">
        <f>VLOOKUP($A799,'[1]Medical Examinations'!$A$2:$H$2336,2,0)</f>
        <v>16.53</v>
      </c>
      <c r="I799" s="16" t="str">
        <f t="shared" si="37"/>
        <v>Underweight</v>
      </c>
      <c r="J799" s="5">
        <f>VLOOKUP($A799,'[1]Medical Examinations'!$A$2:$H$2336,3,0)</f>
        <v>5.08</v>
      </c>
      <c r="K799" s="19" t="str">
        <f t="shared" si="38"/>
        <v>Normal</v>
      </c>
      <c r="L799" s="20" t="str">
        <f>VLOOKUP($A799,'[1]Medical Examinations'!$A$2:$H$2336,4,0)</f>
        <v>No</v>
      </c>
      <c r="M799" s="21" t="str">
        <f>VLOOKUP($A799,'[1]Medical Examinations'!$A$2:$H$2336,5,0)</f>
        <v>No</v>
      </c>
      <c r="N799" s="20" t="str">
        <f>VLOOKUP($A799,'[1]Medical Examinations'!$A$2:$H$2336,6,0)</f>
        <v>No</v>
      </c>
      <c r="O799" s="20">
        <f>VLOOKUP($A799,'[1]Medical Examinations'!$A$2:$H$2336,7,0)</f>
        <v>2</v>
      </c>
      <c r="P799" s="20" t="str">
        <f>VLOOKUP($A799,'[1]Medical Examinations'!$A$2:$H$2336,8,0)</f>
        <v>No</v>
      </c>
      <c r="Q799" s="15">
        <f>VLOOKUP($A799,'[1]Hospitalisation Details'!$A$2:$F$2344,6,0)</f>
        <v>5344.81</v>
      </c>
      <c r="R799" s="15" t="str">
        <f>VLOOKUP($A799,'[1]Hospitalisation Details'!$A$2:$R$2344,18,0)</f>
        <v>tier -2</v>
      </c>
      <c r="S799" s="15" t="str">
        <f>VLOOKUP($A799,'[1]Hospitalisation Details'!$A$2:$V$2344,22,0)</f>
        <v>tier -3</v>
      </c>
      <c r="T799" s="15" t="str">
        <f>VLOOKUP($A799,'[1]Hospitalisation Details'!$A$2:$I$2344,9,0)</f>
        <v>R1013</v>
      </c>
    </row>
    <row r="800" spans="1:20" x14ac:dyDescent="0.3">
      <c r="A800" s="16" t="s">
        <v>2233</v>
      </c>
      <c r="B800" s="17" t="s">
        <v>21</v>
      </c>
      <c r="C800" s="8" t="s">
        <v>2234</v>
      </c>
      <c r="D800" s="18" t="s">
        <v>2235</v>
      </c>
      <c r="E800" s="23">
        <f>VLOOKUP($A800,[1]S1!$B$2:$E$2338,4,0)</f>
        <v>33478</v>
      </c>
      <c r="F800" s="6">
        <f t="shared" si="36"/>
        <v>31</v>
      </c>
      <c r="G800" s="4">
        <f>VLOOKUP(A800,'[1]Hospitalisation Details'!A800:I3142,5,0)</f>
        <v>2</v>
      </c>
      <c r="H800" s="5">
        <f>VLOOKUP($A800,'[1]Medical Examinations'!$A$2:$H$2336,2,0)</f>
        <v>32.774999999999999</v>
      </c>
      <c r="I800" s="16" t="str">
        <f t="shared" si="37"/>
        <v>Obesity</v>
      </c>
      <c r="J800" s="5">
        <f>VLOOKUP($A800,'[1]Medical Examinations'!$A$2:$H$2336,3,0)</f>
        <v>4.75</v>
      </c>
      <c r="K800" s="19" t="str">
        <f t="shared" si="38"/>
        <v>Normal</v>
      </c>
      <c r="L800" s="20" t="str">
        <f>VLOOKUP($A800,'[1]Medical Examinations'!$A$2:$H$2336,4,0)</f>
        <v>No</v>
      </c>
      <c r="M800" s="21" t="str">
        <f>VLOOKUP($A800,'[1]Medical Examinations'!$A$2:$H$2336,5,0)</f>
        <v>No</v>
      </c>
      <c r="N800" s="20" t="str">
        <f>VLOOKUP($A800,'[1]Medical Examinations'!$A$2:$H$2336,6,0)</f>
        <v>No</v>
      </c>
      <c r="O800" s="20">
        <f>VLOOKUP($A800,'[1]Medical Examinations'!$A$2:$H$2336,7,0)</f>
        <v>0</v>
      </c>
      <c r="P800" s="20" t="str">
        <f>VLOOKUP($A800,'[1]Medical Examinations'!$A$2:$H$2336,8,0)</f>
        <v>No</v>
      </c>
      <c r="Q800" s="15">
        <f>VLOOKUP($A800,'[1]Hospitalisation Details'!$A$2:$F$2344,6,0)</f>
        <v>5327.4</v>
      </c>
      <c r="R800" s="15" t="str">
        <f>VLOOKUP($A800,'[1]Hospitalisation Details'!$A$2:$R$2344,18,0)</f>
        <v>tier -2</v>
      </c>
      <c r="S800" s="15" t="str">
        <f>VLOOKUP($A800,'[1]Hospitalisation Details'!$A$2:$V$2344,22,0)</f>
        <v>tier -1</v>
      </c>
      <c r="T800" s="15" t="str">
        <f>VLOOKUP($A800,'[1]Hospitalisation Details'!$A$2:$I$2344,9,0)</f>
        <v>R1012</v>
      </c>
    </row>
    <row r="801" spans="1:20" x14ac:dyDescent="0.3">
      <c r="A801" s="16" t="s">
        <v>2236</v>
      </c>
      <c r="B801" s="17" t="s">
        <v>21</v>
      </c>
      <c r="C801" s="8" t="s">
        <v>2237</v>
      </c>
      <c r="D801" s="18" t="s">
        <v>2238</v>
      </c>
      <c r="E801" s="23">
        <f>VLOOKUP($A801,[1]S1!$B$2:$E$2338,4,0)</f>
        <v>33773</v>
      </c>
      <c r="F801" s="6">
        <f t="shared" si="36"/>
        <v>30</v>
      </c>
      <c r="G801" s="4">
        <f>VLOOKUP(A801,'[1]Hospitalisation Details'!A801:I3143,5,0)</f>
        <v>3</v>
      </c>
      <c r="H801" s="5">
        <f>VLOOKUP($A801,'[1]Medical Examinations'!$A$2:$H$2336,2,0)</f>
        <v>30.9</v>
      </c>
      <c r="I801" s="16" t="str">
        <f t="shared" si="37"/>
        <v>Obesity</v>
      </c>
      <c r="J801" s="5">
        <f>VLOOKUP($A801,'[1]Medical Examinations'!$A$2:$H$2336,3,0)</f>
        <v>6.05</v>
      </c>
      <c r="K801" s="19" t="str">
        <f t="shared" si="38"/>
        <v>Prediabetes</v>
      </c>
      <c r="L801" s="20" t="str">
        <f>VLOOKUP($A801,'[1]Medical Examinations'!$A$2:$H$2336,4,0)</f>
        <v>No</v>
      </c>
      <c r="M801" s="21" t="str">
        <f>VLOOKUP($A801,'[1]Medical Examinations'!$A$2:$H$2336,5,0)</f>
        <v>No</v>
      </c>
      <c r="N801" s="20" t="str">
        <f>VLOOKUP($A801,'[1]Medical Examinations'!$A$2:$H$2336,6,0)</f>
        <v>No</v>
      </c>
      <c r="O801" s="20">
        <f>VLOOKUP($A801,'[1]Medical Examinations'!$A$2:$H$2336,7,0)</f>
        <v>1</v>
      </c>
      <c r="P801" s="20" t="str">
        <f>VLOOKUP($A801,'[1]Medical Examinations'!$A$2:$H$2336,8,0)</f>
        <v>No</v>
      </c>
      <c r="Q801" s="15">
        <f>VLOOKUP($A801,'[1]Hospitalisation Details'!$A$2:$F$2344,6,0)</f>
        <v>5325.65</v>
      </c>
      <c r="R801" s="15" t="str">
        <f>VLOOKUP($A801,'[1]Hospitalisation Details'!$A$2:$R$2344,18,0)</f>
        <v>tier -2</v>
      </c>
      <c r="S801" s="15" t="str">
        <f>VLOOKUP($A801,'[1]Hospitalisation Details'!$A$2:$V$2344,22,0)</f>
        <v>tier -1</v>
      </c>
      <c r="T801" s="15" t="str">
        <f>VLOOKUP($A801,'[1]Hospitalisation Details'!$A$2:$I$2344,9,0)</f>
        <v>R1011</v>
      </c>
    </row>
    <row r="802" spans="1:20" x14ac:dyDescent="0.3">
      <c r="A802" s="16" t="s">
        <v>2239</v>
      </c>
      <c r="B802" s="17" t="s">
        <v>21</v>
      </c>
      <c r="C802" s="8" t="s">
        <v>218</v>
      </c>
      <c r="D802" s="18" t="s">
        <v>2240</v>
      </c>
      <c r="E802" s="23">
        <f>VLOOKUP($A802,[1]S1!$B$2:$E$2338,4,0)</f>
        <v>27274</v>
      </c>
      <c r="F802" s="6">
        <f t="shared" si="36"/>
        <v>48</v>
      </c>
      <c r="G802" s="4">
        <f>VLOOKUP(A802,'[1]Hospitalisation Details'!A802:I3144,5,0)</f>
        <v>0</v>
      </c>
      <c r="H802" s="5">
        <f>VLOOKUP($A802,'[1]Medical Examinations'!$A$2:$H$2336,2,0)</f>
        <v>15.58</v>
      </c>
      <c r="I802" s="16" t="str">
        <f t="shared" si="37"/>
        <v>Underweight</v>
      </c>
      <c r="J802" s="5">
        <f>VLOOKUP($A802,'[1]Medical Examinations'!$A$2:$H$2336,3,0)</f>
        <v>11.56</v>
      </c>
      <c r="K802" s="19" t="str">
        <f t="shared" si="38"/>
        <v>Diabetes</v>
      </c>
      <c r="L802" s="20" t="str">
        <f>VLOOKUP($A802,'[1]Medical Examinations'!$A$2:$H$2336,4,0)</f>
        <v>No</v>
      </c>
      <c r="M802" s="21" t="str">
        <f>VLOOKUP($A802,'[1]Medical Examinations'!$A$2:$H$2336,5,0)</f>
        <v>No</v>
      </c>
      <c r="N802" s="20" t="str">
        <f>VLOOKUP($A802,'[1]Medical Examinations'!$A$2:$H$2336,6,0)</f>
        <v>No</v>
      </c>
      <c r="O802" s="20">
        <f>VLOOKUP($A802,'[1]Medical Examinations'!$A$2:$H$2336,7,0)</f>
        <v>0</v>
      </c>
      <c r="P802" s="20" t="str">
        <f>VLOOKUP($A802,'[1]Medical Examinations'!$A$2:$H$2336,8,0)</f>
        <v>No</v>
      </c>
      <c r="Q802" s="15">
        <f>VLOOKUP($A802,'[1]Hospitalisation Details'!$A$2:$F$2344,6,0)</f>
        <v>5322.24</v>
      </c>
      <c r="R802" s="15" t="str">
        <f>VLOOKUP($A802,'[1]Hospitalisation Details'!$A$2:$R$2344,18,0)</f>
        <v>tier -2</v>
      </c>
      <c r="S802" s="15" t="str">
        <f>VLOOKUP($A802,'[1]Hospitalisation Details'!$A$2:$V$2344,22,0)</f>
        <v>tier -1</v>
      </c>
      <c r="T802" s="15" t="str">
        <f>VLOOKUP($A802,'[1]Hospitalisation Details'!$A$2:$I$2344,9,0)</f>
        <v>R1012</v>
      </c>
    </row>
    <row r="803" spans="1:20" x14ac:dyDescent="0.3">
      <c r="A803" s="16" t="s">
        <v>2241</v>
      </c>
      <c r="B803" s="17" t="s">
        <v>21</v>
      </c>
      <c r="C803" s="8" t="s">
        <v>2242</v>
      </c>
      <c r="D803" s="18" t="s">
        <v>2243</v>
      </c>
      <c r="E803" s="23">
        <f>VLOOKUP($A803,[1]S1!$B$2:$E$2338,4,0)</f>
        <v>32669</v>
      </c>
      <c r="F803" s="6">
        <f t="shared" si="36"/>
        <v>33</v>
      </c>
      <c r="G803" s="4">
        <f>VLOOKUP(A803,'[1]Hospitalisation Details'!A803:I3145,5,0)</f>
        <v>0</v>
      </c>
      <c r="H803" s="5">
        <f>VLOOKUP($A803,'[1]Medical Examinations'!$A$2:$H$2336,2,0)</f>
        <v>33.5</v>
      </c>
      <c r="I803" s="16" t="str">
        <f t="shared" si="37"/>
        <v>Obesity</v>
      </c>
      <c r="J803" s="5">
        <f>VLOOKUP($A803,'[1]Medical Examinations'!$A$2:$H$2336,3,0)</f>
        <v>5.4</v>
      </c>
      <c r="K803" s="19" t="str">
        <f t="shared" si="38"/>
        <v>Normal</v>
      </c>
      <c r="L803" s="20" t="str">
        <f>VLOOKUP($A803,'[1]Medical Examinations'!$A$2:$H$2336,4,0)</f>
        <v>No</v>
      </c>
      <c r="M803" s="21" t="str">
        <f>VLOOKUP($A803,'[1]Medical Examinations'!$A$2:$H$2336,5,0)</f>
        <v>No</v>
      </c>
      <c r="N803" s="20" t="str">
        <f>VLOOKUP($A803,'[1]Medical Examinations'!$A$2:$H$2336,6,0)</f>
        <v>No</v>
      </c>
      <c r="O803" s="20">
        <f>VLOOKUP($A803,'[1]Medical Examinations'!$A$2:$H$2336,7,0)</f>
        <v>0</v>
      </c>
      <c r="P803" s="20" t="str">
        <f>VLOOKUP($A803,'[1]Medical Examinations'!$A$2:$H$2336,8,0)</f>
        <v>yes</v>
      </c>
      <c r="Q803" s="15">
        <f>VLOOKUP($A803,'[1]Hospitalisation Details'!$A$2:$F$2344,6,0)</f>
        <v>37079.370000000003</v>
      </c>
      <c r="R803" s="15" t="str">
        <f>VLOOKUP($A803,'[1]Hospitalisation Details'!$A$2:$R$2344,18,0)</f>
        <v>tier -2</v>
      </c>
      <c r="S803" s="15" t="str">
        <f>VLOOKUP($A803,'[1]Hospitalisation Details'!$A$2:$V$2344,22,0)</f>
        <v>tier -3</v>
      </c>
      <c r="T803" s="15" t="str">
        <f>VLOOKUP($A803,'[1]Hospitalisation Details'!$A$2:$I$2344,9,0)</f>
        <v>R1011</v>
      </c>
    </row>
    <row r="804" spans="1:20" x14ac:dyDescent="0.3">
      <c r="A804" s="16" t="s">
        <v>2244</v>
      </c>
      <c r="B804" s="17" t="s">
        <v>21</v>
      </c>
      <c r="C804" s="8" t="s">
        <v>2245</v>
      </c>
      <c r="D804" s="18" t="s">
        <v>2246</v>
      </c>
      <c r="E804" s="23">
        <f>VLOOKUP($A804,[1]S1!$B$2:$E$2338,4,0)</f>
        <v>34651</v>
      </c>
      <c r="F804" s="6">
        <f t="shared" si="36"/>
        <v>28</v>
      </c>
      <c r="G804" s="4">
        <f>VLOOKUP(A804,'[1]Hospitalisation Details'!A804:I3146,5,0)</f>
        <v>3</v>
      </c>
      <c r="H804" s="5">
        <f>VLOOKUP($A804,'[1]Medical Examinations'!$A$2:$H$2336,2,0)</f>
        <v>26.315000000000001</v>
      </c>
      <c r="I804" s="16" t="str">
        <f t="shared" si="37"/>
        <v>Overweight</v>
      </c>
      <c r="J804" s="5">
        <f>VLOOKUP($A804,'[1]Medical Examinations'!$A$2:$H$2336,3,0)</f>
        <v>5.76</v>
      </c>
      <c r="K804" s="19" t="str">
        <f t="shared" si="38"/>
        <v>Prediabetes</v>
      </c>
      <c r="L804" s="20" t="str">
        <f>VLOOKUP($A804,'[1]Medical Examinations'!$A$2:$H$2336,4,0)</f>
        <v>No</v>
      </c>
      <c r="M804" s="21" t="str">
        <f>VLOOKUP($A804,'[1]Medical Examinations'!$A$2:$H$2336,5,0)</f>
        <v>No</v>
      </c>
      <c r="N804" s="20" t="str">
        <f>VLOOKUP($A804,'[1]Medical Examinations'!$A$2:$H$2336,6,0)</f>
        <v>No</v>
      </c>
      <c r="O804" s="20">
        <f>VLOOKUP($A804,'[1]Medical Examinations'!$A$2:$H$2336,7,0)</f>
        <v>0</v>
      </c>
      <c r="P804" s="20" t="str">
        <f>VLOOKUP($A804,'[1]Medical Examinations'!$A$2:$H$2336,8,0)</f>
        <v>No</v>
      </c>
      <c r="Q804" s="15">
        <f>VLOOKUP($A804,'[1]Hospitalisation Details'!$A$2:$F$2344,6,0)</f>
        <v>5312.17</v>
      </c>
      <c r="R804" s="15" t="str">
        <f>VLOOKUP($A804,'[1]Hospitalisation Details'!$A$2:$R$2344,18,0)</f>
        <v>tier -2</v>
      </c>
      <c r="S804" s="15" t="str">
        <f>VLOOKUP($A804,'[1]Hospitalisation Details'!$A$2:$V$2344,22,0)</f>
        <v>tier -2</v>
      </c>
      <c r="T804" s="15" t="str">
        <f>VLOOKUP($A804,'[1]Hospitalisation Details'!$A$2:$I$2344,9,0)</f>
        <v>R1012</v>
      </c>
    </row>
    <row r="805" spans="1:20" x14ac:dyDescent="0.3">
      <c r="A805" s="16" t="s">
        <v>2247</v>
      </c>
      <c r="B805" s="17" t="s">
        <v>28</v>
      </c>
      <c r="C805" s="8" t="s">
        <v>36</v>
      </c>
      <c r="D805" s="18" t="s">
        <v>2248</v>
      </c>
      <c r="E805" s="23">
        <f>VLOOKUP($A805,[1]S1!$B$2:$E$2338,4,0)</f>
        <v>36778</v>
      </c>
      <c r="F805" s="6">
        <f t="shared" si="36"/>
        <v>22</v>
      </c>
      <c r="G805" s="4">
        <f>VLOOKUP(A805,'[1]Hospitalisation Details'!A805:I3147,5,0)</f>
        <v>0</v>
      </c>
      <c r="H805" s="5">
        <f>VLOOKUP($A805,'[1]Medical Examinations'!$A$2:$H$2336,2,0)</f>
        <v>35.61</v>
      </c>
      <c r="I805" s="16" t="str">
        <f t="shared" si="37"/>
        <v>Obesity</v>
      </c>
      <c r="J805" s="5">
        <f>VLOOKUP($A805,'[1]Medical Examinations'!$A$2:$H$2336,3,0)</f>
        <v>5.65</v>
      </c>
      <c r="K805" s="19" t="str">
        <f t="shared" si="38"/>
        <v>Normal</v>
      </c>
      <c r="L805" s="20" t="str">
        <f>VLOOKUP($A805,'[1]Medical Examinations'!$A$2:$H$2336,4,0)</f>
        <v>No</v>
      </c>
      <c r="M805" s="21" t="str">
        <f>VLOOKUP($A805,'[1]Medical Examinations'!$A$2:$H$2336,5,0)</f>
        <v>yes</v>
      </c>
      <c r="N805" s="20" t="str">
        <f>VLOOKUP($A805,'[1]Medical Examinations'!$A$2:$H$2336,6,0)</f>
        <v>No</v>
      </c>
      <c r="O805" s="20">
        <f>VLOOKUP($A805,'[1]Medical Examinations'!$A$2:$H$2336,7,0)</f>
        <v>1</v>
      </c>
      <c r="P805" s="20" t="str">
        <f>VLOOKUP($A805,'[1]Medical Examinations'!$A$2:$H$2336,8,0)</f>
        <v>No</v>
      </c>
      <c r="Q805" s="15">
        <f>VLOOKUP($A805,'[1]Hospitalisation Details'!$A$2:$F$2344,6,0)</f>
        <v>5306.7</v>
      </c>
      <c r="R805" s="15" t="str">
        <f>VLOOKUP($A805,'[1]Hospitalisation Details'!$A$2:$R$2344,18,0)</f>
        <v>tier -2</v>
      </c>
      <c r="S805" s="15" t="str">
        <f>VLOOKUP($A805,'[1]Hospitalisation Details'!$A$2:$V$2344,22,0)</f>
        <v>tier -3</v>
      </c>
      <c r="T805" s="15" t="str">
        <f>VLOOKUP($A805,'[1]Hospitalisation Details'!$A$2:$I$2344,9,0)</f>
        <v>R1012</v>
      </c>
    </row>
    <row r="806" spans="1:20" x14ac:dyDescent="0.3">
      <c r="A806" s="16" t="s">
        <v>2249</v>
      </c>
      <c r="B806" s="17" t="s">
        <v>28</v>
      </c>
      <c r="C806" s="8" t="s">
        <v>2250</v>
      </c>
      <c r="D806" s="18" t="s">
        <v>2251</v>
      </c>
      <c r="E806" s="23">
        <f>VLOOKUP($A806,[1]S1!$B$2:$E$2338,4,0)</f>
        <v>38221</v>
      </c>
      <c r="F806" s="6">
        <f t="shared" si="36"/>
        <v>18</v>
      </c>
      <c r="G806" s="4">
        <f>VLOOKUP(A806,'[1]Hospitalisation Details'!A806:I3148,5,0)</f>
        <v>0</v>
      </c>
      <c r="H806" s="5">
        <f>VLOOKUP($A806,'[1]Medical Examinations'!$A$2:$H$2336,2,0)</f>
        <v>37.56</v>
      </c>
      <c r="I806" s="16" t="str">
        <f t="shared" si="37"/>
        <v>Obesity</v>
      </c>
      <c r="J806" s="5">
        <f>VLOOKUP($A806,'[1]Medical Examinations'!$A$2:$H$2336,3,0)</f>
        <v>5.88</v>
      </c>
      <c r="K806" s="19" t="str">
        <f t="shared" si="38"/>
        <v>Prediabetes</v>
      </c>
      <c r="L806" s="20" t="str">
        <f>VLOOKUP($A806,'[1]Medical Examinations'!$A$2:$H$2336,4,0)</f>
        <v>No</v>
      </c>
      <c r="M806" s="21" t="str">
        <f>VLOOKUP($A806,'[1]Medical Examinations'!$A$2:$H$2336,5,0)</f>
        <v>yes</v>
      </c>
      <c r="N806" s="20" t="str">
        <f>VLOOKUP($A806,'[1]Medical Examinations'!$A$2:$H$2336,6,0)</f>
        <v>No</v>
      </c>
      <c r="O806" s="20">
        <f>VLOOKUP($A806,'[1]Medical Examinations'!$A$2:$H$2336,7,0)</f>
        <v>1</v>
      </c>
      <c r="P806" s="20" t="str">
        <f>VLOOKUP($A806,'[1]Medical Examinations'!$A$2:$H$2336,8,0)</f>
        <v>No</v>
      </c>
      <c r="Q806" s="15">
        <f>VLOOKUP($A806,'[1]Hospitalisation Details'!$A$2:$F$2344,6,0)</f>
        <v>5293.67</v>
      </c>
      <c r="R806" s="15" t="str">
        <f>VLOOKUP($A806,'[1]Hospitalisation Details'!$A$2:$R$2344,18,0)</f>
        <v>tier -2</v>
      </c>
      <c r="S806" s="15" t="str">
        <f>VLOOKUP($A806,'[1]Hospitalisation Details'!$A$2:$V$2344,22,0)</f>
        <v>tier -2</v>
      </c>
      <c r="T806" s="15" t="str">
        <f>VLOOKUP($A806,'[1]Hospitalisation Details'!$A$2:$I$2344,9,0)</f>
        <v>R1022</v>
      </c>
    </row>
    <row r="807" spans="1:20" x14ac:dyDescent="0.3">
      <c r="A807" s="16" t="s">
        <v>2252</v>
      </c>
      <c r="B807" s="17" t="s">
        <v>21</v>
      </c>
      <c r="C807" s="8" t="s">
        <v>2253</v>
      </c>
      <c r="D807" s="18" t="s">
        <v>2254</v>
      </c>
      <c r="E807" s="23">
        <f>VLOOKUP($A807,[1]S1!$B$2:$E$2338,4,0)</f>
        <v>27345</v>
      </c>
      <c r="F807" s="6">
        <f t="shared" si="36"/>
        <v>48</v>
      </c>
      <c r="G807" s="4">
        <f>VLOOKUP(A807,'[1]Hospitalisation Details'!A807:I3149,5,0)</f>
        <v>0</v>
      </c>
      <c r="H807" s="5">
        <f>VLOOKUP($A807,'[1]Medical Examinations'!$A$2:$H$2336,2,0)</f>
        <v>15.49</v>
      </c>
      <c r="I807" s="16" t="str">
        <f t="shared" si="37"/>
        <v>Underweight</v>
      </c>
      <c r="J807" s="5">
        <f>VLOOKUP($A807,'[1]Medical Examinations'!$A$2:$H$2336,3,0)</f>
        <v>9.6</v>
      </c>
      <c r="K807" s="19" t="str">
        <f t="shared" si="38"/>
        <v>Diabetes</v>
      </c>
      <c r="L807" s="20" t="str">
        <f>VLOOKUP($A807,'[1]Medical Examinations'!$A$2:$H$2336,4,0)</f>
        <v>No</v>
      </c>
      <c r="M807" s="21" t="str">
        <f>VLOOKUP($A807,'[1]Medical Examinations'!$A$2:$H$2336,5,0)</f>
        <v>No</v>
      </c>
      <c r="N807" s="20" t="str">
        <f>VLOOKUP($A807,'[1]Medical Examinations'!$A$2:$H$2336,6,0)</f>
        <v>No</v>
      </c>
      <c r="O807" s="20">
        <f>VLOOKUP($A807,'[1]Medical Examinations'!$A$2:$H$2336,7,0)</f>
        <v>0</v>
      </c>
      <c r="P807" s="20" t="str">
        <f>VLOOKUP($A807,'[1]Medical Examinations'!$A$2:$H$2336,8,0)</f>
        <v>No</v>
      </c>
      <c r="Q807" s="15">
        <f>VLOOKUP($A807,'[1]Hospitalisation Details'!$A$2:$F$2344,6,0)</f>
        <v>5291.71</v>
      </c>
      <c r="R807" s="15" t="str">
        <f>VLOOKUP($A807,'[1]Hospitalisation Details'!$A$2:$R$2344,18,0)</f>
        <v>tier -2</v>
      </c>
      <c r="S807" s="15" t="str">
        <f>VLOOKUP($A807,'[1]Hospitalisation Details'!$A$2:$V$2344,22,0)</f>
        <v>tier -2</v>
      </c>
      <c r="T807" s="15" t="str">
        <f>VLOOKUP($A807,'[1]Hospitalisation Details'!$A$2:$I$2344,9,0)</f>
        <v>R1012</v>
      </c>
    </row>
    <row r="808" spans="1:20" x14ac:dyDescent="0.3">
      <c r="A808" s="16" t="s">
        <v>2255</v>
      </c>
      <c r="B808" s="17" t="s">
        <v>28</v>
      </c>
      <c r="C808" s="8" t="s">
        <v>2256</v>
      </c>
      <c r="D808" s="18" t="s">
        <v>2257</v>
      </c>
      <c r="E808" s="23">
        <f>VLOOKUP($A808,[1]S1!$B$2:$E$2338,4,0)</f>
        <v>32021</v>
      </c>
      <c r="F808" s="6">
        <f t="shared" si="36"/>
        <v>35</v>
      </c>
      <c r="G808" s="4">
        <f>VLOOKUP(A808,'[1]Hospitalisation Details'!A808:I3150,5,0)</f>
        <v>3</v>
      </c>
      <c r="H808" s="5">
        <f>VLOOKUP($A808,'[1]Medical Examinations'!$A$2:$H$2336,2,0)</f>
        <v>23.48</v>
      </c>
      <c r="I808" s="16" t="str">
        <f t="shared" si="37"/>
        <v>Healthy Weight</v>
      </c>
      <c r="J808" s="5">
        <f>VLOOKUP($A808,'[1]Medical Examinations'!$A$2:$H$2336,3,0)</f>
        <v>6.24</v>
      </c>
      <c r="K808" s="19" t="str">
        <f t="shared" si="38"/>
        <v>Prediabetes</v>
      </c>
      <c r="L808" s="20" t="str">
        <f>VLOOKUP($A808,'[1]Medical Examinations'!$A$2:$H$2336,4,0)</f>
        <v>No</v>
      </c>
      <c r="M808" s="21" t="str">
        <f>VLOOKUP($A808,'[1]Medical Examinations'!$A$2:$H$2336,5,0)</f>
        <v>No</v>
      </c>
      <c r="N808" s="20" t="str">
        <f>VLOOKUP($A808,'[1]Medical Examinations'!$A$2:$H$2336,6,0)</f>
        <v>No</v>
      </c>
      <c r="O808" s="20">
        <f>VLOOKUP($A808,'[1]Medical Examinations'!$A$2:$H$2336,7,0)</f>
        <v>1</v>
      </c>
      <c r="P808" s="20" t="str">
        <f>VLOOKUP($A808,'[1]Medical Examinations'!$A$2:$H$2336,8,0)</f>
        <v>No</v>
      </c>
      <c r="Q808" s="15">
        <f>VLOOKUP($A808,'[1]Hospitalisation Details'!$A$2:$F$2344,6,0)</f>
        <v>5275.86</v>
      </c>
      <c r="R808" s="15" t="str">
        <f>VLOOKUP($A808,'[1]Hospitalisation Details'!$A$2:$R$2344,18,0)</f>
        <v>tier -2</v>
      </c>
      <c r="S808" s="15" t="str">
        <f>VLOOKUP($A808,'[1]Hospitalisation Details'!$A$2:$V$2344,22,0)</f>
        <v>tier -2</v>
      </c>
      <c r="T808" s="15" t="str">
        <f>VLOOKUP($A808,'[1]Hospitalisation Details'!$A$2:$I$2344,9,0)</f>
        <v>R1013</v>
      </c>
    </row>
    <row r="809" spans="1:20" x14ac:dyDescent="0.3">
      <c r="A809" s="16" t="s">
        <v>2258</v>
      </c>
      <c r="B809" s="17" t="s">
        <v>21</v>
      </c>
      <c r="C809" s="8" t="s">
        <v>2259</v>
      </c>
      <c r="D809" s="18" t="s">
        <v>1438</v>
      </c>
      <c r="E809" s="23">
        <f>VLOOKUP($A809,[1]S1!$B$2:$E$2338,4,0)</f>
        <v>31705</v>
      </c>
      <c r="F809" s="6">
        <f t="shared" si="36"/>
        <v>36</v>
      </c>
      <c r="G809" s="4">
        <f>VLOOKUP(A809,'[1]Hospitalisation Details'!A809:I3151,5,0)</f>
        <v>0</v>
      </c>
      <c r="H809" s="5">
        <f>VLOOKUP($A809,'[1]Medical Examinations'!$A$2:$H$2336,2,0)</f>
        <v>30.02</v>
      </c>
      <c r="I809" s="16" t="str">
        <f t="shared" si="37"/>
        <v>Obesity</v>
      </c>
      <c r="J809" s="5">
        <f>VLOOKUP($A809,'[1]Medical Examinations'!$A$2:$H$2336,3,0)</f>
        <v>7.63</v>
      </c>
      <c r="K809" s="19" t="str">
        <f t="shared" si="38"/>
        <v>Diabetes</v>
      </c>
      <c r="L809" s="20" t="str">
        <f>VLOOKUP($A809,'[1]Medical Examinations'!$A$2:$H$2336,4,0)</f>
        <v>yes</v>
      </c>
      <c r="M809" s="21" t="str">
        <f>VLOOKUP($A809,'[1]Medical Examinations'!$A$2:$H$2336,5,0)</f>
        <v>No</v>
      </c>
      <c r="N809" s="20" t="str">
        <f>VLOOKUP($A809,'[1]Medical Examinations'!$A$2:$H$2336,6,0)</f>
        <v>No</v>
      </c>
      <c r="O809" s="20">
        <f>VLOOKUP($A809,'[1]Medical Examinations'!$A$2:$H$2336,7,0)</f>
        <v>1</v>
      </c>
      <c r="P809" s="20" t="str">
        <f>VLOOKUP($A809,'[1]Medical Examinations'!$A$2:$H$2336,8,0)</f>
        <v>No</v>
      </c>
      <c r="Q809" s="15">
        <f>VLOOKUP($A809,'[1]Hospitalisation Details'!$A$2:$F$2344,6,0)</f>
        <v>5272.18</v>
      </c>
      <c r="R809" s="15" t="str">
        <f>VLOOKUP($A809,'[1]Hospitalisation Details'!$A$2:$R$2344,18,0)</f>
        <v>tier -2</v>
      </c>
      <c r="S809" s="15" t="str">
        <f>VLOOKUP($A809,'[1]Hospitalisation Details'!$A$2:$V$2344,22,0)</f>
        <v>tier -3</v>
      </c>
      <c r="T809" s="15" t="str">
        <f>VLOOKUP($A809,'[1]Hospitalisation Details'!$A$2:$I$2344,9,0)</f>
        <v>R1012</v>
      </c>
    </row>
    <row r="810" spans="1:20" x14ac:dyDescent="0.3">
      <c r="A810" s="16" t="s">
        <v>2260</v>
      </c>
      <c r="B810" s="17" t="s">
        <v>21</v>
      </c>
      <c r="C810" s="8" t="s">
        <v>2261</v>
      </c>
      <c r="D810" s="18" t="s">
        <v>2262</v>
      </c>
      <c r="E810" s="23">
        <f>VLOOKUP($A810,[1]S1!$B$2:$E$2338,4,0)</f>
        <v>31675</v>
      </c>
      <c r="F810" s="6">
        <f t="shared" si="36"/>
        <v>36</v>
      </c>
      <c r="G810" s="4">
        <f>VLOOKUP(A810,'[1]Hospitalisation Details'!A810:I3152,5,0)</f>
        <v>0</v>
      </c>
      <c r="H810" s="5">
        <f>VLOOKUP($A810,'[1]Medical Examinations'!$A$2:$H$2336,2,0)</f>
        <v>26.885000000000002</v>
      </c>
      <c r="I810" s="16" t="str">
        <f t="shared" si="37"/>
        <v>Overweight</v>
      </c>
      <c r="J810" s="5">
        <f>VLOOKUP($A810,'[1]Medical Examinations'!$A$2:$H$2336,3,0)</f>
        <v>8.66</v>
      </c>
      <c r="K810" s="19" t="str">
        <f t="shared" si="38"/>
        <v>Diabetes</v>
      </c>
      <c r="L810" s="20" t="str">
        <f>VLOOKUP($A810,'[1]Medical Examinations'!$A$2:$H$2336,4,0)</f>
        <v>yes</v>
      </c>
      <c r="M810" s="21" t="str">
        <f>VLOOKUP($A810,'[1]Medical Examinations'!$A$2:$H$2336,5,0)</f>
        <v>No</v>
      </c>
      <c r="N810" s="20" t="str">
        <f>VLOOKUP($A810,'[1]Medical Examinations'!$A$2:$H$2336,6,0)</f>
        <v>No</v>
      </c>
      <c r="O810" s="20">
        <f>VLOOKUP($A810,'[1]Medical Examinations'!$A$2:$H$2336,7,0)</f>
        <v>1</v>
      </c>
      <c r="P810" s="20" t="str">
        <f>VLOOKUP($A810,'[1]Medical Examinations'!$A$2:$H$2336,8,0)</f>
        <v>No</v>
      </c>
      <c r="Q810" s="15">
        <f>VLOOKUP($A810,'[1]Hospitalisation Details'!$A$2:$F$2344,6,0)</f>
        <v>5267.82</v>
      </c>
      <c r="R810" s="15" t="str">
        <f>VLOOKUP($A810,'[1]Hospitalisation Details'!$A$2:$R$2344,18,0)</f>
        <v>tier -2</v>
      </c>
      <c r="S810" s="15" t="str">
        <f>VLOOKUP($A810,'[1]Hospitalisation Details'!$A$2:$V$2344,22,0)</f>
        <v>tier -2</v>
      </c>
      <c r="T810" s="15" t="str">
        <f>VLOOKUP($A810,'[1]Hospitalisation Details'!$A$2:$I$2344,9,0)</f>
        <v>R1012</v>
      </c>
    </row>
    <row r="811" spans="1:20" x14ac:dyDescent="0.3">
      <c r="A811" s="16" t="s">
        <v>2263</v>
      </c>
      <c r="B811" s="17" t="s">
        <v>21</v>
      </c>
      <c r="C811" s="8" t="s">
        <v>1342</v>
      </c>
      <c r="D811" s="18" t="s">
        <v>2264</v>
      </c>
      <c r="E811" s="23">
        <f>VLOOKUP($A811,[1]S1!$B$2:$E$2338,4,0)</f>
        <v>31710</v>
      </c>
      <c r="F811" s="6">
        <f t="shared" si="36"/>
        <v>36</v>
      </c>
      <c r="G811" s="4">
        <f>VLOOKUP(A811,'[1]Hospitalisation Details'!A811:I3153,5,0)</f>
        <v>0</v>
      </c>
      <c r="H811" s="5">
        <f>VLOOKUP($A811,'[1]Medical Examinations'!$A$2:$H$2336,2,0)</f>
        <v>25.84</v>
      </c>
      <c r="I811" s="16" t="str">
        <f t="shared" si="37"/>
        <v>Overweight</v>
      </c>
      <c r="J811" s="5">
        <f>VLOOKUP($A811,'[1]Medical Examinations'!$A$2:$H$2336,3,0)</f>
        <v>8.5500000000000007</v>
      </c>
      <c r="K811" s="19" t="str">
        <f t="shared" si="38"/>
        <v>Diabetes</v>
      </c>
      <c r="L811" s="20" t="str">
        <f>VLOOKUP($A811,'[1]Medical Examinations'!$A$2:$H$2336,4,0)</f>
        <v>yes</v>
      </c>
      <c r="M811" s="21" t="str">
        <f>VLOOKUP($A811,'[1]Medical Examinations'!$A$2:$H$2336,5,0)</f>
        <v>No</v>
      </c>
      <c r="N811" s="20" t="str">
        <f>VLOOKUP($A811,'[1]Medical Examinations'!$A$2:$H$2336,6,0)</f>
        <v>No</v>
      </c>
      <c r="O811" s="20">
        <f>VLOOKUP($A811,'[1]Medical Examinations'!$A$2:$H$2336,7,0)</f>
        <v>1</v>
      </c>
      <c r="P811" s="20" t="str">
        <f>VLOOKUP($A811,'[1]Medical Examinations'!$A$2:$H$2336,8,0)</f>
        <v>No</v>
      </c>
      <c r="Q811" s="15">
        <f>VLOOKUP($A811,'[1]Hospitalisation Details'!$A$2:$F$2344,6,0)</f>
        <v>5266.37</v>
      </c>
      <c r="R811" s="15" t="str">
        <f>VLOOKUP($A811,'[1]Hospitalisation Details'!$A$2:$R$2344,18,0)</f>
        <v>tier -2</v>
      </c>
      <c r="S811" s="15" t="str">
        <f>VLOOKUP($A811,'[1]Hospitalisation Details'!$A$2:$V$2344,22,0)</f>
        <v>tier -2</v>
      </c>
      <c r="T811" s="15" t="str">
        <f>VLOOKUP($A811,'[1]Hospitalisation Details'!$A$2:$I$2344,9,0)</f>
        <v>R1012</v>
      </c>
    </row>
    <row r="812" spans="1:20" x14ac:dyDescent="0.3">
      <c r="A812" s="16" t="s">
        <v>2265</v>
      </c>
      <c r="B812" s="17" t="s">
        <v>28</v>
      </c>
      <c r="C812" s="8" t="s">
        <v>2266</v>
      </c>
      <c r="D812" s="18" t="s">
        <v>2267</v>
      </c>
      <c r="E812" s="23">
        <f>VLOOKUP($A812,[1]S1!$B$2:$E$2338,4,0)</f>
        <v>32708</v>
      </c>
      <c r="F812" s="6">
        <f t="shared" si="36"/>
        <v>33</v>
      </c>
      <c r="G812" s="4">
        <f>VLOOKUP(A812,'[1]Hospitalisation Details'!A812:I3154,5,0)</f>
        <v>2</v>
      </c>
      <c r="H812" s="5">
        <f>VLOOKUP($A812,'[1]Medical Examinations'!$A$2:$H$2336,2,0)</f>
        <v>27.454999999999998</v>
      </c>
      <c r="I812" s="16" t="str">
        <f t="shared" si="37"/>
        <v>Overweight</v>
      </c>
      <c r="J812" s="5">
        <f>VLOOKUP($A812,'[1]Medical Examinations'!$A$2:$H$2336,3,0)</f>
        <v>4.54</v>
      </c>
      <c r="K812" s="19" t="str">
        <f t="shared" si="38"/>
        <v>Normal</v>
      </c>
      <c r="L812" s="20" t="str">
        <f>VLOOKUP($A812,'[1]Medical Examinations'!$A$2:$H$2336,4,0)</f>
        <v>No</v>
      </c>
      <c r="M812" s="21" t="str">
        <f>VLOOKUP($A812,'[1]Medical Examinations'!$A$2:$H$2336,5,0)</f>
        <v>No</v>
      </c>
      <c r="N812" s="20" t="str">
        <f>VLOOKUP($A812,'[1]Medical Examinations'!$A$2:$H$2336,6,0)</f>
        <v>No</v>
      </c>
      <c r="O812" s="20">
        <f>VLOOKUP($A812,'[1]Medical Examinations'!$A$2:$H$2336,7,0)</f>
        <v>0</v>
      </c>
      <c r="P812" s="20" t="str">
        <f>VLOOKUP($A812,'[1]Medical Examinations'!$A$2:$H$2336,8,0)</f>
        <v>No</v>
      </c>
      <c r="Q812" s="15">
        <f>VLOOKUP($A812,'[1]Hospitalisation Details'!$A$2:$F$2344,6,0)</f>
        <v>5261.47</v>
      </c>
      <c r="R812" s="15" t="str">
        <f>VLOOKUP($A812,'[1]Hospitalisation Details'!$A$2:$R$2344,18,0)</f>
        <v>tier -2</v>
      </c>
      <c r="S812" s="15" t="str">
        <f>VLOOKUP($A812,'[1]Hospitalisation Details'!$A$2:$V$2344,22,0)</f>
        <v>tier -2</v>
      </c>
      <c r="T812" s="15" t="str">
        <f>VLOOKUP($A812,'[1]Hospitalisation Details'!$A$2:$I$2344,9,0)</f>
        <v>R1012</v>
      </c>
    </row>
    <row r="813" spans="1:20" x14ac:dyDescent="0.3">
      <c r="A813" s="16" t="s">
        <v>2268</v>
      </c>
      <c r="B813" s="17" t="s">
        <v>28</v>
      </c>
      <c r="C813" s="8" t="s">
        <v>2269</v>
      </c>
      <c r="D813" s="18" t="s">
        <v>2270</v>
      </c>
      <c r="E813" s="23">
        <f>VLOOKUP($A813,[1]S1!$B$2:$E$2338,4,0)</f>
        <v>32837</v>
      </c>
      <c r="F813" s="6">
        <f t="shared" si="36"/>
        <v>33</v>
      </c>
      <c r="G813" s="4">
        <f>VLOOKUP(A813,'[1]Hospitalisation Details'!A813:I3155,5,0)</f>
        <v>2</v>
      </c>
      <c r="H813" s="5">
        <f>VLOOKUP($A813,'[1]Medical Examinations'!$A$2:$H$2336,2,0)</f>
        <v>24.605</v>
      </c>
      <c r="I813" s="16" t="str">
        <f t="shared" si="37"/>
        <v>Healthy Weight</v>
      </c>
      <c r="J813" s="5">
        <f>VLOOKUP($A813,'[1]Medical Examinations'!$A$2:$H$2336,3,0)</f>
        <v>5.7</v>
      </c>
      <c r="K813" s="19" t="str">
        <f t="shared" si="38"/>
        <v>Prediabetes</v>
      </c>
      <c r="L813" s="20" t="str">
        <f>VLOOKUP($A813,'[1]Medical Examinations'!$A$2:$H$2336,4,0)</f>
        <v>No</v>
      </c>
      <c r="M813" s="21" t="str">
        <f>VLOOKUP($A813,'[1]Medical Examinations'!$A$2:$H$2336,5,0)</f>
        <v>No</v>
      </c>
      <c r="N813" s="20" t="str">
        <f>VLOOKUP($A813,'[1]Medical Examinations'!$A$2:$H$2336,6,0)</f>
        <v>No</v>
      </c>
      <c r="O813" s="20">
        <f>VLOOKUP($A813,'[1]Medical Examinations'!$A$2:$H$2336,7,0)</f>
        <v>0</v>
      </c>
      <c r="P813" s="20" t="str">
        <f>VLOOKUP($A813,'[1]Medical Examinations'!$A$2:$H$2336,8,0)</f>
        <v>No</v>
      </c>
      <c r="Q813" s="15">
        <f>VLOOKUP($A813,'[1]Hospitalisation Details'!$A$2:$F$2344,6,0)</f>
        <v>5257.51</v>
      </c>
      <c r="R813" s="15" t="str">
        <f>VLOOKUP($A813,'[1]Hospitalisation Details'!$A$2:$R$2344,18,0)</f>
        <v>tier -2</v>
      </c>
      <c r="S813" s="15" t="str">
        <f>VLOOKUP($A813,'[1]Hospitalisation Details'!$A$2:$V$2344,22,0)</f>
        <v>tier -2</v>
      </c>
      <c r="T813" s="15" t="str">
        <f>VLOOKUP($A813,'[1]Hospitalisation Details'!$A$2:$I$2344,9,0)</f>
        <v>R1012</v>
      </c>
    </row>
    <row r="814" spans="1:20" x14ac:dyDescent="0.3">
      <c r="A814" s="16" t="s">
        <v>2271</v>
      </c>
      <c r="B814" s="17" t="s">
        <v>28</v>
      </c>
      <c r="C814" s="8" t="s">
        <v>2272</v>
      </c>
      <c r="D814" s="18" t="s">
        <v>2273</v>
      </c>
      <c r="E814" s="23">
        <f>VLOOKUP($A814,[1]S1!$B$2:$E$2338,4,0)</f>
        <v>32494</v>
      </c>
      <c r="F814" s="6">
        <f t="shared" si="36"/>
        <v>34</v>
      </c>
      <c r="G814" s="4">
        <f>VLOOKUP(A814,'[1]Hospitalisation Details'!A814:I3156,5,0)</f>
        <v>3</v>
      </c>
      <c r="H814" s="5">
        <f>VLOOKUP($A814,'[1]Medical Examinations'!$A$2:$H$2336,2,0)</f>
        <v>47.46</v>
      </c>
      <c r="I814" s="16" t="str">
        <f t="shared" si="37"/>
        <v>Obesity</v>
      </c>
      <c r="J814" s="5">
        <f>VLOOKUP($A814,'[1]Medical Examinations'!$A$2:$H$2336,3,0)</f>
        <v>6.24</v>
      </c>
      <c r="K814" s="19" t="str">
        <f t="shared" si="38"/>
        <v>Prediabetes</v>
      </c>
      <c r="L814" s="20" t="str">
        <f>VLOOKUP($A814,'[1]Medical Examinations'!$A$2:$H$2336,4,0)</f>
        <v>yes</v>
      </c>
      <c r="M814" s="21" t="str">
        <f>VLOOKUP($A814,'[1]Medical Examinations'!$A$2:$H$2336,5,0)</f>
        <v>No</v>
      </c>
      <c r="N814" s="20" t="str">
        <f>VLOOKUP($A814,'[1]Medical Examinations'!$A$2:$H$2336,6,0)</f>
        <v>No</v>
      </c>
      <c r="O814" s="20">
        <f>VLOOKUP($A814,'[1]Medical Examinations'!$A$2:$H$2336,7,0)</f>
        <v>1</v>
      </c>
      <c r="P814" s="20" t="str">
        <f>VLOOKUP($A814,'[1]Medical Examinations'!$A$2:$H$2336,8,0)</f>
        <v>yes</v>
      </c>
      <c r="Q814" s="15">
        <f>VLOOKUP($A814,'[1]Hospitalisation Details'!$A$2:$F$2344,6,0)</f>
        <v>37076.370000000003</v>
      </c>
      <c r="R814" s="15" t="str">
        <f>VLOOKUP($A814,'[1]Hospitalisation Details'!$A$2:$R$2344,18,0)</f>
        <v>tier -2</v>
      </c>
      <c r="S814" s="15" t="str">
        <f>VLOOKUP($A814,'[1]Hospitalisation Details'!$A$2:$V$2344,22,0)</f>
        <v>tier -1</v>
      </c>
      <c r="T814" s="15" t="str">
        <f>VLOOKUP($A814,'[1]Hospitalisation Details'!$A$2:$I$2344,9,0)</f>
        <v>R1011</v>
      </c>
    </row>
    <row r="815" spans="1:20" x14ac:dyDescent="0.3">
      <c r="A815" s="16" t="s">
        <v>2274</v>
      </c>
      <c r="B815" s="17" t="s">
        <v>28</v>
      </c>
      <c r="C815" s="8" t="s">
        <v>2275</v>
      </c>
      <c r="D815" s="18" t="s">
        <v>1882</v>
      </c>
      <c r="E815" s="23">
        <f>VLOOKUP($A815,[1]S1!$B$2:$E$2338,4,0)</f>
        <v>33060</v>
      </c>
      <c r="F815" s="6">
        <f t="shared" si="36"/>
        <v>32</v>
      </c>
      <c r="G815" s="4">
        <f>VLOOKUP(A815,'[1]Hospitalisation Details'!A815:I3157,5,0)</f>
        <v>3</v>
      </c>
      <c r="H815" s="5">
        <f>VLOOKUP($A815,'[1]Medical Examinations'!$A$2:$H$2336,2,0)</f>
        <v>30.8</v>
      </c>
      <c r="I815" s="16" t="str">
        <f t="shared" si="37"/>
        <v>Obesity</v>
      </c>
      <c r="J815" s="5">
        <f>VLOOKUP($A815,'[1]Medical Examinations'!$A$2:$H$2336,3,0)</f>
        <v>5.07</v>
      </c>
      <c r="K815" s="19" t="str">
        <f t="shared" si="38"/>
        <v>Normal</v>
      </c>
      <c r="L815" s="20" t="str">
        <f>VLOOKUP($A815,'[1]Medical Examinations'!$A$2:$H$2336,4,0)</f>
        <v>No</v>
      </c>
      <c r="M815" s="21" t="str">
        <f>VLOOKUP($A815,'[1]Medical Examinations'!$A$2:$H$2336,5,0)</f>
        <v>No</v>
      </c>
      <c r="N815" s="20" t="str">
        <f>VLOOKUP($A815,'[1]Medical Examinations'!$A$2:$H$2336,6,0)</f>
        <v>No</v>
      </c>
      <c r="O815" s="20">
        <f>VLOOKUP($A815,'[1]Medical Examinations'!$A$2:$H$2336,7,0)</f>
        <v>0</v>
      </c>
      <c r="P815" s="20" t="str">
        <f>VLOOKUP($A815,'[1]Medical Examinations'!$A$2:$H$2336,8,0)</f>
        <v>No</v>
      </c>
      <c r="Q815" s="15">
        <f>VLOOKUP($A815,'[1]Hospitalisation Details'!$A$2:$F$2344,6,0)</f>
        <v>5253.52</v>
      </c>
      <c r="R815" s="15" t="str">
        <f>VLOOKUP($A815,'[1]Hospitalisation Details'!$A$2:$R$2344,18,0)</f>
        <v>tier -3</v>
      </c>
      <c r="S815" s="15" t="str">
        <f>VLOOKUP($A815,'[1]Hospitalisation Details'!$A$2:$V$2344,22,0)</f>
        <v>tier -3</v>
      </c>
      <c r="T815" s="15" t="str">
        <f>VLOOKUP($A815,'[1]Hospitalisation Details'!$A$2:$I$2344,9,0)</f>
        <v>R1011</v>
      </c>
    </row>
    <row r="816" spans="1:20" x14ac:dyDescent="0.3">
      <c r="A816" s="16" t="s">
        <v>2276</v>
      </c>
      <c r="B816" s="17" t="s">
        <v>21</v>
      </c>
      <c r="C816" s="8" t="s">
        <v>2277</v>
      </c>
      <c r="D816" s="18" t="s">
        <v>2278</v>
      </c>
      <c r="E816" s="23">
        <f>VLOOKUP($A816,[1]S1!$B$2:$E$2338,4,0)</f>
        <v>32029</v>
      </c>
      <c r="F816" s="6">
        <f t="shared" si="36"/>
        <v>35</v>
      </c>
      <c r="G816" s="4">
        <f>VLOOKUP(A816,'[1]Hospitalisation Details'!A816:I3158,5,0)</f>
        <v>1</v>
      </c>
      <c r="H816" s="5">
        <f>VLOOKUP($A816,'[1]Medical Examinations'!$A$2:$H$2336,2,0)</f>
        <v>34.799999999999997</v>
      </c>
      <c r="I816" s="16" t="str">
        <f t="shared" si="37"/>
        <v>Obesity</v>
      </c>
      <c r="J816" s="5">
        <f>VLOOKUP($A816,'[1]Medical Examinations'!$A$2:$H$2336,3,0)</f>
        <v>4.38</v>
      </c>
      <c r="K816" s="19" t="str">
        <f t="shared" si="38"/>
        <v>Normal</v>
      </c>
      <c r="L816" s="20" t="str">
        <f>VLOOKUP($A816,'[1]Medical Examinations'!$A$2:$H$2336,4,0)</f>
        <v>No</v>
      </c>
      <c r="M816" s="21" t="str">
        <f>VLOOKUP($A816,'[1]Medical Examinations'!$A$2:$H$2336,5,0)</f>
        <v>No</v>
      </c>
      <c r="N816" s="20" t="str">
        <f>VLOOKUP($A816,'[1]Medical Examinations'!$A$2:$H$2336,6,0)</f>
        <v>No</v>
      </c>
      <c r="O816" s="20">
        <f>VLOOKUP($A816,'[1]Medical Examinations'!$A$2:$H$2336,7,0)</f>
        <v>1</v>
      </c>
      <c r="P816" s="20" t="str">
        <f>VLOOKUP($A816,'[1]Medical Examinations'!$A$2:$H$2336,8,0)</f>
        <v>No</v>
      </c>
      <c r="Q816" s="15">
        <f>VLOOKUP($A816,'[1]Hospitalisation Details'!$A$2:$F$2344,6,0)</f>
        <v>5246.05</v>
      </c>
      <c r="R816" s="15" t="str">
        <f>VLOOKUP($A816,'[1]Hospitalisation Details'!$A$2:$R$2344,18,0)</f>
        <v>tier -2</v>
      </c>
      <c r="S816" s="15" t="str">
        <f>VLOOKUP($A816,'[1]Hospitalisation Details'!$A$2:$V$2344,22,0)</f>
        <v>tier -3</v>
      </c>
      <c r="T816" s="15" t="str">
        <f>VLOOKUP($A816,'[1]Hospitalisation Details'!$A$2:$I$2344,9,0)</f>
        <v>R1011</v>
      </c>
    </row>
    <row r="817" spans="1:20" x14ac:dyDescent="0.3">
      <c r="A817" s="16" t="s">
        <v>2279</v>
      </c>
      <c r="B817" s="17" t="s">
        <v>21</v>
      </c>
      <c r="C817" s="8" t="s">
        <v>1692</v>
      </c>
      <c r="D817" s="18" t="s">
        <v>2280</v>
      </c>
      <c r="E817" s="23">
        <f>VLOOKUP($A817,[1]S1!$B$2:$E$2338,4,0)</f>
        <v>31963</v>
      </c>
      <c r="F817" s="6">
        <f t="shared" si="36"/>
        <v>35</v>
      </c>
      <c r="G817" s="4">
        <f>VLOOKUP(A817,'[1]Hospitalisation Details'!A817:I3159,5,0)</f>
        <v>1</v>
      </c>
      <c r="H817" s="5">
        <f>VLOOKUP($A817,'[1]Medical Examinations'!$A$2:$H$2336,2,0)</f>
        <v>34.21</v>
      </c>
      <c r="I817" s="16" t="str">
        <f t="shared" si="37"/>
        <v>Obesity</v>
      </c>
      <c r="J817" s="5">
        <f>VLOOKUP($A817,'[1]Medical Examinations'!$A$2:$H$2336,3,0)</f>
        <v>4.54</v>
      </c>
      <c r="K817" s="19" t="str">
        <f t="shared" si="38"/>
        <v>Normal</v>
      </c>
      <c r="L817" s="20" t="str">
        <f>VLOOKUP($A817,'[1]Medical Examinations'!$A$2:$H$2336,4,0)</f>
        <v>No</v>
      </c>
      <c r="M817" s="21" t="str">
        <f>VLOOKUP($A817,'[1]Medical Examinations'!$A$2:$H$2336,5,0)</f>
        <v>No</v>
      </c>
      <c r="N817" s="20" t="str">
        <f>VLOOKUP($A817,'[1]Medical Examinations'!$A$2:$H$2336,6,0)</f>
        <v>No</v>
      </c>
      <c r="O817" s="20">
        <f>VLOOKUP($A817,'[1]Medical Examinations'!$A$2:$H$2336,7,0)</f>
        <v>1</v>
      </c>
      <c r="P817" s="20" t="str">
        <f>VLOOKUP($A817,'[1]Medical Examinations'!$A$2:$H$2336,8,0)</f>
        <v>No</v>
      </c>
      <c r="Q817" s="15">
        <f>VLOOKUP($A817,'[1]Hospitalisation Details'!$A$2:$F$2344,6,0)</f>
        <v>5245.23</v>
      </c>
      <c r="R817" s="15" t="str">
        <f>VLOOKUP($A817,'[1]Hospitalisation Details'!$A$2:$R$2344,18,0)</f>
        <v>tier -2</v>
      </c>
      <c r="S817" s="15" t="str">
        <f>VLOOKUP($A817,'[1]Hospitalisation Details'!$A$2:$V$2344,22,0)</f>
        <v>tier -2</v>
      </c>
      <c r="T817" s="15" t="str">
        <f>VLOOKUP($A817,'[1]Hospitalisation Details'!$A$2:$I$2344,9,0)</f>
        <v>R1013</v>
      </c>
    </row>
    <row r="818" spans="1:20" x14ac:dyDescent="0.3">
      <c r="A818" s="16" t="s">
        <v>2281</v>
      </c>
      <c r="B818" s="17" t="s">
        <v>21</v>
      </c>
      <c r="C818" s="8" t="s">
        <v>2282</v>
      </c>
      <c r="D818" s="18" t="s">
        <v>2283</v>
      </c>
      <c r="E818" s="23">
        <f>VLOOKUP($A818,[1]S1!$B$2:$E$2338,4,0)</f>
        <v>32137</v>
      </c>
      <c r="F818" s="6">
        <f t="shared" si="36"/>
        <v>35</v>
      </c>
      <c r="G818" s="4">
        <f>VLOOKUP(A818,'[1]Hospitalisation Details'!A818:I3160,5,0)</f>
        <v>1</v>
      </c>
      <c r="H818" s="5">
        <f>VLOOKUP($A818,'[1]Medical Examinations'!$A$2:$H$2336,2,0)</f>
        <v>31</v>
      </c>
      <c r="I818" s="16" t="str">
        <f t="shared" si="37"/>
        <v>Obesity</v>
      </c>
      <c r="J818" s="5">
        <f>VLOOKUP($A818,'[1]Medical Examinations'!$A$2:$H$2336,3,0)</f>
        <v>5.38</v>
      </c>
      <c r="K818" s="19" t="str">
        <f t="shared" si="38"/>
        <v>Normal</v>
      </c>
      <c r="L818" s="20" t="str">
        <f>VLOOKUP($A818,'[1]Medical Examinations'!$A$2:$H$2336,4,0)</f>
        <v>No</v>
      </c>
      <c r="M818" s="21" t="str">
        <f>VLOOKUP($A818,'[1]Medical Examinations'!$A$2:$H$2336,5,0)</f>
        <v>No</v>
      </c>
      <c r="N818" s="20" t="str">
        <f>VLOOKUP($A818,'[1]Medical Examinations'!$A$2:$H$2336,6,0)</f>
        <v>No</v>
      </c>
      <c r="O818" s="20">
        <f>VLOOKUP($A818,'[1]Medical Examinations'!$A$2:$H$2336,7,0)</f>
        <v>1</v>
      </c>
      <c r="P818" s="20" t="str">
        <f>VLOOKUP($A818,'[1]Medical Examinations'!$A$2:$H$2336,8,0)</f>
        <v>No</v>
      </c>
      <c r="Q818" s="15">
        <f>VLOOKUP($A818,'[1]Hospitalisation Details'!$A$2:$F$2344,6,0)</f>
        <v>5240.7700000000004</v>
      </c>
      <c r="R818" s="15" t="str">
        <f>VLOOKUP($A818,'[1]Hospitalisation Details'!$A$2:$R$2344,18,0)</f>
        <v>tier -2</v>
      </c>
      <c r="S818" s="15" t="str">
        <f>VLOOKUP($A818,'[1]Hospitalisation Details'!$A$2:$V$2344,22,0)</f>
        <v>tier -2</v>
      </c>
      <c r="T818" s="15" t="str">
        <f>VLOOKUP($A818,'[1]Hospitalisation Details'!$A$2:$I$2344,9,0)</f>
        <v>R1011</v>
      </c>
    </row>
    <row r="819" spans="1:20" x14ac:dyDescent="0.3">
      <c r="A819" s="16" t="s">
        <v>2284</v>
      </c>
      <c r="B819" s="17" t="s">
        <v>21</v>
      </c>
      <c r="C819" s="8" t="s">
        <v>2285</v>
      </c>
      <c r="D819" s="18" t="s">
        <v>2286</v>
      </c>
      <c r="E819" s="23">
        <f>VLOOKUP($A819,[1]S1!$B$2:$E$2338,4,0)</f>
        <v>31957</v>
      </c>
      <c r="F819" s="6">
        <f t="shared" si="36"/>
        <v>35</v>
      </c>
      <c r="G819" s="4">
        <f>VLOOKUP(A819,'[1]Hospitalisation Details'!A819:I3161,5,0)</f>
        <v>0</v>
      </c>
      <c r="H819" s="5">
        <f>VLOOKUP($A819,'[1]Medical Examinations'!$A$2:$H$2336,2,0)</f>
        <v>26.125</v>
      </c>
      <c r="I819" s="16" t="str">
        <f t="shared" si="37"/>
        <v>Overweight</v>
      </c>
      <c r="J819" s="5">
        <f>VLOOKUP($A819,'[1]Medical Examinations'!$A$2:$H$2336,3,0)</f>
        <v>5.55</v>
      </c>
      <c r="K819" s="19" t="str">
        <f t="shared" si="38"/>
        <v>Normal</v>
      </c>
      <c r="L819" s="20" t="str">
        <f>VLOOKUP($A819,'[1]Medical Examinations'!$A$2:$H$2336,4,0)</f>
        <v>No</v>
      </c>
      <c r="M819" s="21" t="str">
        <f>VLOOKUP($A819,'[1]Medical Examinations'!$A$2:$H$2336,5,0)</f>
        <v>No</v>
      </c>
      <c r="N819" s="20" t="str">
        <f>VLOOKUP($A819,'[1]Medical Examinations'!$A$2:$H$2336,6,0)</f>
        <v>No</v>
      </c>
      <c r="O819" s="20">
        <f>VLOOKUP($A819,'[1]Medical Examinations'!$A$2:$H$2336,7,0)</f>
        <v>1</v>
      </c>
      <c r="P819" s="20" t="str">
        <f>VLOOKUP($A819,'[1]Medical Examinations'!$A$2:$H$2336,8,0)</f>
        <v>No</v>
      </c>
      <c r="Q819" s="15">
        <f>VLOOKUP($A819,'[1]Hospitalisation Details'!$A$2:$F$2344,6,0)</f>
        <v>5227.99</v>
      </c>
      <c r="R819" s="15" t="str">
        <f>VLOOKUP($A819,'[1]Hospitalisation Details'!$A$2:$R$2344,18,0)</f>
        <v>tier -2</v>
      </c>
      <c r="S819" s="15" t="str">
        <f>VLOOKUP($A819,'[1]Hospitalisation Details'!$A$2:$V$2344,22,0)</f>
        <v>tier -1</v>
      </c>
      <c r="T819" s="15" t="str">
        <f>VLOOKUP($A819,'[1]Hospitalisation Details'!$A$2:$I$2344,9,0)</f>
        <v>R1024</v>
      </c>
    </row>
    <row r="820" spans="1:20" x14ac:dyDescent="0.3">
      <c r="A820" s="16" t="s">
        <v>2287</v>
      </c>
      <c r="B820" s="17" t="s">
        <v>32</v>
      </c>
      <c r="C820" s="8" t="s">
        <v>2288</v>
      </c>
      <c r="D820" s="18" t="s">
        <v>2289</v>
      </c>
      <c r="E820" s="23">
        <f>VLOOKUP($A820,[1]S1!$B$2:$E$2338,4,0)</f>
        <v>34856</v>
      </c>
      <c r="F820" s="6">
        <f t="shared" si="36"/>
        <v>28</v>
      </c>
      <c r="G820" s="4">
        <f>VLOOKUP(A820,'[1]Hospitalisation Details'!A820:I3162,5,0)</f>
        <v>0</v>
      </c>
      <c r="H820" s="5">
        <f>VLOOKUP($A820,'[1]Medical Examinations'!$A$2:$H$2336,2,0)</f>
        <v>30.13</v>
      </c>
      <c r="I820" s="16" t="str">
        <f t="shared" si="37"/>
        <v>Obesity</v>
      </c>
      <c r="J820" s="5">
        <f>VLOOKUP($A820,'[1]Medical Examinations'!$A$2:$H$2336,3,0)</f>
        <v>4.03</v>
      </c>
      <c r="K820" s="19" t="str">
        <f t="shared" si="38"/>
        <v>Normal</v>
      </c>
      <c r="L820" s="20" t="str">
        <f>VLOOKUP($A820,'[1]Medical Examinations'!$A$2:$H$2336,4,0)</f>
        <v>yes</v>
      </c>
      <c r="M820" s="21" t="str">
        <f>VLOOKUP($A820,'[1]Medical Examinations'!$A$2:$H$2336,5,0)</f>
        <v>No</v>
      </c>
      <c r="N820" s="20" t="str">
        <f>VLOOKUP($A820,'[1]Medical Examinations'!$A$2:$H$2336,6,0)</f>
        <v>No</v>
      </c>
      <c r="O820" s="20">
        <f>VLOOKUP($A820,'[1]Medical Examinations'!$A$2:$H$2336,7,0)</f>
        <v>1</v>
      </c>
      <c r="P820" s="20" t="str">
        <f>VLOOKUP($A820,'[1]Medical Examinations'!$A$2:$H$2336,8,0)</f>
        <v>No</v>
      </c>
      <c r="Q820" s="15">
        <f>VLOOKUP($A820,'[1]Hospitalisation Details'!$A$2:$F$2344,6,0)</f>
        <v>5216.4799999999996</v>
      </c>
      <c r="R820" s="15" t="str">
        <f>VLOOKUP($A820,'[1]Hospitalisation Details'!$A$2:$R$2344,18,0)</f>
        <v>tier -2</v>
      </c>
      <c r="S820" s="15" t="str">
        <f>VLOOKUP($A820,'[1]Hospitalisation Details'!$A$2:$V$2344,22,0)</f>
        <v>tier -2</v>
      </c>
      <c r="T820" s="15" t="str">
        <f>VLOOKUP($A820,'[1]Hospitalisation Details'!$A$2:$I$2344,9,0)</f>
        <v>R1025</v>
      </c>
    </row>
    <row r="821" spans="1:20" x14ac:dyDescent="0.3">
      <c r="A821" s="16" t="s">
        <v>2290</v>
      </c>
      <c r="B821" s="17" t="s">
        <v>21</v>
      </c>
      <c r="C821" s="8" t="s">
        <v>2291</v>
      </c>
      <c r="D821" s="18" t="s">
        <v>2292</v>
      </c>
      <c r="E821" s="23">
        <f>VLOOKUP($A821,[1]S1!$B$2:$E$2338,4,0)</f>
        <v>36495</v>
      </c>
      <c r="F821" s="6">
        <f t="shared" si="36"/>
        <v>23</v>
      </c>
      <c r="G821" s="4">
        <f>VLOOKUP(A821,'[1]Hospitalisation Details'!A821:I3163,5,0)</f>
        <v>0</v>
      </c>
      <c r="H821" s="5">
        <f>VLOOKUP($A821,'[1]Medical Examinations'!$A$2:$H$2336,2,0)</f>
        <v>34.19</v>
      </c>
      <c r="I821" s="16" t="str">
        <f t="shared" si="37"/>
        <v>Obesity</v>
      </c>
      <c r="J821" s="5">
        <f>VLOOKUP($A821,'[1]Medical Examinations'!$A$2:$H$2336,3,0)</f>
        <v>4.1900000000000004</v>
      </c>
      <c r="K821" s="19" t="str">
        <f t="shared" si="38"/>
        <v>Normal</v>
      </c>
      <c r="L821" s="20" t="str">
        <f>VLOOKUP($A821,'[1]Medical Examinations'!$A$2:$H$2336,4,0)</f>
        <v>No</v>
      </c>
      <c r="M821" s="21" t="str">
        <f>VLOOKUP($A821,'[1]Medical Examinations'!$A$2:$H$2336,5,0)</f>
        <v>No</v>
      </c>
      <c r="N821" s="20" t="str">
        <f>VLOOKUP($A821,'[1]Medical Examinations'!$A$2:$H$2336,6,0)</f>
        <v>No</v>
      </c>
      <c r="O821" s="20">
        <f>VLOOKUP($A821,'[1]Medical Examinations'!$A$2:$H$2336,7,0)</f>
        <v>0</v>
      </c>
      <c r="P821" s="20" t="str">
        <f>VLOOKUP($A821,'[1]Medical Examinations'!$A$2:$H$2336,8,0)</f>
        <v>No</v>
      </c>
      <c r="Q821" s="15">
        <f>VLOOKUP($A821,'[1]Hospitalisation Details'!$A$2:$F$2344,6,0)</f>
        <v>5213.22</v>
      </c>
      <c r="R821" s="15" t="str">
        <f>VLOOKUP($A821,'[1]Hospitalisation Details'!$A$2:$R$2344,18,0)</f>
        <v>tier -2</v>
      </c>
      <c r="S821" s="15" t="str">
        <f>VLOOKUP($A821,'[1]Hospitalisation Details'!$A$2:$V$2344,22,0)</f>
        <v>tier -1</v>
      </c>
      <c r="T821" s="15" t="str">
        <f>VLOOKUP($A821,'[1]Hospitalisation Details'!$A$2:$I$2344,9,0)</f>
        <v>R1012</v>
      </c>
    </row>
    <row r="822" spans="1:20" x14ac:dyDescent="0.3">
      <c r="A822" s="16" t="s">
        <v>2293</v>
      </c>
      <c r="B822" s="17" t="s">
        <v>28</v>
      </c>
      <c r="C822" s="8" t="s">
        <v>2294</v>
      </c>
      <c r="D822" s="18" t="s">
        <v>1614</v>
      </c>
      <c r="E822" s="23">
        <f>VLOOKUP($A822,[1]S1!$B$2:$E$2338,4,0)</f>
        <v>34137</v>
      </c>
      <c r="F822" s="6">
        <f t="shared" si="36"/>
        <v>29</v>
      </c>
      <c r="G822" s="4">
        <f>VLOOKUP(A822,'[1]Hospitalisation Details'!A822:I3164,5,0)</f>
        <v>3</v>
      </c>
      <c r="H822" s="5">
        <f>VLOOKUP($A822,'[1]Medical Examinations'!$A$2:$H$2336,2,0)</f>
        <v>22.515000000000001</v>
      </c>
      <c r="I822" s="16" t="str">
        <f t="shared" si="37"/>
        <v>Healthy Weight</v>
      </c>
      <c r="J822" s="5">
        <f>VLOOKUP($A822,'[1]Medical Examinations'!$A$2:$H$2336,3,0)</f>
        <v>4.37</v>
      </c>
      <c r="K822" s="19" t="str">
        <f t="shared" si="38"/>
        <v>Normal</v>
      </c>
      <c r="L822" s="20" t="str">
        <f>VLOOKUP($A822,'[1]Medical Examinations'!$A$2:$H$2336,4,0)</f>
        <v>No</v>
      </c>
      <c r="M822" s="21" t="str">
        <f>VLOOKUP($A822,'[1]Medical Examinations'!$A$2:$H$2336,5,0)</f>
        <v>No</v>
      </c>
      <c r="N822" s="20" t="str">
        <f>VLOOKUP($A822,'[1]Medical Examinations'!$A$2:$H$2336,6,0)</f>
        <v>Yes</v>
      </c>
      <c r="O822" s="20">
        <f>VLOOKUP($A822,'[1]Medical Examinations'!$A$2:$H$2336,7,0)</f>
        <v>1</v>
      </c>
      <c r="P822" s="20" t="str">
        <f>VLOOKUP($A822,'[1]Medical Examinations'!$A$2:$H$2336,8,0)</f>
        <v>No</v>
      </c>
      <c r="Q822" s="15">
        <f>VLOOKUP($A822,'[1]Hospitalisation Details'!$A$2:$F$2344,6,0)</f>
        <v>5209.58</v>
      </c>
      <c r="R822" s="15" t="str">
        <f>VLOOKUP($A822,'[1]Hospitalisation Details'!$A$2:$R$2344,18,0)</f>
        <v>tier -3</v>
      </c>
      <c r="S822" s="15" t="str">
        <f>VLOOKUP($A822,'[1]Hospitalisation Details'!$A$2:$V$2344,22,0)</f>
        <v>tier -3</v>
      </c>
      <c r="T822" s="15" t="str">
        <f>VLOOKUP($A822,'[1]Hospitalisation Details'!$A$2:$I$2344,9,0)</f>
        <v>R1017</v>
      </c>
    </row>
    <row r="823" spans="1:20" x14ac:dyDescent="0.3">
      <c r="A823" s="16" t="s">
        <v>2295</v>
      </c>
      <c r="B823" s="17" t="s">
        <v>28</v>
      </c>
      <c r="C823" s="8" t="s">
        <v>2296</v>
      </c>
      <c r="D823" s="18" t="s">
        <v>2297</v>
      </c>
      <c r="E823" s="23">
        <f>VLOOKUP($A823,[1]S1!$B$2:$E$2338,4,0)</f>
        <v>30613</v>
      </c>
      <c r="F823" s="6">
        <f t="shared" si="36"/>
        <v>39</v>
      </c>
      <c r="G823" s="4">
        <f>VLOOKUP(A823,'[1]Hospitalisation Details'!A823:I3165,5,0)</f>
        <v>3</v>
      </c>
      <c r="H823" s="5">
        <f>VLOOKUP($A823,'[1]Medical Examinations'!$A$2:$H$2336,2,0)</f>
        <v>18.239999999999998</v>
      </c>
      <c r="I823" s="16" t="str">
        <f t="shared" si="37"/>
        <v>Healthy Weight</v>
      </c>
      <c r="J823" s="5">
        <f>VLOOKUP($A823,'[1]Medical Examinations'!$A$2:$H$2336,3,0)</f>
        <v>5.31</v>
      </c>
      <c r="K823" s="19" t="str">
        <f t="shared" si="38"/>
        <v>Normal</v>
      </c>
      <c r="L823" s="20" t="str">
        <f>VLOOKUP($A823,'[1]Medical Examinations'!$A$2:$H$2336,4,0)</f>
        <v>yes</v>
      </c>
      <c r="M823" s="21" t="str">
        <f>VLOOKUP($A823,'[1]Medical Examinations'!$A$2:$H$2336,5,0)</f>
        <v>No</v>
      </c>
      <c r="N823" s="20" t="str">
        <f>VLOOKUP($A823,'[1]Medical Examinations'!$A$2:$H$2336,6,0)</f>
        <v>Yes</v>
      </c>
      <c r="O823" s="20">
        <f>VLOOKUP($A823,'[1]Medical Examinations'!$A$2:$H$2336,7,0)</f>
        <v>1</v>
      </c>
      <c r="P823" s="20" t="str">
        <f>VLOOKUP($A823,'[1]Medical Examinations'!$A$2:$H$2336,8,0)</f>
        <v>No</v>
      </c>
      <c r="Q823" s="15">
        <f>VLOOKUP($A823,'[1]Hospitalisation Details'!$A$2:$F$2344,6,0)</f>
        <v>5207.97</v>
      </c>
      <c r="R823" s="15" t="str">
        <f>VLOOKUP($A823,'[1]Hospitalisation Details'!$A$2:$R$2344,18,0)</f>
        <v>tier -2</v>
      </c>
      <c r="S823" s="15" t="str">
        <f>VLOOKUP($A823,'[1]Hospitalisation Details'!$A$2:$V$2344,22,0)</f>
        <v>tier -2</v>
      </c>
      <c r="T823" s="15" t="str">
        <f>VLOOKUP($A823,'[1]Hospitalisation Details'!$A$2:$I$2344,9,0)</f>
        <v>R1012</v>
      </c>
    </row>
    <row r="824" spans="1:20" x14ac:dyDescent="0.3">
      <c r="A824" s="16" t="s">
        <v>2298</v>
      </c>
      <c r="B824" s="17" t="s">
        <v>28</v>
      </c>
      <c r="C824" s="8" t="s">
        <v>2299</v>
      </c>
      <c r="D824" s="18" t="s">
        <v>2300</v>
      </c>
      <c r="E824" s="23">
        <f>VLOOKUP($A824,[1]S1!$B$2:$E$2338,4,0)</f>
        <v>38144</v>
      </c>
      <c r="F824" s="6">
        <f t="shared" si="36"/>
        <v>19</v>
      </c>
      <c r="G824" s="4">
        <f>VLOOKUP(A824,'[1]Hospitalisation Details'!A824:I3166,5,0)</f>
        <v>0</v>
      </c>
      <c r="H824" s="5">
        <f>VLOOKUP($A824,'[1]Medical Examinations'!$A$2:$H$2336,2,0)</f>
        <v>37.28</v>
      </c>
      <c r="I824" s="16" t="str">
        <f t="shared" si="37"/>
        <v>Obesity</v>
      </c>
      <c r="J824" s="5">
        <f>VLOOKUP($A824,'[1]Medical Examinations'!$A$2:$H$2336,3,0)</f>
        <v>4.66</v>
      </c>
      <c r="K824" s="19" t="str">
        <f t="shared" si="38"/>
        <v>Normal</v>
      </c>
      <c r="L824" s="20" t="str">
        <f>VLOOKUP($A824,'[1]Medical Examinations'!$A$2:$H$2336,4,0)</f>
        <v>No</v>
      </c>
      <c r="M824" s="21" t="str">
        <f>VLOOKUP($A824,'[1]Medical Examinations'!$A$2:$H$2336,5,0)</f>
        <v>yes</v>
      </c>
      <c r="N824" s="20" t="str">
        <f>VLOOKUP($A824,'[1]Medical Examinations'!$A$2:$H$2336,6,0)</f>
        <v>No</v>
      </c>
      <c r="O824" s="20">
        <f>VLOOKUP($A824,'[1]Medical Examinations'!$A$2:$H$2336,7,0)</f>
        <v>1</v>
      </c>
      <c r="P824" s="20" t="str">
        <f>VLOOKUP($A824,'[1]Medical Examinations'!$A$2:$H$2336,8,0)</f>
        <v>No</v>
      </c>
      <c r="Q824" s="15">
        <f>VLOOKUP($A824,'[1]Hospitalisation Details'!$A$2:$F$2344,6,0)</f>
        <v>5198.6899999999996</v>
      </c>
      <c r="R824" s="15" t="str">
        <f>VLOOKUP($A824,'[1]Hospitalisation Details'!$A$2:$R$2344,18,0)</f>
        <v>tier -2</v>
      </c>
      <c r="S824" s="15" t="str">
        <f>VLOOKUP($A824,'[1]Hospitalisation Details'!$A$2:$V$2344,22,0)</f>
        <v>tier -2</v>
      </c>
      <c r="T824" s="15" t="str">
        <f>VLOOKUP($A824,'[1]Hospitalisation Details'!$A$2:$I$2344,9,0)</f>
        <v>R1022</v>
      </c>
    </row>
    <row r="825" spans="1:20" x14ac:dyDescent="0.3">
      <c r="A825" s="16" t="s">
        <v>2301</v>
      </c>
      <c r="B825" s="17" t="s">
        <v>21</v>
      </c>
      <c r="C825" s="8" t="s">
        <v>321</v>
      </c>
      <c r="D825" s="18" t="s">
        <v>2302</v>
      </c>
      <c r="E825" s="23">
        <f>VLOOKUP($A825,[1]S1!$B$2:$E$2338,4,0)</f>
        <v>33543</v>
      </c>
      <c r="F825" s="6">
        <f t="shared" si="36"/>
        <v>31</v>
      </c>
      <c r="G825" s="4">
        <f>VLOOKUP(A825,'[1]Hospitalisation Details'!A825:I3167,5,0)</f>
        <v>3</v>
      </c>
      <c r="H825" s="5">
        <f>VLOOKUP($A825,'[1]Medical Examinations'!$A$2:$H$2336,2,0)</f>
        <v>49.24</v>
      </c>
      <c r="I825" s="16" t="str">
        <f t="shared" si="37"/>
        <v>Obesity</v>
      </c>
      <c r="J825" s="5">
        <f>VLOOKUP($A825,'[1]Medical Examinations'!$A$2:$H$2336,3,0)</f>
        <v>4.45</v>
      </c>
      <c r="K825" s="19" t="str">
        <f t="shared" si="38"/>
        <v>Normal</v>
      </c>
      <c r="L825" s="20" t="str">
        <f>VLOOKUP($A825,'[1]Medical Examinations'!$A$2:$H$2336,4,0)</f>
        <v>No</v>
      </c>
      <c r="M825" s="21" t="str">
        <f>VLOOKUP($A825,'[1]Medical Examinations'!$A$2:$H$2336,5,0)</f>
        <v>No</v>
      </c>
      <c r="N825" s="20" t="str">
        <f>VLOOKUP($A825,'[1]Medical Examinations'!$A$2:$H$2336,6,0)</f>
        <v>No</v>
      </c>
      <c r="O825" s="20">
        <f>VLOOKUP($A825,'[1]Medical Examinations'!$A$2:$H$2336,7,0)</f>
        <v>0</v>
      </c>
      <c r="P825" s="20" t="str">
        <f>VLOOKUP($A825,'[1]Medical Examinations'!$A$2:$H$2336,8,0)</f>
        <v>yes</v>
      </c>
      <c r="Q825" s="15">
        <f>VLOOKUP($A825,'[1]Hospitalisation Details'!$A$2:$F$2344,6,0)</f>
        <v>37040.879999999997</v>
      </c>
      <c r="R825" s="15" t="str">
        <f>VLOOKUP($A825,'[1]Hospitalisation Details'!$A$2:$R$2344,18,0)</f>
        <v>tier -2</v>
      </c>
      <c r="S825" s="15" t="str">
        <f>VLOOKUP($A825,'[1]Hospitalisation Details'!$A$2:$V$2344,22,0)</f>
        <v>tier -2</v>
      </c>
      <c r="T825" s="15" t="str">
        <f>VLOOKUP($A825,'[1]Hospitalisation Details'!$A$2:$I$2344,9,0)</f>
        <v>R1011</v>
      </c>
    </row>
    <row r="826" spans="1:20" x14ac:dyDescent="0.3">
      <c r="A826" s="16" t="s">
        <v>2303</v>
      </c>
      <c r="B826" s="17" t="s">
        <v>21</v>
      </c>
      <c r="C826" s="8" t="s">
        <v>2304</v>
      </c>
      <c r="D826" s="18" t="s">
        <v>2305</v>
      </c>
      <c r="E826" s="23">
        <f>VLOOKUP($A826,[1]S1!$B$2:$E$2338,4,0)</f>
        <v>29110</v>
      </c>
      <c r="F826" s="6">
        <f t="shared" si="36"/>
        <v>43</v>
      </c>
      <c r="G826" s="4">
        <f>VLOOKUP(A826,'[1]Hospitalisation Details'!A826:I3168,5,0)</f>
        <v>2</v>
      </c>
      <c r="H826" s="5">
        <f>VLOOKUP($A826,'[1]Medical Examinations'!$A$2:$H$2336,2,0)</f>
        <v>18.2</v>
      </c>
      <c r="I826" s="16" t="str">
        <f t="shared" si="37"/>
        <v>Healthy Weight</v>
      </c>
      <c r="J826" s="5">
        <f>VLOOKUP($A826,'[1]Medical Examinations'!$A$2:$H$2336,3,0)</f>
        <v>6.19</v>
      </c>
      <c r="K826" s="19" t="str">
        <f t="shared" si="38"/>
        <v>Prediabetes</v>
      </c>
      <c r="L826" s="20" t="str">
        <f>VLOOKUP($A826,'[1]Medical Examinations'!$A$2:$H$2336,4,0)</f>
        <v>No</v>
      </c>
      <c r="M826" s="21" t="str">
        <f>VLOOKUP($A826,'[1]Medical Examinations'!$A$2:$H$2336,5,0)</f>
        <v>No</v>
      </c>
      <c r="N826" s="20" t="str">
        <f>VLOOKUP($A826,'[1]Medical Examinations'!$A$2:$H$2336,6,0)</f>
        <v>Yes</v>
      </c>
      <c r="O826" s="20">
        <f>VLOOKUP($A826,'[1]Medical Examinations'!$A$2:$H$2336,7,0)</f>
        <v>1</v>
      </c>
      <c r="P826" s="20" t="str">
        <f>VLOOKUP($A826,'[1]Medical Examinations'!$A$2:$H$2336,8,0)</f>
        <v>No</v>
      </c>
      <c r="Q826" s="15">
        <f>VLOOKUP($A826,'[1]Hospitalisation Details'!$A$2:$F$2344,6,0)</f>
        <v>5195.58</v>
      </c>
      <c r="R826" s="15" t="str">
        <f>VLOOKUP($A826,'[1]Hospitalisation Details'!$A$2:$R$2344,18,0)</f>
        <v>tier -2</v>
      </c>
      <c r="S826" s="15" t="str">
        <f>VLOOKUP($A826,'[1]Hospitalisation Details'!$A$2:$V$2344,22,0)</f>
        <v>tier -2</v>
      </c>
      <c r="T826" s="15" t="str">
        <f>VLOOKUP($A826,'[1]Hospitalisation Details'!$A$2:$I$2344,9,0)</f>
        <v>R1013</v>
      </c>
    </row>
    <row r="827" spans="1:20" x14ac:dyDescent="0.3">
      <c r="A827" s="16" t="s">
        <v>2306</v>
      </c>
      <c r="B827" s="17" t="s">
        <v>21</v>
      </c>
      <c r="C827" s="8" t="s">
        <v>2307</v>
      </c>
      <c r="D827" s="18" t="s">
        <v>2308</v>
      </c>
      <c r="E827" s="23">
        <f>VLOOKUP($A827,[1]S1!$B$2:$E$2338,4,0)</f>
        <v>30971</v>
      </c>
      <c r="F827" s="6">
        <f t="shared" si="36"/>
        <v>38</v>
      </c>
      <c r="G827" s="4">
        <f>VLOOKUP(A827,'[1]Hospitalisation Details'!A827:I3169,5,0)</f>
        <v>3</v>
      </c>
      <c r="H827" s="5">
        <f>VLOOKUP($A827,'[1]Medical Examinations'!$A$2:$H$2336,2,0)</f>
        <v>20.53</v>
      </c>
      <c r="I827" s="16" t="str">
        <f t="shared" si="37"/>
        <v>Healthy Weight</v>
      </c>
      <c r="J827" s="5">
        <f>VLOOKUP($A827,'[1]Medical Examinations'!$A$2:$H$2336,3,0)</f>
        <v>4.8600000000000003</v>
      </c>
      <c r="K827" s="19" t="str">
        <f t="shared" si="38"/>
        <v>Normal</v>
      </c>
      <c r="L827" s="20" t="str">
        <f>VLOOKUP($A827,'[1]Medical Examinations'!$A$2:$H$2336,4,0)</f>
        <v>No</v>
      </c>
      <c r="M827" s="21" t="str">
        <f>VLOOKUP($A827,'[1]Medical Examinations'!$A$2:$H$2336,5,0)</f>
        <v>No</v>
      </c>
      <c r="N827" s="20" t="str">
        <f>VLOOKUP($A827,'[1]Medical Examinations'!$A$2:$H$2336,6,0)</f>
        <v>No</v>
      </c>
      <c r="O827" s="20">
        <f>VLOOKUP($A827,'[1]Medical Examinations'!$A$2:$H$2336,7,0)</f>
        <v>1</v>
      </c>
      <c r="P827" s="20" t="str">
        <f>VLOOKUP($A827,'[1]Medical Examinations'!$A$2:$H$2336,8,0)</f>
        <v>No</v>
      </c>
      <c r="Q827" s="15">
        <f>VLOOKUP($A827,'[1]Hospitalisation Details'!$A$2:$F$2344,6,0)</f>
        <v>5177.12</v>
      </c>
      <c r="R827" s="15" t="str">
        <f>VLOOKUP($A827,'[1]Hospitalisation Details'!$A$2:$R$2344,18,0)</f>
        <v>tier -2</v>
      </c>
      <c r="S827" s="15" t="str">
        <f>VLOOKUP($A827,'[1]Hospitalisation Details'!$A$2:$V$2344,22,0)</f>
        <v>tier -1</v>
      </c>
      <c r="T827" s="15" t="str">
        <f>VLOOKUP($A827,'[1]Hospitalisation Details'!$A$2:$I$2344,9,0)</f>
        <v>R1013</v>
      </c>
    </row>
    <row r="828" spans="1:20" x14ac:dyDescent="0.3">
      <c r="A828" s="16" t="s">
        <v>2309</v>
      </c>
      <c r="B828" s="17" t="s">
        <v>21</v>
      </c>
      <c r="C828" s="8" t="s">
        <v>2310</v>
      </c>
      <c r="D828" s="18" t="s">
        <v>2311</v>
      </c>
      <c r="E828" s="23">
        <f>VLOOKUP($A828,[1]S1!$B$2:$E$2338,4,0)</f>
        <v>33479</v>
      </c>
      <c r="F828" s="6">
        <f t="shared" si="36"/>
        <v>31</v>
      </c>
      <c r="G828" s="4">
        <f>VLOOKUP(A828,'[1]Hospitalisation Details'!A828:I3170,5,0)</f>
        <v>3</v>
      </c>
      <c r="H828" s="5">
        <f>VLOOKUP($A828,'[1]Medical Examinations'!$A$2:$H$2336,2,0)</f>
        <v>23.79</v>
      </c>
      <c r="I828" s="16" t="str">
        <f t="shared" si="37"/>
        <v>Healthy Weight</v>
      </c>
      <c r="J828" s="5">
        <f>VLOOKUP($A828,'[1]Medical Examinations'!$A$2:$H$2336,3,0)</f>
        <v>4.74</v>
      </c>
      <c r="K828" s="19" t="str">
        <f t="shared" si="38"/>
        <v>Normal</v>
      </c>
      <c r="L828" s="20" t="str">
        <f>VLOOKUP($A828,'[1]Medical Examinations'!$A$2:$H$2336,4,0)</f>
        <v>No</v>
      </c>
      <c r="M828" s="21" t="str">
        <f>VLOOKUP($A828,'[1]Medical Examinations'!$A$2:$H$2336,5,0)</f>
        <v>No</v>
      </c>
      <c r="N828" s="20" t="str">
        <f>VLOOKUP($A828,'[1]Medical Examinations'!$A$2:$H$2336,6,0)</f>
        <v>No</v>
      </c>
      <c r="O828" s="20">
        <f>VLOOKUP($A828,'[1]Medical Examinations'!$A$2:$H$2336,7,0)</f>
        <v>0</v>
      </c>
      <c r="P828" s="20" t="str">
        <f>VLOOKUP($A828,'[1]Medical Examinations'!$A$2:$H$2336,8,0)</f>
        <v>No</v>
      </c>
      <c r="Q828" s="15">
        <f>VLOOKUP($A828,'[1]Hospitalisation Details'!$A$2:$F$2344,6,0)</f>
        <v>5166.96</v>
      </c>
      <c r="R828" s="15" t="str">
        <f>VLOOKUP($A828,'[1]Hospitalisation Details'!$A$2:$R$2344,18,0)</f>
        <v>tier -2</v>
      </c>
      <c r="S828" s="15" t="str">
        <f>VLOOKUP($A828,'[1]Hospitalisation Details'!$A$2:$V$2344,22,0)</f>
        <v>tier -2</v>
      </c>
      <c r="T828" s="15" t="str">
        <f>VLOOKUP($A828,'[1]Hospitalisation Details'!$A$2:$I$2344,9,0)</f>
        <v>R1012</v>
      </c>
    </row>
    <row r="829" spans="1:20" x14ac:dyDescent="0.3">
      <c r="A829" s="16" t="s">
        <v>2312</v>
      </c>
      <c r="B829" s="17" t="s">
        <v>21</v>
      </c>
      <c r="C829" s="8" t="s">
        <v>2313</v>
      </c>
      <c r="D829" s="18" t="s">
        <v>2314</v>
      </c>
      <c r="E829" s="23">
        <f>VLOOKUP($A829,[1]S1!$B$2:$E$2338,4,0)</f>
        <v>33155</v>
      </c>
      <c r="F829" s="6">
        <f t="shared" si="36"/>
        <v>32</v>
      </c>
      <c r="G829" s="4">
        <f>VLOOKUP(A829,'[1]Hospitalisation Details'!A829:I3171,5,0)</f>
        <v>2</v>
      </c>
      <c r="H829" s="5">
        <f>VLOOKUP($A829,'[1]Medical Examinations'!$A$2:$H$2336,2,0)</f>
        <v>29.8</v>
      </c>
      <c r="I829" s="16" t="str">
        <f t="shared" si="37"/>
        <v>Overweight</v>
      </c>
      <c r="J829" s="5">
        <f>VLOOKUP($A829,'[1]Medical Examinations'!$A$2:$H$2336,3,0)</f>
        <v>6.03</v>
      </c>
      <c r="K829" s="19" t="str">
        <f t="shared" si="38"/>
        <v>Prediabetes</v>
      </c>
      <c r="L829" s="20" t="str">
        <f>VLOOKUP($A829,'[1]Medical Examinations'!$A$2:$H$2336,4,0)</f>
        <v>No</v>
      </c>
      <c r="M829" s="21" t="str">
        <f>VLOOKUP($A829,'[1]Medical Examinations'!$A$2:$H$2336,5,0)</f>
        <v>No</v>
      </c>
      <c r="N829" s="20" t="str">
        <f>VLOOKUP($A829,'[1]Medical Examinations'!$A$2:$H$2336,6,0)</f>
        <v>No</v>
      </c>
      <c r="O829" s="20">
        <f>VLOOKUP($A829,'[1]Medical Examinations'!$A$2:$H$2336,7,0)</f>
        <v>0</v>
      </c>
      <c r="P829" s="20" t="str">
        <f>VLOOKUP($A829,'[1]Medical Examinations'!$A$2:$H$2336,8,0)</f>
        <v>No</v>
      </c>
      <c r="Q829" s="15">
        <f>VLOOKUP($A829,'[1]Hospitalisation Details'!$A$2:$F$2344,6,0)</f>
        <v>5152.13</v>
      </c>
      <c r="R829" s="15" t="str">
        <f>VLOOKUP($A829,'[1]Hospitalisation Details'!$A$2:$R$2344,18,0)</f>
        <v>tier -2</v>
      </c>
      <c r="S829" s="15" t="str">
        <f>VLOOKUP($A829,'[1]Hospitalisation Details'!$A$2:$V$2344,22,0)</f>
        <v>tier -2</v>
      </c>
      <c r="T829" s="15" t="str">
        <f>VLOOKUP($A829,'[1]Hospitalisation Details'!$A$2:$I$2344,9,0)</f>
        <v>R1011</v>
      </c>
    </row>
    <row r="830" spans="1:20" x14ac:dyDescent="0.3">
      <c r="A830" s="16" t="s">
        <v>2315</v>
      </c>
      <c r="B830" s="17" t="s">
        <v>21</v>
      </c>
      <c r="C830" s="8" t="s">
        <v>454</v>
      </c>
      <c r="D830" s="18" t="s">
        <v>2316</v>
      </c>
      <c r="E830" s="23">
        <f>VLOOKUP($A830,[1]S1!$B$2:$E$2338,4,0)</f>
        <v>33107</v>
      </c>
      <c r="F830" s="6">
        <f t="shared" si="36"/>
        <v>32</v>
      </c>
      <c r="G830" s="4">
        <f>VLOOKUP(A830,'[1]Hospitalisation Details'!A830:I3172,5,0)</f>
        <v>1</v>
      </c>
      <c r="H830" s="5">
        <f>VLOOKUP($A830,'[1]Medical Examinations'!$A$2:$H$2336,2,0)</f>
        <v>31.54</v>
      </c>
      <c r="I830" s="16" t="str">
        <f t="shared" si="37"/>
        <v>Obesity</v>
      </c>
      <c r="J830" s="5">
        <f>VLOOKUP($A830,'[1]Medical Examinations'!$A$2:$H$2336,3,0)</f>
        <v>4.71</v>
      </c>
      <c r="K830" s="19" t="str">
        <f t="shared" si="38"/>
        <v>Normal</v>
      </c>
      <c r="L830" s="20" t="str">
        <f>VLOOKUP($A830,'[1]Medical Examinations'!$A$2:$H$2336,4,0)</f>
        <v>No</v>
      </c>
      <c r="M830" s="21" t="str">
        <f>VLOOKUP($A830,'[1]Medical Examinations'!$A$2:$H$2336,5,0)</f>
        <v>No</v>
      </c>
      <c r="N830" s="20" t="str">
        <f>VLOOKUP($A830,'[1]Medical Examinations'!$A$2:$H$2336,6,0)</f>
        <v>No</v>
      </c>
      <c r="O830" s="20">
        <f>VLOOKUP($A830,'[1]Medical Examinations'!$A$2:$H$2336,7,0)</f>
        <v>0</v>
      </c>
      <c r="P830" s="20" t="str">
        <f>VLOOKUP($A830,'[1]Medical Examinations'!$A$2:$H$2336,8,0)</f>
        <v>No</v>
      </c>
      <c r="Q830" s="15">
        <f>VLOOKUP($A830,'[1]Hospitalisation Details'!$A$2:$F$2344,6,0)</f>
        <v>5148.55</v>
      </c>
      <c r="R830" s="15" t="str">
        <f>VLOOKUP($A830,'[1]Hospitalisation Details'!$A$2:$R$2344,18,0)</f>
        <v>tier -2</v>
      </c>
      <c r="S830" s="15" t="str">
        <f>VLOOKUP($A830,'[1]Hospitalisation Details'!$A$2:$V$2344,22,0)</f>
        <v>tier -2</v>
      </c>
      <c r="T830" s="15" t="str">
        <f>VLOOKUP($A830,'[1]Hospitalisation Details'!$A$2:$I$2344,9,0)</f>
        <v>R1024</v>
      </c>
    </row>
    <row r="831" spans="1:20" x14ac:dyDescent="0.3">
      <c r="A831" s="16" t="s">
        <v>2317</v>
      </c>
      <c r="B831" s="17" t="s">
        <v>28</v>
      </c>
      <c r="C831" s="8" t="s">
        <v>293</v>
      </c>
      <c r="D831" s="18" t="s">
        <v>2318</v>
      </c>
      <c r="E831" s="23">
        <f>VLOOKUP($A831,[1]S1!$B$2:$E$2338,4,0)</f>
        <v>30916</v>
      </c>
      <c r="F831" s="6">
        <f t="shared" si="36"/>
        <v>38</v>
      </c>
      <c r="G831" s="4">
        <f>VLOOKUP(A831,'[1]Hospitalisation Details'!A831:I3173,5,0)</f>
        <v>3</v>
      </c>
      <c r="H831" s="5">
        <f>VLOOKUP($A831,'[1]Medical Examinations'!$A$2:$H$2336,2,0)</f>
        <v>20.82</v>
      </c>
      <c r="I831" s="16" t="str">
        <f t="shared" si="37"/>
        <v>Healthy Weight</v>
      </c>
      <c r="J831" s="5">
        <f>VLOOKUP($A831,'[1]Medical Examinations'!$A$2:$H$2336,3,0)</f>
        <v>5.55</v>
      </c>
      <c r="K831" s="19" t="str">
        <f t="shared" si="38"/>
        <v>Normal</v>
      </c>
      <c r="L831" s="20" t="str">
        <f>VLOOKUP($A831,'[1]Medical Examinations'!$A$2:$H$2336,4,0)</f>
        <v>No</v>
      </c>
      <c r="M831" s="21" t="str">
        <f>VLOOKUP($A831,'[1]Medical Examinations'!$A$2:$H$2336,5,0)</f>
        <v>No</v>
      </c>
      <c r="N831" s="20" t="str">
        <f>VLOOKUP($A831,'[1]Medical Examinations'!$A$2:$H$2336,6,0)</f>
        <v>No</v>
      </c>
      <c r="O831" s="20">
        <f>VLOOKUP($A831,'[1]Medical Examinations'!$A$2:$H$2336,7,0)</f>
        <v>1</v>
      </c>
      <c r="P831" s="20" t="str">
        <f>VLOOKUP($A831,'[1]Medical Examinations'!$A$2:$H$2336,8,0)</f>
        <v>No</v>
      </c>
      <c r="Q831" s="15">
        <f>VLOOKUP($A831,'[1]Hospitalisation Details'!$A$2:$F$2344,6,0)</f>
        <v>5144.18</v>
      </c>
      <c r="R831" s="15" t="str">
        <f>VLOOKUP($A831,'[1]Hospitalisation Details'!$A$2:$R$2344,18,0)</f>
        <v>tier -2</v>
      </c>
      <c r="S831" s="15" t="str">
        <f>VLOOKUP($A831,'[1]Hospitalisation Details'!$A$2:$V$2344,22,0)</f>
        <v>tier -1</v>
      </c>
      <c r="T831" s="15" t="str">
        <f>VLOOKUP($A831,'[1]Hospitalisation Details'!$A$2:$I$2344,9,0)</f>
        <v>R1013</v>
      </c>
    </row>
    <row r="832" spans="1:20" x14ac:dyDescent="0.3">
      <c r="A832" s="16" t="s">
        <v>2319</v>
      </c>
      <c r="B832" s="17" t="s">
        <v>21</v>
      </c>
      <c r="C832" s="8" t="s">
        <v>1678</v>
      </c>
      <c r="D832" s="18" t="s">
        <v>2320</v>
      </c>
      <c r="E832" s="23">
        <f>VLOOKUP($A832,[1]S1!$B$2:$E$2338,4,0)</f>
        <v>34313</v>
      </c>
      <c r="F832" s="6">
        <f t="shared" si="36"/>
        <v>29</v>
      </c>
      <c r="G832" s="4">
        <f>VLOOKUP(A832,'[1]Hospitalisation Details'!A832:I3174,5,0)</f>
        <v>3</v>
      </c>
      <c r="H832" s="5">
        <f>VLOOKUP($A832,'[1]Medical Examinations'!$A$2:$H$2336,2,0)</f>
        <v>38.83</v>
      </c>
      <c r="I832" s="16" t="str">
        <f t="shared" si="37"/>
        <v>Obesity</v>
      </c>
      <c r="J832" s="5">
        <f>VLOOKUP($A832,'[1]Medical Examinations'!$A$2:$H$2336,3,0)</f>
        <v>4.78</v>
      </c>
      <c r="K832" s="19" t="str">
        <f t="shared" si="38"/>
        <v>Normal</v>
      </c>
      <c r="L832" s="20" t="str">
        <f>VLOOKUP($A832,'[1]Medical Examinations'!$A$2:$H$2336,4,0)</f>
        <v>No</v>
      </c>
      <c r="M832" s="21" t="str">
        <f>VLOOKUP($A832,'[1]Medical Examinations'!$A$2:$H$2336,5,0)</f>
        <v>No</v>
      </c>
      <c r="N832" s="20" t="str">
        <f>VLOOKUP($A832,'[1]Medical Examinations'!$A$2:$H$2336,6,0)</f>
        <v>Yes</v>
      </c>
      <c r="O832" s="20">
        <f>VLOOKUP($A832,'[1]Medical Examinations'!$A$2:$H$2336,7,0)</f>
        <v>1</v>
      </c>
      <c r="P832" s="20" t="str">
        <f>VLOOKUP($A832,'[1]Medical Examinations'!$A$2:$H$2336,8,0)</f>
        <v>No</v>
      </c>
      <c r="Q832" s="15">
        <f>VLOOKUP($A832,'[1]Hospitalisation Details'!$A$2:$F$2344,6,0)</f>
        <v>5138.26</v>
      </c>
      <c r="R832" s="15" t="str">
        <f>VLOOKUP($A832,'[1]Hospitalisation Details'!$A$2:$R$2344,18,0)</f>
        <v>tier -2</v>
      </c>
      <c r="S832" s="15" t="str">
        <f>VLOOKUP($A832,'[1]Hospitalisation Details'!$A$2:$V$2344,22,0)</f>
        <v>tier -2</v>
      </c>
      <c r="T832" s="15" t="str">
        <f>VLOOKUP($A832,'[1]Hospitalisation Details'!$A$2:$I$2344,9,0)</f>
        <v>R1013</v>
      </c>
    </row>
    <row r="833" spans="1:20" x14ac:dyDescent="0.3">
      <c r="A833" s="16" t="s">
        <v>2321</v>
      </c>
      <c r="B833" s="17" t="s">
        <v>21</v>
      </c>
      <c r="C833" s="8" t="s">
        <v>2322</v>
      </c>
      <c r="D833" s="18" t="s">
        <v>2323</v>
      </c>
      <c r="E833" s="23">
        <f>VLOOKUP($A833,[1]S1!$B$2:$E$2338,4,0)</f>
        <v>32401</v>
      </c>
      <c r="F833" s="6">
        <f t="shared" si="36"/>
        <v>34</v>
      </c>
      <c r="G833" s="4">
        <f>VLOOKUP(A833,'[1]Hospitalisation Details'!A833:I3175,5,0)</f>
        <v>3</v>
      </c>
      <c r="H833" s="5">
        <f>VLOOKUP($A833,'[1]Medical Examinations'!$A$2:$H$2336,2,0)</f>
        <v>23.44</v>
      </c>
      <c r="I833" s="16" t="str">
        <f t="shared" si="37"/>
        <v>Healthy Weight</v>
      </c>
      <c r="J833" s="5">
        <f>VLOOKUP($A833,'[1]Medical Examinations'!$A$2:$H$2336,3,0)</f>
        <v>4.6500000000000004</v>
      </c>
      <c r="K833" s="19" t="str">
        <f t="shared" si="38"/>
        <v>Normal</v>
      </c>
      <c r="L833" s="20" t="str">
        <f>VLOOKUP($A833,'[1]Medical Examinations'!$A$2:$H$2336,4,0)</f>
        <v>yes</v>
      </c>
      <c r="M833" s="21" t="str">
        <f>VLOOKUP($A833,'[1]Medical Examinations'!$A$2:$H$2336,5,0)</f>
        <v>No</v>
      </c>
      <c r="N833" s="20" t="str">
        <f>VLOOKUP($A833,'[1]Medical Examinations'!$A$2:$H$2336,6,0)</f>
        <v>No</v>
      </c>
      <c r="O833" s="20">
        <f>VLOOKUP($A833,'[1]Medical Examinations'!$A$2:$H$2336,7,0)</f>
        <v>1</v>
      </c>
      <c r="P833" s="20" t="str">
        <f>VLOOKUP($A833,'[1]Medical Examinations'!$A$2:$H$2336,8,0)</f>
        <v>No</v>
      </c>
      <c r="Q833" s="15">
        <f>VLOOKUP($A833,'[1]Hospitalisation Details'!$A$2:$F$2344,6,0)</f>
        <v>5136.75</v>
      </c>
      <c r="R833" s="15" t="str">
        <f>VLOOKUP($A833,'[1]Hospitalisation Details'!$A$2:$R$2344,18,0)</f>
        <v>tier -2</v>
      </c>
      <c r="S833" s="15" t="str">
        <f>VLOOKUP($A833,'[1]Hospitalisation Details'!$A$2:$V$2344,22,0)</f>
        <v>tier -1</v>
      </c>
      <c r="T833" s="15" t="str">
        <f>VLOOKUP($A833,'[1]Hospitalisation Details'!$A$2:$I$2344,9,0)</f>
        <v>R1013</v>
      </c>
    </row>
    <row r="834" spans="1:20" x14ac:dyDescent="0.3">
      <c r="A834" s="16" t="s">
        <v>2324</v>
      </c>
      <c r="B834" s="17" t="s">
        <v>28</v>
      </c>
      <c r="C834" s="8" t="s">
        <v>2325</v>
      </c>
      <c r="D834" s="18" t="s">
        <v>2292</v>
      </c>
      <c r="E834" s="23">
        <f>VLOOKUP($A834,[1]S1!$B$2:$E$2338,4,0)</f>
        <v>32033</v>
      </c>
      <c r="F834" s="6">
        <f t="shared" si="36"/>
        <v>35</v>
      </c>
      <c r="G834" s="4">
        <f>VLOOKUP(A834,'[1]Hospitalisation Details'!A834:I3176,5,0)</f>
        <v>1</v>
      </c>
      <c r="H834" s="5">
        <f>VLOOKUP($A834,'[1]Medical Examinations'!$A$2:$H$2336,2,0)</f>
        <v>24.13</v>
      </c>
      <c r="I834" s="16" t="str">
        <f t="shared" si="37"/>
        <v>Healthy Weight</v>
      </c>
      <c r="J834" s="5">
        <f>VLOOKUP($A834,'[1]Medical Examinations'!$A$2:$H$2336,3,0)</f>
        <v>5.2</v>
      </c>
      <c r="K834" s="19" t="str">
        <f t="shared" si="38"/>
        <v>Normal</v>
      </c>
      <c r="L834" s="20" t="str">
        <f>VLOOKUP($A834,'[1]Medical Examinations'!$A$2:$H$2336,4,0)</f>
        <v>No</v>
      </c>
      <c r="M834" s="21" t="str">
        <f>VLOOKUP($A834,'[1]Medical Examinations'!$A$2:$H$2336,5,0)</f>
        <v>No</v>
      </c>
      <c r="N834" s="16" t="str">
        <f>VLOOKUP($A834,'[1]Medical Examinations'!$A$2:$H$2336,6,0)</f>
        <v>No</v>
      </c>
      <c r="O834" s="20">
        <f>VLOOKUP($A834,'[1]Medical Examinations'!$A$2:$H$2336,7,0)</f>
        <v>1</v>
      </c>
      <c r="P834" s="20" t="str">
        <f>VLOOKUP($A834,'[1]Medical Examinations'!$A$2:$H$2336,8,0)</f>
        <v>No</v>
      </c>
      <c r="Q834" s="15">
        <f>VLOOKUP($A834,'[1]Hospitalisation Details'!$A$2:$F$2344,6,0)</f>
        <v>5125.22</v>
      </c>
      <c r="R834" s="15" t="str">
        <f>VLOOKUP($A834,'[1]Hospitalisation Details'!$A$2:$R$2344,18,0)</f>
        <v>tier -1</v>
      </c>
      <c r="S834" s="15" t="str">
        <f>VLOOKUP($A834,'[1]Hospitalisation Details'!$A$2:$V$2344,22,0)</f>
        <v>tier -2</v>
      </c>
      <c r="T834" s="15" t="str">
        <f>VLOOKUP($A834,'[1]Hospitalisation Details'!$A$2:$I$2344,9,0)</f>
        <v>R1012</v>
      </c>
    </row>
    <row r="835" spans="1:20" x14ac:dyDescent="0.3">
      <c r="A835" s="16" t="s">
        <v>2326</v>
      </c>
      <c r="B835" s="17" t="s">
        <v>28</v>
      </c>
      <c r="C835" s="8" t="s">
        <v>2327</v>
      </c>
      <c r="D835" s="18" t="s">
        <v>2328</v>
      </c>
      <c r="E835" s="23">
        <f>VLOOKUP($A835,[1]S1!$B$2:$E$2338,4,0)</f>
        <v>32448</v>
      </c>
      <c r="F835" s="6">
        <f t="shared" ref="F835:F898" si="39">INT(YEARFRAC(E835,DATE(2023,6,8),1))</f>
        <v>34</v>
      </c>
      <c r="G835" s="4">
        <f>VLOOKUP(A835,'[1]Hospitalisation Details'!A835:I3177,5,0)</f>
        <v>2</v>
      </c>
      <c r="H835" s="5">
        <f>VLOOKUP($A835,'[1]Medical Examinations'!$A$2:$H$2336,2,0)</f>
        <v>42.13</v>
      </c>
      <c r="I835" s="16" t="str">
        <f t="shared" ref="I835:I898" si="40">IF(H835&gt;=30,"Obesity",IF(H835&gt;=25,"Overweight",IF(H835&gt;=18,"Healthy Weight","Underweight")))</f>
        <v>Obesity</v>
      </c>
      <c r="J835" s="5">
        <f>VLOOKUP($A835,'[1]Medical Examinations'!$A$2:$H$2336,3,0)</f>
        <v>4.54</v>
      </c>
      <c r="K835" s="19" t="str">
        <f t="shared" ref="K835:K898" si="41">IF(J835&gt;=6.5,"Diabetes",IF(J835&gt;=5.7,"Prediabetes","Normal"))</f>
        <v>Normal</v>
      </c>
      <c r="L835" s="20" t="str">
        <f>VLOOKUP($A835,'[1]Medical Examinations'!$A$2:$H$2336,4,0)</f>
        <v>yes</v>
      </c>
      <c r="M835" s="21" t="str">
        <f>VLOOKUP($A835,'[1]Medical Examinations'!$A$2:$H$2336,5,0)</f>
        <v>No</v>
      </c>
      <c r="N835" s="20" t="str">
        <f>VLOOKUP($A835,'[1]Medical Examinations'!$A$2:$H$2336,6,0)</f>
        <v>No</v>
      </c>
      <c r="O835" s="20">
        <f>VLOOKUP($A835,'[1]Medical Examinations'!$A$2:$H$2336,7,0)</f>
        <v>1</v>
      </c>
      <c r="P835" s="20" t="str">
        <f>VLOOKUP($A835,'[1]Medical Examinations'!$A$2:$H$2336,8,0)</f>
        <v>No</v>
      </c>
      <c r="Q835" s="15">
        <f>VLOOKUP($A835,'[1]Hospitalisation Details'!$A$2:$F$2344,6,0)</f>
        <v>5124.1899999999996</v>
      </c>
      <c r="R835" s="15" t="str">
        <f>VLOOKUP($A835,'[1]Hospitalisation Details'!$A$2:$R$2344,18,0)</f>
        <v>tier -2</v>
      </c>
      <c r="S835" s="15" t="str">
        <f>VLOOKUP($A835,'[1]Hospitalisation Details'!$A$2:$V$2344,22,0)</f>
        <v>tier -3</v>
      </c>
      <c r="T835" s="15" t="str">
        <f>VLOOKUP($A835,'[1]Hospitalisation Details'!$A$2:$I$2344,9,0)</f>
        <v>R1013</v>
      </c>
    </row>
    <row r="836" spans="1:20" x14ac:dyDescent="0.3">
      <c r="A836" s="16" t="s">
        <v>2329</v>
      </c>
      <c r="B836" s="17" t="s">
        <v>28</v>
      </c>
      <c r="C836" s="8" t="s">
        <v>2033</v>
      </c>
      <c r="D836" s="18" t="s">
        <v>2330</v>
      </c>
      <c r="E836" s="23">
        <f>VLOOKUP($A836,[1]S1!$B$2:$E$2338,4,0)</f>
        <v>33860</v>
      </c>
      <c r="F836" s="6">
        <f t="shared" si="39"/>
        <v>30</v>
      </c>
      <c r="G836" s="4">
        <f>VLOOKUP(A836,'[1]Hospitalisation Details'!A836:I3178,5,0)</f>
        <v>0</v>
      </c>
      <c r="H836" s="5">
        <f>VLOOKUP($A836,'[1]Medical Examinations'!$A$2:$H$2336,2,0)</f>
        <v>54.4</v>
      </c>
      <c r="I836" s="16" t="str">
        <f t="shared" si="40"/>
        <v>Obesity</v>
      </c>
      <c r="J836" s="5">
        <f>VLOOKUP($A836,'[1]Medical Examinations'!$A$2:$H$2336,3,0)</f>
        <v>5.22</v>
      </c>
      <c r="K836" s="19" t="str">
        <f t="shared" si="41"/>
        <v>Normal</v>
      </c>
      <c r="L836" s="20" t="str">
        <f>VLOOKUP($A836,'[1]Medical Examinations'!$A$2:$H$2336,4,0)</f>
        <v>No</v>
      </c>
      <c r="M836" s="21" t="str">
        <f>VLOOKUP($A836,'[1]Medical Examinations'!$A$2:$H$2336,5,0)</f>
        <v>No</v>
      </c>
      <c r="N836" s="20" t="str">
        <f>VLOOKUP($A836,'[1]Medical Examinations'!$A$2:$H$2336,6,0)</f>
        <v>No</v>
      </c>
      <c r="O836" s="20">
        <f>VLOOKUP($A836,'[1]Medical Examinations'!$A$2:$H$2336,7,0)</f>
        <v>1</v>
      </c>
      <c r="P836" s="20" t="str">
        <f>VLOOKUP($A836,'[1]Medical Examinations'!$A$2:$H$2336,8,0)</f>
        <v>yes</v>
      </c>
      <c r="Q836" s="15">
        <f>VLOOKUP($A836,'[1]Hospitalisation Details'!$A$2:$F$2344,6,0)</f>
        <v>36976.449999999997</v>
      </c>
      <c r="R836" s="15" t="str">
        <f>VLOOKUP($A836,'[1]Hospitalisation Details'!$A$2:$R$2344,18,0)</f>
        <v>tier -2</v>
      </c>
      <c r="S836" s="15" t="str">
        <f>VLOOKUP($A836,'[1]Hospitalisation Details'!$A$2:$V$2344,22,0)</f>
        <v>tier -3</v>
      </c>
      <c r="T836" s="15" t="str">
        <f>VLOOKUP($A836,'[1]Hospitalisation Details'!$A$2:$I$2344,9,0)</f>
        <v>R1011</v>
      </c>
    </row>
    <row r="837" spans="1:20" x14ac:dyDescent="0.3">
      <c r="A837" s="16" t="s">
        <v>2331</v>
      </c>
      <c r="B837" s="17" t="s">
        <v>28</v>
      </c>
      <c r="C837" s="8" t="s">
        <v>2332</v>
      </c>
      <c r="D837" s="18" t="s">
        <v>359</v>
      </c>
      <c r="E837" s="23">
        <f>VLOOKUP($A837,[1]S1!$B$2:$E$2338,4,0)</f>
        <v>32099</v>
      </c>
      <c r="F837" s="6">
        <f t="shared" si="39"/>
        <v>35</v>
      </c>
      <c r="G837" s="4">
        <f>VLOOKUP(A837,'[1]Hospitalisation Details'!A837:I3179,5,0)</f>
        <v>1</v>
      </c>
      <c r="H837" s="5">
        <f>VLOOKUP($A837,'[1]Medical Examinations'!$A$2:$H$2336,2,0)</f>
        <v>17.86</v>
      </c>
      <c r="I837" s="16" t="str">
        <f t="shared" si="40"/>
        <v>Underweight</v>
      </c>
      <c r="J837" s="5">
        <f>VLOOKUP($A837,'[1]Medical Examinations'!$A$2:$H$2336,3,0)</f>
        <v>4.1100000000000003</v>
      </c>
      <c r="K837" s="19" t="str">
        <f t="shared" si="41"/>
        <v>Normal</v>
      </c>
      <c r="L837" s="20" t="str">
        <f>VLOOKUP($A837,'[1]Medical Examinations'!$A$2:$H$2336,4,0)</f>
        <v>No</v>
      </c>
      <c r="M837" s="21" t="str">
        <f>VLOOKUP($A837,'[1]Medical Examinations'!$A$2:$H$2336,5,0)</f>
        <v>No</v>
      </c>
      <c r="N837" s="20" t="str">
        <f>VLOOKUP($A837,'[1]Medical Examinations'!$A$2:$H$2336,6,0)</f>
        <v>No</v>
      </c>
      <c r="O837" s="20">
        <f>VLOOKUP($A837,'[1]Medical Examinations'!$A$2:$H$2336,7,0)</f>
        <v>1</v>
      </c>
      <c r="P837" s="20" t="str">
        <f>VLOOKUP($A837,'[1]Medical Examinations'!$A$2:$H$2336,8,0)</f>
        <v>No</v>
      </c>
      <c r="Q837" s="15">
        <f>VLOOKUP($A837,'[1]Hospitalisation Details'!$A$2:$F$2344,6,0)</f>
        <v>5116.5</v>
      </c>
      <c r="R837" s="15" t="str">
        <f>VLOOKUP($A837,'[1]Hospitalisation Details'!$A$2:$R$2344,18,0)</f>
        <v>tier -2</v>
      </c>
      <c r="S837" s="15" t="str">
        <f>VLOOKUP($A837,'[1]Hospitalisation Details'!$A$2:$V$2344,22,0)</f>
        <v>tier -2</v>
      </c>
      <c r="T837" s="15" t="str">
        <f>VLOOKUP($A837,'[1]Hospitalisation Details'!$A$2:$I$2344,9,0)</f>
        <v>R1012</v>
      </c>
    </row>
    <row r="838" spans="1:20" x14ac:dyDescent="0.3">
      <c r="A838" s="16" t="s">
        <v>2333</v>
      </c>
      <c r="B838" s="17" t="s">
        <v>32</v>
      </c>
      <c r="C838" s="8" t="s">
        <v>2334</v>
      </c>
      <c r="D838" s="18" t="s">
        <v>2335</v>
      </c>
      <c r="E838" s="23">
        <f>VLOOKUP($A838,[1]S1!$B$2:$E$2338,4,0)</f>
        <v>36330</v>
      </c>
      <c r="F838" s="6">
        <f t="shared" si="39"/>
        <v>23</v>
      </c>
      <c r="G838" s="4">
        <f>VLOOKUP(A838,'[1]Hospitalisation Details'!A838:I3180,5,0)</f>
        <v>0</v>
      </c>
      <c r="H838" s="5">
        <f>VLOOKUP($A838,'[1]Medical Examinations'!$A$2:$H$2336,2,0)</f>
        <v>32.78</v>
      </c>
      <c r="I838" s="16" t="str">
        <f t="shared" si="40"/>
        <v>Obesity</v>
      </c>
      <c r="J838" s="5">
        <f>VLOOKUP($A838,'[1]Medical Examinations'!$A$2:$H$2336,3,0)</f>
        <v>4.63</v>
      </c>
      <c r="K838" s="19" t="str">
        <f t="shared" si="41"/>
        <v>Normal</v>
      </c>
      <c r="L838" s="20" t="str">
        <f>VLOOKUP($A838,'[1]Medical Examinations'!$A$2:$H$2336,4,0)</f>
        <v>No</v>
      </c>
      <c r="M838" s="21" t="str">
        <f>VLOOKUP($A838,'[1]Medical Examinations'!$A$2:$H$2336,5,0)</f>
        <v>No</v>
      </c>
      <c r="N838" s="20" t="str">
        <f>VLOOKUP($A838,'[1]Medical Examinations'!$A$2:$H$2336,6,0)</f>
        <v>No</v>
      </c>
      <c r="O838" s="20">
        <f>VLOOKUP($A838,'[1]Medical Examinations'!$A$2:$H$2336,7,0)</f>
        <v>0</v>
      </c>
      <c r="P838" s="20" t="str">
        <f>VLOOKUP($A838,'[1]Medical Examinations'!$A$2:$H$2336,8,0)</f>
        <v>No</v>
      </c>
      <c r="Q838" s="15">
        <f>VLOOKUP($A838,'[1]Hospitalisation Details'!$A$2:$F$2344,6,0)</f>
        <v>5087.92</v>
      </c>
      <c r="R838" s="15" t="str">
        <f>VLOOKUP($A838,'[1]Hospitalisation Details'!$A$2:$R$2344,18,0)</f>
        <v>tier -2</v>
      </c>
      <c r="S838" s="15" t="str">
        <f>VLOOKUP($A838,'[1]Hospitalisation Details'!$A$2:$V$2344,22,0)</f>
        <v>tier -2</v>
      </c>
      <c r="T838" s="15" t="str">
        <f>VLOOKUP($A838,'[1]Hospitalisation Details'!$A$2:$I$2344,9,0)</f>
        <v>R1026</v>
      </c>
    </row>
    <row r="839" spans="1:20" x14ac:dyDescent="0.3">
      <c r="A839" s="16" t="s">
        <v>2336</v>
      </c>
      <c r="B839" s="17" t="s">
        <v>28</v>
      </c>
      <c r="C839" s="8" t="s">
        <v>1920</v>
      </c>
      <c r="D839" s="18" t="s">
        <v>2337</v>
      </c>
      <c r="E839" s="23">
        <f>VLOOKUP($A839,[1]S1!$B$2:$E$2338,4,0)</f>
        <v>35625</v>
      </c>
      <c r="F839" s="6">
        <f t="shared" si="39"/>
        <v>25</v>
      </c>
      <c r="G839" s="4">
        <f>VLOOKUP(A839,'[1]Hospitalisation Details'!A839:I3181,5,0)</f>
        <v>5</v>
      </c>
      <c r="H839" s="5">
        <f>VLOOKUP($A839,'[1]Medical Examinations'!$A$2:$H$2336,2,0)</f>
        <v>23.9</v>
      </c>
      <c r="I839" s="16" t="str">
        <f t="shared" si="40"/>
        <v>Healthy Weight</v>
      </c>
      <c r="J839" s="5">
        <f>VLOOKUP($A839,'[1]Medical Examinations'!$A$2:$H$2336,3,0)</f>
        <v>6.06</v>
      </c>
      <c r="K839" s="19" t="str">
        <f t="shared" si="41"/>
        <v>Prediabetes</v>
      </c>
      <c r="L839" s="20" t="str">
        <f>VLOOKUP($A839,'[1]Medical Examinations'!$A$2:$H$2336,4,0)</f>
        <v>yes</v>
      </c>
      <c r="M839" s="21" t="str">
        <f>VLOOKUP($A839,'[1]Medical Examinations'!$A$2:$H$2336,5,0)</f>
        <v>No</v>
      </c>
      <c r="N839" s="20" t="str">
        <f>VLOOKUP($A839,'[1]Medical Examinations'!$A$2:$H$2336,6,0)</f>
        <v>Yes</v>
      </c>
      <c r="O839" s="20">
        <f>VLOOKUP($A839,'[1]Medical Examinations'!$A$2:$H$2336,7,0)</f>
        <v>1</v>
      </c>
      <c r="P839" s="20" t="str">
        <f>VLOOKUP($A839,'[1]Medical Examinations'!$A$2:$H$2336,8,0)</f>
        <v>No</v>
      </c>
      <c r="Q839" s="15">
        <f>VLOOKUP($A839,'[1]Hospitalisation Details'!$A$2:$F$2344,6,0)</f>
        <v>5080.1000000000004</v>
      </c>
      <c r="R839" s="15" t="str">
        <f>VLOOKUP($A839,'[1]Hospitalisation Details'!$A$2:$R$2344,18,0)</f>
        <v>tier -3</v>
      </c>
      <c r="S839" s="15" t="str">
        <f>VLOOKUP($A839,'[1]Hospitalisation Details'!$A$2:$V$2344,22,0)</f>
        <v>tier -2</v>
      </c>
      <c r="T839" s="15" t="str">
        <f>VLOOKUP($A839,'[1]Hospitalisation Details'!$A$2:$I$2344,9,0)</f>
        <v>R1011</v>
      </c>
    </row>
    <row r="840" spans="1:20" x14ac:dyDescent="0.3">
      <c r="A840" s="16" t="s">
        <v>2338</v>
      </c>
      <c r="B840" s="17" t="s">
        <v>28</v>
      </c>
      <c r="C840" s="8" t="s">
        <v>2339</v>
      </c>
      <c r="D840" s="18" t="s">
        <v>2340</v>
      </c>
      <c r="E840" s="23">
        <f>VLOOKUP($A840,[1]S1!$B$2:$E$2338,4,0)</f>
        <v>28816</v>
      </c>
      <c r="F840" s="6">
        <f t="shared" si="39"/>
        <v>44</v>
      </c>
      <c r="G840" s="4">
        <f>VLOOKUP(A840,'[1]Hospitalisation Details'!A840:I3182,5,0)</f>
        <v>2</v>
      </c>
      <c r="H840" s="5">
        <f>VLOOKUP($A840,'[1]Medical Examinations'!$A$2:$H$2336,2,0)</f>
        <v>15.47</v>
      </c>
      <c r="I840" s="16" t="str">
        <f t="shared" si="40"/>
        <v>Underweight</v>
      </c>
      <c r="J840" s="5">
        <f>VLOOKUP($A840,'[1]Medical Examinations'!$A$2:$H$2336,3,0)</f>
        <v>8.43</v>
      </c>
      <c r="K840" s="19" t="str">
        <f t="shared" si="41"/>
        <v>Diabetes</v>
      </c>
      <c r="L840" s="20" t="str">
        <f>VLOOKUP($A840,'[1]Medical Examinations'!$A$2:$H$2336,4,0)</f>
        <v>No</v>
      </c>
      <c r="M840" s="21" t="str">
        <f>VLOOKUP($A840,'[1]Medical Examinations'!$A$2:$H$2336,5,0)</f>
        <v>No</v>
      </c>
      <c r="N840" s="20" t="str">
        <f>VLOOKUP($A840,'[1]Medical Examinations'!$A$2:$H$2336,6,0)</f>
        <v>No</v>
      </c>
      <c r="O840" s="20">
        <f>VLOOKUP($A840,'[1]Medical Examinations'!$A$2:$H$2336,7,0)</f>
        <v>0</v>
      </c>
      <c r="P840" s="20" t="str">
        <f>VLOOKUP($A840,'[1]Medical Examinations'!$A$2:$H$2336,8,0)</f>
        <v>No</v>
      </c>
      <c r="Q840" s="15">
        <f>VLOOKUP($A840,'[1]Hospitalisation Details'!$A$2:$F$2344,6,0)</f>
        <v>5077.1899999999996</v>
      </c>
      <c r="R840" s="15" t="str">
        <f>VLOOKUP($A840,'[1]Hospitalisation Details'!$A$2:$R$2344,18,0)</f>
        <v>tier -2</v>
      </c>
      <c r="S840" s="15" t="str">
        <f>VLOOKUP($A840,'[1]Hospitalisation Details'!$A$2:$V$2344,22,0)</f>
        <v>tier -3</v>
      </c>
      <c r="T840" s="15" t="str">
        <f>VLOOKUP($A840,'[1]Hospitalisation Details'!$A$2:$I$2344,9,0)</f>
        <v>R1012</v>
      </c>
    </row>
    <row r="841" spans="1:20" x14ac:dyDescent="0.3">
      <c r="A841" s="16" t="s">
        <v>2341</v>
      </c>
      <c r="B841" s="17" t="s">
        <v>28</v>
      </c>
      <c r="C841" s="8" t="s">
        <v>2342</v>
      </c>
      <c r="D841" s="18" t="s">
        <v>2343</v>
      </c>
      <c r="E841" s="23">
        <f>VLOOKUP($A841,[1]S1!$B$2:$E$2338,4,0)</f>
        <v>34131</v>
      </c>
      <c r="F841" s="6">
        <f t="shared" si="39"/>
        <v>29</v>
      </c>
      <c r="G841" s="4">
        <f>VLOOKUP(A841,'[1]Hospitalisation Details'!A841:I3183,5,0)</f>
        <v>0</v>
      </c>
      <c r="H841" s="5">
        <f>VLOOKUP($A841,'[1]Medical Examinations'!$A$2:$H$2336,2,0)</f>
        <v>28.54</v>
      </c>
      <c r="I841" s="16" t="str">
        <f t="shared" si="40"/>
        <v>Overweight</v>
      </c>
      <c r="J841" s="5">
        <f>VLOOKUP($A841,'[1]Medical Examinations'!$A$2:$H$2336,3,0)</f>
        <v>5.51</v>
      </c>
      <c r="K841" s="19" t="str">
        <f t="shared" si="41"/>
        <v>Normal</v>
      </c>
      <c r="L841" s="20" t="str">
        <f>VLOOKUP($A841,'[1]Medical Examinations'!$A$2:$H$2336,4,0)</f>
        <v>No</v>
      </c>
      <c r="M841" s="21" t="str">
        <f>VLOOKUP($A841,'[1]Medical Examinations'!$A$2:$H$2336,5,0)</f>
        <v>No</v>
      </c>
      <c r="N841" s="20" t="str">
        <f>VLOOKUP($A841,'[1]Medical Examinations'!$A$2:$H$2336,6,0)</f>
        <v>Yes</v>
      </c>
      <c r="O841" s="20">
        <f>VLOOKUP($A841,'[1]Medical Examinations'!$A$2:$H$2336,7,0)</f>
        <v>1</v>
      </c>
      <c r="P841" s="20" t="str">
        <f>VLOOKUP($A841,'[1]Medical Examinations'!$A$2:$H$2336,8,0)</f>
        <v>No</v>
      </c>
      <c r="Q841" s="15">
        <f>VLOOKUP($A841,'[1]Hospitalisation Details'!$A$2:$F$2344,6,0)</f>
        <v>5059.5600000000004</v>
      </c>
      <c r="R841" s="15" t="str">
        <f>VLOOKUP($A841,'[1]Hospitalisation Details'!$A$2:$R$2344,18,0)</f>
        <v>tier -2</v>
      </c>
      <c r="S841" s="15" t="str">
        <f>VLOOKUP($A841,'[1]Hospitalisation Details'!$A$2:$V$2344,22,0)</f>
        <v>tier -1</v>
      </c>
      <c r="T841" s="15" t="str">
        <f>VLOOKUP($A841,'[1]Hospitalisation Details'!$A$2:$I$2344,9,0)</f>
        <v>R1021</v>
      </c>
    </row>
    <row r="842" spans="1:20" x14ac:dyDescent="0.3">
      <c r="A842" s="16" t="s">
        <v>2344</v>
      </c>
      <c r="B842" s="17" t="s">
        <v>21</v>
      </c>
      <c r="C842" s="8" t="s">
        <v>2345</v>
      </c>
      <c r="D842" s="18" t="s">
        <v>2346</v>
      </c>
      <c r="E842" s="23">
        <f>VLOOKUP($A842,[1]S1!$B$2:$E$2338,4,0)</f>
        <v>29471</v>
      </c>
      <c r="F842" s="6">
        <f t="shared" si="39"/>
        <v>42</v>
      </c>
      <c r="G842" s="4">
        <f>VLOOKUP(A842,'[1]Hospitalisation Details'!A842:I3184,5,0)</f>
        <v>2</v>
      </c>
      <c r="H842" s="5">
        <f>VLOOKUP($A842,'[1]Medical Examinations'!$A$2:$H$2336,2,0)</f>
        <v>18.54</v>
      </c>
      <c r="I842" s="16" t="str">
        <f t="shared" si="40"/>
        <v>Healthy Weight</v>
      </c>
      <c r="J842" s="5">
        <f>VLOOKUP($A842,'[1]Medical Examinations'!$A$2:$H$2336,3,0)</f>
        <v>4.95</v>
      </c>
      <c r="K842" s="19" t="str">
        <f t="shared" si="41"/>
        <v>Normal</v>
      </c>
      <c r="L842" s="20" t="str">
        <f>VLOOKUP($A842,'[1]Medical Examinations'!$A$2:$H$2336,4,0)</f>
        <v>No</v>
      </c>
      <c r="M842" s="21" t="str">
        <f>VLOOKUP($A842,'[1]Medical Examinations'!$A$2:$H$2336,5,0)</f>
        <v>No</v>
      </c>
      <c r="N842" s="20" t="str">
        <f>VLOOKUP($A842,'[1]Medical Examinations'!$A$2:$H$2336,6,0)</f>
        <v>No</v>
      </c>
      <c r="O842" s="20">
        <f>VLOOKUP($A842,'[1]Medical Examinations'!$A$2:$H$2336,7,0)</f>
        <v>0</v>
      </c>
      <c r="P842" s="20" t="str">
        <f>VLOOKUP($A842,'[1]Medical Examinations'!$A$2:$H$2336,8,0)</f>
        <v>No</v>
      </c>
      <c r="Q842" s="15">
        <f>VLOOKUP($A842,'[1]Hospitalisation Details'!$A$2:$F$2344,6,0)</f>
        <v>5054.05</v>
      </c>
      <c r="R842" s="15" t="str">
        <f>VLOOKUP($A842,'[1]Hospitalisation Details'!$A$2:$R$2344,18,0)</f>
        <v>tier -2</v>
      </c>
      <c r="S842" s="15" t="str">
        <f>VLOOKUP($A842,'[1]Hospitalisation Details'!$A$2:$V$2344,22,0)</f>
        <v>tier -2</v>
      </c>
      <c r="T842" s="15" t="str">
        <f>VLOOKUP($A842,'[1]Hospitalisation Details'!$A$2:$I$2344,9,0)</f>
        <v>R1013</v>
      </c>
    </row>
    <row r="843" spans="1:20" x14ac:dyDescent="0.3">
      <c r="A843" s="16" t="s">
        <v>2347</v>
      </c>
      <c r="B843" s="17" t="s">
        <v>21</v>
      </c>
      <c r="C843" s="8" t="s">
        <v>2348</v>
      </c>
      <c r="D843" s="18" t="s">
        <v>2349</v>
      </c>
      <c r="E843" s="23">
        <f>VLOOKUP($A843,[1]S1!$B$2:$E$2338,4,0)</f>
        <v>35640</v>
      </c>
      <c r="F843" s="6">
        <f t="shared" si="39"/>
        <v>25</v>
      </c>
      <c r="G843" s="4">
        <f>VLOOKUP(A843,'[1]Hospitalisation Details'!A843:I3185,5,0)</f>
        <v>0</v>
      </c>
      <c r="H843" s="5">
        <f>VLOOKUP($A843,'[1]Medical Examinations'!$A$2:$H$2336,2,0)</f>
        <v>32.18</v>
      </c>
      <c r="I843" s="16" t="str">
        <f t="shared" si="40"/>
        <v>Obesity</v>
      </c>
      <c r="J843" s="5">
        <f>VLOOKUP($A843,'[1]Medical Examinations'!$A$2:$H$2336,3,0)</f>
        <v>6.44</v>
      </c>
      <c r="K843" s="19" t="str">
        <f t="shared" si="41"/>
        <v>Prediabetes</v>
      </c>
      <c r="L843" s="20" t="str">
        <f>VLOOKUP($A843,'[1]Medical Examinations'!$A$2:$H$2336,4,0)</f>
        <v>yes</v>
      </c>
      <c r="M843" s="21" t="str">
        <f>VLOOKUP($A843,'[1]Medical Examinations'!$A$2:$H$2336,5,0)</f>
        <v>No</v>
      </c>
      <c r="N843" s="20" t="str">
        <f>VLOOKUP($A843,'[1]Medical Examinations'!$A$2:$H$2336,6,0)</f>
        <v>Yes</v>
      </c>
      <c r="O843" s="20">
        <f>VLOOKUP($A843,'[1]Medical Examinations'!$A$2:$H$2336,7,0)</f>
        <v>1</v>
      </c>
      <c r="P843" s="20" t="str">
        <f>VLOOKUP($A843,'[1]Medical Examinations'!$A$2:$H$2336,8,0)</f>
        <v>No</v>
      </c>
      <c r="Q843" s="15">
        <f>VLOOKUP($A843,'[1]Hospitalisation Details'!$A$2:$F$2344,6,0)</f>
        <v>5045.1499999999996</v>
      </c>
      <c r="R843" s="15" t="str">
        <f>VLOOKUP($A843,'[1]Hospitalisation Details'!$A$2:$R$2344,18,0)</f>
        <v>tier -2</v>
      </c>
      <c r="S843" s="15" t="str">
        <f>VLOOKUP($A843,'[1]Hospitalisation Details'!$A$2:$V$2344,22,0)</f>
        <v>tier -2</v>
      </c>
      <c r="T843" s="15" t="str">
        <f>VLOOKUP($A843,'[1]Hospitalisation Details'!$A$2:$I$2344,9,0)</f>
        <v>R1012</v>
      </c>
    </row>
    <row r="844" spans="1:20" x14ac:dyDescent="0.3">
      <c r="A844" s="16" t="s">
        <v>2350</v>
      </c>
      <c r="B844" s="17" t="s">
        <v>28</v>
      </c>
      <c r="C844" s="8" t="s">
        <v>2351</v>
      </c>
      <c r="D844" s="18" t="s">
        <v>2009</v>
      </c>
      <c r="E844" s="23">
        <f>VLOOKUP($A844,[1]S1!$B$2:$E$2338,4,0)</f>
        <v>37180</v>
      </c>
      <c r="F844" s="6">
        <f t="shared" si="39"/>
        <v>21</v>
      </c>
      <c r="G844" s="4">
        <f>VLOOKUP(A844,'[1]Hospitalisation Details'!A844:I3186,5,0)</f>
        <v>0</v>
      </c>
      <c r="H844" s="5">
        <f>VLOOKUP($A844,'[1]Medical Examinations'!$A$2:$H$2336,2,0)</f>
        <v>37.380000000000003</v>
      </c>
      <c r="I844" s="16" t="str">
        <f t="shared" si="40"/>
        <v>Obesity</v>
      </c>
      <c r="J844" s="5">
        <f>VLOOKUP($A844,'[1]Medical Examinations'!$A$2:$H$2336,3,0)</f>
        <v>6.05</v>
      </c>
      <c r="K844" s="19" t="str">
        <f t="shared" si="41"/>
        <v>Prediabetes</v>
      </c>
      <c r="L844" s="20" t="str">
        <f>VLOOKUP($A844,'[1]Medical Examinations'!$A$2:$H$2336,4,0)</f>
        <v>yes</v>
      </c>
      <c r="M844" s="21" t="str">
        <f>VLOOKUP($A844,'[1]Medical Examinations'!$A$2:$H$2336,5,0)</f>
        <v>No</v>
      </c>
      <c r="N844" s="20" t="str">
        <f>VLOOKUP($A844,'[1]Medical Examinations'!$A$2:$H$2336,6,0)</f>
        <v>No</v>
      </c>
      <c r="O844" s="20">
        <f>VLOOKUP($A844,'[1]Medical Examinations'!$A$2:$H$2336,7,0)</f>
        <v>0</v>
      </c>
      <c r="P844" s="20" t="str">
        <f>VLOOKUP($A844,'[1]Medical Examinations'!$A$2:$H$2336,8,0)</f>
        <v>No</v>
      </c>
      <c r="Q844" s="15">
        <f>VLOOKUP($A844,'[1]Hospitalisation Details'!$A$2:$F$2344,6,0)</f>
        <v>5043.13</v>
      </c>
      <c r="R844" s="15" t="str">
        <f>VLOOKUP($A844,'[1]Hospitalisation Details'!$A$2:$R$2344,18,0)</f>
        <v>tier -2</v>
      </c>
      <c r="S844" s="15" t="str">
        <f>VLOOKUP($A844,'[1]Hospitalisation Details'!$A$2:$V$2344,22,0)</f>
        <v>tier -3</v>
      </c>
      <c r="T844" s="15" t="str">
        <f>VLOOKUP($A844,'[1]Hospitalisation Details'!$A$2:$I$2344,9,0)</f>
        <v>R1011</v>
      </c>
    </row>
    <row r="845" spans="1:20" x14ac:dyDescent="0.3">
      <c r="A845" s="16" t="s">
        <v>2352</v>
      </c>
      <c r="B845" s="17" t="s">
        <v>32</v>
      </c>
      <c r="C845" s="8" t="s">
        <v>2353</v>
      </c>
      <c r="D845" s="18" t="s">
        <v>2354</v>
      </c>
      <c r="E845" s="23">
        <f>VLOOKUP($A845,[1]S1!$B$2:$E$2338,4,0)</f>
        <v>35768</v>
      </c>
      <c r="F845" s="6">
        <f t="shared" si="39"/>
        <v>25</v>
      </c>
      <c r="G845" s="4">
        <f>VLOOKUP(A845,'[1]Hospitalisation Details'!A845:I3187,5,0)</f>
        <v>0</v>
      </c>
      <c r="H845" s="5">
        <f>VLOOKUP($A845,'[1]Medical Examinations'!$A$2:$H$2336,2,0)</f>
        <v>31.12</v>
      </c>
      <c r="I845" s="16" t="str">
        <f t="shared" si="40"/>
        <v>Obesity</v>
      </c>
      <c r="J845" s="5">
        <f>VLOOKUP($A845,'[1]Medical Examinations'!$A$2:$H$2336,3,0)</f>
        <v>4.76</v>
      </c>
      <c r="K845" s="19" t="str">
        <f t="shared" si="41"/>
        <v>Normal</v>
      </c>
      <c r="L845" s="20" t="str">
        <f>VLOOKUP($A845,'[1]Medical Examinations'!$A$2:$H$2336,4,0)</f>
        <v>yes</v>
      </c>
      <c r="M845" s="21" t="str">
        <f>VLOOKUP($A845,'[1]Medical Examinations'!$A$2:$H$2336,5,0)</f>
        <v>No</v>
      </c>
      <c r="N845" s="20" t="str">
        <f>VLOOKUP($A845,'[1]Medical Examinations'!$A$2:$H$2336,6,0)</f>
        <v>Yes</v>
      </c>
      <c r="O845" s="20">
        <f>VLOOKUP($A845,'[1]Medical Examinations'!$A$2:$H$2336,7,0)</f>
        <v>1</v>
      </c>
      <c r="P845" s="20" t="str">
        <f>VLOOKUP($A845,'[1]Medical Examinations'!$A$2:$H$2336,8,0)</f>
        <v>No</v>
      </c>
      <c r="Q845" s="15">
        <f>VLOOKUP($A845,'[1]Hospitalisation Details'!$A$2:$F$2344,6,0)</f>
        <v>5038.57</v>
      </c>
      <c r="R845" s="15" t="str">
        <f>VLOOKUP($A845,'[1]Hospitalisation Details'!$A$2:$R$2344,18,0)</f>
        <v>tier -2</v>
      </c>
      <c r="S845" s="15" t="str">
        <f>VLOOKUP($A845,'[1]Hospitalisation Details'!$A$2:$V$2344,22,0)</f>
        <v>tier -2</v>
      </c>
      <c r="T845" s="15" t="str">
        <f>VLOOKUP($A845,'[1]Hospitalisation Details'!$A$2:$I$2344,9,0)</f>
        <v>R1025</v>
      </c>
    </row>
    <row r="846" spans="1:20" x14ac:dyDescent="0.3">
      <c r="A846" s="16" t="s">
        <v>2355</v>
      </c>
      <c r="B846" s="17" t="s">
        <v>28</v>
      </c>
      <c r="C846" s="8" t="s">
        <v>2356</v>
      </c>
      <c r="D846" s="18" t="s">
        <v>2357</v>
      </c>
      <c r="E846" s="23">
        <f>VLOOKUP($A846,[1]S1!$B$2:$E$2338,4,0)</f>
        <v>31592</v>
      </c>
      <c r="F846" s="6">
        <f t="shared" si="39"/>
        <v>36</v>
      </c>
      <c r="G846" s="4">
        <f>VLOOKUP(A846,'[1]Hospitalisation Details'!A846:I3188,5,0)</f>
        <v>3</v>
      </c>
      <c r="H846" s="5">
        <f>VLOOKUP($A846,'[1]Medical Examinations'!$A$2:$H$2336,2,0)</f>
        <v>22.01</v>
      </c>
      <c r="I846" s="16" t="str">
        <f t="shared" si="40"/>
        <v>Healthy Weight</v>
      </c>
      <c r="J846" s="5">
        <f>VLOOKUP($A846,'[1]Medical Examinations'!$A$2:$H$2336,3,0)</f>
        <v>6.72</v>
      </c>
      <c r="K846" s="19" t="str">
        <f t="shared" si="41"/>
        <v>Diabetes</v>
      </c>
      <c r="L846" s="20" t="str">
        <f>VLOOKUP($A846,'[1]Medical Examinations'!$A$2:$H$2336,4,0)</f>
        <v>yes</v>
      </c>
      <c r="M846" s="21" t="str">
        <f>VLOOKUP($A846,'[1]Medical Examinations'!$A$2:$H$2336,5,0)</f>
        <v>No</v>
      </c>
      <c r="N846" s="20" t="str">
        <f>VLOOKUP($A846,'[1]Medical Examinations'!$A$2:$H$2336,6,0)</f>
        <v>No</v>
      </c>
      <c r="O846" s="20">
        <f>VLOOKUP($A846,'[1]Medical Examinations'!$A$2:$H$2336,7,0)</f>
        <v>1</v>
      </c>
      <c r="P846" s="20" t="str">
        <f>VLOOKUP($A846,'[1]Medical Examinations'!$A$2:$H$2336,8,0)</f>
        <v>No</v>
      </c>
      <c r="Q846" s="15">
        <f>VLOOKUP($A846,'[1]Hospitalisation Details'!$A$2:$F$2344,6,0)</f>
        <v>5034.1000000000004</v>
      </c>
      <c r="R846" s="15" t="str">
        <f>VLOOKUP($A846,'[1]Hospitalisation Details'!$A$2:$R$2344,18,0)</f>
        <v>tier -2</v>
      </c>
      <c r="S846" s="15" t="str">
        <f>VLOOKUP($A846,'[1]Hospitalisation Details'!$A$2:$V$2344,22,0)</f>
        <v>tier -2</v>
      </c>
      <c r="T846" s="15" t="str">
        <f>VLOOKUP($A846,'[1]Hospitalisation Details'!$A$2:$I$2344,9,0)</f>
        <v>R1013</v>
      </c>
    </row>
    <row r="847" spans="1:20" x14ac:dyDescent="0.3">
      <c r="A847" s="16" t="s">
        <v>2358</v>
      </c>
      <c r="B847" s="17" t="s">
        <v>28</v>
      </c>
      <c r="C847" s="8" t="s">
        <v>611</v>
      </c>
      <c r="D847" s="18" t="s">
        <v>2359</v>
      </c>
      <c r="E847" s="23">
        <f>VLOOKUP($A847,[1]S1!$B$2:$E$2338,4,0)</f>
        <v>33841</v>
      </c>
      <c r="F847" s="6">
        <f t="shared" si="39"/>
        <v>30</v>
      </c>
      <c r="G847" s="4">
        <f>VLOOKUP(A847,'[1]Hospitalisation Details'!A847:I3189,5,0)</f>
        <v>0</v>
      </c>
      <c r="H847" s="5">
        <f>VLOOKUP($A847,'[1]Medical Examinations'!$A$2:$H$2336,2,0)</f>
        <v>35.53</v>
      </c>
      <c r="I847" s="16" t="str">
        <f t="shared" si="40"/>
        <v>Obesity</v>
      </c>
      <c r="J847" s="5">
        <f>VLOOKUP($A847,'[1]Medical Examinations'!$A$2:$H$2336,3,0)</f>
        <v>4.6100000000000003</v>
      </c>
      <c r="K847" s="19" t="str">
        <f t="shared" si="41"/>
        <v>Normal</v>
      </c>
      <c r="L847" s="20" t="str">
        <f>VLOOKUP($A847,'[1]Medical Examinations'!$A$2:$H$2336,4,0)</f>
        <v>No</v>
      </c>
      <c r="M847" s="21" t="str">
        <f>VLOOKUP($A847,'[1]Medical Examinations'!$A$2:$H$2336,5,0)</f>
        <v>No</v>
      </c>
      <c r="N847" s="16" t="str">
        <f>VLOOKUP($A847,'[1]Medical Examinations'!$A$2:$H$2336,6,0)</f>
        <v>No</v>
      </c>
      <c r="O847" s="20">
        <f>VLOOKUP($A847,'[1]Medical Examinations'!$A$2:$H$2336,7,0)</f>
        <v>1</v>
      </c>
      <c r="P847" s="20" t="str">
        <f>VLOOKUP($A847,'[1]Medical Examinations'!$A$2:$H$2336,8,0)</f>
        <v>yes</v>
      </c>
      <c r="Q847" s="15">
        <f>VLOOKUP($A847,'[1]Hospitalisation Details'!$A$2:$F$2344,6,0)</f>
        <v>36950.26</v>
      </c>
      <c r="R847" s="15" t="str">
        <f>VLOOKUP($A847,'[1]Hospitalisation Details'!$A$2:$R$2344,18,0)</f>
        <v>tier -1</v>
      </c>
      <c r="S847" s="15" t="str">
        <f>VLOOKUP($A847,'[1]Hospitalisation Details'!$A$2:$V$2344,22,0)</f>
        <v>tier -1</v>
      </c>
      <c r="T847" s="15" t="str">
        <f>VLOOKUP($A847,'[1]Hospitalisation Details'!$A$2:$I$2344,9,0)</f>
        <v>R1013</v>
      </c>
    </row>
    <row r="848" spans="1:20" x14ac:dyDescent="0.3">
      <c r="A848" s="16" t="s">
        <v>2360</v>
      </c>
      <c r="B848" s="17" t="s">
        <v>28</v>
      </c>
      <c r="C848" s="8" t="s">
        <v>2361</v>
      </c>
      <c r="D848" s="18" t="s">
        <v>2362</v>
      </c>
      <c r="E848" s="23">
        <f>VLOOKUP($A848,[1]S1!$B$2:$E$2338,4,0)</f>
        <v>33491</v>
      </c>
      <c r="F848" s="6">
        <f t="shared" si="39"/>
        <v>31</v>
      </c>
      <c r="G848" s="4">
        <f>VLOOKUP(A848,'[1]Hospitalisation Details'!A848:I3190,5,0)</f>
        <v>2</v>
      </c>
      <c r="H848" s="5">
        <f>VLOOKUP($A848,'[1]Medical Examinations'!$A$2:$H$2336,2,0)</f>
        <v>27.645</v>
      </c>
      <c r="I848" s="16" t="str">
        <f t="shared" si="40"/>
        <v>Overweight</v>
      </c>
      <c r="J848" s="5">
        <f>VLOOKUP($A848,'[1]Medical Examinations'!$A$2:$H$2336,3,0)</f>
        <v>5.7</v>
      </c>
      <c r="K848" s="19" t="str">
        <f t="shared" si="41"/>
        <v>Prediabetes</v>
      </c>
      <c r="L848" s="20" t="str">
        <f>VLOOKUP($A848,'[1]Medical Examinations'!$A$2:$H$2336,4,0)</f>
        <v>No</v>
      </c>
      <c r="M848" s="21" t="str">
        <f>VLOOKUP($A848,'[1]Medical Examinations'!$A$2:$H$2336,5,0)</f>
        <v>No</v>
      </c>
      <c r="N848" s="20" t="str">
        <f>VLOOKUP($A848,'[1]Medical Examinations'!$A$2:$H$2336,6,0)</f>
        <v>No</v>
      </c>
      <c r="O848" s="20">
        <f>VLOOKUP($A848,'[1]Medical Examinations'!$A$2:$H$2336,7,0)</f>
        <v>0</v>
      </c>
      <c r="P848" s="20" t="str">
        <f>VLOOKUP($A848,'[1]Medical Examinations'!$A$2:$H$2336,8,0)</f>
        <v>No</v>
      </c>
      <c r="Q848" s="15">
        <f>VLOOKUP($A848,'[1]Hospitalisation Details'!$A$2:$F$2344,6,0)</f>
        <v>5031.2700000000004</v>
      </c>
      <c r="R848" s="15" t="str">
        <f>VLOOKUP($A848,'[1]Hospitalisation Details'!$A$2:$R$2344,18,0)</f>
        <v>tier -3</v>
      </c>
      <c r="S848" s="15" t="str">
        <f>VLOOKUP($A848,'[1]Hospitalisation Details'!$A$2:$V$2344,22,0)</f>
        <v>tier -1</v>
      </c>
      <c r="T848" s="15" t="str">
        <f>VLOOKUP($A848,'[1]Hospitalisation Details'!$A$2:$I$2344,9,0)</f>
        <v>R1016</v>
      </c>
    </row>
    <row r="849" spans="1:20" x14ac:dyDescent="0.3">
      <c r="A849" s="16" t="s">
        <v>2363</v>
      </c>
      <c r="B849" s="17" t="s">
        <v>28</v>
      </c>
      <c r="C849" s="8" t="s">
        <v>2364</v>
      </c>
      <c r="D849" s="18" t="s">
        <v>2365</v>
      </c>
      <c r="E849" s="23">
        <f>VLOOKUP($A849,[1]S1!$B$2:$E$2338,4,0)</f>
        <v>31409</v>
      </c>
      <c r="F849" s="6">
        <f t="shared" si="39"/>
        <v>37</v>
      </c>
      <c r="G849" s="4">
        <f>VLOOKUP(A849,'[1]Hospitalisation Details'!A849:I3191,5,0)</f>
        <v>0</v>
      </c>
      <c r="H849" s="5">
        <f>VLOOKUP($A849,'[1]Medical Examinations'!$A$2:$H$2336,2,0)</f>
        <v>29.64</v>
      </c>
      <c r="I849" s="16" t="str">
        <f t="shared" si="40"/>
        <v>Overweight</v>
      </c>
      <c r="J849" s="5">
        <f>VLOOKUP($A849,'[1]Medical Examinations'!$A$2:$H$2336,3,0)</f>
        <v>5.31</v>
      </c>
      <c r="K849" s="19" t="str">
        <f t="shared" si="41"/>
        <v>Normal</v>
      </c>
      <c r="L849" s="20" t="str">
        <f>VLOOKUP($A849,'[1]Medical Examinations'!$A$2:$H$2336,4,0)</f>
        <v>yes</v>
      </c>
      <c r="M849" s="21" t="str">
        <f>VLOOKUP($A849,'[1]Medical Examinations'!$A$2:$H$2336,5,0)</f>
        <v>No</v>
      </c>
      <c r="N849" s="16" t="str">
        <f>VLOOKUP($A849,'[1]Medical Examinations'!$A$2:$H$2336,6,0)</f>
        <v>No</v>
      </c>
      <c r="O849" s="20">
        <f>VLOOKUP($A849,'[1]Medical Examinations'!$A$2:$H$2336,7,0)</f>
        <v>0</v>
      </c>
      <c r="P849" s="20" t="str">
        <f>VLOOKUP($A849,'[1]Medical Examinations'!$A$2:$H$2336,8,0)</f>
        <v>No</v>
      </c>
      <c r="Q849" s="15">
        <f>VLOOKUP($A849,'[1]Hospitalisation Details'!$A$2:$F$2344,6,0)</f>
        <v>5028.1499999999996</v>
      </c>
      <c r="R849" s="15" t="str">
        <f>VLOOKUP($A849,'[1]Hospitalisation Details'!$A$2:$R$2344,18,0)</f>
        <v>tier -1</v>
      </c>
      <c r="S849" s="15" t="str">
        <f>VLOOKUP($A849,'[1]Hospitalisation Details'!$A$2:$V$2344,22,0)</f>
        <v>tier -2</v>
      </c>
      <c r="T849" s="15" t="str">
        <f>VLOOKUP($A849,'[1]Hospitalisation Details'!$A$2:$I$2344,9,0)</f>
        <v>R1012</v>
      </c>
    </row>
    <row r="850" spans="1:20" x14ac:dyDescent="0.3">
      <c r="A850" s="16" t="s">
        <v>2366</v>
      </c>
      <c r="B850" s="17" t="s">
        <v>21</v>
      </c>
      <c r="C850" s="8" t="s">
        <v>2367</v>
      </c>
      <c r="D850" s="18" t="s">
        <v>2368</v>
      </c>
      <c r="E850" s="23">
        <f>VLOOKUP($A850,[1]S1!$B$2:$E$2338,4,0)</f>
        <v>32456</v>
      </c>
      <c r="F850" s="6">
        <f t="shared" si="39"/>
        <v>34</v>
      </c>
      <c r="G850" s="4">
        <f>VLOOKUP(A850,'[1]Hospitalisation Details'!A850:I3192,5,0)</f>
        <v>1</v>
      </c>
      <c r="H850" s="5">
        <f>VLOOKUP($A850,'[1]Medical Examinations'!$A$2:$H$2336,2,0)</f>
        <v>33.700000000000003</v>
      </c>
      <c r="I850" s="16" t="str">
        <f t="shared" si="40"/>
        <v>Obesity</v>
      </c>
      <c r="J850" s="5">
        <f>VLOOKUP($A850,'[1]Medical Examinations'!$A$2:$H$2336,3,0)</f>
        <v>4.32</v>
      </c>
      <c r="K850" s="19" t="str">
        <f t="shared" si="41"/>
        <v>Normal</v>
      </c>
      <c r="L850" s="20" t="str">
        <f>VLOOKUP($A850,'[1]Medical Examinations'!$A$2:$H$2336,4,0)</f>
        <v>yes</v>
      </c>
      <c r="M850" s="21" t="str">
        <f>VLOOKUP($A850,'[1]Medical Examinations'!$A$2:$H$2336,5,0)</f>
        <v>No</v>
      </c>
      <c r="N850" s="20" t="str">
        <f>VLOOKUP($A850,'[1]Medical Examinations'!$A$2:$H$2336,6,0)</f>
        <v>No</v>
      </c>
      <c r="O850" s="20">
        <f>VLOOKUP($A850,'[1]Medical Examinations'!$A$2:$H$2336,7,0)</f>
        <v>1</v>
      </c>
      <c r="P850" s="20" t="str">
        <f>VLOOKUP($A850,'[1]Medical Examinations'!$A$2:$H$2336,8,0)</f>
        <v>No</v>
      </c>
      <c r="Q850" s="15">
        <f>VLOOKUP($A850,'[1]Hospitalisation Details'!$A$2:$F$2344,6,0)</f>
        <v>5012.47</v>
      </c>
      <c r="R850" s="15" t="str">
        <f>VLOOKUP($A850,'[1]Hospitalisation Details'!$A$2:$R$2344,18,0)</f>
        <v>tier -2</v>
      </c>
      <c r="S850" s="15" t="str">
        <f>VLOOKUP($A850,'[1]Hospitalisation Details'!$A$2:$V$2344,22,0)</f>
        <v>tier -3</v>
      </c>
      <c r="T850" s="15" t="str">
        <f>VLOOKUP($A850,'[1]Hospitalisation Details'!$A$2:$I$2344,9,0)</f>
        <v>R1011</v>
      </c>
    </row>
    <row r="851" spans="1:20" x14ac:dyDescent="0.3">
      <c r="A851" s="16" t="s">
        <v>2369</v>
      </c>
      <c r="B851" s="17" t="s">
        <v>21</v>
      </c>
      <c r="C851" s="8" t="s">
        <v>2370</v>
      </c>
      <c r="D851" s="18" t="s">
        <v>2371</v>
      </c>
      <c r="E851" s="23">
        <f>VLOOKUP($A851,[1]S1!$B$2:$E$2338,4,0)</f>
        <v>32332</v>
      </c>
      <c r="F851" s="6">
        <f t="shared" si="39"/>
        <v>34</v>
      </c>
      <c r="G851" s="4">
        <f>VLOOKUP(A851,'[1]Hospitalisation Details'!A851:I3193,5,0)</f>
        <v>1</v>
      </c>
      <c r="H851" s="5">
        <f>VLOOKUP($A851,'[1]Medical Examinations'!$A$2:$H$2336,2,0)</f>
        <v>27.5</v>
      </c>
      <c r="I851" s="16" t="str">
        <f t="shared" si="40"/>
        <v>Overweight</v>
      </c>
      <c r="J851" s="5">
        <f>VLOOKUP($A851,'[1]Medical Examinations'!$A$2:$H$2336,3,0)</f>
        <v>4.2300000000000004</v>
      </c>
      <c r="K851" s="19" t="str">
        <f t="shared" si="41"/>
        <v>Normal</v>
      </c>
      <c r="L851" s="20" t="str">
        <f>VLOOKUP($A851,'[1]Medical Examinations'!$A$2:$H$2336,4,0)</f>
        <v>yes</v>
      </c>
      <c r="M851" s="21" t="str">
        <f>VLOOKUP($A851,'[1]Medical Examinations'!$A$2:$H$2336,5,0)</f>
        <v>No</v>
      </c>
      <c r="N851" s="20" t="str">
        <f>VLOOKUP($A851,'[1]Medical Examinations'!$A$2:$H$2336,6,0)</f>
        <v>No</v>
      </c>
      <c r="O851" s="20">
        <f>VLOOKUP($A851,'[1]Medical Examinations'!$A$2:$H$2336,7,0)</f>
        <v>1</v>
      </c>
      <c r="P851" s="20" t="str">
        <f>VLOOKUP($A851,'[1]Medical Examinations'!$A$2:$H$2336,8,0)</f>
        <v>No</v>
      </c>
      <c r="Q851" s="15">
        <f>VLOOKUP($A851,'[1]Hospitalisation Details'!$A$2:$F$2344,6,0)</f>
        <v>5003.8500000000004</v>
      </c>
      <c r="R851" s="15" t="str">
        <f>VLOOKUP($A851,'[1]Hospitalisation Details'!$A$2:$R$2344,18,0)</f>
        <v>tier -2</v>
      </c>
      <c r="S851" s="15" t="str">
        <f>VLOOKUP($A851,'[1]Hospitalisation Details'!$A$2:$V$2344,22,0)</f>
        <v>tier -3</v>
      </c>
      <c r="T851" s="15" t="str">
        <f>VLOOKUP($A851,'[1]Hospitalisation Details'!$A$2:$I$2344,9,0)</f>
        <v>R1011</v>
      </c>
    </row>
    <row r="852" spans="1:20" x14ac:dyDescent="0.3">
      <c r="A852" s="16" t="s">
        <v>2372</v>
      </c>
      <c r="B852" s="17" t="s">
        <v>21</v>
      </c>
      <c r="C852" s="8" t="s">
        <v>2373</v>
      </c>
      <c r="D852" s="18" t="s">
        <v>2374</v>
      </c>
      <c r="E852" s="23">
        <f>VLOOKUP($A852,[1]S1!$B$2:$E$2338,4,0)</f>
        <v>28285</v>
      </c>
      <c r="F852" s="6">
        <f t="shared" si="39"/>
        <v>45</v>
      </c>
      <c r="G852" s="4">
        <f>VLOOKUP(A852,'[1]Hospitalisation Details'!A852:I3194,5,0)</f>
        <v>2</v>
      </c>
      <c r="H852" s="5">
        <f>VLOOKUP($A852,'[1]Medical Examinations'!$A$2:$H$2336,2,0)</f>
        <v>16.12</v>
      </c>
      <c r="I852" s="16" t="str">
        <f t="shared" si="40"/>
        <v>Underweight</v>
      </c>
      <c r="J852" s="5">
        <f>VLOOKUP($A852,'[1]Medical Examinations'!$A$2:$H$2336,3,0)</f>
        <v>6.09</v>
      </c>
      <c r="K852" s="19" t="str">
        <f t="shared" si="41"/>
        <v>Prediabetes</v>
      </c>
      <c r="L852" s="20" t="str">
        <f>VLOOKUP($A852,'[1]Medical Examinations'!$A$2:$H$2336,4,0)</f>
        <v>No</v>
      </c>
      <c r="M852" s="21" t="str">
        <f>VLOOKUP($A852,'[1]Medical Examinations'!$A$2:$H$2336,5,0)</f>
        <v>No</v>
      </c>
      <c r="N852" s="20" t="str">
        <f>VLOOKUP($A852,'[1]Medical Examinations'!$A$2:$H$2336,6,0)</f>
        <v>No</v>
      </c>
      <c r="O852" s="20">
        <f>VLOOKUP($A852,'[1]Medical Examinations'!$A$2:$H$2336,7,0)</f>
        <v>0</v>
      </c>
      <c r="P852" s="20" t="str">
        <f>VLOOKUP($A852,'[1]Medical Examinations'!$A$2:$H$2336,8,0)</f>
        <v>No</v>
      </c>
      <c r="Q852" s="15">
        <f>VLOOKUP($A852,'[1]Hospitalisation Details'!$A$2:$F$2344,6,0)</f>
        <v>5003.7700000000004</v>
      </c>
      <c r="R852" s="15" t="str">
        <f>VLOOKUP($A852,'[1]Hospitalisation Details'!$A$2:$R$2344,18,0)</f>
        <v>tier -2</v>
      </c>
      <c r="S852" s="15" t="str">
        <f>VLOOKUP($A852,'[1]Hospitalisation Details'!$A$2:$V$2344,22,0)</f>
        <v>tier -3</v>
      </c>
      <c r="T852" s="15" t="str">
        <f>VLOOKUP($A852,'[1]Hospitalisation Details'!$A$2:$I$2344,9,0)</f>
        <v>R1013</v>
      </c>
    </row>
    <row r="853" spans="1:20" x14ac:dyDescent="0.3">
      <c r="A853" s="16" t="s">
        <v>2375</v>
      </c>
      <c r="B853" s="17" t="s">
        <v>21</v>
      </c>
      <c r="C853" s="8" t="s">
        <v>2376</v>
      </c>
      <c r="D853" s="18" t="s">
        <v>552</v>
      </c>
      <c r="E853" s="23">
        <f>VLOOKUP($A853,[1]S1!$B$2:$E$2338,4,0)</f>
        <v>32390</v>
      </c>
      <c r="F853" s="6">
        <f t="shared" si="39"/>
        <v>34</v>
      </c>
      <c r="G853" s="4">
        <f>VLOOKUP(A853,'[1]Hospitalisation Details'!A853:I3195,5,0)</f>
        <v>1</v>
      </c>
      <c r="H853" s="5">
        <f>VLOOKUP($A853,'[1]Medical Examinations'!$A$2:$H$2336,2,0)</f>
        <v>26.73</v>
      </c>
      <c r="I853" s="16" t="str">
        <f t="shared" si="40"/>
        <v>Overweight</v>
      </c>
      <c r="J853" s="5">
        <f>VLOOKUP($A853,'[1]Medical Examinations'!$A$2:$H$2336,3,0)</f>
        <v>4.74</v>
      </c>
      <c r="K853" s="19" t="str">
        <f t="shared" si="41"/>
        <v>Normal</v>
      </c>
      <c r="L853" s="20" t="str">
        <f>VLOOKUP($A853,'[1]Medical Examinations'!$A$2:$H$2336,4,0)</f>
        <v>yes</v>
      </c>
      <c r="M853" s="21" t="str">
        <f>VLOOKUP($A853,'[1]Medical Examinations'!$A$2:$H$2336,5,0)</f>
        <v>No</v>
      </c>
      <c r="N853" s="20" t="str">
        <f>VLOOKUP($A853,'[1]Medical Examinations'!$A$2:$H$2336,6,0)</f>
        <v>No</v>
      </c>
      <c r="O853" s="20">
        <f>VLOOKUP($A853,'[1]Medical Examinations'!$A$2:$H$2336,7,0)</f>
        <v>1</v>
      </c>
      <c r="P853" s="20" t="str">
        <f>VLOOKUP($A853,'[1]Medical Examinations'!$A$2:$H$2336,8,0)</f>
        <v>No</v>
      </c>
      <c r="Q853" s="15">
        <f>VLOOKUP($A853,'[1]Hospitalisation Details'!$A$2:$F$2344,6,0)</f>
        <v>5002.78</v>
      </c>
      <c r="R853" s="15" t="str">
        <f>VLOOKUP($A853,'[1]Hospitalisation Details'!$A$2:$R$2344,18,0)</f>
        <v>tier -2</v>
      </c>
      <c r="S853" s="15" t="str">
        <f>VLOOKUP($A853,'[1]Hospitalisation Details'!$A$2:$V$2344,22,0)</f>
        <v>tier -2</v>
      </c>
      <c r="T853" s="15" t="str">
        <f>VLOOKUP($A853,'[1]Hospitalisation Details'!$A$2:$I$2344,9,0)</f>
        <v>R1013</v>
      </c>
    </row>
    <row r="854" spans="1:20" x14ac:dyDescent="0.3">
      <c r="A854" s="16" t="s">
        <v>2377</v>
      </c>
      <c r="B854" s="17" t="s">
        <v>28</v>
      </c>
      <c r="C854" s="8" t="s">
        <v>2011</v>
      </c>
      <c r="D854" s="18" t="s">
        <v>2378</v>
      </c>
      <c r="E854" s="23">
        <f>VLOOKUP($A854,[1]S1!$B$2:$E$2338,4,0)</f>
        <v>37169</v>
      </c>
      <c r="F854" s="6">
        <f t="shared" si="39"/>
        <v>21</v>
      </c>
      <c r="G854" s="4">
        <f>VLOOKUP(A854,'[1]Hospitalisation Details'!A854:I3196,5,0)</f>
        <v>0</v>
      </c>
      <c r="H854" s="5">
        <f>VLOOKUP($A854,'[1]Medical Examinations'!$A$2:$H$2336,2,0)</f>
        <v>37.25</v>
      </c>
      <c r="I854" s="16" t="str">
        <f t="shared" si="40"/>
        <v>Obesity</v>
      </c>
      <c r="J854" s="5">
        <f>VLOOKUP($A854,'[1]Medical Examinations'!$A$2:$H$2336,3,0)</f>
        <v>6.23</v>
      </c>
      <c r="K854" s="19" t="str">
        <f t="shared" si="41"/>
        <v>Prediabetes</v>
      </c>
      <c r="L854" s="20" t="str">
        <f>VLOOKUP($A854,'[1]Medical Examinations'!$A$2:$H$2336,4,0)</f>
        <v>yes</v>
      </c>
      <c r="M854" s="21" t="str">
        <f>VLOOKUP($A854,'[1]Medical Examinations'!$A$2:$H$2336,5,0)</f>
        <v>No</v>
      </c>
      <c r="N854" s="20" t="str">
        <f>VLOOKUP($A854,'[1]Medical Examinations'!$A$2:$H$2336,6,0)</f>
        <v>No</v>
      </c>
      <c r="O854" s="20">
        <f>VLOOKUP($A854,'[1]Medical Examinations'!$A$2:$H$2336,7,0)</f>
        <v>0</v>
      </c>
      <c r="P854" s="20" t="str">
        <f>VLOOKUP($A854,'[1]Medical Examinations'!$A$2:$H$2336,8,0)</f>
        <v>No</v>
      </c>
      <c r="Q854" s="15">
        <f>VLOOKUP($A854,'[1]Hospitalisation Details'!$A$2:$F$2344,6,0)</f>
        <v>4999.04</v>
      </c>
      <c r="R854" s="15" t="str">
        <f>VLOOKUP($A854,'[1]Hospitalisation Details'!$A$2:$R$2344,18,0)</f>
        <v>tier -2</v>
      </c>
      <c r="S854" s="15" t="str">
        <f>VLOOKUP($A854,'[1]Hospitalisation Details'!$A$2:$V$2344,22,0)</f>
        <v>tier -2</v>
      </c>
      <c r="T854" s="15" t="str">
        <f>VLOOKUP($A854,'[1]Hospitalisation Details'!$A$2:$I$2344,9,0)</f>
        <v>R1011</v>
      </c>
    </row>
    <row r="855" spans="1:20" x14ac:dyDescent="0.3">
      <c r="A855" s="16" t="s">
        <v>2379</v>
      </c>
      <c r="B855" s="17" t="s">
        <v>21</v>
      </c>
      <c r="C855" s="8" t="s">
        <v>390</v>
      </c>
      <c r="D855" s="18" t="s">
        <v>2380</v>
      </c>
      <c r="E855" s="23">
        <f>VLOOKUP($A855,[1]S1!$B$2:$E$2338,4,0)</f>
        <v>32318</v>
      </c>
      <c r="F855" s="6">
        <f t="shared" si="39"/>
        <v>34</v>
      </c>
      <c r="G855" s="4">
        <f>VLOOKUP(A855,'[1]Hospitalisation Details'!A855:I3197,5,0)</f>
        <v>0</v>
      </c>
      <c r="H855" s="5">
        <f>VLOOKUP($A855,'[1]Medical Examinations'!$A$2:$H$2336,2,0)</f>
        <v>23.56</v>
      </c>
      <c r="I855" s="16" t="str">
        <f t="shared" si="40"/>
        <v>Healthy Weight</v>
      </c>
      <c r="J855" s="5">
        <f>VLOOKUP($A855,'[1]Medical Examinations'!$A$2:$H$2336,3,0)</f>
        <v>5.45</v>
      </c>
      <c r="K855" s="19" t="str">
        <f t="shared" si="41"/>
        <v>Normal</v>
      </c>
      <c r="L855" s="20" t="str">
        <f>VLOOKUP($A855,'[1]Medical Examinations'!$A$2:$H$2336,4,0)</f>
        <v>yes</v>
      </c>
      <c r="M855" s="21" t="str">
        <f>VLOOKUP($A855,'[1]Medical Examinations'!$A$2:$H$2336,5,0)</f>
        <v>No</v>
      </c>
      <c r="N855" s="20" t="str">
        <f>VLOOKUP($A855,'[1]Medical Examinations'!$A$2:$H$2336,6,0)</f>
        <v>No</v>
      </c>
      <c r="O855" s="20">
        <f>VLOOKUP($A855,'[1]Medical Examinations'!$A$2:$H$2336,7,0)</f>
        <v>1</v>
      </c>
      <c r="P855" s="20" t="str">
        <f>VLOOKUP($A855,'[1]Medical Examinations'!$A$2:$H$2336,8,0)</f>
        <v>No</v>
      </c>
      <c r="Q855" s="15">
        <f>VLOOKUP($A855,'[1]Hospitalisation Details'!$A$2:$F$2344,6,0)</f>
        <v>4992.38</v>
      </c>
      <c r="R855" s="15" t="str">
        <f>VLOOKUP($A855,'[1]Hospitalisation Details'!$A$2:$R$2344,18,0)</f>
        <v>tier -2</v>
      </c>
      <c r="S855" s="15" t="str">
        <f>VLOOKUP($A855,'[1]Hospitalisation Details'!$A$2:$V$2344,22,0)</f>
        <v>tier -3</v>
      </c>
      <c r="T855" s="15" t="str">
        <f>VLOOKUP($A855,'[1]Hospitalisation Details'!$A$2:$I$2344,9,0)</f>
        <v>R1024</v>
      </c>
    </row>
    <row r="856" spans="1:20" x14ac:dyDescent="0.3">
      <c r="A856" s="16" t="s">
        <v>2381</v>
      </c>
      <c r="B856" s="17" t="s">
        <v>21</v>
      </c>
      <c r="C856" s="8" t="s">
        <v>491</v>
      </c>
      <c r="D856" s="18" t="s">
        <v>2382</v>
      </c>
      <c r="E856" s="23">
        <f>VLOOKUP($A856,[1]S1!$B$2:$E$2338,4,0)</f>
        <v>26975</v>
      </c>
      <c r="F856" s="6">
        <f t="shared" si="39"/>
        <v>49</v>
      </c>
      <c r="G856" s="4">
        <f>VLOOKUP(A856,'[1]Hospitalisation Details'!A856:I3198,5,0)</f>
        <v>0</v>
      </c>
      <c r="H856" s="5">
        <f>VLOOKUP($A856,'[1]Medical Examinations'!$A$2:$H$2336,2,0)</f>
        <v>15.84</v>
      </c>
      <c r="I856" s="16" t="str">
        <f t="shared" si="40"/>
        <v>Underweight</v>
      </c>
      <c r="J856" s="5">
        <f>VLOOKUP($A856,'[1]Medical Examinations'!$A$2:$H$2336,3,0)</f>
        <v>10.34</v>
      </c>
      <c r="K856" s="19" t="str">
        <f t="shared" si="41"/>
        <v>Diabetes</v>
      </c>
      <c r="L856" s="20" t="str">
        <f>VLOOKUP($A856,'[1]Medical Examinations'!$A$2:$H$2336,4,0)</f>
        <v>No</v>
      </c>
      <c r="M856" s="21" t="str">
        <f>VLOOKUP($A856,'[1]Medical Examinations'!$A$2:$H$2336,5,0)</f>
        <v>No</v>
      </c>
      <c r="N856" s="20" t="str">
        <f>VLOOKUP($A856,'[1]Medical Examinations'!$A$2:$H$2336,6,0)</f>
        <v>No</v>
      </c>
      <c r="O856" s="20">
        <f>VLOOKUP($A856,'[1]Medical Examinations'!$A$2:$H$2336,7,0)</f>
        <v>2</v>
      </c>
      <c r="P856" s="20" t="str">
        <f>VLOOKUP($A856,'[1]Medical Examinations'!$A$2:$H$2336,8,0)</f>
        <v>No</v>
      </c>
      <c r="Q856" s="15">
        <f>VLOOKUP($A856,'[1]Hospitalisation Details'!$A$2:$F$2344,6,0)</f>
        <v>4985.22</v>
      </c>
      <c r="R856" s="15" t="str">
        <f>VLOOKUP($A856,'[1]Hospitalisation Details'!$A$2:$R$2344,18,0)</f>
        <v>tier -2</v>
      </c>
      <c r="S856" s="15" t="str">
        <f>VLOOKUP($A856,'[1]Hospitalisation Details'!$A$2:$V$2344,22,0)</f>
        <v>tier -3</v>
      </c>
      <c r="T856" s="15" t="str">
        <f>VLOOKUP($A856,'[1]Hospitalisation Details'!$A$2:$I$2344,9,0)</f>
        <v>R1013</v>
      </c>
    </row>
    <row r="857" spans="1:20" x14ac:dyDescent="0.3">
      <c r="A857" s="16" t="s">
        <v>2383</v>
      </c>
      <c r="B857" s="17" t="s">
        <v>21</v>
      </c>
      <c r="C857" s="8" t="s">
        <v>454</v>
      </c>
      <c r="D857" s="18" t="s">
        <v>2384</v>
      </c>
      <c r="E857" s="23">
        <f>VLOOKUP($A857,[1]S1!$B$2:$E$2338,4,0)</f>
        <v>33480</v>
      </c>
      <c r="F857" s="6">
        <f t="shared" si="39"/>
        <v>31</v>
      </c>
      <c r="G857" s="4">
        <f>VLOOKUP(A857,'[1]Hospitalisation Details'!A857:I3199,5,0)</f>
        <v>2</v>
      </c>
      <c r="H857" s="5">
        <f>VLOOKUP($A857,'[1]Medical Examinations'!$A$2:$H$2336,2,0)</f>
        <v>36.630000000000003</v>
      </c>
      <c r="I857" s="16" t="str">
        <f t="shared" si="40"/>
        <v>Obesity</v>
      </c>
      <c r="J857" s="5">
        <f>VLOOKUP($A857,'[1]Medical Examinations'!$A$2:$H$2336,3,0)</f>
        <v>5.15</v>
      </c>
      <c r="K857" s="19" t="str">
        <f t="shared" si="41"/>
        <v>Normal</v>
      </c>
      <c r="L857" s="20" t="str">
        <f>VLOOKUP($A857,'[1]Medical Examinations'!$A$2:$H$2336,4,0)</f>
        <v>No</v>
      </c>
      <c r="M857" s="21" t="str">
        <f>VLOOKUP($A857,'[1]Medical Examinations'!$A$2:$H$2336,5,0)</f>
        <v>No</v>
      </c>
      <c r="N857" s="20" t="str">
        <f>VLOOKUP($A857,'[1]Medical Examinations'!$A$2:$H$2336,6,0)</f>
        <v>No</v>
      </c>
      <c r="O857" s="20">
        <f>VLOOKUP($A857,'[1]Medical Examinations'!$A$2:$H$2336,7,0)</f>
        <v>0</v>
      </c>
      <c r="P857" s="20" t="str">
        <f>VLOOKUP($A857,'[1]Medical Examinations'!$A$2:$H$2336,8,0)</f>
        <v>No</v>
      </c>
      <c r="Q857" s="15">
        <f>VLOOKUP($A857,'[1]Hospitalisation Details'!$A$2:$F$2344,6,0)</f>
        <v>4949.76</v>
      </c>
      <c r="R857" s="15" t="str">
        <f>VLOOKUP($A857,'[1]Hospitalisation Details'!$A$2:$R$2344,18,0)</f>
        <v>tier -2</v>
      </c>
      <c r="S857" s="15" t="str">
        <f>VLOOKUP($A857,'[1]Hospitalisation Details'!$A$2:$V$2344,22,0)</f>
        <v>tier -1</v>
      </c>
      <c r="T857" s="15" t="str">
        <f>VLOOKUP($A857,'[1]Hospitalisation Details'!$A$2:$I$2344,9,0)</f>
        <v>R1013</v>
      </c>
    </row>
    <row r="858" spans="1:20" x14ac:dyDescent="0.3">
      <c r="A858" s="16" t="s">
        <v>2385</v>
      </c>
      <c r="B858" s="17" t="s">
        <v>21</v>
      </c>
      <c r="C858" s="8" t="s">
        <v>2386</v>
      </c>
      <c r="D858" s="18" t="s">
        <v>2387</v>
      </c>
      <c r="E858" s="23">
        <f>VLOOKUP($A858,[1]S1!$B$2:$E$2338,4,0)</f>
        <v>28350</v>
      </c>
      <c r="F858" s="6">
        <f t="shared" si="39"/>
        <v>45</v>
      </c>
      <c r="G858" s="4">
        <f>VLOOKUP(A858,'[1]Hospitalisation Details'!A858:I3200,5,0)</f>
        <v>2</v>
      </c>
      <c r="H858" s="5">
        <f>VLOOKUP($A858,'[1]Medical Examinations'!$A$2:$H$2336,2,0)</f>
        <v>39.729999999999997</v>
      </c>
      <c r="I858" s="16" t="str">
        <f t="shared" si="40"/>
        <v>Obesity</v>
      </c>
      <c r="J858" s="5">
        <f>VLOOKUP($A858,'[1]Medical Examinations'!$A$2:$H$2336,3,0)</f>
        <v>6.24</v>
      </c>
      <c r="K858" s="19" t="str">
        <f t="shared" si="41"/>
        <v>Prediabetes</v>
      </c>
      <c r="L858" s="20" t="str">
        <f>VLOOKUP($A858,'[1]Medical Examinations'!$A$2:$H$2336,4,0)</f>
        <v>No</v>
      </c>
      <c r="M858" s="21" t="str">
        <f>VLOOKUP($A858,'[1]Medical Examinations'!$A$2:$H$2336,5,0)</f>
        <v>No</v>
      </c>
      <c r="N858" s="20" t="str">
        <f>VLOOKUP($A858,'[1]Medical Examinations'!$A$2:$H$2336,6,0)</f>
        <v>No</v>
      </c>
      <c r="O858" s="20">
        <f>VLOOKUP($A858,'[1]Medical Examinations'!$A$2:$H$2336,7,0)</f>
        <v>0</v>
      </c>
      <c r="P858" s="20" t="str">
        <f>VLOOKUP($A858,'[1]Medical Examinations'!$A$2:$H$2336,8,0)</f>
        <v>yes</v>
      </c>
      <c r="Q858" s="15">
        <f>VLOOKUP($A858,'[1]Hospitalisation Details'!$A$2:$F$2344,6,0)</f>
        <v>36935.64</v>
      </c>
      <c r="R858" s="15" t="str">
        <f>VLOOKUP($A858,'[1]Hospitalisation Details'!$A$2:$R$2344,18,0)</f>
        <v>tier -2</v>
      </c>
      <c r="S858" s="15" t="str">
        <f>VLOOKUP($A858,'[1]Hospitalisation Details'!$A$2:$V$2344,22,0)</f>
        <v>tier -1</v>
      </c>
      <c r="T858" s="15" t="str">
        <f>VLOOKUP($A858,'[1]Hospitalisation Details'!$A$2:$I$2344,9,0)</f>
        <v>R1011</v>
      </c>
    </row>
    <row r="859" spans="1:20" x14ac:dyDescent="0.3">
      <c r="A859" s="16" t="s">
        <v>2388</v>
      </c>
      <c r="B859" s="17" t="s">
        <v>21</v>
      </c>
      <c r="C859" s="8" t="s">
        <v>2389</v>
      </c>
      <c r="D859" s="18" t="s">
        <v>2390</v>
      </c>
      <c r="E859" s="23">
        <f>VLOOKUP($A859,[1]S1!$B$2:$E$2338,4,0)</f>
        <v>27206</v>
      </c>
      <c r="F859" s="6">
        <f t="shared" si="39"/>
        <v>48</v>
      </c>
      <c r="G859" s="4">
        <f>VLOOKUP(A859,'[1]Hospitalisation Details'!A859:I3201,5,0)</f>
        <v>0</v>
      </c>
      <c r="H859" s="5">
        <f>VLOOKUP($A859,'[1]Medical Examinations'!$A$2:$H$2336,2,0)</f>
        <v>16.47</v>
      </c>
      <c r="I859" s="16" t="str">
        <f t="shared" si="40"/>
        <v>Underweight</v>
      </c>
      <c r="J859" s="5">
        <f>VLOOKUP($A859,'[1]Medical Examinations'!$A$2:$H$2336,3,0)</f>
        <v>11.72</v>
      </c>
      <c r="K859" s="19" t="str">
        <f t="shared" si="41"/>
        <v>Diabetes</v>
      </c>
      <c r="L859" s="20" t="str">
        <f>VLOOKUP($A859,'[1]Medical Examinations'!$A$2:$H$2336,4,0)</f>
        <v>No</v>
      </c>
      <c r="M859" s="21" t="str">
        <f>VLOOKUP($A859,'[1]Medical Examinations'!$A$2:$H$2336,5,0)</f>
        <v>No</v>
      </c>
      <c r="N859" s="20" t="str">
        <f>VLOOKUP($A859,'[1]Medical Examinations'!$A$2:$H$2336,6,0)</f>
        <v>No</v>
      </c>
      <c r="O859" s="20">
        <f>VLOOKUP($A859,'[1]Medical Examinations'!$A$2:$H$2336,7,0)</f>
        <v>0</v>
      </c>
      <c r="P859" s="20" t="str">
        <f>VLOOKUP($A859,'[1]Medical Examinations'!$A$2:$H$2336,8,0)</f>
        <v>No</v>
      </c>
      <c r="Q859" s="15">
        <f>VLOOKUP($A859,'[1]Hospitalisation Details'!$A$2:$F$2344,6,0)</f>
        <v>4942.0600000000004</v>
      </c>
      <c r="R859" s="15" t="str">
        <f>VLOOKUP($A859,'[1]Hospitalisation Details'!$A$2:$R$2344,18,0)</f>
        <v>tier -2</v>
      </c>
      <c r="S859" s="15" t="str">
        <f>VLOOKUP($A859,'[1]Hospitalisation Details'!$A$2:$V$2344,22,0)</f>
        <v>tier -2</v>
      </c>
      <c r="T859" s="15" t="str">
        <f>VLOOKUP($A859,'[1]Hospitalisation Details'!$A$2:$I$2344,9,0)</f>
        <v>R1013</v>
      </c>
    </row>
    <row r="860" spans="1:20" x14ac:dyDescent="0.3">
      <c r="A860" s="16" t="s">
        <v>2391</v>
      </c>
      <c r="B860" s="17" t="s">
        <v>21</v>
      </c>
      <c r="C860" s="8" t="s">
        <v>2392</v>
      </c>
      <c r="D860" s="18" t="s">
        <v>2393</v>
      </c>
      <c r="E860" s="23">
        <f>VLOOKUP($A860,[1]S1!$B$2:$E$2338,4,0)</f>
        <v>33569</v>
      </c>
      <c r="F860" s="6">
        <f t="shared" si="39"/>
        <v>31</v>
      </c>
      <c r="G860" s="4">
        <f>VLOOKUP(A860,'[1]Hospitalisation Details'!A860:I3202,5,0)</f>
        <v>2</v>
      </c>
      <c r="H860" s="5">
        <f>VLOOKUP($A860,'[1]Medical Examinations'!$A$2:$H$2336,2,0)</f>
        <v>25.8</v>
      </c>
      <c r="I860" s="16" t="str">
        <f t="shared" si="40"/>
        <v>Overweight</v>
      </c>
      <c r="J860" s="5">
        <f>VLOOKUP($A860,'[1]Medical Examinations'!$A$2:$H$2336,3,0)</f>
        <v>5.29</v>
      </c>
      <c r="K860" s="19" t="str">
        <f t="shared" si="41"/>
        <v>Normal</v>
      </c>
      <c r="L860" s="20" t="str">
        <f>VLOOKUP($A860,'[1]Medical Examinations'!$A$2:$H$2336,4,0)</f>
        <v>No</v>
      </c>
      <c r="M860" s="21" t="str">
        <f>VLOOKUP($A860,'[1]Medical Examinations'!$A$2:$H$2336,5,0)</f>
        <v>No</v>
      </c>
      <c r="N860" s="20" t="str">
        <f>VLOOKUP($A860,'[1]Medical Examinations'!$A$2:$H$2336,6,0)</f>
        <v>No</v>
      </c>
      <c r="O860" s="20">
        <f>VLOOKUP($A860,'[1]Medical Examinations'!$A$2:$H$2336,7,0)</f>
        <v>0</v>
      </c>
      <c r="P860" s="20" t="str">
        <f>VLOOKUP($A860,'[1]Medical Examinations'!$A$2:$H$2336,8,0)</f>
        <v>No</v>
      </c>
      <c r="Q860" s="15">
        <f>VLOOKUP($A860,'[1]Hospitalisation Details'!$A$2:$F$2344,6,0)</f>
        <v>4934.71</v>
      </c>
      <c r="R860" s="15" t="str">
        <f>VLOOKUP($A860,'[1]Hospitalisation Details'!$A$2:$R$2344,18,0)</f>
        <v>tier -2</v>
      </c>
      <c r="S860" s="15" t="str">
        <f>VLOOKUP($A860,'[1]Hospitalisation Details'!$A$2:$V$2344,22,0)</f>
        <v>tier -3</v>
      </c>
      <c r="T860" s="15" t="str">
        <f>VLOOKUP($A860,'[1]Hospitalisation Details'!$A$2:$I$2344,9,0)</f>
        <v>R1011</v>
      </c>
    </row>
    <row r="861" spans="1:20" x14ac:dyDescent="0.3">
      <c r="A861" s="16" t="s">
        <v>2394</v>
      </c>
      <c r="B861" s="17" t="s">
        <v>21</v>
      </c>
      <c r="C861" s="8" t="s">
        <v>2395</v>
      </c>
      <c r="D861" s="18" t="s">
        <v>2396</v>
      </c>
      <c r="E861" s="23">
        <f>VLOOKUP($A861,[1]S1!$B$2:$E$2338,4,0)</f>
        <v>33473</v>
      </c>
      <c r="F861" s="6">
        <f t="shared" si="39"/>
        <v>31</v>
      </c>
      <c r="G861" s="4">
        <f>VLOOKUP(A861,'[1]Hospitalisation Details'!A861:I3203,5,0)</f>
        <v>2</v>
      </c>
      <c r="H861" s="5">
        <f>VLOOKUP($A861,'[1]Medical Examinations'!$A$2:$H$2336,2,0)</f>
        <v>23.6</v>
      </c>
      <c r="I861" s="16" t="str">
        <f t="shared" si="40"/>
        <v>Healthy Weight</v>
      </c>
      <c r="J861" s="5">
        <f>VLOOKUP($A861,'[1]Medical Examinations'!$A$2:$H$2336,3,0)</f>
        <v>4.33</v>
      </c>
      <c r="K861" s="19" t="str">
        <f t="shared" si="41"/>
        <v>Normal</v>
      </c>
      <c r="L861" s="20" t="str">
        <f>VLOOKUP($A861,'[1]Medical Examinations'!$A$2:$H$2336,4,0)</f>
        <v>No</v>
      </c>
      <c r="M861" s="21" t="str">
        <f>VLOOKUP($A861,'[1]Medical Examinations'!$A$2:$H$2336,5,0)</f>
        <v>No</v>
      </c>
      <c r="N861" s="20" t="str">
        <f>VLOOKUP($A861,'[1]Medical Examinations'!$A$2:$H$2336,6,0)</f>
        <v>No</v>
      </c>
      <c r="O861" s="20">
        <f>VLOOKUP($A861,'[1]Medical Examinations'!$A$2:$H$2336,7,0)</f>
        <v>0</v>
      </c>
      <c r="P861" s="20" t="str">
        <f>VLOOKUP($A861,'[1]Medical Examinations'!$A$2:$H$2336,8,0)</f>
        <v>No</v>
      </c>
      <c r="Q861" s="15">
        <f>VLOOKUP($A861,'[1]Hospitalisation Details'!$A$2:$F$2344,6,0)</f>
        <v>4931.6499999999996</v>
      </c>
      <c r="R861" s="15" t="str">
        <f>VLOOKUP($A861,'[1]Hospitalisation Details'!$A$2:$R$2344,18,0)</f>
        <v>tier -2</v>
      </c>
      <c r="S861" s="15" t="str">
        <f>VLOOKUP($A861,'[1]Hospitalisation Details'!$A$2:$V$2344,22,0)</f>
        <v>tier -3</v>
      </c>
      <c r="T861" s="15" t="str">
        <f>VLOOKUP($A861,'[1]Hospitalisation Details'!$A$2:$I$2344,9,0)</f>
        <v>R1011</v>
      </c>
    </row>
    <row r="862" spans="1:20" x14ac:dyDescent="0.3">
      <c r="A862" s="16" t="s">
        <v>2397</v>
      </c>
      <c r="B862" s="17" t="s">
        <v>21</v>
      </c>
      <c r="C862" s="8" t="s">
        <v>2398</v>
      </c>
      <c r="D862" s="18" t="s">
        <v>2399</v>
      </c>
      <c r="E862" s="23">
        <f>VLOOKUP($A862,[1]S1!$B$2:$E$2338,4,0)</f>
        <v>34191</v>
      </c>
      <c r="F862" s="6">
        <f t="shared" si="39"/>
        <v>29</v>
      </c>
      <c r="G862" s="4">
        <f>VLOOKUP(A862,'[1]Hospitalisation Details'!A862:I3204,5,0)</f>
        <v>2</v>
      </c>
      <c r="H862" s="5">
        <f>VLOOKUP($A862,'[1]Medical Examinations'!$A$2:$H$2336,2,0)</f>
        <v>32.11</v>
      </c>
      <c r="I862" s="16" t="str">
        <f t="shared" si="40"/>
        <v>Obesity</v>
      </c>
      <c r="J862" s="5">
        <f>VLOOKUP($A862,'[1]Medical Examinations'!$A$2:$H$2336,3,0)</f>
        <v>6.24</v>
      </c>
      <c r="K862" s="19" t="str">
        <f t="shared" si="41"/>
        <v>Prediabetes</v>
      </c>
      <c r="L862" s="20" t="str">
        <f>VLOOKUP($A862,'[1]Medical Examinations'!$A$2:$H$2336,4,0)</f>
        <v>No</v>
      </c>
      <c r="M862" s="21" t="str">
        <f>VLOOKUP($A862,'[1]Medical Examinations'!$A$2:$H$2336,5,0)</f>
        <v>No</v>
      </c>
      <c r="N862" s="20" t="str">
        <f>VLOOKUP($A862,'[1]Medical Examinations'!$A$2:$H$2336,6,0)</f>
        <v>Yes</v>
      </c>
      <c r="O862" s="20">
        <f>VLOOKUP($A862,'[1]Medical Examinations'!$A$2:$H$2336,7,0)</f>
        <v>1</v>
      </c>
      <c r="P862" s="20" t="str">
        <f>VLOOKUP($A862,'[1]Medical Examinations'!$A$2:$H$2336,8,0)</f>
        <v>No</v>
      </c>
      <c r="Q862" s="15">
        <f>VLOOKUP($A862,'[1]Hospitalisation Details'!$A$2:$F$2344,6,0)</f>
        <v>4922.92</v>
      </c>
      <c r="R862" s="15" t="str">
        <f>VLOOKUP($A862,'[1]Hospitalisation Details'!$A$2:$R$2344,18,0)</f>
        <v>tier -2</v>
      </c>
      <c r="S862" s="15" t="str">
        <f>VLOOKUP($A862,'[1]Hospitalisation Details'!$A$2:$V$2344,22,0)</f>
        <v>tier -2</v>
      </c>
      <c r="T862" s="15" t="str">
        <f>VLOOKUP($A862,'[1]Hospitalisation Details'!$A$2:$I$2344,9,0)</f>
        <v>R1012</v>
      </c>
    </row>
    <row r="863" spans="1:20" x14ac:dyDescent="0.3">
      <c r="A863" s="16" t="s">
        <v>2400</v>
      </c>
      <c r="B863" s="17" t="s">
        <v>28</v>
      </c>
      <c r="C863" s="8" t="s">
        <v>2401</v>
      </c>
      <c r="D863" s="18" t="s">
        <v>2402</v>
      </c>
      <c r="E863" s="23">
        <f>VLOOKUP($A863,[1]S1!$B$2:$E$2338,4,0)</f>
        <v>37489</v>
      </c>
      <c r="F863" s="6">
        <f t="shared" si="39"/>
        <v>20</v>
      </c>
      <c r="G863" s="4">
        <f>VLOOKUP(A863,'[1]Hospitalisation Details'!A863:I3205,5,0)</f>
        <v>5</v>
      </c>
      <c r="H863" s="5">
        <f>VLOOKUP($A863,'[1]Medical Examinations'!$A$2:$H$2336,2,0)</f>
        <v>30.114999999999998</v>
      </c>
      <c r="I863" s="16" t="str">
        <f t="shared" si="40"/>
        <v>Obesity</v>
      </c>
      <c r="J863" s="5">
        <f>VLOOKUP($A863,'[1]Medical Examinations'!$A$2:$H$2336,3,0)</f>
        <v>11.61</v>
      </c>
      <c r="K863" s="19" t="str">
        <f t="shared" si="41"/>
        <v>Diabetes</v>
      </c>
      <c r="L863" s="20" t="str">
        <f>VLOOKUP($A863,'[1]Medical Examinations'!$A$2:$H$2336,4,0)</f>
        <v>No</v>
      </c>
      <c r="M863" s="21" t="str">
        <f>VLOOKUP($A863,'[1]Medical Examinations'!$A$2:$H$2336,5,0)</f>
        <v>No</v>
      </c>
      <c r="N863" s="20" t="str">
        <f>VLOOKUP($A863,'[1]Medical Examinations'!$A$2:$H$2336,6,0)</f>
        <v>No</v>
      </c>
      <c r="O863" s="20">
        <f>VLOOKUP($A863,'[1]Medical Examinations'!$A$2:$H$2336,7,0)</f>
        <v>0</v>
      </c>
      <c r="P863" s="20" t="str">
        <f>VLOOKUP($A863,'[1]Medical Examinations'!$A$2:$H$2336,8,0)</f>
        <v>No</v>
      </c>
      <c r="Q863" s="15">
        <f>VLOOKUP($A863,'[1]Hospitalisation Details'!$A$2:$F$2344,6,0)</f>
        <v>4915.0600000000004</v>
      </c>
      <c r="R863" s="15" t="str">
        <f>VLOOKUP($A863,'[1]Hospitalisation Details'!$A$2:$R$2344,18,0)</f>
        <v>tier -2</v>
      </c>
      <c r="S863" s="15" t="str">
        <f>VLOOKUP($A863,'[1]Hospitalisation Details'!$A$2:$V$2344,22,0)</f>
        <v>tier -1</v>
      </c>
      <c r="T863" s="15" t="str">
        <f>VLOOKUP($A863,'[1]Hospitalisation Details'!$A$2:$I$2344,9,0)</f>
        <v>R1017</v>
      </c>
    </row>
    <row r="864" spans="1:20" x14ac:dyDescent="0.3">
      <c r="A864" s="16" t="s">
        <v>2403</v>
      </c>
      <c r="B864" s="17" t="s">
        <v>21</v>
      </c>
      <c r="C864" s="8" t="s">
        <v>188</v>
      </c>
      <c r="D864" s="18" t="s">
        <v>2404</v>
      </c>
      <c r="E864" s="23">
        <f>VLOOKUP($A864,[1]S1!$B$2:$E$2338,4,0)</f>
        <v>29877</v>
      </c>
      <c r="F864" s="6">
        <f t="shared" si="39"/>
        <v>41</v>
      </c>
      <c r="G864" s="4">
        <f>VLOOKUP(A864,'[1]Hospitalisation Details'!A864:I3206,5,0)</f>
        <v>1</v>
      </c>
      <c r="H864" s="5">
        <f>VLOOKUP($A864,'[1]Medical Examinations'!$A$2:$H$2336,2,0)</f>
        <v>20.28</v>
      </c>
      <c r="I864" s="16" t="str">
        <f t="shared" si="40"/>
        <v>Healthy Weight</v>
      </c>
      <c r="J864" s="5">
        <f>VLOOKUP($A864,'[1]Medical Examinations'!$A$2:$H$2336,3,0)</f>
        <v>11.07</v>
      </c>
      <c r="K864" s="19" t="str">
        <f t="shared" si="41"/>
        <v>Diabetes</v>
      </c>
      <c r="L864" s="20" t="str">
        <f>VLOOKUP($A864,'[1]Medical Examinations'!$A$2:$H$2336,4,0)</f>
        <v>yes</v>
      </c>
      <c r="M864" s="21" t="str">
        <f>VLOOKUP($A864,'[1]Medical Examinations'!$A$2:$H$2336,5,0)</f>
        <v>No</v>
      </c>
      <c r="N864" s="20" t="str">
        <f>VLOOKUP($A864,'[1]Medical Examinations'!$A$2:$H$2336,6,0)</f>
        <v>No</v>
      </c>
      <c r="O864" s="20">
        <f>VLOOKUP($A864,'[1]Medical Examinations'!$A$2:$H$2336,7,0)</f>
        <v>0</v>
      </c>
      <c r="P864" s="20" t="str">
        <f>VLOOKUP($A864,'[1]Medical Examinations'!$A$2:$H$2336,8,0)</f>
        <v>No</v>
      </c>
      <c r="Q864" s="15">
        <f>VLOOKUP($A864,'[1]Hospitalisation Details'!$A$2:$F$2344,6,0)</f>
        <v>4911.8900000000003</v>
      </c>
      <c r="R864" s="15" t="str">
        <f>VLOOKUP($A864,'[1]Hospitalisation Details'!$A$2:$R$2344,18,0)</f>
        <v>tier -2</v>
      </c>
      <c r="S864" s="15" t="str">
        <f>VLOOKUP($A864,'[1]Hospitalisation Details'!$A$2:$V$2344,22,0)</f>
        <v>tier -3</v>
      </c>
      <c r="T864" s="15" t="str">
        <f>VLOOKUP($A864,'[1]Hospitalisation Details'!$A$2:$I$2344,9,0)</f>
        <v>R1013</v>
      </c>
    </row>
    <row r="865" spans="1:20" x14ac:dyDescent="0.3">
      <c r="A865" s="16" t="s">
        <v>2405</v>
      </c>
      <c r="B865" s="17" t="s">
        <v>21</v>
      </c>
      <c r="C865" s="8" t="s">
        <v>2042</v>
      </c>
      <c r="D865" s="18" t="s">
        <v>2406</v>
      </c>
      <c r="E865" s="23">
        <f>VLOOKUP($A865,[1]S1!$B$2:$E$2338,4,0)</f>
        <v>34160</v>
      </c>
      <c r="F865" s="6">
        <f t="shared" si="39"/>
        <v>29</v>
      </c>
      <c r="G865" s="4">
        <f>VLOOKUP(A865,'[1]Hospitalisation Details'!A865:I3207,5,0)</f>
        <v>2</v>
      </c>
      <c r="H865" s="5">
        <f>VLOOKUP($A865,'[1]Medical Examinations'!$A$2:$H$2336,2,0)</f>
        <v>20.234999999999999</v>
      </c>
      <c r="I865" s="16" t="str">
        <f t="shared" si="40"/>
        <v>Healthy Weight</v>
      </c>
      <c r="J865" s="5">
        <f>VLOOKUP($A865,'[1]Medical Examinations'!$A$2:$H$2336,3,0)</f>
        <v>5.19</v>
      </c>
      <c r="K865" s="19" t="str">
        <f t="shared" si="41"/>
        <v>Normal</v>
      </c>
      <c r="L865" s="20" t="str">
        <f>VLOOKUP($A865,'[1]Medical Examinations'!$A$2:$H$2336,4,0)</f>
        <v>No</v>
      </c>
      <c r="M865" s="21" t="str">
        <f>VLOOKUP($A865,'[1]Medical Examinations'!$A$2:$H$2336,5,0)</f>
        <v>No</v>
      </c>
      <c r="N865" s="20" t="str">
        <f>VLOOKUP($A865,'[1]Medical Examinations'!$A$2:$H$2336,6,0)</f>
        <v>Yes</v>
      </c>
      <c r="O865" s="20">
        <f>VLOOKUP($A865,'[1]Medical Examinations'!$A$2:$H$2336,7,0)</f>
        <v>1</v>
      </c>
      <c r="P865" s="20" t="str">
        <f>VLOOKUP($A865,'[1]Medical Examinations'!$A$2:$H$2336,8,0)</f>
        <v>No</v>
      </c>
      <c r="Q865" s="15">
        <f>VLOOKUP($A865,'[1]Hospitalisation Details'!$A$2:$F$2344,6,0)</f>
        <v>4906.41</v>
      </c>
      <c r="R865" s="15" t="str">
        <f>VLOOKUP($A865,'[1]Hospitalisation Details'!$A$2:$R$2344,18,0)</f>
        <v>tier -2</v>
      </c>
      <c r="S865" s="15" t="str">
        <f>VLOOKUP($A865,'[1]Hospitalisation Details'!$A$2:$V$2344,22,0)</f>
        <v>tier -1</v>
      </c>
      <c r="T865" s="15" t="str">
        <f>VLOOKUP($A865,'[1]Hospitalisation Details'!$A$2:$I$2344,9,0)</f>
        <v>R1012</v>
      </c>
    </row>
    <row r="866" spans="1:20" x14ac:dyDescent="0.3">
      <c r="A866" s="16" t="s">
        <v>2407</v>
      </c>
      <c r="B866" s="17" t="s">
        <v>28</v>
      </c>
      <c r="C866" s="8" t="s">
        <v>2408</v>
      </c>
      <c r="D866" s="18" t="s">
        <v>2409</v>
      </c>
      <c r="E866" s="23">
        <f>VLOOKUP($A866,[1]S1!$B$2:$E$2338,4,0)</f>
        <v>32409</v>
      </c>
      <c r="F866" s="6">
        <f t="shared" si="39"/>
        <v>34</v>
      </c>
      <c r="G866" s="4">
        <f>VLOOKUP(A866,'[1]Hospitalisation Details'!A866:I3208,5,0)</f>
        <v>1</v>
      </c>
      <c r="H866" s="5">
        <f>VLOOKUP($A866,'[1]Medical Examinations'!$A$2:$H$2336,2,0)</f>
        <v>25.27</v>
      </c>
      <c r="I866" s="16" t="str">
        <f t="shared" si="40"/>
        <v>Overweight</v>
      </c>
      <c r="J866" s="5">
        <f>VLOOKUP($A866,'[1]Medical Examinations'!$A$2:$H$2336,3,0)</f>
        <v>5.7</v>
      </c>
      <c r="K866" s="19" t="str">
        <f t="shared" si="41"/>
        <v>Prediabetes</v>
      </c>
      <c r="L866" s="20" t="str">
        <f>VLOOKUP($A866,'[1]Medical Examinations'!$A$2:$H$2336,4,0)</f>
        <v>yes</v>
      </c>
      <c r="M866" s="21" t="str">
        <f>VLOOKUP($A866,'[1]Medical Examinations'!$A$2:$H$2336,5,0)</f>
        <v>No</v>
      </c>
      <c r="N866" s="20" t="str">
        <f>VLOOKUP($A866,'[1]Medical Examinations'!$A$2:$H$2336,6,0)</f>
        <v>No</v>
      </c>
      <c r="O866" s="20">
        <f>VLOOKUP($A866,'[1]Medical Examinations'!$A$2:$H$2336,7,0)</f>
        <v>1</v>
      </c>
      <c r="P866" s="20" t="str">
        <f>VLOOKUP($A866,'[1]Medical Examinations'!$A$2:$H$2336,8,0)</f>
        <v>No</v>
      </c>
      <c r="Q866" s="15">
        <f>VLOOKUP($A866,'[1]Hospitalisation Details'!$A$2:$F$2344,6,0)</f>
        <v>4894.75</v>
      </c>
      <c r="R866" s="15" t="str">
        <f>VLOOKUP($A866,'[1]Hospitalisation Details'!$A$2:$R$2344,18,0)</f>
        <v>tier -3</v>
      </c>
      <c r="S866" s="15" t="str">
        <f>VLOOKUP($A866,'[1]Hospitalisation Details'!$A$2:$V$2344,22,0)</f>
        <v>tier -3</v>
      </c>
      <c r="T866" s="15" t="str">
        <f>VLOOKUP($A866,'[1]Hospitalisation Details'!$A$2:$I$2344,9,0)</f>
        <v>R1012</v>
      </c>
    </row>
    <row r="867" spans="1:20" x14ac:dyDescent="0.3">
      <c r="A867" s="16" t="s">
        <v>2410</v>
      </c>
      <c r="B867" s="17" t="s">
        <v>21</v>
      </c>
      <c r="C867" s="8" t="s">
        <v>2411</v>
      </c>
      <c r="D867" s="18" t="s">
        <v>362</v>
      </c>
      <c r="E867" s="23">
        <f>VLOOKUP($A867,[1]S1!$B$2:$E$2338,4,0)</f>
        <v>33205</v>
      </c>
      <c r="F867" s="6">
        <f t="shared" si="39"/>
        <v>32</v>
      </c>
      <c r="G867" s="4">
        <f>VLOOKUP(A867,'[1]Hospitalisation Details'!A867:I3209,5,0)</f>
        <v>3</v>
      </c>
      <c r="H867" s="5">
        <f>VLOOKUP($A867,'[1]Medical Examinations'!$A$2:$H$2336,2,0)</f>
        <v>24.24</v>
      </c>
      <c r="I867" s="16" t="str">
        <f t="shared" si="40"/>
        <v>Healthy Weight</v>
      </c>
      <c r="J867" s="5">
        <f>VLOOKUP($A867,'[1]Medical Examinations'!$A$2:$H$2336,3,0)</f>
        <v>6.15</v>
      </c>
      <c r="K867" s="19" t="str">
        <f t="shared" si="41"/>
        <v>Prediabetes</v>
      </c>
      <c r="L867" s="20" t="str">
        <f>VLOOKUP($A867,'[1]Medical Examinations'!$A$2:$H$2336,4,0)</f>
        <v>No</v>
      </c>
      <c r="M867" s="21" t="str">
        <f>VLOOKUP($A867,'[1]Medical Examinations'!$A$2:$H$2336,5,0)</f>
        <v>No</v>
      </c>
      <c r="N867" s="20" t="str">
        <f>VLOOKUP($A867,'[1]Medical Examinations'!$A$2:$H$2336,6,0)</f>
        <v>No</v>
      </c>
      <c r="O867" s="20">
        <f>VLOOKUP($A867,'[1]Medical Examinations'!$A$2:$H$2336,7,0)</f>
        <v>0</v>
      </c>
      <c r="P867" s="20" t="str">
        <f>VLOOKUP($A867,'[1]Medical Examinations'!$A$2:$H$2336,8,0)</f>
        <v>No</v>
      </c>
      <c r="Q867" s="15">
        <f>VLOOKUP($A867,'[1]Hospitalisation Details'!$A$2:$F$2344,6,0)</f>
        <v>4894.3900000000003</v>
      </c>
      <c r="R867" s="15" t="str">
        <f>VLOOKUP($A867,'[1]Hospitalisation Details'!$A$2:$R$2344,18,0)</f>
        <v>tier -2</v>
      </c>
      <c r="S867" s="15" t="str">
        <f>VLOOKUP($A867,'[1]Hospitalisation Details'!$A$2:$V$2344,22,0)</f>
        <v>tier -3</v>
      </c>
      <c r="T867" s="15" t="str">
        <f>VLOOKUP($A867,'[1]Hospitalisation Details'!$A$2:$I$2344,9,0)</f>
        <v>R1013</v>
      </c>
    </row>
    <row r="868" spans="1:20" x14ac:dyDescent="0.3">
      <c r="A868" s="16" t="s">
        <v>2412</v>
      </c>
      <c r="B868" s="17" t="s">
        <v>28</v>
      </c>
      <c r="C868" s="8" t="s">
        <v>2413</v>
      </c>
      <c r="D868" s="18" t="s">
        <v>2414</v>
      </c>
      <c r="E868" s="23">
        <f>VLOOKUP($A868,[1]S1!$B$2:$E$2338,4,0)</f>
        <v>32699</v>
      </c>
      <c r="F868" s="6">
        <f t="shared" si="39"/>
        <v>33</v>
      </c>
      <c r="G868" s="4">
        <f>VLOOKUP(A868,'[1]Hospitalisation Details'!A868:I3210,5,0)</f>
        <v>2</v>
      </c>
      <c r="H868" s="5">
        <f>VLOOKUP($A868,'[1]Medical Examinations'!$A$2:$H$2336,2,0)</f>
        <v>35.75</v>
      </c>
      <c r="I868" s="16" t="str">
        <f t="shared" si="40"/>
        <v>Obesity</v>
      </c>
      <c r="J868" s="5">
        <f>VLOOKUP($A868,'[1]Medical Examinations'!$A$2:$H$2336,3,0)</f>
        <v>5.07</v>
      </c>
      <c r="K868" s="19" t="str">
        <f t="shared" si="41"/>
        <v>Normal</v>
      </c>
      <c r="L868" s="20" t="str">
        <f>VLOOKUP($A868,'[1]Medical Examinations'!$A$2:$H$2336,4,0)</f>
        <v>No</v>
      </c>
      <c r="M868" s="21" t="str">
        <f>VLOOKUP($A868,'[1]Medical Examinations'!$A$2:$H$2336,5,0)</f>
        <v>No</v>
      </c>
      <c r="N868" s="20" t="str">
        <f>VLOOKUP($A868,'[1]Medical Examinations'!$A$2:$H$2336,6,0)</f>
        <v>No</v>
      </c>
      <c r="O868" s="20">
        <f>VLOOKUP($A868,'[1]Medical Examinations'!$A$2:$H$2336,7,0)</f>
        <v>0</v>
      </c>
      <c r="P868" s="20" t="str">
        <f>VLOOKUP($A868,'[1]Medical Examinations'!$A$2:$H$2336,8,0)</f>
        <v>No</v>
      </c>
      <c r="Q868" s="15">
        <f>VLOOKUP($A868,'[1]Hospitalisation Details'!$A$2:$F$2344,6,0)</f>
        <v>4890</v>
      </c>
      <c r="R868" s="15" t="str">
        <f>VLOOKUP($A868,'[1]Hospitalisation Details'!$A$2:$R$2344,18,0)</f>
        <v>tier -3</v>
      </c>
      <c r="S868" s="15" t="str">
        <f>VLOOKUP($A868,'[1]Hospitalisation Details'!$A$2:$V$2344,22,0)</f>
        <v>tier -2</v>
      </c>
      <c r="T868" s="15" t="str">
        <f>VLOOKUP($A868,'[1]Hospitalisation Details'!$A$2:$I$2344,9,0)</f>
        <v>R1013</v>
      </c>
    </row>
    <row r="869" spans="1:20" x14ac:dyDescent="0.3">
      <c r="A869" s="16" t="s">
        <v>2415</v>
      </c>
      <c r="B869" s="17" t="s">
        <v>21</v>
      </c>
      <c r="C869" s="8" t="s">
        <v>2416</v>
      </c>
      <c r="D869" s="18" t="s">
        <v>2417</v>
      </c>
      <c r="E869" s="23">
        <f>VLOOKUP($A869,[1]S1!$B$2:$E$2338,4,0)</f>
        <v>25133</v>
      </c>
      <c r="F869" s="6">
        <f t="shared" si="39"/>
        <v>54</v>
      </c>
      <c r="G869" s="4">
        <f>VLOOKUP(A869,'[1]Hospitalisation Details'!A869:I3211,5,0)</f>
        <v>0</v>
      </c>
      <c r="H869" s="5">
        <f>VLOOKUP($A869,'[1]Medical Examinations'!$A$2:$H$2336,2,0)</f>
        <v>35.68</v>
      </c>
      <c r="I869" s="16" t="str">
        <f t="shared" si="40"/>
        <v>Obesity</v>
      </c>
      <c r="J869" s="5">
        <f>VLOOKUP($A869,'[1]Medical Examinations'!$A$2:$H$2336,3,0)</f>
        <v>10.039999999999999</v>
      </c>
      <c r="K869" s="19" t="str">
        <f t="shared" si="41"/>
        <v>Diabetes</v>
      </c>
      <c r="L869" s="20" t="str">
        <f>VLOOKUP($A869,'[1]Medical Examinations'!$A$2:$H$2336,4,0)</f>
        <v>No</v>
      </c>
      <c r="M869" s="21" t="str">
        <f>VLOOKUP($A869,'[1]Medical Examinations'!$A$2:$H$2336,5,0)</f>
        <v>No</v>
      </c>
      <c r="N869" s="20" t="str">
        <f>VLOOKUP($A869,'[1]Medical Examinations'!$A$2:$H$2336,6,0)</f>
        <v>No</v>
      </c>
      <c r="O869" s="20">
        <f>VLOOKUP($A869,'[1]Medical Examinations'!$A$2:$H$2336,7,0)</f>
        <v>0</v>
      </c>
      <c r="P869" s="20" t="str">
        <f>VLOOKUP($A869,'[1]Medical Examinations'!$A$2:$H$2336,8,0)</f>
        <v>yes</v>
      </c>
      <c r="Q869" s="15">
        <f>VLOOKUP($A869,'[1]Hospitalisation Details'!$A$2:$F$2344,6,0)</f>
        <v>36922.61</v>
      </c>
      <c r="R869" s="15" t="str">
        <f>VLOOKUP($A869,'[1]Hospitalisation Details'!$A$2:$R$2344,18,0)</f>
        <v>tier -2</v>
      </c>
      <c r="S869" s="15" t="str">
        <f>VLOOKUP($A869,'[1]Hospitalisation Details'!$A$2:$V$2344,22,0)</f>
        <v>tier -1</v>
      </c>
      <c r="T869" s="15" t="str">
        <f>VLOOKUP($A869,'[1]Hospitalisation Details'!$A$2:$I$2344,9,0)</f>
        <v>R1011</v>
      </c>
    </row>
    <row r="870" spans="1:20" x14ac:dyDescent="0.3">
      <c r="A870" s="16" t="s">
        <v>2418</v>
      </c>
      <c r="B870" s="17" t="s">
        <v>21</v>
      </c>
      <c r="C870" s="8" t="s">
        <v>2419</v>
      </c>
      <c r="D870" s="18" t="s">
        <v>2420</v>
      </c>
      <c r="E870" s="23">
        <f>VLOOKUP($A870,[1]S1!$B$2:$E$2338,4,0)</f>
        <v>31712</v>
      </c>
      <c r="F870" s="6">
        <f t="shared" si="39"/>
        <v>36</v>
      </c>
      <c r="G870" s="4">
        <f>VLOOKUP(A870,'[1]Hospitalisation Details'!A870:I3212,5,0)</f>
        <v>0</v>
      </c>
      <c r="H870" s="5">
        <f>VLOOKUP($A870,'[1]Medical Examinations'!$A$2:$H$2336,2,0)</f>
        <v>29.92</v>
      </c>
      <c r="I870" s="16" t="str">
        <f t="shared" si="40"/>
        <v>Overweight</v>
      </c>
      <c r="J870" s="5">
        <f>VLOOKUP($A870,'[1]Medical Examinations'!$A$2:$H$2336,3,0)</f>
        <v>10.97</v>
      </c>
      <c r="K870" s="19" t="str">
        <f t="shared" si="41"/>
        <v>Diabetes</v>
      </c>
      <c r="L870" s="20" t="str">
        <f>VLOOKUP($A870,'[1]Medical Examinations'!$A$2:$H$2336,4,0)</f>
        <v>yes</v>
      </c>
      <c r="M870" s="21" t="str">
        <f>VLOOKUP($A870,'[1]Medical Examinations'!$A$2:$H$2336,5,0)</f>
        <v>No</v>
      </c>
      <c r="N870" s="20" t="str">
        <f>VLOOKUP($A870,'[1]Medical Examinations'!$A$2:$H$2336,6,0)</f>
        <v>No</v>
      </c>
      <c r="O870" s="20">
        <f>VLOOKUP($A870,'[1]Medical Examinations'!$A$2:$H$2336,7,0)</f>
        <v>1</v>
      </c>
      <c r="P870" s="20" t="str">
        <f>VLOOKUP($A870,'[1]Medical Examinations'!$A$2:$H$2336,8,0)</f>
        <v>No</v>
      </c>
      <c r="Q870" s="15">
        <f>VLOOKUP($A870,'[1]Hospitalisation Details'!$A$2:$F$2344,6,0)</f>
        <v>4889.04</v>
      </c>
      <c r="R870" s="15" t="str">
        <f>VLOOKUP($A870,'[1]Hospitalisation Details'!$A$2:$R$2344,18,0)</f>
        <v>tier -2</v>
      </c>
      <c r="S870" s="15" t="str">
        <f>VLOOKUP($A870,'[1]Hospitalisation Details'!$A$2:$V$2344,22,0)</f>
        <v>tier -1</v>
      </c>
      <c r="T870" s="15" t="str">
        <f>VLOOKUP($A870,'[1]Hospitalisation Details'!$A$2:$I$2344,9,0)</f>
        <v>R1013</v>
      </c>
    </row>
    <row r="871" spans="1:20" x14ac:dyDescent="0.3">
      <c r="A871" s="16" t="s">
        <v>2421</v>
      </c>
      <c r="B871" s="17" t="s">
        <v>21</v>
      </c>
      <c r="C871" s="8" t="s">
        <v>2422</v>
      </c>
      <c r="D871" s="18" t="s">
        <v>2423</v>
      </c>
      <c r="E871" s="23">
        <f>VLOOKUP($A871,[1]S1!$B$2:$E$2338,4,0)</f>
        <v>31769</v>
      </c>
      <c r="F871" s="6">
        <f t="shared" si="39"/>
        <v>36</v>
      </c>
      <c r="G871" s="4">
        <f>VLOOKUP(A871,'[1]Hospitalisation Details'!A871:I3213,5,0)</f>
        <v>0</v>
      </c>
      <c r="H871" s="5">
        <f>VLOOKUP($A871,'[1]Medical Examinations'!$A$2:$H$2336,2,0)</f>
        <v>26.2</v>
      </c>
      <c r="I871" s="16" t="str">
        <f t="shared" si="40"/>
        <v>Overweight</v>
      </c>
      <c r="J871" s="5">
        <f>VLOOKUP($A871,'[1]Medical Examinations'!$A$2:$H$2336,3,0)</f>
        <v>10.93</v>
      </c>
      <c r="K871" s="19" t="str">
        <f t="shared" si="41"/>
        <v>Diabetes</v>
      </c>
      <c r="L871" s="20" t="str">
        <f>VLOOKUP($A871,'[1]Medical Examinations'!$A$2:$H$2336,4,0)</f>
        <v>yes</v>
      </c>
      <c r="M871" s="21" t="str">
        <f>VLOOKUP($A871,'[1]Medical Examinations'!$A$2:$H$2336,5,0)</f>
        <v>No</v>
      </c>
      <c r="N871" s="20" t="str">
        <f>VLOOKUP($A871,'[1]Medical Examinations'!$A$2:$H$2336,6,0)</f>
        <v>No</v>
      </c>
      <c r="O871" s="20">
        <f>VLOOKUP($A871,'[1]Medical Examinations'!$A$2:$H$2336,7,0)</f>
        <v>1</v>
      </c>
      <c r="P871" s="20" t="str">
        <f>VLOOKUP($A871,'[1]Medical Examinations'!$A$2:$H$2336,8,0)</f>
        <v>No</v>
      </c>
      <c r="Q871" s="15">
        <f>VLOOKUP($A871,'[1]Hospitalisation Details'!$A$2:$F$2344,6,0)</f>
        <v>4883.87</v>
      </c>
      <c r="R871" s="15" t="str">
        <f>VLOOKUP($A871,'[1]Hospitalisation Details'!$A$2:$R$2344,18,0)</f>
        <v>tier -2</v>
      </c>
      <c r="S871" s="15" t="str">
        <f>VLOOKUP($A871,'[1]Hospitalisation Details'!$A$2:$V$2344,22,0)</f>
        <v>tier -1</v>
      </c>
      <c r="T871" s="15" t="str">
        <f>VLOOKUP($A871,'[1]Hospitalisation Details'!$A$2:$I$2344,9,0)</f>
        <v>R1011</v>
      </c>
    </row>
    <row r="872" spans="1:20" x14ac:dyDescent="0.3">
      <c r="A872" s="16" t="s">
        <v>2424</v>
      </c>
      <c r="B872" s="17" t="s">
        <v>28</v>
      </c>
      <c r="C872" s="8" t="s">
        <v>2425</v>
      </c>
      <c r="D872" s="18" t="s">
        <v>1909</v>
      </c>
      <c r="E872" s="23">
        <f>VLOOKUP($A872,[1]S1!$B$2:$E$2338,4,0)</f>
        <v>35702</v>
      </c>
      <c r="F872" s="6">
        <f t="shared" si="39"/>
        <v>25</v>
      </c>
      <c r="G872" s="4">
        <f>VLOOKUP(A872,'[1]Hospitalisation Details'!A872:I3214,5,0)</f>
        <v>4</v>
      </c>
      <c r="H872" s="5">
        <f>VLOOKUP($A872,'[1]Medical Examinations'!$A$2:$H$2336,2,0)</f>
        <v>26.695</v>
      </c>
      <c r="I872" s="16" t="str">
        <f t="shared" si="40"/>
        <v>Overweight</v>
      </c>
      <c r="J872" s="5">
        <f>VLOOKUP($A872,'[1]Medical Examinations'!$A$2:$H$2336,3,0)</f>
        <v>4.21</v>
      </c>
      <c r="K872" s="19" t="str">
        <f t="shared" si="41"/>
        <v>Normal</v>
      </c>
      <c r="L872" s="20" t="str">
        <f>VLOOKUP($A872,'[1]Medical Examinations'!$A$2:$H$2336,4,0)</f>
        <v>yes</v>
      </c>
      <c r="M872" s="21" t="str">
        <f>VLOOKUP($A872,'[1]Medical Examinations'!$A$2:$H$2336,5,0)</f>
        <v>No</v>
      </c>
      <c r="N872" s="20" t="str">
        <f>VLOOKUP($A872,'[1]Medical Examinations'!$A$2:$H$2336,6,0)</f>
        <v>Yes</v>
      </c>
      <c r="O872" s="20">
        <f>VLOOKUP($A872,'[1]Medical Examinations'!$A$2:$H$2336,7,0)</f>
        <v>1</v>
      </c>
      <c r="P872" s="20" t="str">
        <f>VLOOKUP($A872,'[1]Medical Examinations'!$A$2:$H$2336,8,0)</f>
        <v>No</v>
      </c>
      <c r="Q872" s="15">
        <f>VLOOKUP($A872,'[1]Hospitalisation Details'!$A$2:$F$2344,6,0)</f>
        <v>4877.9799999999996</v>
      </c>
      <c r="R872" s="15" t="str">
        <f>VLOOKUP($A872,'[1]Hospitalisation Details'!$A$2:$R$2344,18,0)</f>
        <v>tier -2</v>
      </c>
      <c r="S872" s="15" t="str">
        <f>VLOOKUP($A872,'[1]Hospitalisation Details'!$A$2:$V$2344,22,0)</f>
        <v>tier -3</v>
      </c>
      <c r="T872" s="15" t="str">
        <f>VLOOKUP($A872,'[1]Hospitalisation Details'!$A$2:$I$2344,9,0)</f>
        <v>R1012</v>
      </c>
    </row>
    <row r="873" spans="1:20" x14ac:dyDescent="0.3">
      <c r="A873" s="16" t="s">
        <v>2426</v>
      </c>
      <c r="B873" s="17" t="s">
        <v>21</v>
      </c>
      <c r="C873" s="8" t="s">
        <v>2427</v>
      </c>
      <c r="D873" s="18" t="s">
        <v>2428</v>
      </c>
      <c r="E873" s="23">
        <f>VLOOKUP($A873,[1]S1!$B$2:$E$2338,4,0)</f>
        <v>32752</v>
      </c>
      <c r="F873" s="6">
        <f t="shared" si="39"/>
        <v>33</v>
      </c>
      <c r="G873" s="4">
        <f>VLOOKUP(A873,'[1]Hospitalisation Details'!A873:I3215,5,0)</f>
        <v>3</v>
      </c>
      <c r="H873" s="5">
        <f>VLOOKUP($A873,'[1]Medical Examinations'!$A$2:$H$2336,2,0)</f>
        <v>23.16</v>
      </c>
      <c r="I873" s="16" t="str">
        <f t="shared" si="40"/>
        <v>Healthy Weight</v>
      </c>
      <c r="J873" s="5">
        <f>VLOOKUP($A873,'[1]Medical Examinations'!$A$2:$H$2336,3,0)</f>
        <v>5.5</v>
      </c>
      <c r="K873" s="19" t="str">
        <f t="shared" si="41"/>
        <v>Normal</v>
      </c>
      <c r="L873" s="20" t="str">
        <f>VLOOKUP($A873,'[1]Medical Examinations'!$A$2:$H$2336,4,0)</f>
        <v>No</v>
      </c>
      <c r="M873" s="21" t="str">
        <f>VLOOKUP($A873,'[1]Medical Examinations'!$A$2:$H$2336,5,0)</f>
        <v>No</v>
      </c>
      <c r="N873" s="20" t="str">
        <f>VLOOKUP($A873,'[1]Medical Examinations'!$A$2:$H$2336,6,0)</f>
        <v>No</v>
      </c>
      <c r="O873" s="20">
        <f>VLOOKUP($A873,'[1]Medical Examinations'!$A$2:$H$2336,7,0)</f>
        <v>0</v>
      </c>
      <c r="P873" s="20" t="str">
        <f>VLOOKUP($A873,'[1]Medical Examinations'!$A$2:$H$2336,8,0)</f>
        <v>No</v>
      </c>
      <c r="Q873" s="15">
        <f>VLOOKUP($A873,'[1]Hospitalisation Details'!$A$2:$F$2344,6,0)</f>
        <v>4859.8900000000003</v>
      </c>
      <c r="R873" s="15" t="str">
        <f>VLOOKUP($A873,'[1]Hospitalisation Details'!$A$2:$R$2344,18,0)</f>
        <v>tier -2</v>
      </c>
      <c r="S873" s="15" t="str">
        <f>VLOOKUP($A873,'[1]Hospitalisation Details'!$A$2:$V$2344,22,0)</f>
        <v>tier -3</v>
      </c>
      <c r="T873" s="15" t="str">
        <f>VLOOKUP($A873,'[1]Hospitalisation Details'!$A$2:$I$2344,9,0)</f>
        <v>R1011</v>
      </c>
    </row>
    <row r="874" spans="1:20" x14ac:dyDescent="0.3">
      <c r="A874" s="16" t="s">
        <v>2429</v>
      </c>
      <c r="B874" s="17" t="s">
        <v>28</v>
      </c>
      <c r="C874" s="8" t="s">
        <v>2430</v>
      </c>
      <c r="D874" s="18" t="s">
        <v>2431</v>
      </c>
      <c r="E874" s="23">
        <f>VLOOKUP($A874,[1]S1!$B$2:$E$2338,4,0)</f>
        <v>35060</v>
      </c>
      <c r="F874" s="6">
        <f t="shared" si="39"/>
        <v>27</v>
      </c>
      <c r="G874" s="4">
        <f>VLOOKUP(A874,'[1]Hospitalisation Details'!A874:I3216,5,0)</f>
        <v>3</v>
      </c>
      <c r="H874" s="5">
        <f>VLOOKUP($A874,'[1]Medical Examinations'!$A$2:$H$2336,2,0)</f>
        <v>32.585000000000001</v>
      </c>
      <c r="I874" s="16" t="str">
        <f t="shared" si="40"/>
        <v>Obesity</v>
      </c>
      <c r="J874" s="5">
        <f>VLOOKUP($A874,'[1]Medical Examinations'!$A$2:$H$2336,3,0)</f>
        <v>4.93</v>
      </c>
      <c r="K874" s="19" t="str">
        <f t="shared" si="41"/>
        <v>Normal</v>
      </c>
      <c r="L874" s="20" t="str">
        <f>VLOOKUP($A874,'[1]Medical Examinations'!$A$2:$H$2336,4,0)</f>
        <v>yes</v>
      </c>
      <c r="M874" s="21" t="str">
        <f>VLOOKUP($A874,'[1]Medical Examinations'!$A$2:$H$2336,5,0)</f>
        <v>No</v>
      </c>
      <c r="N874" s="20" t="str">
        <f>VLOOKUP($A874,'[1]Medical Examinations'!$A$2:$H$2336,6,0)</f>
        <v>No</v>
      </c>
      <c r="O874" s="20">
        <f>VLOOKUP($A874,'[1]Medical Examinations'!$A$2:$H$2336,7,0)</f>
        <v>1</v>
      </c>
      <c r="P874" s="20" t="str">
        <f>VLOOKUP($A874,'[1]Medical Examinations'!$A$2:$H$2336,8,0)</f>
        <v>No</v>
      </c>
      <c r="Q874" s="15">
        <f>VLOOKUP($A874,'[1]Hospitalisation Details'!$A$2:$F$2344,6,0)</f>
        <v>4846.92</v>
      </c>
      <c r="R874" s="15" t="str">
        <f>VLOOKUP($A874,'[1]Hospitalisation Details'!$A$2:$R$2344,18,0)</f>
        <v>tier -2</v>
      </c>
      <c r="S874" s="15" t="str">
        <f>VLOOKUP($A874,'[1]Hospitalisation Details'!$A$2:$V$2344,22,0)</f>
        <v>tier -3</v>
      </c>
      <c r="T874" s="15" t="str">
        <f>VLOOKUP($A874,'[1]Hospitalisation Details'!$A$2:$I$2344,9,0)</f>
        <v>R1017</v>
      </c>
    </row>
    <row r="875" spans="1:20" x14ac:dyDescent="0.3">
      <c r="A875" s="16" t="s">
        <v>2432</v>
      </c>
      <c r="B875" s="17" t="s">
        <v>28</v>
      </c>
      <c r="C875" s="8" t="s">
        <v>2433</v>
      </c>
      <c r="D875" s="18" t="s">
        <v>2434</v>
      </c>
      <c r="E875" s="23">
        <f>VLOOKUP($A875,[1]S1!$B$2:$E$2338,4,0)</f>
        <v>37049</v>
      </c>
      <c r="F875" s="6">
        <f t="shared" si="39"/>
        <v>22</v>
      </c>
      <c r="G875" s="4">
        <f>VLOOKUP(A875,'[1]Hospitalisation Details'!A875:I3217,5,0)</f>
        <v>0</v>
      </c>
      <c r="H875" s="5">
        <f>VLOOKUP($A875,'[1]Medical Examinations'!$A$2:$H$2336,2,0)</f>
        <v>33.97</v>
      </c>
      <c r="I875" s="16" t="str">
        <f t="shared" si="40"/>
        <v>Obesity</v>
      </c>
      <c r="J875" s="5">
        <f>VLOOKUP($A875,'[1]Medical Examinations'!$A$2:$H$2336,3,0)</f>
        <v>5.6</v>
      </c>
      <c r="K875" s="19" t="str">
        <f t="shared" si="41"/>
        <v>Normal</v>
      </c>
      <c r="L875" s="20" t="str">
        <f>VLOOKUP($A875,'[1]Medical Examinations'!$A$2:$H$2336,4,0)</f>
        <v>yes</v>
      </c>
      <c r="M875" s="21" t="str">
        <f>VLOOKUP($A875,'[1]Medical Examinations'!$A$2:$H$2336,5,0)</f>
        <v>No</v>
      </c>
      <c r="N875" s="20" t="str">
        <f>VLOOKUP($A875,'[1]Medical Examinations'!$A$2:$H$2336,6,0)</f>
        <v>No</v>
      </c>
      <c r="O875" s="20">
        <f>VLOOKUP($A875,'[1]Medical Examinations'!$A$2:$H$2336,7,0)</f>
        <v>0</v>
      </c>
      <c r="P875" s="20" t="str">
        <f>VLOOKUP($A875,'[1]Medical Examinations'!$A$2:$H$2336,8,0)</f>
        <v>No</v>
      </c>
      <c r="Q875" s="15">
        <f>VLOOKUP($A875,'[1]Hospitalisation Details'!$A$2:$F$2344,6,0)</f>
        <v>4846.53</v>
      </c>
      <c r="R875" s="15" t="str">
        <f>VLOOKUP($A875,'[1]Hospitalisation Details'!$A$2:$R$2344,18,0)</f>
        <v>tier -2</v>
      </c>
      <c r="S875" s="15" t="str">
        <f>VLOOKUP($A875,'[1]Hospitalisation Details'!$A$2:$V$2344,22,0)</f>
        <v>tier -3</v>
      </c>
      <c r="T875" s="15" t="str">
        <f>VLOOKUP($A875,'[1]Hospitalisation Details'!$A$2:$I$2344,9,0)</f>
        <v>R1021</v>
      </c>
    </row>
    <row r="876" spans="1:20" x14ac:dyDescent="0.3">
      <c r="A876" s="16" t="s">
        <v>2435</v>
      </c>
      <c r="B876" s="17" t="s">
        <v>28</v>
      </c>
      <c r="C876" s="8" t="s">
        <v>611</v>
      </c>
      <c r="D876" s="18" t="s">
        <v>2436</v>
      </c>
      <c r="E876" s="23">
        <f>VLOOKUP($A876,[1]S1!$B$2:$E$2338,4,0)</f>
        <v>27283</v>
      </c>
      <c r="F876" s="6">
        <f t="shared" si="39"/>
        <v>48</v>
      </c>
      <c r="G876" s="4">
        <f>VLOOKUP(A876,'[1]Hospitalisation Details'!A876:I3218,5,0)</f>
        <v>0</v>
      </c>
      <c r="H876" s="5">
        <f>VLOOKUP($A876,'[1]Medical Examinations'!$A$2:$H$2336,2,0)</f>
        <v>16.57</v>
      </c>
      <c r="I876" s="16" t="str">
        <f t="shared" si="40"/>
        <v>Underweight</v>
      </c>
      <c r="J876" s="5">
        <f>VLOOKUP($A876,'[1]Medical Examinations'!$A$2:$H$2336,3,0)</f>
        <v>9.99</v>
      </c>
      <c r="K876" s="19" t="str">
        <f t="shared" si="41"/>
        <v>Diabetes</v>
      </c>
      <c r="L876" s="20" t="str">
        <f>VLOOKUP($A876,'[1]Medical Examinations'!$A$2:$H$2336,4,0)</f>
        <v>No</v>
      </c>
      <c r="M876" s="21" t="str">
        <f>VLOOKUP($A876,'[1]Medical Examinations'!$A$2:$H$2336,5,0)</f>
        <v>No</v>
      </c>
      <c r="N876" s="20" t="str">
        <f>VLOOKUP($A876,'[1]Medical Examinations'!$A$2:$H$2336,6,0)</f>
        <v>No</v>
      </c>
      <c r="O876" s="20">
        <f>VLOOKUP($A876,'[1]Medical Examinations'!$A$2:$H$2336,7,0)</f>
        <v>0</v>
      </c>
      <c r="P876" s="20" t="str">
        <f>VLOOKUP($A876,'[1]Medical Examinations'!$A$2:$H$2336,8,0)</f>
        <v>No</v>
      </c>
      <c r="Q876" s="15">
        <f>VLOOKUP($A876,'[1]Hospitalisation Details'!$A$2:$F$2344,6,0)</f>
        <v>4844.67</v>
      </c>
      <c r="R876" s="15" t="str">
        <f>VLOOKUP($A876,'[1]Hospitalisation Details'!$A$2:$R$2344,18,0)</f>
        <v>tier -2</v>
      </c>
      <c r="S876" s="15" t="str">
        <f>VLOOKUP($A876,'[1]Hospitalisation Details'!$A$2:$V$2344,22,0)</f>
        <v>tier -2</v>
      </c>
      <c r="T876" s="15" t="str">
        <f>VLOOKUP($A876,'[1]Hospitalisation Details'!$A$2:$I$2344,9,0)</f>
        <v>R1013</v>
      </c>
    </row>
    <row r="877" spans="1:20" x14ac:dyDescent="0.3">
      <c r="A877" s="16" t="s">
        <v>2437</v>
      </c>
      <c r="B877" s="17" t="s">
        <v>28</v>
      </c>
      <c r="C877" s="8" t="s">
        <v>2438</v>
      </c>
      <c r="D877" s="18" t="s">
        <v>2439</v>
      </c>
      <c r="E877" s="23">
        <f>VLOOKUP($A877,[1]S1!$B$2:$E$2338,4,0)</f>
        <v>29202</v>
      </c>
      <c r="F877" s="6">
        <f t="shared" si="39"/>
        <v>43</v>
      </c>
      <c r="G877" s="4">
        <f>VLOOKUP(A877,'[1]Hospitalisation Details'!A877:I3219,5,0)</f>
        <v>2</v>
      </c>
      <c r="H877" s="5">
        <f>VLOOKUP($A877,'[1]Medical Examinations'!$A$2:$H$2336,2,0)</f>
        <v>17.55</v>
      </c>
      <c r="I877" s="16" t="str">
        <f t="shared" si="40"/>
        <v>Underweight</v>
      </c>
      <c r="J877" s="5">
        <f>VLOOKUP($A877,'[1]Medical Examinations'!$A$2:$H$2336,3,0)</f>
        <v>5.93</v>
      </c>
      <c r="K877" s="19" t="str">
        <f t="shared" si="41"/>
        <v>Prediabetes</v>
      </c>
      <c r="L877" s="20" t="str">
        <f>VLOOKUP($A877,'[1]Medical Examinations'!$A$2:$H$2336,4,0)</f>
        <v>No</v>
      </c>
      <c r="M877" s="21" t="str">
        <f>VLOOKUP($A877,'[1]Medical Examinations'!$A$2:$H$2336,5,0)</f>
        <v>No</v>
      </c>
      <c r="N877" s="20" t="str">
        <f>VLOOKUP($A877,'[1]Medical Examinations'!$A$2:$H$2336,6,0)</f>
        <v>Yes</v>
      </c>
      <c r="O877" s="20">
        <f>VLOOKUP($A877,'[1]Medical Examinations'!$A$2:$H$2336,7,0)</f>
        <v>1</v>
      </c>
      <c r="P877" s="20" t="str">
        <f>VLOOKUP($A877,'[1]Medical Examinations'!$A$2:$H$2336,8,0)</f>
        <v>No</v>
      </c>
      <c r="Q877" s="15">
        <f>VLOOKUP($A877,'[1]Hospitalisation Details'!$A$2:$F$2344,6,0)</f>
        <v>4843.79</v>
      </c>
      <c r="R877" s="15" t="str">
        <f>VLOOKUP($A877,'[1]Hospitalisation Details'!$A$2:$R$2344,18,0)</f>
        <v>tier -2</v>
      </c>
      <c r="S877" s="15" t="str">
        <f>VLOOKUP($A877,'[1]Hospitalisation Details'!$A$2:$V$2344,22,0)</f>
        <v>tier -3</v>
      </c>
      <c r="T877" s="15" t="str">
        <f>VLOOKUP($A877,'[1]Hospitalisation Details'!$A$2:$I$2344,9,0)</f>
        <v>R1013</v>
      </c>
    </row>
    <row r="878" spans="1:20" x14ac:dyDescent="0.3">
      <c r="A878" s="16" t="s">
        <v>2440</v>
      </c>
      <c r="B878" s="17" t="s">
        <v>28</v>
      </c>
      <c r="C878" s="8" t="s">
        <v>2441</v>
      </c>
      <c r="D878" s="18" t="s">
        <v>431</v>
      </c>
      <c r="E878" s="23">
        <f>VLOOKUP($A878,[1]S1!$B$2:$E$2338,4,0)</f>
        <v>34971</v>
      </c>
      <c r="F878" s="6">
        <f t="shared" si="39"/>
        <v>27</v>
      </c>
      <c r="G878" s="4">
        <f>VLOOKUP(A878,'[1]Hospitalisation Details'!A878:I3220,5,0)</f>
        <v>0</v>
      </c>
      <c r="H878" s="5">
        <f>VLOOKUP($A878,'[1]Medical Examinations'!$A$2:$H$2336,2,0)</f>
        <v>29.41</v>
      </c>
      <c r="I878" s="16" t="str">
        <f t="shared" si="40"/>
        <v>Overweight</v>
      </c>
      <c r="J878" s="5">
        <f>VLOOKUP($A878,'[1]Medical Examinations'!$A$2:$H$2336,3,0)</f>
        <v>6.29</v>
      </c>
      <c r="K878" s="19" t="str">
        <f t="shared" si="41"/>
        <v>Prediabetes</v>
      </c>
      <c r="L878" s="20" t="str">
        <f>VLOOKUP($A878,'[1]Medical Examinations'!$A$2:$H$2336,4,0)</f>
        <v>yes</v>
      </c>
      <c r="M878" s="21" t="str">
        <f>VLOOKUP($A878,'[1]Medical Examinations'!$A$2:$H$2336,5,0)</f>
        <v>No</v>
      </c>
      <c r="N878" s="20" t="str">
        <f>VLOOKUP($A878,'[1]Medical Examinations'!$A$2:$H$2336,6,0)</f>
        <v>No</v>
      </c>
      <c r="O878" s="20">
        <f>VLOOKUP($A878,'[1]Medical Examinations'!$A$2:$H$2336,7,0)</f>
        <v>1</v>
      </c>
      <c r="P878" s="20" t="str">
        <f>VLOOKUP($A878,'[1]Medical Examinations'!$A$2:$H$2336,8,0)</f>
        <v>No</v>
      </c>
      <c r="Q878" s="15">
        <f>VLOOKUP($A878,'[1]Hospitalisation Details'!$A$2:$F$2344,6,0)</f>
        <v>4840.95</v>
      </c>
      <c r="R878" s="15" t="str">
        <f>VLOOKUP($A878,'[1]Hospitalisation Details'!$A$2:$R$2344,18,0)</f>
        <v>tier -2</v>
      </c>
      <c r="S878" s="15" t="str">
        <f>VLOOKUP($A878,'[1]Hospitalisation Details'!$A$2:$V$2344,22,0)</f>
        <v>tier -1</v>
      </c>
      <c r="T878" s="15" t="str">
        <f>VLOOKUP($A878,'[1]Hospitalisation Details'!$A$2:$I$2344,9,0)</f>
        <v>R1021</v>
      </c>
    </row>
    <row r="879" spans="1:20" x14ac:dyDescent="0.3">
      <c r="A879" s="16" t="s">
        <v>2442</v>
      </c>
      <c r="B879" s="17" t="s">
        <v>28</v>
      </c>
      <c r="C879" s="8" t="s">
        <v>251</v>
      </c>
      <c r="D879" s="18" t="s">
        <v>2443</v>
      </c>
      <c r="E879" s="23">
        <f>VLOOKUP($A879,[1]S1!$B$2:$E$2338,4,0)</f>
        <v>30970</v>
      </c>
      <c r="F879" s="6">
        <f t="shared" si="39"/>
        <v>38</v>
      </c>
      <c r="G879" s="4">
        <f>VLOOKUP(A879,'[1]Hospitalisation Details'!A879:I3221,5,0)</f>
        <v>3</v>
      </c>
      <c r="H879" s="5">
        <f>VLOOKUP($A879,'[1]Medical Examinations'!$A$2:$H$2336,2,0)</f>
        <v>17.91</v>
      </c>
      <c r="I879" s="16" t="str">
        <f t="shared" si="40"/>
        <v>Underweight</v>
      </c>
      <c r="J879" s="5">
        <f>VLOOKUP($A879,'[1]Medical Examinations'!$A$2:$H$2336,3,0)</f>
        <v>5.65</v>
      </c>
      <c r="K879" s="19" t="str">
        <f t="shared" si="41"/>
        <v>Normal</v>
      </c>
      <c r="L879" s="20" t="str">
        <f>VLOOKUP($A879,'[1]Medical Examinations'!$A$2:$H$2336,4,0)</f>
        <v>No</v>
      </c>
      <c r="M879" s="21" t="str">
        <f>VLOOKUP($A879,'[1]Medical Examinations'!$A$2:$H$2336,5,0)</f>
        <v>No</v>
      </c>
      <c r="N879" s="20" t="str">
        <f>VLOOKUP($A879,'[1]Medical Examinations'!$A$2:$H$2336,6,0)</f>
        <v>No</v>
      </c>
      <c r="O879" s="20">
        <f>VLOOKUP($A879,'[1]Medical Examinations'!$A$2:$H$2336,7,0)</f>
        <v>1</v>
      </c>
      <c r="P879" s="20" t="str">
        <f>VLOOKUP($A879,'[1]Medical Examinations'!$A$2:$H$2336,8,0)</f>
        <v>No</v>
      </c>
      <c r="Q879" s="15">
        <f>VLOOKUP($A879,'[1]Hospitalisation Details'!$A$2:$F$2344,6,0)</f>
        <v>4839.18</v>
      </c>
      <c r="R879" s="15" t="str">
        <f>VLOOKUP($A879,'[1]Hospitalisation Details'!$A$2:$R$2344,18,0)</f>
        <v>tier -2</v>
      </c>
      <c r="S879" s="15" t="str">
        <f>VLOOKUP($A879,'[1]Hospitalisation Details'!$A$2:$V$2344,22,0)</f>
        <v>tier -1</v>
      </c>
      <c r="T879" s="15" t="str">
        <f>VLOOKUP($A879,'[1]Hospitalisation Details'!$A$2:$I$2344,9,0)</f>
        <v>R1012</v>
      </c>
    </row>
    <row r="880" spans="1:20" x14ac:dyDescent="0.3">
      <c r="A880" s="16" t="s">
        <v>2444</v>
      </c>
      <c r="B880" s="17" t="s">
        <v>21</v>
      </c>
      <c r="C880" s="8" t="s">
        <v>2445</v>
      </c>
      <c r="D880" s="18" t="s">
        <v>2446</v>
      </c>
      <c r="E880" s="23">
        <f>VLOOKUP($A880,[1]S1!$B$2:$E$2338,4,0)</f>
        <v>33399</v>
      </c>
      <c r="F880" s="6">
        <f t="shared" si="39"/>
        <v>31</v>
      </c>
      <c r="G880" s="4">
        <f>VLOOKUP(A880,'[1]Hospitalisation Details'!A880:I3222,5,0)</f>
        <v>3</v>
      </c>
      <c r="H880" s="5">
        <f>VLOOKUP($A880,'[1]Medical Examinations'!$A$2:$H$2336,2,0)</f>
        <v>48.86</v>
      </c>
      <c r="I880" s="16" t="str">
        <f t="shared" si="40"/>
        <v>Obesity</v>
      </c>
      <c r="J880" s="5">
        <f>VLOOKUP($A880,'[1]Medical Examinations'!$A$2:$H$2336,3,0)</f>
        <v>6.09</v>
      </c>
      <c r="K880" s="19" t="str">
        <f t="shared" si="41"/>
        <v>Prediabetes</v>
      </c>
      <c r="L880" s="20" t="str">
        <f>VLOOKUP($A880,'[1]Medical Examinations'!$A$2:$H$2336,4,0)</f>
        <v>No</v>
      </c>
      <c r="M880" s="21" t="str">
        <f>VLOOKUP($A880,'[1]Medical Examinations'!$A$2:$H$2336,5,0)</f>
        <v>No</v>
      </c>
      <c r="N880" s="20" t="str">
        <f>VLOOKUP($A880,'[1]Medical Examinations'!$A$2:$H$2336,6,0)</f>
        <v>No</v>
      </c>
      <c r="O880" s="20">
        <f>VLOOKUP($A880,'[1]Medical Examinations'!$A$2:$H$2336,7,0)</f>
        <v>0</v>
      </c>
      <c r="P880" s="20" t="str">
        <f>VLOOKUP($A880,'[1]Medical Examinations'!$A$2:$H$2336,8,0)</f>
        <v>yes</v>
      </c>
      <c r="Q880" s="15">
        <f>VLOOKUP($A880,'[1]Hospitalisation Details'!$A$2:$F$2344,6,0)</f>
        <v>36911.99</v>
      </c>
      <c r="R880" s="15" t="str">
        <f>VLOOKUP($A880,'[1]Hospitalisation Details'!$A$2:$R$2344,18,0)</f>
        <v>tier -2</v>
      </c>
      <c r="S880" s="15" t="str">
        <f>VLOOKUP($A880,'[1]Hospitalisation Details'!$A$2:$V$2344,22,0)</f>
        <v>tier -2</v>
      </c>
      <c r="T880" s="15" t="str">
        <f>VLOOKUP($A880,'[1]Hospitalisation Details'!$A$2:$I$2344,9,0)</f>
        <v>R1011</v>
      </c>
    </row>
    <row r="881" spans="1:20" x14ac:dyDescent="0.3">
      <c r="A881" s="16" t="s">
        <v>2447</v>
      </c>
      <c r="B881" s="17" t="s">
        <v>28</v>
      </c>
      <c r="C881" s="8" t="s">
        <v>2448</v>
      </c>
      <c r="D881" s="18" t="s">
        <v>2449</v>
      </c>
      <c r="E881" s="23">
        <f>VLOOKUP($A881,[1]S1!$B$2:$E$2338,4,0)</f>
        <v>33857</v>
      </c>
      <c r="F881" s="6">
        <f t="shared" si="39"/>
        <v>30</v>
      </c>
      <c r="G881" s="4">
        <f>VLOOKUP(A881,'[1]Hospitalisation Details'!A881:I3223,5,0)</f>
        <v>3</v>
      </c>
      <c r="H881" s="5">
        <f>VLOOKUP($A881,'[1]Medical Examinations'!$A$2:$H$2336,2,0)</f>
        <v>31.57</v>
      </c>
      <c r="I881" s="16" t="str">
        <f t="shared" si="40"/>
        <v>Obesity</v>
      </c>
      <c r="J881" s="5">
        <f>VLOOKUP($A881,'[1]Medical Examinations'!$A$2:$H$2336,3,0)</f>
        <v>6.15</v>
      </c>
      <c r="K881" s="19" t="str">
        <f t="shared" si="41"/>
        <v>Prediabetes</v>
      </c>
      <c r="L881" s="20" t="str">
        <f>VLOOKUP($A881,'[1]Medical Examinations'!$A$2:$H$2336,4,0)</f>
        <v>No</v>
      </c>
      <c r="M881" s="21" t="str">
        <f>VLOOKUP($A881,'[1]Medical Examinations'!$A$2:$H$2336,5,0)</f>
        <v>No</v>
      </c>
      <c r="N881" s="20" t="str">
        <f>VLOOKUP($A881,'[1]Medical Examinations'!$A$2:$H$2336,6,0)</f>
        <v>No</v>
      </c>
      <c r="O881" s="20">
        <f>VLOOKUP($A881,'[1]Medical Examinations'!$A$2:$H$2336,7,0)</f>
        <v>1</v>
      </c>
      <c r="P881" s="20" t="str">
        <f>VLOOKUP($A881,'[1]Medical Examinations'!$A$2:$H$2336,8,0)</f>
        <v>No</v>
      </c>
      <c r="Q881" s="15">
        <f>VLOOKUP($A881,'[1]Hospitalisation Details'!$A$2:$F$2344,6,0)</f>
        <v>4837.58</v>
      </c>
      <c r="R881" s="15" t="str">
        <f>VLOOKUP($A881,'[1]Hospitalisation Details'!$A$2:$R$2344,18,0)</f>
        <v>tier -3</v>
      </c>
      <c r="S881" s="15" t="str">
        <f>VLOOKUP($A881,'[1]Hospitalisation Details'!$A$2:$V$2344,22,0)</f>
        <v>tier -2</v>
      </c>
      <c r="T881" s="15" t="str">
        <f>VLOOKUP($A881,'[1]Hospitalisation Details'!$A$2:$I$2344,9,0)</f>
        <v>R1013</v>
      </c>
    </row>
    <row r="882" spans="1:20" x14ac:dyDescent="0.3">
      <c r="A882" s="16" t="s">
        <v>2450</v>
      </c>
      <c r="B882" s="17" t="s">
        <v>28</v>
      </c>
      <c r="C882" s="8" t="s">
        <v>2451</v>
      </c>
      <c r="D882" s="18" t="s">
        <v>2452</v>
      </c>
      <c r="E882" s="23">
        <f>VLOOKUP($A882,[1]S1!$B$2:$E$2338,4,0)</f>
        <v>36871</v>
      </c>
      <c r="F882" s="6">
        <f t="shared" si="39"/>
        <v>22</v>
      </c>
      <c r="G882" s="4">
        <f>VLOOKUP(A882,'[1]Hospitalisation Details'!A882:I3224,5,0)</f>
        <v>0</v>
      </c>
      <c r="H882" s="5">
        <f>VLOOKUP($A882,'[1]Medical Examinations'!$A$2:$H$2336,2,0)</f>
        <v>33.18</v>
      </c>
      <c r="I882" s="16" t="str">
        <f t="shared" si="40"/>
        <v>Obesity</v>
      </c>
      <c r="J882" s="5">
        <f>VLOOKUP($A882,'[1]Medical Examinations'!$A$2:$H$2336,3,0)</f>
        <v>5.22</v>
      </c>
      <c r="K882" s="19" t="str">
        <f t="shared" si="41"/>
        <v>Normal</v>
      </c>
      <c r="L882" s="20" t="str">
        <f>VLOOKUP($A882,'[1]Medical Examinations'!$A$2:$H$2336,4,0)</f>
        <v>No</v>
      </c>
      <c r="M882" s="21" t="str">
        <f>VLOOKUP($A882,'[1]Medical Examinations'!$A$2:$H$2336,5,0)</f>
        <v>yes</v>
      </c>
      <c r="N882" s="20" t="str">
        <f>VLOOKUP($A882,'[1]Medical Examinations'!$A$2:$H$2336,6,0)</f>
        <v>No</v>
      </c>
      <c r="O882" s="20">
        <f>VLOOKUP($A882,'[1]Medical Examinations'!$A$2:$H$2336,7,0)</f>
        <v>1</v>
      </c>
      <c r="P882" s="20" t="str">
        <f>VLOOKUP($A882,'[1]Medical Examinations'!$A$2:$H$2336,8,0)</f>
        <v>No</v>
      </c>
      <c r="Q882" s="15">
        <f>VLOOKUP($A882,'[1]Hospitalisation Details'!$A$2:$F$2344,6,0)</f>
        <v>4835.43</v>
      </c>
      <c r="R882" s="15" t="str">
        <f>VLOOKUP($A882,'[1]Hospitalisation Details'!$A$2:$R$2344,18,0)</f>
        <v>tier -2</v>
      </c>
      <c r="S882" s="15" t="str">
        <f>VLOOKUP($A882,'[1]Hospitalisation Details'!$A$2:$V$2344,22,0)</f>
        <v>tier -2</v>
      </c>
      <c r="T882" s="15" t="str">
        <f>VLOOKUP($A882,'[1]Hospitalisation Details'!$A$2:$I$2344,9,0)</f>
        <v>R1021</v>
      </c>
    </row>
    <row r="883" spans="1:20" x14ac:dyDescent="0.3">
      <c r="A883" s="16" t="s">
        <v>2453</v>
      </c>
      <c r="B883" s="17" t="s">
        <v>21</v>
      </c>
      <c r="C883" s="8" t="s">
        <v>1762</v>
      </c>
      <c r="D883" s="18" t="s">
        <v>2454</v>
      </c>
      <c r="E883" s="23">
        <f>VLOOKUP($A883,[1]S1!$B$2:$E$2338,4,0)</f>
        <v>37434</v>
      </c>
      <c r="F883" s="6">
        <f t="shared" si="39"/>
        <v>20</v>
      </c>
      <c r="G883" s="4">
        <f>VLOOKUP(A883,'[1]Hospitalisation Details'!A883:I3225,5,0)</f>
        <v>5</v>
      </c>
      <c r="H883" s="5">
        <f>VLOOKUP($A883,'[1]Medical Examinations'!$A$2:$H$2336,2,0)</f>
        <v>37</v>
      </c>
      <c r="I883" s="16" t="str">
        <f t="shared" si="40"/>
        <v>Obesity</v>
      </c>
      <c r="J883" s="5">
        <f>VLOOKUP($A883,'[1]Medical Examinations'!$A$2:$H$2336,3,0)</f>
        <v>11.66</v>
      </c>
      <c r="K883" s="19" t="str">
        <f t="shared" si="41"/>
        <v>Diabetes</v>
      </c>
      <c r="L883" s="20" t="str">
        <f>VLOOKUP($A883,'[1]Medical Examinations'!$A$2:$H$2336,4,0)</f>
        <v>No</v>
      </c>
      <c r="M883" s="21" t="str">
        <f>VLOOKUP($A883,'[1]Medical Examinations'!$A$2:$H$2336,5,0)</f>
        <v>No</v>
      </c>
      <c r="N883" s="20" t="str">
        <f>VLOOKUP($A883,'[1]Medical Examinations'!$A$2:$H$2336,6,0)</f>
        <v>No</v>
      </c>
      <c r="O883" s="20">
        <f>VLOOKUP($A883,'[1]Medical Examinations'!$A$2:$H$2336,7,0)</f>
        <v>0</v>
      </c>
      <c r="P883" s="20" t="str">
        <f>VLOOKUP($A883,'[1]Medical Examinations'!$A$2:$H$2336,8,0)</f>
        <v>No</v>
      </c>
      <c r="Q883" s="15">
        <f>VLOOKUP($A883,'[1]Hospitalisation Details'!$A$2:$F$2344,6,0)</f>
        <v>4830.63</v>
      </c>
      <c r="R883" s="15" t="str">
        <f>VLOOKUP($A883,'[1]Hospitalisation Details'!$A$2:$R$2344,18,0)</f>
        <v>tier -2</v>
      </c>
      <c r="S883" s="15" t="str">
        <f>VLOOKUP($A883,'[1]Hospitalisation Details'!$A$2:$V$2344,22,0)</f>
        <v>tier -1</v>
      </c>
      <c r="T883" s="15" t="str">
        <f>VLOOKUP($A883,'[1]Hospitalisation Details'!$A$2:$I$2344,9,0)</f>
        <v>R1011</v>
      </c>
    </row>
    <row r="884" spans="1:20" x14ac:dyDescent="0.3">
      <c r="A884" s="16" t="s">
        <v>2455</v>
      </c>
      <c r="B884" s="17" t="s">
        <v>28</v>
      </c>
      <c r="C884" s="8" t="s">
        <v>849</v>
      </c>
      <c r="D884" s="18" t="s">
        <v>2456</v>
      </c>
      <c r="E884" s="23">
        <f>VLOOKUP($A884,[1]S1!$B$2:$E$2338,4,0)</f>
        <v>35034</v>
      </c>
      <c r="F884" s="6">
        <f t="shared" si="39"/>
        <v>27</v>
      </c>
      <c r="G884" s="4">
        <f>VLOOKUP(A884,'[1]Hospitalisation Details'!A884:I3226,5,0)</f>
        <v>3</v>
      </c>
      <c r="H884" s="5">
        <f>VLOOKUP($A884,'[1]Medical Examinations'!$A$2:$H$2336,2,0)</f>
        <v>18.905000000000001</v>
      </c>
      <c r="I884" s="16" t="str">
        <f t="shared" si="40"/>
        <v>Healthy Weight</v>
      </c>
      <c r="J884" s="5">
        <f>VLOOKUP($A884,'[1]Medical Examinations'!$A$2:$H$2336,3,0)</f>
        <v>4.91</v>
      </c>
      <c r="K884" s="19" t="str">
        <f t="shared" si="41"/>
        <v>Normal</v>
      </c>
      <c r="L884" s="20" t="str">
        <f>VLOOKUP($A884,'[1]Medical Examinations'!$A$2:$H$2336,4,0)</f>
        <v>yes</v>
      </c>
      <c r="M884" s="21" t="str">
        <f>VLOOKUP($A884,'[1]Medical Examinations'!$A$2:$H$2336,5,0)</f>
        <v>No</v>
      </c>
      <c r="N884" s="16" t="str">
        <f>VLOOKUP($A884,'[1]Medical Examinations'!$A$2:$H$2336,6,0)</f>
        <v>No</v>
      </c>
      <c r="O884" s="20">
        <f>VLOOKUP($A884,'[1]Medical Examinations'!$A$2:$H$2336,7,0)</f>
        <v>1</v>
      </c>
      <c r="P884" s="20" t="str">
        <f>VLOOKUP($A884,'[1]Medical Examinations'!$A$2:$H$2336,8,0)</f>
        <v>No</v>
      </c>
      <c r="Q884" s="15">
        <f>VLOOKUP($A884,'[1]Hospitalisation Details'!$A$2:$F$2344,6,0)</f>
        <v>4827.8999999999996</v>
      </c>
      <c r="R884" s="15" t="str">
        <f>VLOOKUP($A884,'[1]Hospitalisation Details'!$A$2:$R$2344,18,0)</f>
        <v>tier -1</v>
      </c>
      <c r="S884" s="15" t="str">
        <f>VLOOKUP($A884,'[1]Hospitalisation Details'!$A$2:$V$2344,22,0)</f>
        <v>tier -2</v>
      </c>
      <c r="T884" s="15" t="str">
        <f>VLOOKUP($A884,'[1]Hospitalisation Details'!$A$2:$I$2344,9,0)</f>
        <v>R1014</v>
      </c>
    </row>
    <row r="885" spans="1:20" x14ac:dyDescent="0.3">
      <c r="A885" s="16" t="s">
        <v>2457</v>
      </c>
      <c r="B885" s="17" t="s">
        <v>21</v>
      </c>
      <c r="C885" s="8" t="s">
        <v>1607</v>
      </c>
      <c r="D885" s="18" t="s">
        <v>2458</v>
      </c>
      <c r="E885" s="23">
        <f>VLOOKUP($A885,[1]S1!$B$2:$E$2338,4,0)</f>
        <v>29770</v>
      </c>
      <c r="F885" s="6">
        <f t="shared" si="39"/>
        <v>41</v>
      </c>
      <c r="G885" s="4">
        <f>VLOOKUP(A885,'[1]Hospitalisation Details'!A885:I3227,5,0)</f>
        <v>1</v>
      </c>
      <c r="H885" s="5">
        <f>VLOOKUP($A885,'[1]Medical Examinations'!$A$2:$H$2336,2,0)</f>
        <v>20.03</v>
      </c>
      <c r="I885" s="16" t="str">
        <f t="shared" si="40"/>
        <v>Healthy Weight</v>
      </c>
      <c r="J885" s="5">
        <f>VLOOKUP($A885,'[1]Medical Examinations'!$A$2:$H$2336,3,0)</f>
        <v>9.25</v>
      </c>
      <c r="K885" s="19" t="str">
        <f t="shared" si="41"/>
        <v>Diabetes</v>
      </c>
      <c r="L885" s="20" t="str">
        <f>VLOOKUP($A885,'[1]Medical Examinations'!$A$2:$H$2336,4,0)</f>
        <v>yes</v>
      </c>
      <c r="M885" s="21" t="str">
        <f>VLOOKUP($A885,'[1]Medical Examinations'!$A$2:$H$2336,5,0)</f>
        <v>No</v>
      </c>
      <c r="N885" s="20" t="str">
        <f>VLOOKUP($A885,'[1]Medical Examinations'!$A$2:$H$2336,6,0)</f>
        <v>No</v>
      </c>
      <c r="O885" s="20">
        <f>VLOOKUP($A885,'[1]Medical Examinations'!$A$2:$H$2336,7,0)</f>
        <v>0</v>
      </c>
      <c r="P885" s="20" t="str">
        <f>VLOOKUP($A885,'[1]Medical Examinations'!$A$2:$H$2336,8,0)</f>
        <v>No</v>
      </c>
      <c r="Q885" s="15">
        <f>VLOOKUP($A885,'[1]Hospitalisation Details'!$A$2:$F$2344,6,0)</f>
        <v>4827.1000000000004</v>
      </c>
      <c r="R885" s="15" t="str">
        <f>VLOOKUP($A885,'[1]Hospitalisation Details'!$A$2:$R$2344,18,0)</f>
        <v>tier -2</v>
      </c>
      <c r="S885" s="15" t="str">
        <f>VLOOKUP($A885,'[1]Hospitalisation Details'!$A$2:$V$2344,22,0)</f>
        <v>tier -1</v>
      </c>
      <c r="T885" s="15" t="str">
        <f>VLOOKUP($A885,'[1]Hospitalisation Details'!$A$2:$I$2344,9,0)</f>
        <v>R1013</v>
      </c>
    </row>
    <row r="886" spans="1:20" x14ac:dyDescent="0.3">
      <c r="A886" s="16" t="s">
        <v>2459</v>
      </c>
      <c r="B886" s="17" t="s">
        <v>28</v>
      </c>
      <c r="C886" s="8" t="s">
        <v>45</v>
      </c>
      <c r="D886" s="18" t="s">
        <v>1393</v>
      </c>
      <c r="E886" s="23">
        <f>VLOOKUP($A886,[1]S1!$B$2:$E$2338,4,0)</f>
        <v>28766</v>
      </c>
      <c r="F886" s="6">
        <f t="shared" si="39"/>
        <v>44</v>
      </c>
      <c r="G886" s="4">
        <f>VLOOKUP(A886,'[1]Hospitalisation Details'!A886:I3228,5,0)</f>
        <v>2</v>
      </c>
      <c r="H886" s="5">
        <f>VLOOKUP($A886,'[1]Medical Examinations'!$A$2:$H$2336,2,0)</f>
        <v>16.7</v>
      </c>
      <c r="I886" s="16" t="str">
        <f t="shared" si="40"/>
        <v>Underweight</v>
      </c>
      <c r="J886" s="5">
        <f>VLOOKUP($A886,'[1]Medical Examinations'!$A$2:$H$2336,3,0)</f>
        <v>11.48</v>
      </c>
      <c r="K886" s="19" t="str">
        <f t="shared" si="41"/>
        <v>Diabetes</v>
      </c>
      <c r="L886" s="20" t="str">
        <f>VLOOKUP($A886,'[1]Medical Examinations'!$A$2:$H$2336,4,0)</f>
        <v>No</v>
      </c>
      <c r="M886" s="21" t="str">
        <f>VLOOKUP($A886,'[1]Medical Examinations'!$A$2:$H$2336,5,0)</f>
        <v>No</v>
      </c>
      <c r="N886" s="20" t="str">
        <f>VLOOKUP($A886,'[1]Medical Examinations'!$A$2:$H$2336,6,0)</f>
        <v>No</v>
      </c>
      <c r="O886" s="20">
        <f>VLOOKUP($A886,'[1]Medical Examinations'!$A$2:$H$2336,7,0)</f>
        <v>0</v>
      </c>
      <c r="P886" s="20" t="str">
        <f>VLOOKUP($A886,'[1]Medical Examinations'!$A$2:$H$2336,8,0)</f>
        <v>No</v>
      </c>
      <c r="Q886" s="15">
        <f>VLOOKUP($A886,'[1]Hospitalisation Details'!$A$2:$F$2344,6,0)</f>
        <v>4812.34</v>
      </c>
      <c r="R886" s="15" t="str">
        <f>VLOOKUP($A886,'[1]Hospitalisation Details'!$A$2:$R$2344,18,0)</f>
        <v>tier -2</v>
      </c>
      <c r="S886" s="15" t="str">
        <f>VLOOKUP($A886,'[1]Hospitalisation Details'!$A$2:$V$2344,22,0)</f>
        <v>tier -3</v>
      </c>
      <c r="T886" s="15" t="str">
        <f>VLOOKUP($A886,'[1]Hospitalisation Details'!$A$2:$I$2344,9,0)</f>
        <v>R1013</v>
      </c>
    </row>
    <row r="887" spans="1:20" x14ac:dyDescent="0.3">
      <c r="A887" s="16" t="s">
        <v>2460</v>
      </c>
      <c r="B887" s="17" t="s">
        <v>21</v>
      </c>
      <c r="C887" s="8" t="s">
        <v>472</v>
      </c>
      <c r="D887" s="18" t="s">
        <v>2461</v>
      </c>
      <c r="E887" s="23">
        <f>VLOOKUP($A887,[1]S1!$B$2:$E$2338,4,0)</f>
        <v>32858</v>
      </c>
      <c r="F887" s="6">
        <f t="shared" si="39"/>
        <v>33</v>
      </c>
      <c r="G887" s="4">
        <f>VLOOKUP(A887,'[1]Hospitalisation Details'!A887:I3229,5,0)</f>
        <v>1</v>
      </c>
      <c r="H887" s="5">
        <f>VLOOKUP($A887,'[1]Medical Examinations'!$A$2:$H$2336,2,0)</f>
        <v>39.82</v>
      </c>
      <c r="I887" s="16" t="str">
        <f t="shared" si="40"/>
        <v>Obesity</v>
      </c>
      <c r="J887" s="5">
        <f>VLOOKUP($A887,'[1]Medical Examinations'!$A$2:$H$2336,3,0)</f>
        <v>6.06</v>
      </c>
      <c r="K887" s="19" t="str">
        <f t="shared" si="41"/>
        <v>Prediabetes</v>
      </c>
      <c r="L887" s="20" t="str">
        <f>VLOOKUP($A887,'[1]Medical Examinations'!$A$2:$H$2336,4,0)</f>
        <v>No</v>
      </c>
      <c r="M887" s="21" t="str">
        <f>VLOOKUP($A887,'[1]Medical Examinations'!$A$2:$H$2336,5,0)</f>
        <v>No</v>
      </c>
      <c r="N887" s="20" t="str">
        <f>VLOOKUP($A887,'[1]Medical Examinations'!$A$2:$H$2336,6,0)</f>
        <v>No</v>
      </c>
      <c r="O887" s="20">
        <f>VLOOKUP($A887,'[1]Medical Examinations'!$A$2:$H$2336,7,0)</f>
        <v>0</v>
      </c>
      <c r="P887" s="20" t="str">
        <f>VLOOKUP($A887,'[1]Medical Examinations'!$A$2:$H$2336,8,0)</f>
        <v>No</v>
      </c>
      <c r="Q887" s="15">
        <f>VLOOKUP($A887,'[1]Hospitalisation Details'!$A$2:$F$2344,6,0)</f>
        <v>4795.66</v>
      </c>
      <c r="R887" s="15" t="str">
        <f>VLOOKUP($A887,'[1]Hospitalisation Details'!$A$2:$R$2344,18,0)</f>
        <v>tier -2</v>
      </c>
      <c r="S887" s="15" t="str">
        <f>VLOOKUP($A887,'[1]Hospitalisation Details'!$A$2:$V$2344,22,0)</f>
        <v>tier -1</v>
      </c>
      <c r="T887" s="15" t="str">
        <f>VLOOKUP($A887,'[1]Hospitalisation Details'!$A$2:$I$2344,9,0)</f>
        <v>R1013</v>
      </c>
    </row>
    <row r="888" spans="1:20" x14ac:dyDescent="0.3">
      <c r="A888" s="16" t="s">
        <v>2462</v>
      </c>
      <c r="B888" s="17" t="s">
        <v>28</v>
      </c>
      <c r="C888" s="8" t="s">
        <v>2463</v>
      </c>
      <c r="D888" s="18" t="s">
        <v>2464</v>
      </c>
      <c r="E888" s="23">
        <f>VLOOKUP($A888,[1]S1!$B$2:$E$2338,4,0)</f>
        <v>31950</v>
      </c>
      <c r="F888" s="6">
        <f t="shared" si="39"/>
        <v>35</v>
      </c>
      <c r="G888" s="4">
        <f>VLOOKUP(A888,'[1]Hospitalisation Details'!A888:I3230,5,0)</f>
        <v>3</v>
      </c>
      <c r="H888" s="5">
        <f>VLOOKUP($A888,'[1]Medical Examinations'!$A$2:$H$2336,2,0)</f>
        <v>22.04</v>
      </c>
      <c r="I888" s="16" t="str">
        <f t="shared" si="40"/>
        <v>Healthy Weight</v>
      </c>
      <c r="J888" s="5">
        <f>VLOOKUP($A888,'[1]Medical Examinations'!$A$2:$H$2336,3,0)</f>
        <v>5.86</v>
      </c>
      <c r="K888" s="19" t="str">
        <f t="shared" si="41"/>
        <v>Prediabetes</v>
      </c>
      <c r="L888" s="20" t="str">
        <f>VLOOKUP($A888,'[1]Medical Examinations'!$A$2:$H$2336,4,0)</f>
        <v>No</v>
      </c>
      <c r="M888" s="21" t="str">
        <f>VLOOKUP($A888,'[1]Medical Examinations'!$A$2:$H$2336,5,0)</f>
        <v>No</v>
      </c>
      <c r="N888" s="20" t="str">
        <f>VLOOKUP($A888,'[1]Medical Examinations'!$A$2:$H$2336,6,0)</f>
        <v>No</v>
      </c>
      <c r="O888" s="20">
        <f>VLOOKUP($A888,'[1]Medical Examinations'!$A$2:$H$2336,7,0)</f>
        <v>1</v>
      </c>
      <c r="P888" s="20" t="str">
        <f>VLOOKUP($A888,'[1]Medical Examinations'!$A$2:$H$2336,8,0)</f>
        <v>No</v>
      </c>
      <c r="Q888" s="15">
        <f>VLOOKUP($A888,'[1]Hospitalisation Details'!$A$2:$F$2344,6,0)</f>
        <v>4787.42</v>
      </c>
      <c r="R888" s="15" t="str">
        <f>VLOOKUP($A888,'[1]Hospitalisation Details'!$A$2:$R$2344,18,0)</f>
        <v>tier -2</v>
      </c>
      <c r="S888" s="15" t="str">
        <f>VLOOKUP($A888,'[1]Hospitalisation Details'!$A$2:$V$2344,22,0)</f>
        <v>tier -3</v>
      </c>
      <c r="T888" s="15" t="str">
        <f>VLOOKUP($A888,'[1]Hospitalisation Details'!$A$2:$I$2344,9,0)</f>
        <v>R1013</v>
      </c>
    </row>
    <row r="889" spans="1:20" x14ac:dyDescent="0.3">
      <c r="A889" s="16" t="s">
        <v>2465</v>
      </c>
      <c r="B889" s="17" t="s">
        <v>21</v>
      </c>
      <c r="C889" s="8" t="s">
        <v>2466</v>
      </c>
      <c r="D889" s="18" t="s">
        <v>2467</v>
      </c>
      <c r="E889" s="23">
        <f>VLOOKUP($A889,[1]S1!$B$2:$E$2338,4,0)</f>
        <v>32851</v>
      </c>
      <c r="F889" s="6">
        <f t="shared" si="39"/>
        <v>33</v>
      </c>
      <c r="G889" s="4">
        <f>VLOOKUP(A889,'[1]Hospitalisation Details'!A889:I3231,5,0)</f>
        <v>1</v>
      </c>
      <c r="H889" s="5">
        <f>VLOOKUP($A889,'[1]Medical Examinations'!$A$2:$H$2336,2,0)</f>
        <v>28.27</v>
      </c>
      <c r="I889" s="16" t="str">
        <f t="shared" si="40"/>
        <v>Overweight</v>
      </c>
      <c r="J889" s="5">
        <f>VLOOKUP($A889,'[1]Medical Examinations'!$A$2:$H$2336,3,0)</f>
        <v>5.33</v>
      </c>
      <c r="K889" s="19" t="str">
        <f t="shared" si="41"/>
        <v>Normal</v>
      </c>
      <c r="L889" s="20" t="str">
        <f>VLOOKUP($A889,'[1]Medical Examinations'!$A$2:$H$2336,4,0)</f>
        <v>No</v>
      </c>
      <c r="M889" s="21" t="str">
        <f>VLOOKUP($A889,'[1]Medical Examinations'!$A$2:$H$2336,5,0)</f>
        <v>No</v>
      </c>
      <c r="N889" s="20" t="str">
        <f>VLOOKUP($A889,'[1]Medical Examinations'!$A$2:$H$2336,6,0)</f>
        <v>No</v>
      </c>
      <c r="O889" s="20">
        <f>VLOOKUP($A889,'[1]Medical Examinations'!$A$2:$H$2336,7,0)</f>
        <v>0</v>
      </c>
      <c r="P889" s="20" t="str">
        <f>VLOOKUP($A889,'[1]Medical Examinations'!$A$2:$H$2336,8,0)</f>
        <v>No</v>
      </c>
      <c r="Q889" s="15">
        <f>VLOOKUP($A889,'[1]Hospitalisation Details'!$A$2:$F$2344,6,0)</f>
        <v>4779.6000000000004</v>
      </c>
      <c r="R889" s="15" t="str">
        <f>VLOOKUP($A889,'[1]Hospitalisation Details'!$A$2:$R$2344,18,0)</f>
        <v>tier -2</v>
      </c>
      <c r="S889" s="15" t="str">
        <f>VLOOKUP($A889,'[1]Hospitalisation Details'!$A$2:$V$2344,22,0)</f>
        <v>tier -3</v>
      </c>
      <c r="T889" s="15" t="str">
        <f>VLOOKUP($A889,'[1]Hospitalisation Details'!$A$2:$I$2344,9,0)</f>
        <v>R1013</v>
      </c>
    </row>
    <row r="890" spans="1:20" x14ac:dyDescent="0.3">
      <c r="A890" s="16" t="s">
        <v>2468</v>
      </c>
      <c r="B890" s="17" t="s">
        <v>21</v>
      </c>
      <c r="C890" s="8" t="s">
        <v>681</v>
      </c>
      <c r="D890" s="18" t="s">
        <v>2469</v>
      </c>
      <c r="E890" s="23">
        <f>VLOOKUP($A890,[1]S1!$B$2:$E$2338,4,0)</f>
        <v>32721</v>
      </c>
      <c r="F890" s="6">
        <f t="shared" si="39"/>
        <v>33</v>
      </c>
      <c r="G890" s="4">
        <f>VLOOKUP(A890,'[1]Hospitalisation Details'!A890:I3232,5,0)</f>
        <v>1</v>
      </c>
      <c r="H890" s="5">
        <f>VLOOKUP($A890,'[1]Medical Examinations'!$A$2:$H$2336,2,0)</f>
        <v>18.5</v>
      </c>
      <c r="I890" s="16" t="str">
        <f t="shared" si="40"/>
        <v>Healthy Weight</v>
      </c>
      <c r="J890" s="5">
        <f>VLOOKUP($A890,'[1]Medical Examinations'!$A$2:$H$2336,3,0)</f>
        <v>5.33</v>
      </c>
      <c r="K890" s="19" t="str">
        <f t="shared" si="41"/>
        <v>Normal</v>
      </c>
      <c r="L890" s="20" t="str">
        <f>VLOOKUP($A890,'[1]Medical Examinations'!$A$2:$H$2336,4,0)</f>
        <v>No</v>
      </c>
      <c r="M890" s="21" t="str">
        <f>VLOOKUP($A890,'[1]Medical Examinations'!$A$2:$H$2336,5,0)</f>
        <v>No</v>
      </c>
      <c r="N890" s="20" t="str">
        <f>VLOOKUP($A890,'[1]Medical Examinations'!$A$2:$H$2336,6,0)</f>
        <v>No</v>
      </c>
      <c r="O890" s="20">
        <f>VLOOKUP($A890,'[1]Medical Examinations'!$A$2:$H$2336,7,0)</f>
        <v>0</v>
      </c>
      <c r="P890" s="20" t="str">
        <f>VLOOKUP($A890,'[1]Medical Examinations'!$A$2:$H$2336,8,0)</f>
        <v>No</v>
      </c>
      <c r="Q890" s="15">
        <f>VLOOKUP($A890,'[1]Hospitalisation Details'!$A$2:$F$2344,6,0)</f>
        <v>4766.0200000000004</v>
      </c>
      <c r="R890" s="15" t="str">
        <f>VLOOKUP($A890,'[1]Hospitalisation Details'!$A$2:$R$2344,18,0)</f>
        <v>tier -2</v>
      </c>
      <c r="S890" s="15" t="str">
        <f>VLOOKUP($A890,'[1]Hospitalisation Details'!$A$2:$V$2344,22,0)</f>
        <v>tier -3</v>
      </c>
      <c r="T890" s="15" t="str">
        <f>VLOOKUP($A890,'[1]Hospitalisation Details'!$A$2:$I$2344,9,0)</f>
        <v>R1011</v>
      </c>
    </row>
    <row r="891" spans="1:20" x14ac:dyDescent="0.3">
      <c r="A891" s="16" t="s">
        <v>2470</v>
      </c>
      <c r="B891" s="17" t="s">
        <v>21</v>
      </c>
      <c r="C891" s="8" t="s">
        <v>2471</v>
      </c>
      <c r="D891" s="18" t="s">
        <v>2472</v>
      </c>
      <c r="E891" s="23">
        <f>VLOOKUP($A891,[1]S1!$B$2:$E$2338,4,0)</f>
        <v>23228</v>
      </c>
      <c r="F891" s="6">
        <f t="shared" si="39"/>
        <v>59</v>
      </c>
      <c r="G891" s="4">
        <f>VLOOKUP(A891,'[1]Hospitalisation Details'!A891:I3233,5,0)</f>
        <v>1</v>
      </c>
      <c r="H891" s="5">
        <f>VLOOKUP($A891,'[1]Medical Examinations'!$A$2:$H$2336,2,0)</f>
        <v>36.765000000000001</v>
      </c>
      <c r="I891" s="16" t="str">
        <f t="shared" si="40"/>
        <v>Obesity</v>
      </c>
      <c r="J891" s="5">
        <f>VLOOKUP($A891,'[1]Medical Examinations'!$A$2:$H$2336,3,0)</f>
        <v>7.29</v>
      </c>
      <c r="K891" s="19" t="str">
        <f t="shared" si="41"/>
        <v>Diabetes</v>
      </c>
      <c r="L891" s="20" t="str">
        <f>VLOOKUP($A891,'[1]Medical Examinations'!$A$2:$H$2336,4,0)</f>
        <v>yes</v>
      </c>
      <c r="M891" s="21" t="str">
        <f>VLOOKUP($A891,'[1]Medical Examinations'!$A$2:$H$2336,5,0)</f>
        <v>No</v>
      </c>
      <c r="N891" s="16" t="str">
        <f>VLOOKUP($A891,'[1]Medical Examinations'!$A$2:$H$2336,6,0)</f>
        <v>Yes</v>
      </c>
      <c r="O891" s="20">
        <f>VLOOKUP($A891,'[1]Medical Examinations'!$A$2:$H$2336,7,0)</f>
        <v>1</v>
      </c>
      <c r="P891" s="20" t="str">
        <f>VLOOKUP($A891,'[1]Medical Examinations'!$A$2:$H$2336,8,0)</f>
        <v>yes</v>
      </c>
      <c r="Q891" s="15">
        <f>VLOOKUP($A891,'[1]Hospitalisation Details'!$A$2:$F$2344,6,0)</f>
        <v>47896.79</v>
      </c>
      <c r="R891" s="15" t="str">
        <f>VLOOKUP($A891,'[1]Hospitalisation Details'!$A$2:$R$2344,18,0)</f>
        <v>tier -1</v>
      </c>
      <c r="S891" s="15" t="str">
        <f>VLOOKUP($A891,'[1]Hospitalisation Details'!$A$2:$V$2344,22,0)</f>
        <v>tier -3</v>
      </c>
      <c r="T891" s="15" t="str">
        <f>VLOOKUP($A891,'[1]Hospitalisation Details'!$A$2:$I$2344,9,0)</f>
        <v>R1024</v>
      </c>
    </row>
    <row r="892" spans="1:20" x14ac:dyDescent="0.3">
      <c r="A892" s="16" t="s">
        <v>2473</v>
      </c>
      <c r="B892" s="17" t="s">
        <v>21</v>
      </c>
      <c r="C892" s="8" t="s">
        <v>2474</v>
      </c>
      <c r="D892" s="18" t="s">
        <v>1213</v>
      </c>
      <c r="E892" s="23">
        <f>VLOOKUP($A892,[1]S1!$B$2:$E$2338,4,0)</f>
        <v>23216</v>
      </c>
      <c r="F892" s="6">
        <f t="shared" si="39"/>
        <v>59</v>
      </c>
      <c r="G892" s="4">
        <f>VLOOKUP(A892,'[1]Hospitalisation Details'!A892:I3234,5,0)</f>
        <v>2</v>
      </c>
      <c r="H892" s="5">
        <f>VLOOKUP($A892,'[1]Medical Examinations'!$A$2:$H$2336,2,0)</f>
        <v>34.799999999999997</v>
      </c>
      <c r="I892" s="16" t="str">
        <f t="shared" si="40"/>
        <v>Obesity</v>
      </c>
      <c r="J892" s="5">
        <f>VLOOKUP($A892,'[1]Medical Examinations'!$A$2:$H$2336,3,0)</f>
        <v>11.4</v>
      </c>
      <c r="K892" s="19" t="str">
        <f t="shared" si="41"/>
        <v>Diabetes</v>
      </c>
      <c r="L892" s="20" t="str">
        <f>VLOOKUP($A892,'[1]Medical Examinations'!$A$2:$H$2336,4,0)</f>
        <v>yes</v>
      </c>
      <c r="M892" s="21" t="str">
        <f>VLOOKUP($A892,'[1]Medical Examinations'!$A$2:$H$2336,5,0)</f>
        <v>No</v>
      </c>
      <c r="N892" s="20" t="str">
        <f>VLOOKUP($A892,'[1]Medical Examinations'!$A$2:$H$2336,6,0)</f>
        <v>Yes</v>
      </c>
      <c r="O892" s="20">
        <f>VLOOKUP($A892,'[1]Medical Examinations'!$A$2:$H$2336,7,0)</f>
        <v>1</v>
      </c>
      <c r="P892" s="20" t="str">
        <f>VLOOKUP($A892,'[1]Medical Examinations'!$A$2:$H$2336,8,0)</f>
        <v>No</v>
      </c>
      <c r="Q892" s="15">
        <f>VLOOKUP($A892,'[1]Hospitalisation Details'!$A$2:$F$2344,6,0)</f>
        <v>36910.61</v>
      </c>
      <c r="R892" s="15" t="str">
        <f>VLOOKUP($A892,'[1]Hospitalisation Details'!$A$2:$R$2344,18,0)</f>
        <v>tier -2</v>
      </c>
      <c r="S892" s="15" t="str">
        <f>VLOOKUP($A892,'[1]Hospitalisation Details'!$A$2:$V$2344,22,0)</f>
        <v>tier -2</v>
      </c>
      <c r="T892" s="15" t="str">
        <f>VLOOKUP($A892,'[1]Hospitalisation Details'!$A$2:$I$2344,9,0)</f>
        <v>R1011</v>
      </c>
    </row>
    <row r="893" spans="1:20" x14ac:dyDescent="0.3">
      <c r="A893" s="16" t="s">
        <v>2475</v>
      </c>
      <c r="B893" s="17" t="s">
        <v>28</v>
      </c>
      <c r="C893" s="8" t="s">
        <v>2476</v>
      </c>
      <c r="D893" s="18" t="s">
        <v>2477</v>
      </c>
      <c r="E893" s="23">
        <f>VLOOKUP($A893,[1]S1!$B$2:$E$2338,4,0)</f>
        <v>32047</v>
      </c>
      <c r="F893" s="6">
        <f t="shared" si="39"/>
        <v>35</v>
      </c>
      <c r="G893" s="4">
        <f>VLOOKUP(A893,'[1]Hospitalisation Details'!A893:I3235,5,0)</f>
        <v>1</v>
      </c>
      <c r="H893" s="5">
        <f>VLOOKUP($A893,'[1]Medical Examinations'!$A$2:$H$2336,2,0)</f>
        <v>38.6</v>
      </c>
      <c r="I893" s="16" t="str">
        <f t="shared" si="40"/>
        <v>Obesity</v>
      </c>
      <c r="J893" s="5">
        <f>VLOOKUP($A893,'[1]Medical Examinations'!$A$2:$H$2336,3,0)</f>
        <v>6.02</v>
      </c>
      <c r="K893" s="19" t="str">
        <f t="shared" si="41"/>
        <v>Prediabetes</v>
      </c>
      <c r="L893" s="20" t="str">
        <f>VLOOKUP($A893,'[1]Medical Examinations'!$A$2:$H$2336,4,0)</f>
        <v>No</v>
      </c>
      <c r="M893" s="21" t="str">
        <f>VLOOKUP($A893,'[1]Medical Examinations'!$A$2:$H$2336,5,0)</f>
        <v>No</v>
      </c>
      <c r="N893" s="20" t="str">
        <f>VLOOKUP($A893,'[1]Medical Examinations'!$A$2:$H$2336,6,0)</f>
        <v>No</v>
      </c>
      <c r="O893" s="20">
        <f>VLOOKUP($A893,'[1]Medical Examinations'!$A$2:$H$2336,7,0)</f>
        <v>1</v>
      </c>
      <c r="P893" s="20" t="str">
        <f>VLOOKUP($A893,'[1]Medical Examinations'!$A$2:$H$2336,8,0)</f>
        <v>No</v>
      </c>
      <c r="Q893" s="15">
        <f>VLOOKUP($A893,'[1]Hospitalisation Details'!$A$2:$F$2344,6,0)</f>
        <v>4762.33</v>
      </c>
      <c r="R893" s="15" t="str">
        <f>VLOOKUP($A893,'[1]Hospitalisation Details'!$A$2:$R$2344,18,0)</f>
        <v>tier -3</v>
      </c>
      <c r="S893" s="15" t="str">
        <f>VLOOKUP($A893,'[1]Hospitalisation Details'!$A$2:$V$2344,22,0)</f>
        <v>tier -3</v>
      </c>
      <c r="T893" s="15" t="str">
        <f>VLOOKUP($A893,'[1]Hospitalisation Details'!$A$2:$I$2344,9,0)</f>
        <v>R1011</v>
      </c>
    </row>
    <row r="894" spans="1:20" x14ac:dyDescent="0.3">
      <c r="A894" s="16" t="s">
        <v>2478</v>
      </c>
      <c r="B894" s="17" t="s">
        <v>21</v>
      </c>
      <c r="C894" s="8" t="s">
        <v>2216</v>
      </c>
      <c r="D894" s="18" t="s">
        <v>2479</v>
      </c>
      <c r="E894" s="23">
        <f>VLOOKUP($A894,[1]S1!$B$2:$E$2338,4,0)</f>
        <v>33832</v>
      </c>
      <c r="F894" s="6">
        <f t="shared" si="39"/>
        <v>30</v>
      </c>
      <c r="G894" s="4">
        <f>VLOOKUP(A894,'[1]Hospitalisation Details'!A894:I3236,5,0)</f>
        <v>2</v>
      </c>
      <c r="H894" s="5">
        <f>VLOOKUP($A894,'[1]Medical Examinations'!$A$2:$H$2336,2,0)</f>
        <v>43.12</v>
      </c>
      <c r="I894" s="16" t="str">
        <f t="shared" si="40"/>
        <v>Obesity</v>
      </c>
      <c r="J894" s="5">
        <f>VLOOKUP($A894,'[1]Medical Examinations'!$A$2:$H$2336,3,0)</f>
        <v>6.25</v>
      </c>
      <c r="K894" s="19" t="str">
        <f t="shared" si="41"/>
        <v>Prediabetes</v>
      </c>
      <c r="L894" s="20" t="str">
        <f>VLOOKUP($A894,'[1]Medical Examinations'!$A$2:$H$2336,4,0)</f>
        <v>No</v>
      </c>
      <c r="M894" s="21" t="str">
        <f>VLOOKUP($A894,'[1]Medical Examinations'!$A$2:$H$2336,5,0)</f>
        <v>No</v>
      </c>
      <c r="N894" s="20" t="str">
        <f>VLOOKUP($A894,'[1]Medical Examinations'!$A$2:$H$2336,6,0)</f>
        <v>No</v>
      </c>
      <c r="O894" s="20">
        <f>VLOOKUP($A894,'[1]Medical Examinations'!$A$2:$H$2336,7,0)</f>
        <v>1</v>
      </c>
      <c r="P894" s="20" t="str">
        <f>VLOOKUP($A894,'[1]Medical Examinations'!$A$2:$H$2336,8,0)</f>
        <v>No</v>
      </c>
      <c r="Q894" s="15">
        <f>VLOOKUP($A894,'[1]Hospitalisation Details'!$A$2:$F$2344,6,0)</f>
        <v>4753.6400000000003</v>
      </c>
      <c r="R894" s="15" t="str">
        <f>VLOOKUP($A894,'[1]Hospitalisation Details'!$A$2:$R$2344,18,0)</f>
        <v>tier -2</v>
      </c>
      <c r="S894" s="15" t="str">
        <f>VLOOKUP($A894,'[1]Hospitalisation Details'!$A$2:$V$2344,22,0)</f>
        <v>tier -3</v>
      </c>
      <c r="T894" s="15" t="str">
        <f>VLOOKUP($A894,'[1]Hospitalisation Details'!$A$2:$I$2344,9,0)</f>
        <v>R1013</v>
      </c>
    </row>
    <row r="895" spans="1:20" x14ac:dyDescent="0.3">
      <c r="A895" s="16" t="s">
        <v>2480</v>
      </c>
      <c r="B895" s="17" t="s">
        <v>28</v>
      </c>
      <c r="C895" s="8" t="s">
        <v>29</v>
      </c>
      <c r="D895" s="18" t="s">
        <v>2481</v>
      </c>
      <c r="E895" s="23">
        <f>VLOOKUP($A895,[1]S1!$B$2:$E$2338,4,0)</f>
        <v>32103</v>
      </c>
      <c r="F895" s="6">
        <f t="shared" si="39"/>
        <v>35</v>
      </c>
      <c r="G895" s="4">
        <f>VLOOKUP(A895,'[1]Hospitalisation Details'!A895:I3237,5,0)</f>
        <v>1</v>
      </c>
      <c r="H895" s="5">
        <f>VLOOKUP($A895,'[1]Medical Examinations'!$A$2:$H$2336,2,0)</f>
        <v>30.5</v>
      </c>
      <c r="I895" s="16" t="str">
        <f t="shared" si="40"/>
        <v>Obesity</v>
      </c>
      <c r="J895" s="5">
        <f>VLOOKUP($A895,'[1]Medical Examinations'!$A$2:$H$2336,3,0)</f>
        <v>4.8099999999999996</v>
      </c>
      <c r="K895" s="19" t="str">
        <f t="shared" si="41"/>
        <v>Normal</v>
      </c>
      <c r="L895" s="20" t="str">
        <f>VLOOKUP($A895,'[1]Medical Examinations'!$A$2:$H$2336,4,0)</f>
        <v>No</v>
      </c>
      <c r="M895" s="21" t="str">
        <f>VLOOKUP($A895,'[1]Medical Examinations'!$A$2:$H$2336,5,0)</f>
        <v>No</v>
      </c>
      <c r="N895" s="20" t="str">
        <f>VLOOKUP($A895,'[1]Medical Examinations'!$A$2:$H$2336,6,0)</f>
        <v>No</v>
      </c>
      <c r="O895" s="20">
        <f>VLOOKUP($A895,'[1]Medical Examinations'!$A$2:$H$2336,7,0)</f>
        <v>1</v>
      </c>
      <c r="P895" s="20" t="str">
        <f>VLOOKUP($A895,'[1]Medical Examinations'!$A$2:$H$2336,8,0)</f>
        <v>No</v>
      </c>
      <c r="Q895" s="15">
        <f>VLOOKUP($A895,'[1]Hospitalisation Details'!$A$2:$F$2344,6,0)</f>
        <v>4751.07</v>
      </c>
      <c r="R895" s="15" t="str">
        <f>VLOOKUP($A895,'[1]Hospitalisation Details'!$A$2:$R$2344,18,0)</f>
        <v>tier -3</v>
      </c>
      <c r="S895" s="15" t="str">
        <f>VLOOKUP($A895,'[1]Hospitalisation Details'!$A$2:$V$2344,22,0)</f>
        <v>tier -1</v>
      </c>
      <c r="T895" s="15" t="str">
        <f>VLOOKUP($A895,'[1]Hospitalisation Details'!$A$2:$I$2344,9,0)</f>
        <v>R1011</v>
      </c>
    </row>
    <row r="896" spans="1:20" x14ac:dyDescent="0.3">
      <c r="A896" s="16" t="s">
        <v>2482</v>
      </c>
      <c r="B896" s="17" t="s">
        <v>28</v>
      </c>
      <c r="C896" s="8" t="s">
        <v>2483</v>
      </c>
      <c r="D896" s="18" t="s">
        <v>2484</v>
      </c>
      <c r="E896" s="23">
        <f>VLOOKUP($A896,[1]S1!$B$2:$E$2338,4,0)</f>
        <v>32022</v>
      </c>
      <c r="F896" s="6">
        <f t="shared" si="39"/>
        <v>35</v>
      </c>
      <c r="G896" s="4">
        <f>VLOOKUP(A896,'[1]Hospitalisation Details'!A896:I3238,5,0)</f>
        <v>1</v>
      </c>
      <c r="H896" s="5">
        <f>VLOOKUP($A896,'[1]Medical Examinations'!$A$2:$H$2336,2,0)</f>
        <v>27.61</v>
      </c>
      <c r="I896" s="16" t="str">
        <f t="shared" si="40"/>
        <v>Overweight</v>
      </c>
      <c r="J896" s="5">
        <f>VLOOKUP($A896,'[1]Medical Examinations'!$A$2:$H$2336,3,0)</f>
        <v>4.5999999999999996</v>
      </c>
      <c r="K896" s="19" t="str">
        <f t="shared" si="41"/>
        <v>Normal</v>
      </c>
      <c r="L896" s="20" t="str">
        <f>VLOOKUP($A896,'[1]Medical Examinations'!$A$2:$H$2336,4,0)</f>
        <v>No</v>
      </c>
      <c r="M896" s="21" t="str">
        <f>VLOOKUP($A896,'[1]Medical Examinations'!$A$2:$H$2336,5,0)</f>
        <v>No</v>
      </c>
      <c r="N896" s="20" t="str">
        <f>VLOOKUP($A896,'[1]Medical Examinations'!$A$2:$H$2336,6,0)</f>
        <v>No</v>
      </c>
      <c r="O896" s="20">
        <f>VLOOKUP($A896,'[1]Medical Examinations'!$A$2:$H$2336,7,0)</f>
        <v>1</v>
      </c>
      <c r="P896" s="20" t="str">
        <f>VLOOKUP($A896,'[1]Medical Examinations'!$A$2:$H$2336,8,0)</f>
        <v>No</v>
      </c>
      <c r="Q896" s="15">
        <f>VLOOKUP($A896,'[1]Hospitalisation Details'!$A$2:$F$2344,6,0)</f>
        <v>4747.05</v>
      </c>
      <c r="R896" s="15" t="str">
        <f>VLOOKUP($A896,'[1]Hospitalisation Details'!$A$2:$R$2344,18,0)</f>
        <v>tier -2</v>
      </c>
      <c r="S896" s="15" t="str">
        <f>VLOOKUP($A896,'[1]Hospitalisation Details'!$A$2:$V$2344,22,0)</f>
        <v>tier -2</v>
      </c>
      <c r="T896" s="15" t="str">
        <f>VLOOKUP($A896,'[1]Hospitalisation Details'!$A$2:$I$2344,9,0)</f>
        <v>R1013</v>
      </c>
    </row>
    <row r="897" spans="1:20" x14ac:dyDescent="0.3">
      <c r="A897" s="16" t="s">
        <v>2485</v>
      </c>
      <c r="B897" s="17" t="s">
        <v>28</v>
      </c>
      <c r="C897" s="8" t="s">
        <v>2486</v>
      </c>
      <c r="D897" s="18" t="s">
        <v>2487</v>
      </c>
      <c r="E897" s="23">
        <f>VLOOKUP($A897,[1]S1!$B$2:$E$2338,4,0)</f>
        <v>31933</v>
      </c>
      <c r="F897" s="6">
        <f t="shared" si="39"/>
        <v>36</v>
      </c>
      <c r="G897" s="4">
        <f>VLOOKUP(A897,'[1]Hospitalisation Details'!A897:I3239,5,0)</f>
        <v>1</v>
      </c>
      <c r="H897" s="5">
        <f>VLOOKUP($A897,'[1]Medical Examinations'!$A$2:$H$2336,2,0)</f>
        <v>27.1</v>
      </c>
      <c r="I897" s="16" t="str">
        <f t="shared" si="40"/>
        <v>Overweight</v>
      </c>
      <c r="J897" s="5">
        <f>VLOOKUP($A897,'[1]Medical Examinations'!$A$2:$H$2336,3,0)</f>
        <v>5.08</v>
      </c>
      <c r="K897" s="19" t="str">
        <f t="shared" si="41"/>
        <v>Normal</v>
      </c>
      <c r="L897" s="20" t="str">
        <f>VLOOKUP($A897,'[1]Medical Examinations'!$A$2:$H$2336,4,0)</f>
        <v>No</v>
      </c>
      <c r="M897" s="21" t="str">
        <f>VLOOKUP($A897,'[1]Medical Examinations'!$A$2:$H$2336,5,0)</f>
        <v>No</v>
      </c>
      <c r="N897" s="20" t="str">
        <f>VLOOKUP($A897,'[1]Medical Examinations'!$A$2:$H$2336,6,0)</f>
        <v>No</v>
      </c>
      <c r="O897" s="20">
        <f>VLOOKUP($A897,'[1]Medical Examinations'!$A$2:$H$2336,7,0)</f>
        <v>1</v>
      </c>
      <c r="P897" s="20" t="str">
        <f>VLOOKUP($A897,'[1]Medical Examinations'!$A$2:$H$2336,8,0)</f>
        <v>No</v>
      </c>
      <c r="Q897" s="15">
        <f>VLOOKUP($A897,'[1]Hospitalisation Details'!$A$2:$F$2344,6,0)</f>
        <v>4746.34</v>
      </c>
      <c r="R897" s="15" t="str">
        <f>VLOOKUP($A897,'[1]Hospitalisation Details'!$A$2:$R$2344,18,0)</f>
        <v>tier -2</v>
      </c>
      <c r="S897" s="15" t="str">
        <f>VLOOKUP($A897,'[1]Hospitalisation Details'!$A$2:$V$2344,22,0)</f>
        <v>tier -2</v>
      </c>
      <c r="T897" s="15" t="str">
        <f>VLOOKUP($A897,'[1]Hospitalisation Details'!$A$2:$I$2344,9,0)</f>
        <v>R1011</v>
      </c>
    </row>
    <row r="898" spans="1:20" x14ac:dyDescent="0.3">
      <c r="A898" s="16" t="s">
        <v>2488</v>
      </c>
      <c r="B898" s="17" t="s">
        <v>28</v>
      </c>
      <c r="C898" s="8" t="s">
        <v>1384</v>
      </c>
      <c r="D898" s="18" t="s">
        <v>2489</v>
      </c>
      <c r="E898" s="23">
        <f>VLOOKUP($A898,[1]S1!$B$2:$E$2338,4,0)</f>
        <v>38315</v>
      </c>
      <c r="F898" s="6">
        <f t="shared" si="39"/>
        <v>18</v>
      </c>
      <c r="G898" s="4">
        <f>VLOOKUP(A898,'[1]Hospitalisation Details'!A898:I3240,5,0)</f>
        <v>0</v>
      </c>
      <c r="H898" s="5">
        <f>VLOOKUP($A898,'[1]Medical Examinations'!$A$2:$H$2336,2,0)</f>
        <v>35.93</v>
      </c>
      <c r="I898" s="16" t="str">
        <f t="shared" si="40"/>
        <v>Obesity</v>
      </c>
      <c r="J898" s="5">
        <f>VLOOKUP($A898,'[1]Medical Examinations'!$A$2:$H$2336,3,0)</f>
        <v>5.43</v>
      </c>
      <c r="K898" s="19" t="str">
        <f t="shared" si="41"/>
        <v>Normal</v>
      </c>
      <c r="L898" s="20" t="str">
        <f>VLOOKUP($A898,'[1]Medical Examinations'!$A$2:$H$2336,4,0)</f>
        <v>No</v>
      </c>
      <c r="M898" s="21" t="str">
        <f>VLOOKUP($A898,'[1]Medical Examinations'!$A$2:$H$2336,5,0)</f>
        <v>yes</v>
      </c>
      <c r="N898" s="20" t="str">
        <f>VLOOKUP($A898,'[1]Medical Examinations'!$A$2:$H$2336,6,0)</f>
        <v>No</v>
      </c>
      <c r="O898" s="20">
        <f>VLOOKUP($A898,'[1]Medical Examinations'!$A$2:$H$2336,7,0)</f>
        <v>1</v>
      </c>
      <c r="P898" s="20" t="str">
        <f>VLOOKUP($A898,'[1]Medical Examinations'!$A$2:$H$2336,8,0)</f>
        <v>No</v>
      </c>
      <c r="Q898" s="15">
        <f>VLOOKUP($A898,'[1]Hospitalisation Details'!$A$2:$F$2344,6,0)</f>
        <v>4740.78</v>
      </c>
      <c r="R898" s="15" t="str">
        <f>VLOOKUP($A898,'[1]Hospitalisation Details'!$A$2:$R$2344,18,0)</f>
        <v>tier -2</v>
      </c>
      <c r="S898" s="15" t="str">
        <f>VLOOKUP($A898,'[1]Hospitalisation Details'!$A$2:$V$2344,22,0)</f>
        <v>tier -3</v>
      </c>
      <c r="T898" s="15" t="str">
        <f>VLOOKUP($A898,'[1]Hospitalisation Details'!$A$2:$I$2344,9,0)</f>
        <v>R1021</v>
      </c>
    </row>
    <row r="899" spans="1:20" x14ac:dyDescent="0.3">
      <c r="A899" s="16" t="s">
        <v>2490</v>
      </c>
      <c r="B899" s="17" t="s">
        <v>21</v>
      </c>
      <c r="C899" s="8" t="s">
        <v>361</v>
      </c>
      <c r="D899" s="18" t="s">
        <v>2491</v>
      </c>
      <c r="E899" s="23">
        <f>VLOOKUP($A899,[1]S1!$B$2:$E$2338,4,0)</f>
        <v>33523</v>
      </c>
      <c r="F899" s="6">
        <f t="shared" ref="F899:F962" si="42">INT(YEARFRAC(E899,DATE(2023,6,8),1))</f>
        <v>31</v>
      </c>
      <c r="G899" s="4">
        <f>VLOOKUP(A899,'[1]Hospitalisation Details'!A899:I3241,5,0)</f>
        <v>1</v>
      </c>
      <c r="H899" s="5">
        <f>VLOOKUP($A899,'[1]Medical Examinations'!$A$2:$H$2336,2,0)</f>
        <v>32.68</v>
      </c>
      <c r="I899" s="16" t="str">
        <f t="shared" ref="I899:I962" si="43">IF(H899&gt;=30,"Obesity",IF(H899&gt;=25,"Overweight",IF(H899&gt;=18,"Healthy Weight","Underweight")))</f>
        <v>Obesity</v>
      </c>
      <c r="J899" s="5">
        <f>VLOOKUP($A899,'[1]Medical Examinations'!$A$2:$H$2336,3,0)</f>
        <v>5.44</v>
      </c>
      <c r="K899" s="19" t="str">
        <f t="shared" ref="K899:K962" si="44">IF(J899&gt;=6.5,"Diabetes",IF(J899&gt;=5.7,"Prediabetes","Normal"))</f>
        <v>Normal</v>
      </c>
      <c r="L899" s="20" t="str">
        <f>VLOOKUP($A899,'[1]Medical Examinations'!$A$2:$H$2336,4,0)</f>
        <v>No</v>
      </c>
      <c r="M899" s="21" t="str">
        <f>VLOOKUP($A899,'[1]Medical Examinations'!$A$2:$H$2336,5,0)</f>
        <v>No</v>
      </c>
      <c r="N899" s="20" t="str">
        <f>VLOOKUP($A899,'[1]Medical Examinations'!$A$2:$H$2336,6,0)</f>
        <v>No</v>
      </c>
      <c r="O899" s="20">
        <f>VLOOKUP($A899,'[1]Medical Examinations'!$A$2:$H$2336,7,0)</f>
        <v>0</v>
      </c>
      <c r="P899" s="20" t="str">
        <f>VLOOKUP($A899,'[1]Medical Examinations'!$A$2:$H$2336,8,0)</f>
        <v>No</v>
      </c>
      <c r="Q899" s="15">
        <f>VLOOKUP($A899,'[1]Hospitalisation Details'!$A$2:$F$2344,6,0)</f>
        <v>4738.2700000000004</v>
      </c>
      <c r="R899" s="15" t="str">
        <f>VLOOKUP($A899,'[1]Hospitalisation Details'!$A$2:$R$2344,18,0)</f>
        <v>tier -2</v>
      </c>
      <c r="S899" s="15" t="str">
        <f>VLOOKUP($A899,'[1]Hospitalisation Details'!$A$2:$V$2344,22,0)</f>
        <v>tier -3</v>
      </c>
      <c r="T899" s="15" t="str">
        <f>VLOOKUP($A899,'[1]Hospitalisation Details'!$A$2:$I$2344,9,0)</f>
        <v>R1012</v>
      </c>
    </row>
    <row r="900" spans="1:20" x14ac:dyDescent="0.3">
      <c r="A900" s="16" t="s">
        <v>2492</v>
      </c>
      <c r="B900" s="17" t="s">
        <v>21</v>
      </c>
      <c r="C900" s="8" t="s">
        <v>2493</v>
      </c>
      <c r="D900" s="18" t="s">
        <v>2494</v>
      </c>
      <c r="E900" s="23">
        <f>VLOOKUP($A900,[1]S1!$B$2:$E$2338,4,0)</f>
        <v>31660</v>
      </c>
      <c r="F900" s="6">
        <f t="shared" si="42"/>
        <v>36</v>
      </c>
      <c r="G900" s="4">
        <f>VLOOKUP(A900,'[1]Hospitalisation Details'!A900:I3242,5,0)</f>
        <v>3</v>
      </c>
      <c r="H900" s="5">
        <f>VLOOKUP($A900,'[1]Medical Examinations'!$A$2:$H$2336,2,0)</f>
        <v>20.74</v>
      </c>
      <c r="I900" s="16" t="str">
        <f t="shared" si="43"/>
        <v>Healthy Weight</v>
      </c>
      <c r="J900" s="5">
        <f>VLOOKUP($A900,'[1]Medical Examinations'!$A$2:$H$2336,3,0)</f>
        <v>11.69</v>
      </c>
      <c r="K900" s="19" t="str">
        <f t="shared" si="44"/>
        <v>Diabetes</v>
      </c>
      <c r="L900" s="20" t="str">
        <f>VLOOKUP($A900,'[1]Medical Examinations'!$A$2:$H$2336,4,0)</f>
        <v>yes</v>
      </c>
      <c r="M900" s="21" t="str">
        <f>VLOOKUP($A900,'[1]Medical Examinations'!$A$2:$H$2336,5,0)</f>
        <v>No</v>
      </c>
      <c r="N900" s="20" t="str">
        <f>VLOOKUP($A900,'[1]Medical Examinations'!$A$2:$H$2336,6,0)</f>
        <v>No</v>
      </c>
      <c r="O900" s="20">
        <f>VLOOKUP($A900,'[1]Medical Examinations'!$A$2:$H$2336,7,0)</f>
        <v>1</v>
      </c>
      <c r="P900" s="20" t="str">
        <f>VLOOKUP($A900,'[1]Medical Examinations'!$A$2:$H$2336,8,0)</f>
        <v>No</v>
      </c>
      <c r="Q900" s="15">
        <f>VLOOKUP($A900,'[1]Hospitalisation Details'!$A$2:$F$2344,6,0)</f>
        <v>4734.6400000000003</v>
      </c>
      <c r="R900" s="15" t="str">
        <f>VLOOKUP($A900,'[1]Hospitalisation Details'!$A$2:$R$2344,18,0)</f>
        <v>tier -2</v>
      </c>
      <c r="S900" s="15" t="str">
        <f>VLOOKUP($A900,'[1]Hospitalisation Details'!$A$2:$V$2344,22,0)</f>
        <v>tier -1</v>
      </c>
      <c r="T900" s="15" t="str">
        <f>VLOOKUP($A900,'[1]Hospitalisation Details'!$A$2:$I$2344,9,0)</f>
        <v>R1013</v>
      </c>
    </row>
    <row r="901" spans="1:20" x14ac:dyDescent="0.3">
      <c r="A901" s="16" t="s">
        <v>2495</v>
      </c>
      <c r="B901" s="17" t="s">
        <v>21</v>
      </c>
      <c r="C901" s="8" t="s">
        <v>2496</v>
      </c>
      <c r="D901" s="18" t="s">
        <v>2497</v>
      </c>
      <c r="E901" s="23">
        <f>VLOOKUP($A901,[1]S1!$B$2:$E$2338,4,0)</f>
        <v>29404</v>
      </c>
      <c r="F901" s="6">
        <f t="shared" si="42"/>
        <v>42</v>
      </c>
      <c r="G901" s="4">
        <f>VLOOKUP(A901,'[1]Hospitalisation Details'!A901:I3243,5,0)</f>
        <v>2</v>
      </c>
      <c r="H901" s="5">
        <f>VLOOKUP($A901,'[1]Medical Examinations'!$A$2:$H$2336,2,0)</f>
        <v>15.57</v>
      </c>
      <c r="I901" s="16" t="str">
        <f t="shared" si="43"/>
        <v>Underweight</v>
      </c>
      <c r="J901" s="5">
        <f>VLOOKUP($A901,'[1]Medical Examinations'!$A$2:$H$2336,3,0)</f>
        <v>6.07</v>
      </c>
      <c r="K901" s="19" t="str">
        <f t="shared" si="44"/>
        <v>Prediabetes</v>
      </c>
      <c r="L901" s="20" t="str">
        <f>VLOOKUP($A901,'[1]Medical Examinations'!$A$2:$H$2336,4,0)</f>
        <v>No</v>
      </c>
      <c r="M901" s="21" t="str">
        <f>VLOOKUP($A901,'[1]Medical Examinations'!$A$2:$H$2336,5,0)</f>
        <v>No</v>
      </c>
      <c r="N901" s="20" t="str">
        <f>VLOOKUP($A901,'[1]Medical Examinations'!$A$2:$H$2336,6,0)</f>
        <v>No</v>
      </c>
      <c r="O901" s="20">
        <f>VLOOKUP($A901,'[1]Medical Examinations'!$A$2:$H$2336,7,0)</f>
        <v>0</v>
      </c>
      <c r="P901" s="20" t="str">
        <f>VLOOKUP($A901,'[1]Medical Examinations'!$A$2:$H$2336,8,0)</f>
        <v>No</v>
      </c>
      <c r="Q901" s="15">
        <f>VLOOKUP($A901,'[1]Hospitalisation Details'!$A$2:$F$2344,6,0)</f>
        <v>4728.71</v>
      </c>
      <c r="R901" s="15" t="str">
        <f>VLOOKUP($A901,'[1]Hospitalisation Details'!$A$2:$R$2344,18,0)</f>
        <v>tier -2</v>
      </c>
      <c r="S901" s="15" t="str">
        <f>VLOOKUP($A901,'[1]Hospitalisation Details'!$A$2:$V$2344,22,0)</f>
        <v>tier -3</v>
      </c>
      <c r="T901" s="15" t="str">
        <f>VLOOKUP($A901,'[1]Hospitalisation Details'!$A$2:$I$2344,9,0)</f>
        <v>R1012</v>
      </c>
    </row>
    <row r="902" spans="1:20" x14ac:dyDescent="0.3">
      <c r="A902" s="16" t="s">
        <v>2498</v>
      </c>
      <c r="B902" s="17" t="s">
        <v>21</v>
      </c>
      <c r="C902" s="8" t="s">
        <v>69</v>
      </c>
      <c r="D902" s="18" t="s">
        <v>2499</v>
      </c>
      <c r="E902" s="23">
        <f>VLOOKUP($A902,[1]S1!$B$2:$E$2338,4,0)</f>
        <v>34558</v>
      </c>
      <c r="F902" s="6">
        <f t="shared" si="42"/>
        <v>28</v>
      </c>
      <c r="G902" s="4">
        <f>VLOOKUP(A902,'[1]Hospitalisation Details'!A902:I3244,5,0)</f>
        <v>2</v>
      </c>
      <c r="H902" s="5">
        <f>VLOOKUP($A902,'[1]Medical Examinations'!$A$2:$H$2336,2,0)</f>
        <v>23.844999999999999</v>
      </c>
      <c r="I902" s="16" t="str">
        <f t="shared" si="43"/>
        <v>Healthy Weight</v>
      </c>
      <c r="J902" s="5">
        <f>VLOOKUP($A902,'[1]Medical Examinations'!$A$2:$H$2336,3,0)</f>
        <v>4.3600000000000003</v>
      </c>
      <c r="K902" s="19" t="str">
        <f t="shared" si="44"/>
        <v>Normal</v>
      </c>
      <c r="L902" s="20" t="str">
        <f>VLOOKUP($A902,'[1]Medical Examinations'!$A$2:$H$2336,4,0)</f>
        <v>No</v>
      </c>
      <c r="M902" s="21" t="str">
        <f>VLOOKUP($A902,'[1]Medical Examinations'!$A$2:$H$2336,5,0)</f>
        <v>No</v>
      </c>
      <c r="N902" s="20" t="str">
        <f>VLOOKUP($A902,'[1]Medical Examinations'!$A$2:$H$2336,6,0)</f>
        <v>No</v>
      </c>
      <c r="O902" s="20">
        <f>VLOOKUP($A902,'[1]Medical Examinations'!$A$2:$H$2336,7,0)</f>
        <v>0</v>
      </c>
      <c r="P902" s="20" t="str">
        <f>VLOOKUP($A902,'[1]Medical Examinations'!$A$2:$H$2336,8,0)</f>
        <v>No</v>
      </c>
      <c r="Q902" s="15">
        <f>VLOOKUP($A902,'[1]Hospitalisation Details'!$A$2:$F$2344,6,0)</f>
        <v>4719.74</v>
      </c>
      <c r="R902" s="15" t="str">
        <f>VLOOKUP($A902,'[1]Hospitalisation Details'!$A$2:$R$2344,18,0)</f>
        <v>tier -2</v>
      </c>
      <c r="S902" s="15" t="str">
        <f>VLOOKUP($A902,'[1]Hospitalisation Details'!$A$2:$V$2344,22,0)</f>
        <v>tier -1</v>
      </c>
      <c r="T902" s="15" t="str">
        <f>VLOOKUP($A902,'[1]Hospitalisation Details'!$A$2:$I$2344,9,0)</f>
        <v>R1012</v>
      </c>
    </row>
    <row r="903" spans="1:20" x14ac:dyDescent="0.3">
      <c r="A903" s="16" t="s">
        <v>2500</v>
      </c>
      <c r="B903" s="17" t="s">
        <v>21</v>
      </c>
      <c r="C903" s="8" t="s">
        <v>2501</v>
      </c>
      <c r="D903" s="18" t="s">
        <v>2502</v>
      </c>
      <c r="E903" s="23">
        <f>VLOOKUP($A903,[1]S1!$B$2:$E$2338,4,0)</f>
        <v>37793</v>
      </c>
      <c r="F903" s="6">
        <f t="shared" si="42"/>
        <v>19</v>
      </c>
      <c r="G903" s="4">
        <f>VLOOKUP(A903,'[1]Hospitalisation Details'!A903:I3245,5,0)</f>
        <v>0</v>
      </c>
      <c r="H903" s="5">
        <f>VLOOKUP($A903,'[1]Medical Examinations'!$A$2:$H$2336,2,0)</f>
        <v>32.49</v>
      </c>
      <c r="I903" s="16" t="str">
        <f t="shared" si="43"/>
        <v>Obesity</v>
      </c>
      <c r="J903" s="5">
        <f>VLOOKUP($A903,'[1]Medical Examinations'!$A$2:$H$2336,3,0)</f>
        <v>4.29</v>
      </c>
      <c r="K903" s="19" t="str">
        <f t="shared" si="44"/>
        <v>Normal</v>
      </c>
      <c r="L903" s="20" t="str">
        <f>VLOOKUP($A903,'[1]Medical Examinations'!$A$2:$H$2336,4,0)</f>
        <v>No</v>
      </c>
      <c r="M903" s="21" t="str">
        <f>VLOOKUP($A903,'[1]Medical Examinations'!$A$2:$H$2336,5,0)</f>
        <v>No</v>
      </c>
      <c r="N903" s="20" t="str">
        <f>VLOOKUP($A903,'[1]Medical Examinations'!$A$2:$H$2336,6,0)</f>
        <v>Yes</v>
      </c>
      <c r="O903" s="20">
        <f>VLOOKUP($A903,'[1]Medical Examinations'!$A$2:$H$2336,7,0)</f>
        <v>1</v>
      </c>
      <c r="P903" s="20" t="str">
        <f>VLOOKUP($A903,'[1]Medical Examinations'!$A$2:$H$2336,8,0)</f>
        <v>yes</v>
      </c>
      <c r="Q903" s="15">
        <f>VLOOKUP($A903,'[1]Hospitalisation Details'!$A$2:$F$2344,6,0)</f>
        <v>36898.730000000003</v>
      </c>
      <c r="R903" s="15" t="str">
        <f>VLOOKUP($A903,'[1]Hospitalisation Details'!$A$2:$R$2344,18,0)</f>
        <v>tier -2</v>
      </c>
      <c r="S903" s="15" t="str">
        <f>VLOOKUP($A903,'[1]Hospitalisation Details'!$A$2:$V$2344,22,0)</f>
        <v>tier -1</v>
      </c>
      <c r="T903" s="15" t="str">
        <f>VLOOKUP($A903,'[1]Hospitalisation Details'!$A$2:$I$2344,9,0)</f>
        <v>R1012</v>
      </c>
    </row>
    <row r="904" spans="1:20" x14ac:dyDescent="0.3">
      <c r="A904" s="16" t="s">
        <v>2503</v>
      </c>
      <c r="B904" s="17" t="s">
        <v>21</v>
      </c>
      <c r="C904" s="8" t="s">
        <v>2307</v>
      </c>
      <c r="D904" s="18" t="s">
        <v>2504</v>
      </c>
      <c r="E904" s="23">
        <f>VLOOKUP($A904,[1]S1!$B$2:$E$2338,4,0)</f>
        <v>33875</v>
      </c>
      <c r="F904" s="6">
        <f t="shared" si="42"/>
        <v>30</v>
      </c>
      <c r="G904" s="4">
        <f>VLOOKUP(A904,'[1]Hospitalisation Details'!A904:I3246,5,0)</f>
        <v>1</v>
      </c>
      <c r="H904" s="5">
        <f>VLOOKUP($A904,'[1]Medical Examinations'!$A$2:$H$2336,2,0)</f>
        <v>22.895</v>
      </c>
      <c r="I904" s="16" t="str">
        <f t="shared" si="43"/>
        <v>Healthy Weight</v>
      </c>
      <c r="J904" s="5">
        <f>VLOOKUP($A904,'[1]Medical Examinations'!$A$2:$H$2336,3,0)</f>
        <v>5.24</v>
      </c>
      <c r="K904" s="19" t="str">
        <f t="shared" si="44"/>
        <v>Normal</v>
      </c>
      <c r="L904" s="20" t="str">
        <f>VLOOKUP($A904,'[1]Medical Examinations'!$A$2:$H$2336,4,0)</f>
        <v>No</v>
      </c>
      <c r="M904" s="21" t="str">
        <f>VLOOKUP($A904,'[1]Medical Examinations'!$A$2:$H$2336,5,0)</f>
        <v>No</v>
      </c>
      <c r="N904" s="20" t="str">
        <f>VLOOKUP($A904,'[1]Medical Examinations'!$A$2:$H$2336,6,0)</f>
        <v>No</v>
      </c>
      <c r="O904" s="20">
        <f>VLOOKUP($A904,'[1]Medical Examinations'!$A$2:$H$2336,7,0)</f>
        <v>1</v>
      </c>
      <c r="P904" s="20" t="str">
        <f>VLOOKUP($A904,'[1]Medical Examinations'!$A$2:$H$2336,8,0)</f>
        <v>No</v>
      </c>
      <c r="Q904" s="15">
        <f>VLOOKUP($A904,'[1]Hospitalisation Details'!$A$2:$F$2344,6,0)</f>
        <v>4719.5200000000004</v>
      </c>
      <c r="R904" s="15" t="str">
        <f>VLOOKUP($A904,'[1]Hospitalisation Details'!$A$2:$R$2344,18,0)</f>
        <v>tier -2</v>
      </c>
      <c r="S904" s="15" t="str">
        <f>VLOOKUP($A904,'[1]Hospitalisation Details'!$A$2:$V$2344,22,0)</f>
        <v>tier -2</v>
      </c>
      <c r="T904" s="15" t="str">
        <f>VLOOKUP($A904,'[1]Hospitalisation Details'!$A$2:$I$2344,9,0)</f>
        <v>R1024</v>
      </c>
    </row>
    <row r="905" spans="1:20" x14ac:dyDescent="0.3">
      <c r="A905" s="16" t="s">
        <v>2505</v>
      </c>
      <c r="B905" s="17" t="s">
        <v>21</v>
      </c>
      <c r="C905" s="8" t="s">
        <v>2506</v>
      </c>
      <c r="D905" s="18" t="s">
        <v>2507</v>
      </c>
      <c r="E905" s="23">
        <f>VLOOKUP($A905,[1]S1!$B$2:$E$2338,4,0)</f>
        <v>33886</v>
      </c>
      <c r="F905" s="6">
        <f t="shared" si="42"/>
        <v>30</v>
      </c>
      <c r="G905" s="4">
        <f>VLOOKUP(A905,'[1]Hospitalisation Details'!A905:I3247,5,0)</f>
        <v>1</v>
      </c>
      <c r="H905" s="5">
        <f>VLOOKUP($A905,'[1]Medical Examinations'!$A$2:$H$2336,2,0)</f>
        <v>21.945</v>
      </c>
      <c r="I905" s="16" t="str">
        <f t="shared" si="43"/>
        <v>Healthy Weight</v>
      </c>
      <c r="J905" s="5">
        <f>VLOOKUP($A905,'[1]Medical Examinations'!$A$2:$H$2336,3,0)</f>
        <v>5.37</v>
      </c>
      <c r="K905" s="19" t="str">
        <f t="shared" si="44"/>
        <v>Normal</v>
      </c>
      <c r="L905" s="20" t="str">
        <f>VLOOKUP($A905,'[1]Medical Examinations'!$A$2:$H$2336,4,0)</f>
        <v>No</v>
      </c>
      <c r="M905" s="21" t="str">
        <f>VLOOKUP($A905,'[1]Medical Examinations'!$A$2:$H$2336,5,0)</f>
        <v>No</v>
      </c>
      <c r="N905" s="20" t="str">
        <f>VLOOKUP($A905,'[1]Medical Examinations'!$A$2:$H$2336,6,0)</f>
        <v>No</v>
      </c>
      <c r="O905" s="20">
        <f>VLOOKUP($A905,'[1]Medical Examinations'!$A$2:$H$2336,7,0)</f>
        <v>1</v>
      </c>
      <c r="P905" s="20" t="str">
        <f>VLOOKUP($A905,'[1]Medical Examinations'!$A$2:$H$2336,8,0)</f>
        <v>No</v>
      </c>
      <c r="Q905" s="15">
        <f>VLOOKUP($A905,'[1]Hospitalisation Details'!$A$2:$F$2344,6,0)</f>
        <v>4718.2</v>
      </c>
      <c r="R905" s="15" t="str">
        <f>VLOOKUP($A905,'[1]Hospitalisation Details'!$A$2:$R$2344,18,0)</f>
        <v>tier -2</v>
      </c>
      <c r="S905" s="15" t="str">
        <f>VLOOKUP($A905,'[1]Hospitalisation Details'!$A$2:$V$2344,22,0)</f>
        <v>tier -3</v>
      </c>
      <c r="T905" s="15" t="str">
        <f>VLOOKUP($A905,'[1]Hospitalisation Details'!$A$2:$I$2344,9,0)</f>
        <v>R1024</v>
      </c>
    </row>
    <row r="906" spans="1:20" x14ac:dyDescent="0.3">
      <c r="A906" s="16" t="s">
        <v>2508</v>
      </c>
      <c r="B906" s="17" t="s">
        <v>21</v>
      </c>
      <c r="C906" s="8" t="s">
        <v>2509</v>
      </c>
      <c r="D906" s="18" t="s">
        <v>2510</v>
      </c>
      <c r="E906" s="23">
        <f>VLOOKUP($A906,[1]S1!$B$2:$E$2338,4,0)</f>
        <v>29810</v>
      </c>
      <c r="F906" s="6">
        <f t="shared" si="42"/>
        <v>41</v>
      </c>
      <c r="G906" s="4">
        <f>VLOOKUP(A906,'[1]Hospitalisation Details'!A906:I3248,5,0)</f>
        <v>1</v>
      </c>
      <c r="H906" s="5">
        <f>VLOOKUP($A906,'[1]Medical Examinations'!$A$2:$H$2336,2,0)</f>
        <v>19.47</v>
      </c>
      <c r="I906" s="16" t="str">
        <f t="shared" si="43"/>
        <v>Healthy Weight</v>
      </c>
      <c r="J906" s="5">
        <f>VLOOKUP($A906,'[1]Medical Examinations'!$A$2:$H$2336,3,0)</f>
        <v>6.6</v>
      </c>
      <c r="K906" s="19" t="str">
        <f t="shared" si="44"/>
        <v>Diabetes</v>
      </c>
      <c r="L906" s="20" t="str">
        <f>VLOOKUP($A906,'[1]Medical Examinations'!$A$2:$H$2336,4,0)</f>
        <v>yes</v>
      </c>
      <c r="M906" s="21" t="str">
        <f>VLOOKUP($A906,'[1]Medical Examinations'!$A$2:$H$2336,5,0)</f>
        <v>No</v>
      </c>
      <c r="N906" s="20" t="str">
        <f>VLOOKUP($A906,'[1]Medical Examinations'!$A$2:$H$2336,6,0)</f>
        <v>No</v>
      </c>
      <c r="O906" s="20">
        <f>VLOOKUP($A906,'[1]Medical Examinations'!$A$2:$H$2336,7,0)</f>
        <v>0</v>
      </c>
      <c r="P906" s="20" t="str">
        <f>VLOOKUP($A906,'[1]Medical Examinations'!$A$2:$H$2336,8,0)</f>
        <v>No</v>
      </c>
      <c r="Q906" s="15">
        <f>VLOOKUP($A906,'[1]Hospitalisation Details'!$A$2:$F$2344,6,0)</f>
        <v>4712.12</v>
      </c>
      <c r="R906" s="15" t="str">
        <f>VLOOKUP($A906,'[1]Hospitalisation Details'!$A$2:$R$2344,18,0)</f>
        <v>tier -2</v>
      </c>
      <c r="S906" s="15" t="str">
        <f>VLOOKUP($A906,'[1]Hospitalisation Details'!$A$2:$V$2344,22,0)</f>
        <v>tier -3</v>
      </c>
      <c r="T906" s="15" t="str">
        <f>VLOOKUP($A906,'[1]Hospitalisation Details'!$A$2:$I$2344,9,0)</f>
        <v>R1011</v>
      </c>
    </row>
    <row r="907" spans="1:20" x14ac:dyDescent="0.3">
      <c r="A907" s="16" t="s">
        <v>2511</v>
      </c>
      <c r="B907" s="17" t="s">
        <v>28</v>
      </c>
      <c r="C907" s="8" t="s">
        <v>2512</v>
      </c>
      <c r="D907" s="18" t="s">
        <v>2513</v>
      </c>
      <c r="E907" s="23">
        <f>VLOOKUP($A907,[1]S1!$B$2:$E$2338,4,0)</f>
        <v>28463</v>
      </c>
      <c r="F907" s="6">
        <f t="shared" si="42"/>
        <v>45</v>
      </c>
      <c r="G907" s="4">
        <f>VLOOKUP(A907,'[1]Hospitalisation Details'!A907:I3249,5,0)</f>
        <v>2</v>
      </c>
      <c r="H907" s="5">
        <f>VLOOKUP($A907,'[1]Medical Examinations'!$A$2:$H$2336,2,0)</f>
        <v>15.61</v>
      </c>
      <c r="I907" s="16" t="str">
        <f t="shared" si="43"/>
        <v>Underweight</v>
      </c>
      <c r="J907" s="5">
        <f>VLOOKUP($A907,'[1]Medical Examinations'!$A$2:$H$2336,3,0)</f>
        <v>5.77</v>
      </c>
      <c r="K907" s="19" t="str">
        <f t="shared" si="44"/>
        <v>Prediabetes</v>
      </c>
      <c r="L907" s="20" t="str">
        <f>VLOOKUP($A907,'[1]Medical Examinations'!$A$2:$H$2336,4,0)</f>
        <v>No</v>
      </c>
      <c r="M907" s="21" t="str">
        <f>VLOOKUP($A907,'[1]Medical Examinations'!$A$2:$H$2336,5,0)</f>
        <v>No</v>
      </c>
      <c r="N907" s="20" t="str">
        <f>VLOOKUP($A907,'[1]Medical Examinations'!$A$2:$H$2336,6,0)</f>
        <v>No</v>
      </c>
      <c r="O907" s="20">
        <f>VLOOKUP($A907,'[1]Medical Examinations'!$A$2:$H$2336,7,0)</f>
        <v>0</v>
      </c>
      <c r="P907" s="20" t="str">
        <f>VLOOKUP($A907,'[1]Medical Examinations'!$A$2:$H$2336,8,0)</f>
        <v>No</v>
      </c>
      <c r="Q907" s="15">
        <f>VLOOKUP($A907,'[1]Hospitalisation Details'!$A$2:$F$2344,6,0)</f>
        <v>4699.47</v>
      </c>
      <c r="R907" s="15" t="str">
        <f>VLOOKUP($A907,'[1]Hospitalisation Details'!$A$2:$R$2344,18,0)</f>
        <v>tier -2</v>
      </c>
      <c r="S907" s="15" t="str">
        <f>VLOOKUP($A907,'[1]Hospitalisation Details'!$A$2:$V$2344,22,0)</f>
        <v>tier -3</v>
      </c>
      <c r="T907" s="15" t="str">
        <f>VLOOKUP($A907,'[1]Hospitalisation Details'!$A$2:$I$2344,9,0)</f>
        <v>R1013</v>
      </c>
    </row>
    <row r="908" spans="1:20" x14ac:dyDescent="0.3">
      <c r="A908" s="16" t="s">
        <v>2514</v>
      </c>
      <c r="B908" s="17" t="s">
        <v>21</v>
      </c>
      <c r="C908" s="8" t="s">
        <v>361</v>
      </c>
      <c r="D908" s="18" t="s">
        <v>2515</v>
      </c>
      <c r="E908" s="23">
        <f>VLOOKUP($A908,[1]S1!$B$2:$E$2338,4,0)</f>
        <v>37794</v>
      </c>
      <c r="F908" s="6">
        <f t="shared" si="42"/>
        <v>19</v>
      </c>
      <c r="G908" s="4">
        <f>VLOOKUP(A908,'[1]Hospitalisation Details'!A908:I3250,5,0)</f>
        <v>5</v>
      </c>
      <c r="H908" s="5">
        <f>VLOOKUP($A908,'[1]Medical Examinations'!$A$2:$H$2336,2,0)</f>
        <v>28.6</v>
      </c>
      <c r="I908" s="16" t="str">
        <f t="shared" si="43"/>
        <v>Overweight</v>
      </c>
      <c r="J908" s="5">
        <f>VLOOKUP($A908,'[1]Medical Examinations'!$A$2:$H$2336,3,0)</f>
        <v>6.08</v>
      </c>
      <c r="K908" s="19" t="str">
        <f t="shared" si="44"/>
        <v>Prediabetes</v>
      </c>
      <c r="L908" s="20" t="str">
        <f>VLOOKUP($A908,'[1]Medical Examinations'!$A$2:$H$2336,4,0)</f>
        <v>No</v>
      </c>
      <c r="M908" s="21" t="str">
        <f>VLOOKUP($A908,'[1]Medical Examinations'!$A$2:$H$2336,5,0)</f>
        <v>No</v>
      </c>
      <c r="N908" s="20" t="str">
        <f>VLOOKUP($A908,'[1]Medical Examinations'!$A$2:$H$2336,6,0)</f>
        <v>Yes</v>
      </c>
      <c r="O908" s="20">
        <f>VLOOKUP($A908,'[1]Medical Examinations'!$A$2:$H$2336,7,0)</f>
        <v>1</v>
      </c>
      <c r="P908" s="20" t="str">
        <f>VLOOKUP($A908,'[1]Medical Examinations'!$A$2:$H$2336,8,0)</f>
        <v>No</v>
      </c>
      <c r="Q908" s="15">
        <f>VLOOKUP($A908,'[1]Hospitalisation Details'!$A$2:$F$2344,6,0)</f>
        <v>4687.8</v>
      </c>
      <c r="R908" s="15" t="str">
        <f>VLOOKUP($A908,'[1]Hospitalisation Details'!$A$2:$R$2344,18,0)</f>
        <v>tier -2</v>
      </c>
      <c r="S908" s="15" t="str">
        <f>VLOOKUP($A908,'[1]Hospitalisation Details'!$A$2:$V$2344,22,0)</f>
        <v>tier -3</v>
      </c>
      <c r="T908" s="15" t="str">
        <f>VLOOKUP($A908,'[1]Hospitalisation Details'!$A$2:$I$2344,9,0)</f>
        <v>R1011</v>
      </c>
    </row>
    <row r="909" spans="1:20" x14ac:dyDescent="0.3">
      <c r="A909" s="16" t="s">
        <v>2516</v>
      </c>
      <c r="B909" s="17" t="s">
        <v>28</v>
      </c>
      <c r="C909" s="8" t="s">
        <v>2517</v>
      </c>
      <c r="D909" s="18" t="s">
        <v>2518</v>
      </c>
      <c r="E909" s="23">
        <f>VLOOKUP($A909,[1]S1!$B$2:$E$2338,4,0)</f>
        <v>33120</v>
      </c>
      <c r="F909" s="6">
        <f t="shared" si="42"/>
        <v>32</v>
      </c>
      <c r="G909" s="4">
        <f>VLOOKUP(A909,'[1]Hospitalisation Details'!A909:I3251,5,0)</f>
        <v>2</v>
      </c>
      <c r="H909" s="5">
        <f>VLOOKUP($A909,'[1]Medical Examinations'!$A$2:$H$2336,2,0)</f>
        <v>46.53</v>
      </c>
      <c r="I909" s="16" t="str">
        <f t="shared" si="43"/>
        <v>Obesity</v>
      </c>
      <c r="J909" s="5">
        <f>VLOOKUP($A909,'[1]Medical Examinations'!$A$2:$H$2336,3,0)</f>
        <v>4.16</v>
      </c>
      <c r="K909" s="19" t="str">
        <f t="shared" si="44"/>
        <v>Normal</v>
      </c>
      <c r="L909" s="20" t="str">
        <f>VLOOKUP($A909,'[1]Medical Examinations'!$A$2:$H$2336,4,0)</f>
        <v>No</v>
      </c>
      <c r="M909" s="21" t="str">
        <f>VLOOKUP($A909,'[1]Medical Examinations'!$A$2:$H$2336,5,0)</f>
        <v>No</v>
      </c>
      <c r="N909" s="20" t="str">
        <f>VLOOKUP($A909,'[1]Medical Examinations'!$A$2:$H$2336,6,0)</f>
        <v>No</v>
      </c>
      <c r="O909" s="20">
        <f>VLOOKUP($A909,'[1]Medical Examinations'!$A$2:$H$2336,7,0)</f>
        <v>0</v>
      </c>
      <c r="P909" s="20" t="str">
        <f>VLOOKUP($A909,'[1]Medical Examinations'!$A$2:$H$2336,8,0)</f>
        <v>No</v>
      </c>
      <c r="Q909" s="15">
        <f>VLOOKUP($A909,'[1]Hospitalisation Details'!$A$2:$F$2344,6,0)</f>
        <v>4686.3900000000003</v>
      </c>
      <c r="R909" s="15" t="str">
        <f>VLOOKUP($A909,'[1]Hospitalisation Details'!$A$2:$R$2344,18,0)</f>
        <v>tier -3</v>
      </c>
      <c r="S909" s="15" t="str">
        <f>VLOOKUP($A909,'[1]Hospitalisation Details'!$A$2:$V$2344,22,0)</f>
        <v>tier -3</v>
      </c>
      <c r="T909" s="15" t="str">
        <f>VLOOKUP($A909,'[1]Hospitalisation Details'!$A$2:$I$2344,9,0)</f>
        <v>R1013</v>
      </c>
    </row>
    <row r="910" spans="1:20" x14ac:dyDescent="0.3">
      <c r="A910" s="16" t="s">
        <v>2519</v>
      </c>
      <c r="B910" s="17" t="s">
        <v>28</v>
      </c>
      <c r="C910" s="8" t="s">
        <v>2520</v>
      </c>
      <c r="D910" s="18" t="s">
        <v>2521</v>
      </c>
      <c r="E910" s="23">
        <f>VLOOKUP($A910,[1]S1!$B$2:$E$2338,4,0)</f>
        <v>37898</v>
      </c>
      <c r="F910" s="6">
        <f t="shared" si="42"/>
        <v>19</v>
      </c>
      <c r="G910" s="4">
        <f>VLOOKUP(A910,'[1]Hospitalisation Details'!A910:I3252,5,0)</f>
        <v>0</v>
      </c>
      <c r="H910" s="5">
        <f>VLOOKUP($A910,'[1]Medical Examinations'!$A$2:$H$2336,2,0)</f>
        <v>34.99</v>
      </c>
      <c r="I910" s="16" t="str">
        <f t="shared" si="43"/>
        <v>Obesity</v>
      </c>
      <c r="J910" s="5">
        <f>VLOOKUP($A910,'[1]Medical Examinations'!$A$2:$H$2336,3,0)</f>
        <v>5.0999999999999996</v>
      </c>
      <c r="K910" s="19" t="str">
        <f t="shared" si="44"/>
        <v>Normal</v>
      </c>
      <c r="L910" s="20" t="str">
        <f>VLOOKUP($A910,'[1]Medical Examinations'!$A$2:$H$2336,4,0)</f>
        <v>No</v>
      </c>
      <c r="M910" s="21" t="str">
        <f>VLOOKUP($A910,'[1]Medical Examinations'!$A$2:$H$2336,5,0)</f>
        <v>No</v>
      </c>
      <c r="N910" s="20" t="str">
        <f>VLOOKUP($A910,'[1]Medical Examinations'!$A$2:$H$2336,6,0)</f>
        <v>Yes</v>
      </c>
      <c r="O910" s="20">
        <f>VLOOKUP($A910,'[1]Medical Examinations'!$A$2:$H$2336,7,0)</f>
        <v>1</v>
      </c>
      <c r="P910" s="20" t="str">
        <f>VLOOKUP($A910,'[1]Medical Examinations'!$A$2:$H$2336,8,0)</f>
        <v>No</v>
      </c>
      <c r="Q910" s="15">
        <f>VLOOKUP($A910,'[1]Hospitalisation Details'!$A$2:$F$2344,6,0)</f>
        <v>4678.8</v>
      </c>
      <c r="R910" s="15" t="str">
        <f>VLOOKUP($A910,'[1]Hospitalisation Details'!$A$2:$R$2344,18,0)</f>
        <v>tier -2</v>
      </c>
      <c r="S910" s="15" t="str">
        <f>VLOOKUP($A910,'[1]Hospitalisation Details'!$A$2:$V$2344,22,0)</f>
        <v>tier -1</v>
      </c>
      <c r="T910" s="15" t="str">
        <f>VLOOKUP($A910,'[1]Hospitalisation Details'!$A$2:$I$2344,9,0)</f>
        <v>R1021</v>
      </c>
    </row>
    <row r="911" spans="1:20" x14ac:dyDescent="0.3">
      <c r="A911" s="16" t="s">
        <v>2522</v>
      </c>
      <c r="B911" s="17" t="s">
        <v>28</v>
      </c>
      <c r="C911" s="8" t="s">
        <v>2523</v>
      </c>
      <c r="D911" s="18" t="s">
        <v>2524</v>
      </c>
      <c r="E911" s="23">
        <f>VLOOKUP($A911,[1]S1!$B$2:$E$2338,4,0)</f>
        <v>29146</v>
      </c>
      <c r="F911" s="6">
        <f t="shared" si="42"/>
        <v>43</v>
      </c>
      <c r="G911" s="4">
        <f>VLOOKUP(A911,'[1]Hospitalisation Details'!A911:I3253,5,0)</f>
        <v>2</v>
      </c>
      <c r="H911" s="5">
        <f>VLOOKUP($A911,'[1]Medical Examinations'!$A$2:$H$2336,2,0)</f>
        <v>17.05</v>
      </c>
      <c r="I911" s="16" t="str">
        <f t="shared" si="43"/>
        <v>Underweight</v>
      </c>
      <c r="J911" s="5">
        <f>VLOOKUP($A911,'[1]Medical Examinations'!$A$2:$H$2336,3,0)</f>
        <v>5.3</v>
      </c>
      <c r="K911" s="19" t="str">
        <f t="shared" si="44"/>
        <v>Normal</v>
      </c>
      <c r="L911" s="20" t="str">
        <f>VLOOKUP($A911,'[1]Medical Examinations'!$A$2:$H$2336,4,0)</f>
        <v>No</v>
      </c>
      <c r="M911" s="21" t="str">
        <f>VLOOKUP($A911,'[1]Medical Examinations'!$A$2:$H$2336,5,0)</f>
        <v>No</v>
      </c>
      <c r="N911" s="20" t="str">
        <f>VLOOKUP($A911,'[1]Medical Examinations'!$A$2:$H$2336,6,0)</f>
        <v>Yes</v>
      </c>
      <c r="O911" s="20">
        <f>VLOOKUP($A911,'[1]Medical Examinations'!$A$2:$H$2336,7,0)</f>
        <v>1</v>
      </c>
      <c r="P911" s="20" t="str">
        <f>VLOOKUP($A911,'[1]Medical Examinations'!$A$2:$H$2336,8,0)</f>
        <v>No</v>
      </c>
      <c r="Q911" s="15">
        <f>VLOOKUP($A911,'[1]Hospitalisation Details'!$A$2:$F$2344,6,0)</f>
        <v>4674.2</v>
      </c>
      <c r="R911" s="15" t="str">
        <f>VLOOKUP($A911,'[1]Hospitalisation Details'!$A$2:$R$2344,18,0)</f>
        <v>tier -2</v>
      </c>
      <c r="S911" s="15" t="str">
        <f>VLOOKUP($A911,'[1]Hospitalisation Details'!$A$2:$V$2344,22,0)</f>
        <v>tier -1</v>
      </c>
      <c r="T911" s="15" t="str">
        <f>VLOOKUP($A911,'[1]Hospitalisation Details'!$A$2:$I$2344,9,0)</f>
        <v>R1013</v>
      </c>
    </row>
    <row r="912" spans="1:20" x14ac:dyDescent="0.3">
      <c r="A912" s="16" t="s">
        <v>2525</v>
      </c>
      <c r="B912" s="17" t="s">
        <v>28</v>
      </c>
      <c r="C912" s="8" t="s">
        <v>1543</v>
      </c>
      <c r="D912" s="18" t="s">
        <v>2526</v>
      </c>
      <c r="E912" s="23">
        <f>VLOOKUP($A912,[1]S1!$B$2:$E$2338,4,0)</f>
        <v>33067</v>
      </c>
      <c r="F912" s="6">
        <f t="shared" si="42"/>
        <v>32</v>
      </c>
      <c r="G912" s="4">
        <f>VLOOKUP(A912,'[1]Hospitalisation Details'!A912:I3254,5,0)</f>
        <v>2</v>
      </c>
      <c r="H912" s="5">
        <f>VLOOKUP($A912,'[1]Medical Examinations'!$A$2:$H$2336,2,0)</f>
        <v>37.18</v>
      </c>
      <c r="I912" s="16" t="str">
        <f t="shared" si="43"/>
        <v>Obesity</v>
      </c>
      <c r="J912" s="5">
        <f>VLOOKUP($A912,'[1]Medical Examinations'!$A$2:$H$2336,3,0)</f>
        <v>4.9000000000000004</v>
      </c>
      <c r="K912" s="19" t="str">
        <f t="shared" si="44"/>
        <v>Normal</v>
      </c>
      <c r="L912" s="20" t="str">
        <f>VLOOKUP($A912,'[1]Medical Examinations'!$A$2:$H$2336,4,0)</f>
        <v>No</v>
      </c>
      <c r="M912" s="21" t="str">
        <f>VLOOKUP($A912,'[1]Medical Examinations'!$A$2:$H$2336,5,0)</f>
        <v>No</v>
      </c>
      <c r="N912" s="20" t="str">
        <f>VLOOKUP($A912,'[1]Medical Examinations'!$A$2:$H$2336,6,0)</f>
        <v>No</v>
      </c>
      <c r="O912" s="20">
        <f>VLOOKUP($A912,'[1]Medical Examinations'!$A$2:$H$2336,7,0)</f>
        <v>0</v>
      </c>
      <c r="P912" s="20" t="str">
        <f>VLOOKUP($A912,'[1]Medical Examinations'!$A$2:$H$2336,8,0)</f>
        <v>No</v>
      </c>
      <c r="Q912" s="15">
        <f>VLOOKUP($A912,'[1]Hospitalisation Details'!$A$2:$F$2344,6,0)</f>
        <v>4673.3900000000003</v>
      </c>
      <c r="R912" s="15" t="str">
        <f>VLOOKUP($A912,'[1]Hospitalisation Details'!$A$2:$R$2344,18,0)</f>
        <v>tier -2</v>
      </c>
      <c r="S912" s="15" t="str">
        <f>VLOOKUP($A912,'[1]Hospitalisation Details'!$A$2:$V$2344,22,0)</f>
        <v>tier -1</v>
      </c>
      <c r="T912" s="15" t="str">
        <f>VLOOKUP($A912,'[1]Hospitalisation Details'!$A$2:$I$2344,9,0)</f>
        <v>R1013</v>
      </c>
    </row>
    <row r="913" spans="1:20" x14ac:dyDescent="0.3">
      <c r="A913" s="16" t="s">
        <v>2527</v>
      </c>
      <c r="B913" s="17" t="s">
        <v>28</v>
      </c>
      <c r="C913" s="8" t="s">
        <v>2528</v>
      </c>
      <c r="D913" s="18" t="s">
        <v>125</v>
      </c>
      <c r="E913" s="23">
        <f>VLOOKUP($A913,[1]S1!$B$2:$E$2338,4,0)</f>
        <v>33142</v>
      </c>
      <c r="F913" s="6">
        <f t="shared" si="42"/>
        <v>32</v>
      </c>
      <c r="G913" s="4">
        <f>VLOOKUP(A913,'[1]Hospitalisation Details'!A913:I3255,5,0)</f>
        <v>2</v>
      </c>
      <c r="H913" s="5">
        <f>VLOOKUP($A913,'[1]Medical Examinations'!$A$2:$H$2336,2,0)</f>
        <v>35.200000000000003</v>
      </c>
      <c r="I913" s="16" t="str">
        <f t="shared" si="43"/>
        <v>Obesity</v>
      </c>
      <c r="J913" s="5">
        <f>VLOOKUP($A913,'[1]Medical Examinations'!$A$2:$H$2336,3,0)</f>
        <v>5.55</v>
      </c>
      <c r="K913" s="19" t="str">
        <f t="shared" si="44"/>
        <v>Normal</v>
      </c>
      <c r="L913" s="20" t="str">
        <f>VLOOKUP($A913,'[1]Medical Examinations'!$A$2:$H$2336,4,0)</f>
        <v>No</v>
      </c>
      <c r="M913" s="21" t="str">
        <f>VLOOKUP($A913,'[1]Medical Examinations'!$A$2:$H$2336,5,0)</f>
        <v>No</v>
      </c>
      <c r="N913" s="20" t="str">
        <f>VLOOKUP($A913,'[1]Medical Examinations'!$A$2:$H$2336,6,0)</f>
        <v>No</v>
      </c>
      <c r="O913" s="20">
        <f>VLOOKUP($A913,'[1]Medical Examinations'!$A$2:$H$2336,7,0)</f>
        <v>0</v>
      </c>
      <c r="P913" s="20" t="str">
        <f>VLOOKUP($A913,'[1]Medical Examinations'!$A$2:$H$2336,8,0)</f>
        <v>No</v>
      </c>
      <c r="Q913" s="15">
        <f>VLOOKUP($A913,'[1]Hospitalisation Details'!$A$2:$F$2344,6,0)</f>
        <v>4670.6400000000003</v>
      </c>
      <c r="R913" s="15" t="str">
        <f>VLOOKUP($A913,'[1]Hospitalisation Details'!$A$2:$R$2344,18,0)</f>
        <v>tier -2</v>
      </c>
      <c r="S913" s="15" t="str">
        <f>VLOOKUP($A913,'[1]Hospitalisation Details'!$A$2:$V$2344,22,0)</f>
        <v>tier -2</v>
      </c>
      <c r="T913" s="15" t="str">
        <f>VLOOKUP($A913,'[1]Hospitalisation Details'!$A$2:$I$2344,9,0)</f>
        <v>R1011</v>
      </c>
    </row>
    <row r="914" spans="1:20" x14ac:dyDescent="0.3">
      <c r="A914" s="16" t="s">
        <v>2529</v>
      </c>
      <c r="B914" s="17" t="s">
        <v>28</v>
      </c>
      <c r="C914" s="8" t="s">
        <v>1131</v>
      </c>
      <c r="D914" s="18" t="s">
        <v>2530</v>
      </c>
      <c r="E914" s="23">
        <f>VLOOKUP($A914,[1]S1!$B$2:$E$2338,4,0)</f>
        <v>26638</v>
      </c>
      <c r="F914" s="6">
        <f t="shared" si="42"/>
        <v>50</v>
      </c>
      <c r="G914" s="4">
        <f>VLOOKUP(A914,'[1]Hospitalisation Details'!A914:I3256,5,0)</f>
        <v>0</v>
      </c>
      <c r="H914" s="5">
        <f>VLOOKUP($A914,'[1]Medical Examinations'!$A$2:$H$2336,2,0)</f>
        <v>39</v>
      </c>
      <c r="I914" s="16" t="str">
        <f t="shared" si="43"/>
        <v>Obesity</v>
      </c>
      <c r="J914" s="5">
        <f>VLOOKUP($A914,'[1]Medical Examinations'!$A$2:$H$2336,3,0)</f>
        <v>5.7</v>
      </c>
      <c r="K914" s="19" t="str">
        <f t="shared" si="44"/>
        <v>Prediabetes</v>
      </c>
      <c r="L914" s="20" t="str">
        <f>VLOOKUP($A914,'[1]Medical Examinations'!$A$2:$H$2336,4,0)</f>
        <v>No</v>
      </c>
      <c r="M914" s="21" t="str">
        <f>VLOOKUP($A914,'[1]Medical Examinations'!$A$2:$H$2336,5,0)</f>
        <v>No</v>
      </c>
      <c r="N914" s="16" t="str">
        <f>VLOOKUP($A914,'[1]Medical Examinations'!$A$2:$H$2336,6,0)</f>
        <v>No</v>
      </c>
      <c r="O914" s="20">
        <f>VLOOKUP($A914,'[1]Medical Examinations'!$A$2:$H$2336,7,0)</f>
        <v>2</v>
      </c>
      <c r="P914" s="20" t="str">
        <f>VLOOKUP($A914,'[1]Medical Examinations'!$A$2:$H$2336,8,0)</f>
        <v>yes</v>
      </c>
      <c r="Q914" s="15">
        <f>VLOOKUP($A914,'[1]Hospitalisation Details'!$A$2:$F$2344,6,0)</f>
        <v>36889.99</v>
      </c>
      <c r="R914" s="15" t="str">
        <f>VLOOKUP($A914,'[1]Hospitalisation Details'!$A$2:$R$2344,18,0)</f>
        <v>tier -1</v>
      </c>
      <c r="S914" s="15" t="str">
        <f>VLOOKUP($A914,'[1]Hospitalisation Details'!$A$2:$V$2344,22,0)</f>
        <v>tier -3</v>
      </c>
      <c r="T914" s="15" t="str">
        <f>VLOOKUP($A914,'[1]Hospitalisation Details'!$A$2:$I$2344,9,0)</f>
        <v>R1011</v>
      </c>
    </row>
    <row r="915" spans="1:20" x14ac:dyDescent="0.3">
      <c r="A915" s="16" t="s">
        <v>2531</v>
      </c>
      <c r="B915" s="17" t="s">
        <v>28</v>
      </c>
      <c r="C915" s="8" t="s">
        <v>2532</v>
      </c>
      <c r="D915" s="18" t="s">
        <v>2533</v>
      </c>
      <c r="E915" s="23">
        <f>VLOOKUP($A915,[1]S1!$B$2:$E$2338,4,0)</f>
        <v>33090</v>
      </c>
      <c r="F915" s="6">
        <f t="shared" si="42"/>
        <v>32</v>
      </c>
      <c r="G915" s="4">
        <f>VLOOKUP(A915,'[1]Hospitalisation Details'!A915:I3257,5,0)</f>
        <v>1</v>
      </c>
      <c r="H915" s="5">
        <f>VLOOKUP($A915,'[1]Medical Examinations'!$A$2:$H$2336,2,0)</f>
        <v>37.335000000000001</v>
      </c>
      <c r="I915" s="16" t="str">
        <f t="shared" si="43"/>
        <v>Obesity</v>
      </c>
      <c r="J915" s="5">
        <f>VLOOKUP($A915,'[1]Medical Examinations'!$A$2:$H$2336,3,0)</f>
        <v>4.95</v>
      </c>
      <c r="K915" s="19" t="str">
        <f t="shared" si="44"/>
        <v>Normal</v>
      </c>
      <c r="L915" s="20" t="str">
        <f>VLOOKUP($A915,'[1]Medical Examinations'!$A$2:$H$2336,4,0)</f>
        <v>No</v>
      </c>
      <c r="M915" s="21" t="str">
        <f>VLOOKUP($A915,'[1]Medical Examinations'!$A$2:$H$2336,5,0)</f>
        <v>No</v>
      </c>
      <c r="N915" s="20" t="str">
        <f>VLOOKUP($A915,'[1]Medical Examinations'!$A$2:$H$2336,6,0)</f>
        <v>No</v>
      </c>
      <c r="O915" s="20">
        <f>VLOOKUP($A915,'[1]Medical Examinations'!$A$2:$H$2336,7,0)</f>
        <v>0</v>
      </c>
      <c r="P915" s="20" t="str">
        <f>VLOOKUP($A915,'[1]Medical Examinations'!$A$2:$H$2336,8,0)</f>
        <v>No</v>
      </c>
      <c r="Q915" s="15">
        <f>VLOOKUP($A915,'[1]Hospitalisation Details'!$A$2:$F$2344,6,0)</f>
        <v>4667.6099999999997</v>
      </c>
      <c r="R915" s="15" t="str">
        <f>VLOOKUP($A915,'[1]Hospitalisation Details'!$A$2:$R$2344,18,0)</f>
        <v>tier -3</v>
      </c>
      <c r="S915" s="15" t="str">
        <f>VLOOKUP($A915,'[1]Hospitalisation Details'!$A$2:$V$2344,22,0)</f>
        <v>tier -3</v>
      </c>
      <c r="T915" s="15" t="str">
        <f>VLOOKUP($A915,'[1]Hospitalisation Details'!$A$2:$I$2344,9,0)</f>
        <v>R1016</v>
      </c>
    </row>
    <row r="916" spans="1:20" x14ac:dyDescent="0.3">
      <c r="A916" s="16" t="s">
        <v>2534</v>
      </c>
      <c r="B916" s="17" t="s">
        <v>28</v>
      </c>
      <c r="C916" s="8" t="s">
        <v>36</v>
      </c>
      <c r="D916" s="18" t="s">
        <v>2535</v>
      </c>
      <c r="E916" s="23">
        <f>VLOOKUP($A916,[1]S1!$B$2:$E$2338,4,0)</f>
        <v>35363</v>
      </c>
      <c r="F916" s="6">
        <f t="shared" si="42"/>
        <v>26</v>
      </c>
      <c r="G916" s="4">
        <f>VLOOKUP(A916,'[1]Hospitalisation Details'!A916:I3258,5,0)</f>
        <v>3</v>
      </c>
      <c r="H916" s="5">
        <f>VLOOKUP($A916,'[1]Medical Examinations'!$A$2:$H$2336,2,0)</f>
        <v>27.265000000000001</v>
      </c>
      <c r="I916" s="16" t="str">
        <f t="shared" si="43"/>
        <v>Overweight</v>
      </c>
      <c r="J916" s="5">
        <f>VLOOKUP($A916,'[1]Medical Examinations'!$A$2:$H$2336,3,0)</f>
        <v>6.46</v>
      </c>
      <c r="K916" s="19" t="str">
        <f t="shared" si="44"/>
        <v>Prediabetes</v>
      </c>
      <c r="L916" s="20" t="str">
        <f>VLOOKUP($A916,'[1]Medical Examinations'!$A$2:$H$2336,4,0)</f>
        <v>yes</v>
      </c>
      <c r="M916" s="21" t="str">
        <f>VLOOKUP($A916,'[1]Medical Examinations'!$A$2:$H$2336,5,0)</f>
        <v>No</v>
      </c>
      <c r="N916" s="20" t="str">
        <f>VLOOKUP($A916,'[1]Medical Examinations'!$A$2:$H$2336,6,0)</f>
        <v>No</v>
      </c>
      <c r="O916" s="20">
        <f>VLOOKUP($A916,'[1]Medical Examinations'!$A$2:$H$2336,7,0)</f>
        <v>0</v>
      </c>
      <c r="P916" s="20" t="str">
        <f>VLOOKUP($A916,'[1]Medical Examinations'!$A$2:$H$2336,8,0)</f>
        <v>No</v>
      </c>
      <c r="Q916" s="15">
        <f>VLOOKUP($A916,'[1]Hospitalisation Details'!$A$2:$F$2344,6,0)</f>
        <v>4661.29</v>
      </c>
      <c r="R916" s="15" t="str">
        <f>VLOOKUP($A916,'[1]Hospitalisation Details'!$A$2:$R$2344,18,0)</f>
        <v>tier -2</v>
      </c>
      <c r="S916" s="15" t="str">
        <f>VLOOKUP($A916,'[1]Hospitalisation Details'!$A$2:$V$2344,22,0)</f>
        <v>tier -1</v>
      </c>
      <c r="T916" s="15" t="str">
        <f>VLOOKUP($A916,'[1]Hospitalisation Details'!$A$2:$I$2344,9,0)</f>
        <v>R1017</v>
      </c>
    </row>
    <row r="917" spans="1:20" x14ac:dyDescent="0.3">
      <c r="A917" s="16" t="s">
        <v>2536</v>
      </c>
      <c r="B917" s="17" t="s">
        <v>28</v>
      </c>
      <c r="C917" s="8" t="s">
        <v>2537</v>
      </c>
      <c r="D917" s="18" t="s">
        <v>2538</v>
      </c>
      <c r="E917" s="23">
        <f>VLOOKUP($A917,[1]S1!$B$2:$E$2338,4,0)</f>
        <v>31220</v>
      </c>
      <c r="F917" s="6">
        <f t="shared" si="42"/>
        <v>37</v>
      </c>
      <c r="G917" s="4">
        <f>VLOOKUP(A917,'[1]Hospitalisation Details'!A917:I3259,5,0)</f>
        <v>0</v>
      </c>
      <c r="H917" s="5">
        <f>VLOOKUP($A917,'[1]Medical Examinations'!$A$2:$H$2336,2,0)</f>
        <v>30.8</v>
      </c>
      <c r="I917" s="16" t="str">
        <f t="shared" si="43"/>
        <v>Obesity</v>
      </c>
      <c r="J917" s="5">
        <f>VLOOKUP($A917,'[1]Medical Examinations'!$A$2:$H$2336,3,0)</f>
        <v>4.9000000000000004</v>
      </c>
      <c r="K917" s="19" t="str">
        <f t="shared" si="44"/>
        <v>Normal</v>
      </c>
      <c r="L917" s="20" t="str">
        <f>VLOOKUP($A917,'[1]Medical Examinations'!$A$2:$H$2336,4,0)</f>
        <v>yes</v>
      </c>
      <c r="M917" s="21" t="str">
        <f>VLOOKUP($A917,'[1]Medical Examinations'!$A$2:$H$2336,5,0)</f>
        <v>No</v>
      </c>
      <c r="N917" s="16" t="str">
        <f>VLOOKUP($A917,'[1]Medical Examinations'!$A$2:$H$2336,6,0)</f>
        <v>No</v>
      </c>
      <c r="O917" s="20">
        <f>VLOOKUP($A917,'[1]Medical Examinations'!$A$2:$H$2336,7,0)</f>
        <v>0</v>
      </c>
      <c r="P917" s="20" t="str">
        <f>VLOOKUP($A917,'[1]Medical Examinations'!$A$2:$H$2336,8,0)</f>
        <v>No</v>
      </c>
      <c r="Q917" s="15">
        <f>VLOOKUP($A917,'[1]Hospitalisation Details'!$A$2:$F$2344,6,0)</f>
        <v>4646.76</v>
      </c>
      <c r="R917" s="15" t="str">
        <f>VLOOKUP($A917,'[1]Hospitalisation Details'!$A$2:$R$2344,18,0)</f>
        <v>tier -1</v>
      </c>
      <c r="S917" s="15" t="str">
        <f>VLOOKUP($A917,'[1]Hospitalisation Details'!$A$2:$V$2344,22,0)</f>
        <v>tier -1</v>
      </c>
      <c r="T917" s="15" t="str">
        <f>VLOOKUP($A917,'[1]Hospitalisation Details'!$A$2:$I$2344,9,0)</f>
        <v>R1011</v>
      </c>
    </row>
    <row r="918" spans="1:20" x14ac:dyDescent="0.3">
      <c r="A918" s="16" t="s">
        <v>2539</v>
      </c>
      <c r="B918" s="17" t="s">
        <v>21</v>
      </c>
      <c r="C918" s="8" t="s">
        <v>2540</v>
      </c>
      <c r="D918" s="18" t="s">
        <v>2541</v>
      </c>
      <c r="E918" s="23">
        <f>VLOOKUP($A918,[1]S1!$B$2:$E$2338,4,0)</f>
        <v>35975</v>
      </c>
      <c r="F918" s="6">
        <f t="shared" si="42"/>
        <v>24</v>
      </c>
      <c r="G918" s="4">
        <f>VLOOKUP(A918,'[1]Hospitalisation Details'!A918:I3260,5,0)</f>
        <v>3</v>
      </c>
      <c r="H918" s="5">
        <f>VLOOKUP($A918,'[1]Medical Examinations'!$A$2:$H$2336,2,0)</f>
        <v>30.21</v>
      </c>
      <c r="I918" s="16" t="str">
        <f t="shared" si="43"/>
        <v>Obesity</v>
      </c>
      <c r="J918" s="5">
        <f>VLOOKUP($A918,'[1]Medical Examinations'!$A$2:$H$2336,3,0)</f>
        <v>5.21</v>
      </c>
      <c r="K918" s="19" t="str">
        <f t="shared" si="44"/>
        <v>Normal</v>
      </c>
      <c r="L918" s="20" t="str">
        <f>VLOOKUP($A918,'[1]Medical Examinations'!$A$2:$H$2336,4,0)</f>
        <v>No</v>
      </c>
      <c r="M918" s="21" t="str">
        <f>VLOOKUP($A918,'[1]Medical Examinations'!$A$2:$H$2336,5,0)</f>
        <v>No</v>
      </c>
      <c r="N918" s="20" t="str">
        <f>VLOOKUP($A918,'[1]Medical Examinations'!$A$2:$H$2336,6,0)</f>
        <v>No</v>
      </c>
      <c r="O918" s="20">
        <f>VLOOKUP($A918,'[1]Medical Examinations'!$A$2:$H$2336,7,0)</f>
        <v>1</v>
      </c>
      <c r="P918" s="20" t="str">
        <f>VLOOKUP($A918,'[1]Medical Examinations'!$A$2:$H$2336,8,0)</f>
        <v>No</v>
      </c>
      <c r="Q918" s="15">
        <f>VLOOKUP($A918,'[1]Hospitalisation Details'!$A$2:$F$2344,6,0)</f>
        <v>4618.08</v>
      </c>
      <c r="R918" s="15" t="str">
        <f>VLOOKUP($A918,'[1]Hospitalisation Details'!$A$2:$R$2344,18,0)</f>
        <v>tier -2</v>
      </c>
      <c r="S918" s="15" t="str">
        <f>VLOOKUP($A918,'[1]Hospitalisation Details'!$A$2:$V$2344,22,0)</f>
        <v>tier -1</v>
      </c>
      <c r="T918" s="15" t="str">
        <f>VLOOKUP($A918,'[1]Hospitalisation Details'!$A$2:$I$2344,9,0)</f>
        <v>R1012</v>
      </c>
    </row>
    <row r="919" spans="1:20" x14ac:dyDescent="0.3">
      <c r="A919" s="16" t="s">
        <v>2542</v>
      </c>
      <c r="B919" s="17" t="s">
        <v>28</v>
      </c>
      <c r="C919" s="8" t="s">
        <v>206</v>
      </c>
      <c r="D919" s="18" t="s">
        <v>2543</v>
      </c>
      <c r="E919" s="23">
        <f>VLOOKUP($A919,[1]S1!$B$2:$E$2338,4,0)</f>
        <v>36709</v>
      </c>
      <c r="F919" s="6">
        <f t="shared" si="42"/>
        <v>22</v>
      </c>
      <c r="G919" s="4">
        <f>VLOOKUP(A919,'[1]Hospitalisation Details'!A919:I3261,5,0)</f>
        <v>0</v>
      </c>
      <c r="H919" s="5">
        <f>VLOOKUP($A919,'[1]Medical Examinations'!$A$2:$H$2336,2,0)</f>
        <v>35.340000000000003</v>
      </c>
      <c r="I919" s="16" t="str">
        <f t="shared" si="43"/>
        <v>Obesity</v>
      </c>
      <c r="J919" s="5">
        <f>VLOOKUP($A919,'[1]Medical Examinations'!$A$2:$H$2336,3,0)</f>
        <v>4.13</v>
      </c>
      <c r="K919" s="19" t="str">
        <f t="shared" si="44"/>
        <v>Normal</v>
      </c>
      <c r="L919" s="20" t="str">
        <f>VLOOKUP($A919,'[1]Medical Examinations'!$A$2:$H$2336,4,0)</f>
        <v>No</v>
      </c>
      <c r="M919" s="21" t="str">
        <f>VLOOKUP($A919,'[1]Medical Examinations'!$A$2:$H$2336,5,0)</f>
        <v>yes</v>
      </c>
      <c r="N919" s="20" t="str">
        <f>VLOOKUP($A919,'[1]Medical Examinations'!$A$2:$H$2336,6,0)</f>
        <v>No</v>
      </c>
      <c r="O919" s="20">
        <f>VLOOKUP($A919,'[1]Medical Examinations'!$A$2:$H$2336,7,0)</f>
        <v>1</v>
      </c>
      <c r="P919" s="20" t="str">
        <f>VLOOKUP($A919,'[1]Medical Examinations'!$A$2:$H$2336,8,0)</f>
        <v>No</v>
      </c>
      <c r="Q919" s="15">
        <f>VLOOKUP($A919,'[1]Hospitalisation Details'!$A$2:$F$2344,6,0)</f>
        <v>4608.03</v>
      </c>
      <c r="R919" s="15" t="str">
        <f>VLOOKUP($A919,'[1]Hospitalisation Details'!$A$2:$R$2344,18,0)</f>
        <v>tier -2</v>
      </c>
      <c r="S919" s="15" t="str">
        <f>VLOOKUP($A919,'[1]Hospitalisation Details'!$A$2:$V$2344,22,0)</f>
        <v>tier -3</v>
      </c>
      <c r="T919" s="15" t="str">
        <f>VLOOKUP($A919,'[1]Hospitalisation Details'!$A$2:$I$2344,9,0)</f>
        <v>R1011</v>
      </c>
    </row>
    <row r="920" spans="1:20" x14ac:dyDescent="0.3">
      <c r="A920" s="16" t="s">
        <v>2544</v>
      </c>
      <c r="B920" s="17" t="s">
        <v>21</v>
      </c>
      <c r="C920" s="8" t="s">
        <v>2545</v>
      </c>
      <c r="D920" s="18" t="s">
        <v>2546</v>
      </c>
      <c r="E920" s="23">
        <f>VLOOKUP($A920,[1]S1!$B$2:$E$2338,4,0)</f>
        <v>32769</v>
      </c>
      <c r="F920" s="6">
        <f t="shared" si="42"/>
        <v>33</v>
      </c>
      <c r="G920" s="4">
        <f>VLOOKUP(A920,'[1]Hospitalisation Details'!A920:I3262,5,0)</f>
        <v>0</v>
      </c>
      <c r="H920" s="5">
        <f>VLOOKUP($A920,'[1]Medical Examinations'!$A$2:$H$2336,2,0)</f>
        <v>26.695</v>
      </c>
      <c r="I920" s="16" t="str">
        <f t="shared" si="43"/>
        <v>Overweight</v>
      </c>
      <c r="J920" s="5">
        <f>VLOOKUP($A920,'[1]Medical Examinations'!$A$2:$H$2336,3,0)</f>
        <v>5.28</v>
      </c>
      <c r="K920" s="19" t="str">
        <f t="shared" si="44"/>
        <v>Normal</v>
      </c>
      <c r="L920" s="20" t="str">
        <f>VLOOKUP($A920,'[1]Medical Examinations'!$A$2:$H$2336,4,0)</f>
        <v>No</v>
      </c>
      <c r="M920" s="21" t="str">
        <f>VLOOKUP($A920,'[1]Medical Examinations'!$A$2:$H$2336,5,0)</f>
        <v>No</v>
      </c>
      <c r="N920" s="20" t="str">
        <f>VLOOKUP($A920,'[1]Medical Examinations'!$A$2:$H$2336,6,0)</f>
        <v>No</v>
      </c>
      <c r="O920" s="20">
        <f>VLOOKUP($A920,'[1]Medical Examinations'!$A$2:$H$2336,7,0)</f>
        <v>0</v>
      </c>
      <c r="P920" s="20" t="str">
        <f>VLOOKUP($A920,'[1]Medical Examinations'!$A$2:$H$2336,8,0)</f>
        <v>No</v>
      </c>
      <c r="Q920" s="15">
        <f>VLOOKUP($A920,'[1]Hospitalisation Details'!$A$2:$F$2344,6,0)</f>
        <v>4571.41</v>
      </c>
      <c r="R920" s="15" t="str">
        <f>VLOOKUP($A920,'[1]Hospitalisation Details'!$A$2:$R$2344,18,0)</f>
        <v>tier -2</v>
      </c>
      <c r="S920" s="15" t="str">
        <f>VLOOKUP($A920,'[1]Hospitalisation Details'!$A$2:$V$2344,22,0)</f>
        <v>tier -2</v>
      </c>
      <c r="T920" s="15" t="str">
        <f>VLOOKUP($A920,'[1]Hospitalisation Details'!$A$2:$I$2344,9,0)</f>
        <v>R1012</v>
      </c>
    </row>
    <row r="921" spans="1:20" x14ac:dyDescent="0.3">
      <c r="A921" s="16" t="s">
        <v>2547</v>
      </c>
      <c r="B921" s="17" t="s">
        <v>21</v>
      </c>
      <c r="C921" s="8" t="s">
        <v>2548</v>
      </c>
      <c r="D921" s="18" t="s">
        <v>2549</v>
      </c>
      <c r="E921" s="23">
        <f>VLOOKUP($A921,[1]S1!$B$2:$E$2338,4,0)</f>
        <v>35424</v>
      </c>
      <c r="F921" s="6">
        <f t="shared" si="42"/>
        <v>26</v>
      </c>
      <c r="G921" s="4">
        <f>VLOOKUP(A921,'[1]Hospitalisation Details'!A921:I3263,5,0)</f>
        <v>2</v>
      </c>
      <c r="H921" s="5">
        <f>VLOOKUP($A921,'[1]Medical Examinations'!$A$2:$H$2336,2,0)</f>
        <v>29.355</v>
      </c>
      <c r="I921" s="16" t="str">
        <f t="shared" si="43"/>
        <v>Overweight</v>
      </c>
      <c r="J921" s="5">
        <f>VLOOKUP($A921,'[1]Medical Examinations'!$A$2:$H$2336,3,0)</f>
        <v>4.68</v>
      </c>
      <c r="K921" s="19" t="str">
        <f t="shared" si="44"/>
        <v>Normal</v>
      </c>
      <c r="L921" s="20" t="str">
        <f>VLOOKUP($A921,'[1]Medical Examinations'!$A$2:$H$2336,4,0)</f>
        <v>yes</v>
      </c>
      <c r="M921" s="21" t="str">
        <f>VLOOKUP($A921,'[1]Medical Examinations'!$A$2:$H$2336,5,0)</f>
        <v>No</v>
      </c>
      <c r="N921" s="20" t="str">
        <f>VLOOKUP($A921,'[1]Medical Examinations'!$A$2:$H$2336,6,0)</f>
        <v>No</v>
      </c>
      <c r="O921" s="20">
        <f>VLOOKUP($A921,'[1]Medical Examinations'!$A$2:$H$2336,7,0)</f>
        <v>0</v>
      </c>
      <c r="P921" s="20" t="str">
        <f>VLOOKUP($A921,'[1]Medical Examinations'!$A$2:$H$2336,8,0)</f>
        <v>No</v>
      </c>
      <c r="Q921" s="15">
        <f>VLOOKUP($A921,'[1]Hospitalisation Details'!$A$2:$F$2344,6,0)</f>
        <v>4564.1899999999996</v>
      </c>
      <c r="R921" s="15" t="str">
        <f>VLOOKUP($A921,'[1]Hospitalisation Details'!$A$2:$R$2344,18,0)</f>
        <v>tier -2</v>
      </c>
      <c r="S921" s="15" t="str">
        <f>VLOOKUP($A921,'[1]Hospitalisation Details'!$A$2:$V$2344,22,0)</f>
        <v>tier -2</v>
      </c>
      <c r="T921" s="15" t="str">
        <f>VLOOKUP($A921,'[1]Hospitalisation Details'!$A$2:$I$2344,9,0)</f>
        <v>R1024</v>
      </c>
    </row>
    <row r="922" spans="1:20" x14ac:dyDescent="0.3">
      <c r="A922" s="16" t="s">
        <v>2550</v>
      </c>
      <c r="B922" s="17" t="s">
        <v>21</v>
      </c>
      <c r="C922" s="8" t="s">
        <v>2551</v>
      </c>
      <c r="D922" s="18" t="s">
        <v>2552</v>
      </c>
      <c r="E922" s="23">
        <f>VLOOKUP($A922,[1]S1!$B$2:$E$2338,4,0)</f>
        <v>33136</v>
      </c>
      <c r="F922" s="6">
        <f t="shared" si="42"/>
        <v>32</v>
      </c>
      <c r="G922" s="4">
        <f>VLOOKUP(A922,'[1]Hospitalisation Details'!A922:I3264,5,0)</f>
        <v>1</v>
      </c>
      <c r="H922" s="5">
        <f>VLOOKUP($A922,'[1]Medical Examinations'!$A$2:$H$2336,2,0)</f>
        <v>29.59</v>
      </c>
      <c r="I922" s="16" t="str">
        <f t="shared" si="43"/>
        <v>Overweight</v>
      </c>
      <c r="J922" s="5">
        <f>VLOOKUP($A922,'[1]Medical Examinations'!$A$2:$H$2336,3,0)</f>
        <v>4.0599999999999996</v>
      </c>
      <c r="K922" s="19" t="str">
        <f t="shared" si="44"/>
        <v>Normal</v>
      </c>
      <c r="L922" s="20" t="str">
        <f>VLOOKUP($A922,'[1]Medical Examinations'!$A$2:$H$2336,4,0)</f>
        <v>No</v>
      </c>
      <c r="M922" s="21" t="str">
        <f>VLOOKUP($A922,'[1]Medical Examinations'!$A$2:$H$2336,5,0)</f>
        <v>No</v>
      </c>
      <c r="N922" s="20" t="str">
        <f>VLOOKUP($A922,'[1]Medical Examinations'!$A$2:$H$2336,6,0)</f>
        <v>No</v>
      </c>
      <c r="O922" s="20">
        <f>VLOOKUP($A922,'[1]Medical Examinations'!$A$2:$H$2336,7,0)</f>
        <v>0</v>
      </c>
      <c r="P922" s="20" t="str">
        <f>VLOOKUP($A922,'[1]Medical Examinations'!$A$2:$H$2336,8,0)</f>
        <v>No</v>
      </c>
      <c r="Q922" s="15">
        <f>VLOOKUP($A922,'[1]Hospitalisation Details'!$A$2:$F$2344,6,0)</f>
        <v>4562.84</v>
      </c>
      <c r="R922" s="15" t="str">
        <f>VLOOKUP($A922,'[1]Hospitalisation Details'!$A$2:$R$2344,18,0)</f>
        <v>tier -2</v>
      </c>
      <c r="S922" s="15" t="str">
        <f>VLOOKUP($A922,'[1]Hospitalisation Details'!$A$2:$V$2344,22,0)</f>
        <v>tier -2</v>
      </c>
      <c r="T922" s="15" t="str">
        <f>VLOOKUP($A922,'[1]Hospitalisation Details'!$A$2:$I$2344,9,0)</f>
        <v>R1013</v>
      </c>
    </row>
    <row r="923" spans="1:20" x14ac:dyDescent="0.3">
      <c r="A923" s="16" t="s">
        <v>2553</v>
      </c>
      <c r="B923" s="17" t="s">
        <v>21</v>
      </c>
      <c r="C923" s="8" t="s">
        <v>2253</v>
      </c>
      <c r="D923" s="18" t="s">
        <v>2554</v>
      </c>
      <c r="E923" s="23">
        <f>VLOOKUP($A923,[1]S1!$B$2:$E$2338,4,0)</f>
        <v>38343</v>
      </c>
      <c r="F923" s="6">
        <f t="shared" si="42"/>
        <v>18</v>
      </c>
      <c r="G923" s="4">
        <f>VLOOKUP(A923,'[1]Hospitalisation Details'!A923:I3265,5,0)</f>
        <v>4</v>
      </c>
      <c r="H923" s="5">
        <f>VLOOKUP($A923,'[1]Medical Examinations'!$A$2:$H$2336,2,0)</f>
        <v>31.35</v>
      </c>
      <c r="I923" s="16" t="str">
        <f t="shared" si="43"/>
        <v>Obesity</v>
      </c>
      <c r="J923" s="5">
        <f>VLOOKUP($A923,'[1]Medical Examinations'!$A$2:$H$2336,3,0)</f>
        <v>4.2</v>
      </c>
      <c r="K923" s="19" t="str">
        <f t="shared" si="44"/>
        <v>Normal</v>
      </c>
      <c r="L923" s="20" t="str">
        <f>VLOOKUP($A923,'[1]Medical Examinations'!$A$2:$H$2336,4,0)</f>
        <v>No</v>
      </c>
      <c r="M923" s="21" t="str">
        <f>VLOOKUP($A923,'[1]Medical Examinations'!$A$2:$H$2336,5,0)</f>
        <v>yes</v>
      </c>
      <c r="N923" s="20" t="str">
        <f>VLOOKUP($A923,'[1]Medical Examinations'!$A$2:$H$2336,6,0)</f>
        <v>No</v>
      </c>
      <c r="O923" s="20">
        <f>VLOOKUP($A923,'[1]Medical Examinations'!$A$2:$H$2336,7,0)</f>
        <v>1</v>
      </c>
      <c r="P923" s="20" t="str">
        <f>VLOOKUP($A923,'[1]Medical Examinations'!$A$2:$H$2336,8,0)</f>
        <v>No</v>
      </c>
      <c r="Q923" s="15">
        <f>VLOOKUP($A923,'[1]Hospitalisation Details'!$A$2:$F$2344,6,0)</f>
        <v>4561.1899999999996</v>
      </c>
      <c r="R923" s="15" t="str">
        <f>VLOOKUP($A923,'[1]Hospitalisation Details'!$A$2:$R$2344,18,0)</f>
        <v>tier -2</v>
      </c>
      <c r="S923" s="15" t="str">
        <f>VLOOKUP($A923,'[1]Hospitalisation Details'!$A$2:$V$2344,22,0)</f>
        <v>tier -2</v>
      </c>
      <c r="T923" s="15" t="str">
        <f>VLOOKUP($A923,'[1]Hospitalisation Details'!$A$2:$I$2344,9,0)</f>
        <v>R1024</v>
      </c>
    </row>
    <row r="924" spans="1:20" x14ac:dyDescent="0.3">
      <c r="A924" s="16" t="s">
        <v>2555</v>
      </c>
      <c r="B924" s="17" t="s">
        <v>21</v>
      </c>
      <c r="C924" s="8" t="s">
        <v>2556</v>
      </c>
      <c r="D924" s="18" t="s">
        <v>2557</v>
      </c>
      <c r="E924" s="23">
        <f>VLOOKUP($A924,[1]S1!$B$2:$E$2338,4,0)</f>
        <v>33194</v>
      </c>
      <c r="F924" s="6">
        <f t="shared" si="42"/>
        <v>32</v>
      </c>
      <c r="G924" s="4">
        <f>VLOOKUP(A924,'[1]Hospitalisation Details'!A924:I3266,5,0)</f>
        <v>0</v>
      </c>
      <c r="H924" s="5">
        <f>VLOOKUP($A924,'[1]Medical Examinations'!$A$2:$H$2336,2,0)</f>
        <v>20.52</v>
      </c>
      <c r="I924" s="16" t="str">
        <f t="shared" si="43"/>
        <v>Healthy Weight</v>
      </c>
      <c r="J924" s="5">
        <f>VLOOKUP($A924,'[1]Medical Examinations'!$A$2:$H$2336,3,0)</f>
        <v>4.83</v>
      </c>
      <c r="K924" s="19" t="str">
        <f t="shared" si="44"/>
        <v>Normal</v>
      </c>
      <c r="L924" s="20" t="str">
        <f>VLOOKUP($A924,'[1]Medical Examinations'!$A$2:$H$2336,4,0)</f>
        <v>No</v>
      </c>
      <c r="M924" s="21" t="str">
        <f>VLOOKUP($A924,'[1]Medical Examinations'!$A$2:$H$2336,5,0)</f>
        <v>No</v>
      </c>
      <c r="N924" s="20" t="str">
        <f>VLOOKUP($A924,'[1]Medical Examinations'!$A$2:$H$2336,6,0)</f>
        <v>No</v>
      </c>
      <c r="O924" s="20">
        <f>VLOOKUP($A924,'[1]Medical Examinations'!$A$2:$H$2336,7,0)</f>
        <v>0</v>
      </c>
      <c r="P924" s="20" t="str">
        <f>VLOOKUP($A924,'[1]Medical Examinations'!$A$2:$H$2336,8,0)</f>
        <v>No</v>
      </c>
      <c r="Q924" s="15">
        <f>VLOOKUP($A924,'[1]Hospitalisation Details'!$A$2:$F$2344,6,0)</f>
        <v>4544.2299999999996</v>
      </c>
      <c r="R924" s="15" t="str">
        <f>VLOOKUP($A924,'[1]Hospitalisation Details'!$A$2:$R$2344,18,0)</f>
        <v>tier -2</v>
      </c>
      <c r="S924" s="15" t="str">
        <f>VLOOKUP($A924,'[1]Hospitalisation Details'!$A$2:$V$2344,22,0)</f>
        <v>tier -1</v>
      </c>
      <c r="T924" s="15" t="str">
        <f>VLOOKUP($A924,'[1]Hospitalisation Details'!$A$2:$I$2344,9,0)</f>
        <v>R1024</v>
      </c>
    </row>
    <row r="925" spans="1:20" x14ac:dyDescent="0.3">
      <c r="A925" s="16" t="s">
        <v>2558</v>
      </c>
      <c r="B925" s="17" t="s">
        <v>28</v>
      </c>
      <c r="C925" s="8" t="s">
        <v>1965</v>
      </c>
      <c r="D925" s="18" t="s">
        <v>2559</v>
      </c>
      <c r="E925" s="23">
        <f>VLOOKUP($A925,[1]S1!$B$2:$E$2338,4,0)</f>
        <v>33789</v>
      </c>
      <c r="F925" s="6">
        <f t="shared" si="42"/>
        <v>30</v>
      </c>
      <c r="G925" s="4">
        <f>VLOOKUP(A925,'[1]Hospitalisation Details'!A925:I3267,5,0)</f>
        <v>0</v>
      </c>
      <c r="H925" s="5">
        <f>VLOOKUP($A925,'[1]Medical Examinations'!$A$2:$H$2336,2,0)</f>
        <v>35.299999999999997</v>
      </c>
      <c r="I925" s="16" t="str">
        <f t="shared" si="43"/>
        <v>Obesity</v>
      </c>
      <c r="J925" s="5">
        <f>VLOOKUP($A925,'[1]Medical Examinations'!$A$2:$H$2336,3,0)</f>
        <v>6.09</v>
      </c>
      <c r="K925" s="19" t="str">
        <f t="shared" si="44"/>
        <v>Prediabetes</v>
      </c>
      <c r="L925" s="20" t="str">
        <f>VLOOKUP($A925,'[1]Medical Examinations'!$A$2:$H$2336,4,0)</f>
        <v>No</v>
      </c>
      <c r="M925" s="21" t="str">
        <f>VLOOKUP($A925,'[1]Medical Examinations'!$A$2:$H$2336,5,0)</f>
        <v>No</v>
      </c>
      <c r="N925" s="20" t="str">
        <f>VLOOKUP($A925,'[1]Medical Examinations'!$A$2:$H$2336,6,0)</f>
        <v>No</v>
      </c>
      <c r="O925" s="20">
        <f>VLOOKUP($A925,'[1]Medical Examinations'!$A$2:$H$2336,7,0)</f>
        <v>1</v>
      </c>
      <c r="P925" s="20" t="str">
        <f>VLOOKUP($A925,'[1]Medical Examinations'!$A$2:$H$2336,8,0)</f>
        <v>yes</v>
      </c>
      <c r="Q925" s="15">
        <f>VLOOKUP($A925,'[1]Hospitalisation Details'!$A$2:$F$2344,6,0)</f>
        <v>36837.47</v>
      </c>
      <c r="R925" s="15" t="str">
        <f>VLOOKUP($A925,'[1]Hospitalisation Details'!$A$2:$R$2344,18,0)</f>
        <v>tier -2</v>
      </c>
      <c r="S925" s="15" t="str">
        <f>VLOOKUP($A925,'[1]Hospitalisation Details'!$A$2:$V$2344,22,0)</f>
        <v>tier -3</v>
      </c>
      <c r="T925" s="15" t="str">
        <f>VLOOKUP($A925,'[1]Hospitalisation Details'!$A$2:$I$2344,9,0)</f>
        <v>R1011</v>
      </c>
    </row>
    <row r="926" spans="1:20" x14ac:dyDescent="0.3">
      <c r="A926" s="16" t="s">
        <v>2560</v>
      </c>
      <c r="B926" s="17" t="s">
        <v>28</v>
      </c>
      <c r="C926" s="8" t="s">
        <v>2561</v>
      </c>
      <c r="D926" s="18" t="s">
        <v>2562</v>
      </c>
      <c r="E926" s="23">
        <f>VLOOKUP($A926,[1]S1!$B$2:$E$2338,4,0)</f>
        <v>32307</v>
      </c>
      <c r="F926" s="6">
        <f t="shared" si="42"/>
        <v>34</v>
      </c>
      <c r="G926" s="4">
        <f>VLOOKUP(A926,'[1]Hospitalisation Details'!A926:I3268,5,0)</f>
        <v>1</v>
      </c>
      <c r="H926" s="5">
        <f>VLOOKUP($A926,'[1]Medical Examinations'!$A$2:$H$2336,2,0)</f>
        <v>42.9</v>
      </c>
      <c r="I926" s="16" t="str">
        <f t="shared" si="43"/>
        <v>Obesity</v>
      </c>
      <c r="J926" s="5">
        <f>VLOOKUP($A926,'[1]Medical Examinations'!$A$2:$H$2336,3,0)</f>
        <v>4.87</v>
      </c>
      <c r="K926" s="19" t="str">
        <f t="shared" si="44"/>
        <v>Normal</v>
      </c>
      <c r="L926" s="20" t="str">
        <f>VLOOKUP($A926,'[1]Medical Examinations'!$A$2:$H$2336,4,0)</f>
        <v>yes</v>
      </c>
      <c r="M926" s="21" t="str">
        <f>VLOOKUP($A926,'[1]Medical Examinations'!$A$2:$H$2336,5,0)</f>
        <v>No</v>
      </c>
      <c r="N926" s="20" t="str">
        <f>VLOOKUP($A926,'[1]Medical Examinations'!$A$2:$H$2336,6,0)</f>
        <v>No</v>
      </c>
      <c r="O926" s="20">
        <f>VLOOKUP($A926,'[1]Medical Examinations'!$A$2:$H$2336,7,0)</f>
        <v>1</v>
      </c>
      <c r="P926" s="20" t="str">
        <f>VLOOKUP($A926,'[1]Medical Examinations'!$A$2:$H$2336,8,0)</f>
        <v>No</v>
      </c>
      <c r="Q926" s="15">
        <f>VLOOKUP($A926,'[1]Hospitalisation Details'!$A$2:$F$2344,6,0)</f>
        <v>4536.26</v>
      </c>
      <c r="R926" s="15" t="str">
        <f>VLOOKUP($A926,'[1]Hospitalisation Details'!$A$2:$R$2344,18,0)</f>
        <v>tier -2</v>
      </c>
      <c r="S926" s="15" t="str">
        <f>VLOOKUP($A926,'[1]Hospitalisation Details'!$A$2:$V$2344,22,0)</f>
        <v>tier -2</v>
      </c>
      <c r="T926" s="15" t="str">
        <f>VLOOKUP($A926,'[1]Hospitalisation Details'!$A$2:$I$2344,9,0)</f>
        <v>R1011</v>
      </c>
    </row>
    <row r="927" spans="1:20" x14ac:dyDescent="0.3">
      <c r="A927" s="16" t="s">
        <v>2563</v>
      </c>
      <c r="B927" s="17" t="s">
        <v>21</v>
      </c>
      <c r="C927" s="8" t="s">
        <v>1235</v>
      </c>
      <c r="D927" s="18" t="s">
        <v>131</v>
      </c>
      <c r="E927" s="23">
        <f>VLOOKUP($A927,[1]S1!$B$2:$E$2338,4,0)</f>
        <v>34149</v>
      </c>
      <c r="F927" s="6">
        <f t="shared" si="42"/>
        <v>29</v>
      </c>
      <c r="G927" s="4">
        <f>VLOOKUP(A927,'[1]Hospitalisation Details'!A927:I3269,5,0)</f>
        <v>2</v>
      </c>
      <c r="H927" s="5">
        <f>VLOOKUP($A927,'[1]Medical Examinations'!$A$2:$H$2336,2,0)</f>
        <v>24.6</v>
      </c>
      <c r="I927" s="16" t="str">
        <f t="shared" si="43"/>
        <v>Healthy Weight</v>
      </c>
      <c r="J927" s="5">
        <f>VLOOKUP($A927,'[1]Medical Examinations'!$A$2:$H$2336,3,0)</f>
        <v>5.86</v>
      </c>
      <c r="K927" s="19" t="str">
        <f t="shared" si="44"/>
        <v>Prediabetes</v>
      </c>
      <c r="L927" s="20" t="str">
        <f>VLOOKUP($A927,'[1]Medical Examinations'!$A$2:$H$2336,4,0)</f>
        <v>No</v>
      </c>
      <c r="M927" s="21" t="str">
        <f>VLOOKUP($A927,'[1]Medical Examinations'!$A$2:$H$2336,5,0)</f>
        <v>No</v>
      </c>
      <c r="N927" s="20" t="str">
        <f>VLOOKUP($A927,'[1]Medical Examinations'!$A$2:$H$2336,6,0)</f>
        <v>Yes</v>
      </c>
      <c r="O927" s="20">
        <f>VLOOKUP($A927,'[1]Medical Examinations'!$A$2:$H$2336,7,0)</f>
        <v>1</v>
      </c>
      <c r="P927" s="20" t="str">
        <f>VLOOKUP($A927,'[1]Medical Examinations'!$A$2:$H$2336,8,0)</f>
        <v>No</v>
      </c>
      <c r="Q927" s="15">
        <f>VLOOKUP($A927,'[1]Hospitalisation Details'!$A$2:$F$2344,6,0)</f>
        <v>4529.4799999999996</v>
      </c>
      <c r="R927" s="15" t="str">
        <f>VLOOKUP($A927,'[1]Hospitalisation Details'!$A$2:$R$2344,18,0)</f>
        <v>tier -2</v>
      </c>
      <c r="S927" s="15" t="str">
        <f>VLOOKUP($A927,'[1]Hospitalisation Details'!$A$2:$V$2344,22,0)</f>
        <v>tier -1</v>
      </c>
      <c r="T927" s="15" t="str">
        <f>VLOOKUP($A927,'[1]Hospitalisation Details'!$A$2:$I$2344,9,0)</f>
        <v>R1011</v>
      </c>
    </row>
    <row r="928" spans="1:20" x14ac:dyDescent="0.3">
      <c r="A928" s="16" t="s">
        <v>2564</v>
      </c>
      <c r="B928" s="17" t="s">
        <v>21</v>
      </c>
      <c r="C928" s="8" t="s">
        <v>2080</v>
      </c>
      <c r="D928" s="18" t="s">
        <v>2565</v>
      </c>
      <c r="E928" s="23">
        <f>VLOOKUP($A928,[1]S1!$B$2:$E$2338,4,0)</f>
        <v>33829</v>
      </c>
      <c r="F928" s="6">
        <f t="shared" si="42"/>
        <v>30</v>
      </c>
      <c r="G928" s="4">
        <f>VLOOKUP(A928,'[1]Hospitalisation Details'!A928:I3270,5,0)</f>
        <v>1</v>
      </c>
      <c r="H928" s="5">
        <f>VLOOKUP($A928,'[1]Medical Examinations'!$A$2:$H$2336,2,0)</f>
        <v>28.405000000000001</v>
      </c>
      <c r="I928" s="16" t="str">
        <f t="shared" si="43"/>
        <v>Overweight</v>
      </c>
      <c r="J928" s="5">
        <f>VLOOKUP($A928,'[1]Medical Examinations'!$A$2:$H$2336,3,0)</f>
        <v>4.12</v>
      </c>
      <c r="K928" s="19" t="str">
        <f t="shared" si="44"/>
        <v>Normal</v>
      </c>
      <c r="L928" s="20" t="str">
        <f>VLOOKUP($A928,'[1]Medical Examinations'!$A$2:$H$2336,4,0)</f>
        <v>No</v>
      </c>
      <c r="M928" s="21" t="str">
        <f>VLOOKUP($A928,'[1]Medical Examinations'!$A$2:$H$2336,5,0)</f>
        <v>No</v>
      </c>
      <c r="N928" s="20" t="str">
        <f>VLOOKUP($A928,'[1]Medical Examinations'!$A$2:$H$2336,6,0)</f>
        <v>No</v>
      </c>
      <c r="O928" s="20">
        <f>VLOOKUP($A928,'[1]Medical Examinations'!$A$2:$H$2336,7,0)</f>
        <v>1</v>
      </c>
      <c r="P928" s="20" t="str">
        <f>VLOOKUP($A928,'[1]Medical Examinations'!$A$2:$H$2336,8,0)</f>
        <v>No</v>
      </c>
      <c r="Q928" s="15">
        <f>VLOOKUP($A928,'[1]Hospitalisation Details'!$A$2:$F$2344,6,0)</f>
        <v>4527.18</v>
      </c>
      <c r="R928" s="15" t="str">
        <f>VLOOKUP($A928,'[1]Hospitalisation Details'!$A$2:$R$2344,18,0)</f>
        <v>tier -2</v>
      </c>
      <c r="S928" s="15" t="str">
        <f>VLOOKUP($A928,'[1]Hospitalisation Details'!$A$2:$V$2344,22,0)</f>
        <v>tier -2</v>
      </c>
      <c r="T928" s="15" t="str">
        <f>VLOOKUP($A928,'[1]Hospitalisation Details'!$A$2:$I$2344,9,0)</f>
        <v>R1012</v>
      </c>
    </row>
    <row r="929" spans="1:20" x14ac:dyDescent="0.3">
      <c r="A929" s="16" t="s">
        <v>2566</v>
      </c>
      <c r="B929" s="17" t="s">
        <v>28</v>
      </c>
      <c r="C929" s="8" t="s">
        <v>2567</v>
      </c>
      <c r="D929" s="18" t="s">
        <v>2568</v>
      </c>
      <c r="E929" s="23">
        <f>VLOOKUP($A929,[1]S1!$B$2:$E$2338,4,0)</f>
        <v>32498</v>
      </c>
      <c r="F929" s="6">
        <f t="shared" si="42"/>
        <v>34</v>
      </c>
      <c r="G929" s="4">
        <f>VLOOKUP(A929,'[1]Hospitalisation Details'!A929:I3271,5,0)</f>
        <v>0</v>
      </c>
      <c r="H929" s="5">
        <f>VLOOKUP($A929,'[1]Medical Examinations'!$A$2:$H$2336,2,0)</f>
        <v>34.674999999999997</v>
      </c>
      <c r="I929" s="16" t="str">
        <f t="shared" si="43"/>
        <v>Obesity</v>
      </c>
      <c r="J929" s="5">
        <f>VLOOKUP($A929,'[1]Medical Examinations'!$A$2:$H$2336,3,0)</f>
        <v>5.71</v>
      </c>
      <c r="K929" s="19" t="str">
        <f t="shared" si="44"/>
        <v>Prediabetes</v>
      </c>
      <c r="L929" s="20" t="str">
        <f>VLOOKUP($A929,'[1]Medical Examinations'!$A$2:$H$2336,4,0)</f>
        <v>yes</v>
      </c>
      <c r="M929" s="21" t="str">
        <f>VLOOKUP($A929,'[1]Medical Examinations'!$A$2:$H$2336,5,0)</f>
        <v>No</v>
      </c>
      <c r="N929" s="20" t="str">
        <f>VLOOKUP($A929,'[1]Medical Examinations'!$A$2:$H$2336,6,0)</f>
        <v>No</v>
      </c>
      <c r="O929" s="20">
        <f>VLOOKUP($A929,'[1]Medical Examinations'!$A$2:$H$2336,7,0)</f>
        <v>1</v>
      </c>
      <c r="P929" s="20" t="str">
        <f>VLOOKUP($A929,'[1]Medical Examinations'!$A$2:$H$2336,8,0)</f>
        <v>No</v>
      </c>
      <c r="Q929" s="15">
        <f>VLOOKUP($A929,'[1]Hospitalisation Details'!$A$2:$F$2344,6,0)</f>
        <v>4518.83</v>
      </c>
      <c r="R929" s="15" t="str">
        <f>VLOOKUP($A929,'[1]Hospitalisation Details'!$A$2:$R$2344,18,0)</f>
        <v>tier -2</v>
      </c>
      <c r="S929" s="15" t="str">
        <f>VLOOKUP($A929,'[1]Hospitalisation Details'!$A$2:$V$2344,22,0)</f>
        <v>tier -2</v>
      </c>
      <c r="T929" s="15" t="str">
        <f>VLOOKUP($A929,'[1]Hospitalisation Details'!$A$2:$I$2344,9,0)</f>
        <v>R1017</v>
      </c>
    </row>
    <row r="930" spans="1:20" x14ac:dyDescent="0.3">
      <c r="A930" s="16" t="s">
        <v>2569</v>
      </c>
      <c r="B930" s="17" t="s">
        <v>21</v>
      </c>
      <c r="C930" s="8" t="s">
        <v>2570</v>
      </c>
      <c r="D930" s="18" t="s">
        <v>2571</v>
      </c>
      <c r="E930" s="23">
        <f>VLOOKUP($A930,[1]S1!$B$2:$E$2338,4,0)</f>
        <v>32116</v>
      </c>
      <c r="F930" s="6">
        <f t="shared" si="42"/>
        <v>35</v>
      </c>
      <c r="G930" s="4">
        <f>VLOOKUP(A930,'[1]Hospitalisation Details'!A930:I3272,5,0)</f>
        <v>3</v>
      </c>
      <c r="H930" s="5">
        <f>VLOOKUP($A930,'[1]Medical Examinations'!$A$2:$H$2336,2,0)</f>
        <v>18.850000000000001</v>
      </c>
      <c r="I930" s="16" t="str">
        <f t="shared" si="43"/>
        <v>Healthy Weight</v>
      </c>
      <c r="J930" s="5">
        <f>VLOOKUP($A930,'[1]Medical Examinations'!$A$2:$H$2336,3,0)</f>
        <v>6.03</v>
      </c>
      <c r="K930" s="19" t="str">
        <f t="shared" si="44"/>
        <v>Prediabetes</v>
      </c>
      <c r="L930" s="20" t="str">
        <f>VLOOKUP($A930,'[1]Medical Examinations'!$A$2:$H$2336,4,0)</f>
        <v>No</v>
      </c>
      <c r="M930" s="21" t="str">
        <f>VLOOKUP($A930,'[1]Medical Examinations'!$A$2:$H$2336,5,0)</f>
        <v>No</v>
      </c>
      <c r="N930" s="20" t="str">
        <f>VLOOKUP($A930,'[1]Medical Examinations'!$A$2:$H$2336,6,0)</f>
        <v>No</v>
      </c>
      <c r="O930" s="20">
        <f>VLOOKUP($A930,'[1]Medical Examinations'!$A$2:$H$2336,7,0)</f>
        <v>1</v>
      </c>
      <c r="P930" s="20" t="str">
        <f>VLOOKUP($A930,'[1]Medical Examinations'!$A$2:$H$2336,8,0)</f>
        <v>No</v>
      </c>
      <c r="Q930" s="15">
        <f>VLOOKUP($A930,'[1]Hospitalisation Details'!$A$2:$F$2344,6,0)</f>
        <v>4518.7700000000004</v>
      </c>
      <c r="R930" s="15" t="str">
        <f>VLOOKUP($A930,'[1]Hospitalisation Details'!$A$2:$R$2344,18,0)</f>
        <v>tier -2</v>
      </c>
      <c r="S930" s="15" t="str">
        <f>VLOOKUP($A930,'[1]Hospitalisation Details'!$A$2:$V$2344,22,0)</f>
        <v>tier -3</v>
      </c>
      <c r="T930" s="15" t="str">
        <f>VLOOKUP($A930,'[1]Hospitalisation Details'!$A$2:$I$2344,9,0)</f>
        <v>R1012</v>
      </c>
    </row>
    <row r="931" spans="1:20" x14ac:dyDescent="0.3">
      <c r="A931" s="16" t="s">
        <v>2572</v>
      </c>
      <c r="B931" s="17" t="s">
        <v>32</v>
      </c>
      <c r="C931" s="8" t="s">
        <v>942</v>
      </c>
      <c r="D931" s="18" t="s">
        <v>2573</v>
      </c>
      <c r="E931" s="23">
        <f>VLOOKUP($A931,[1]S1!$B$2:$E$2338,4,0)</f>
        <v>37896</v>
      </c>
      <c r="F931" s="6">
        <f t="shared" si="42"/>
        <v>19</v>
      </c>
      <c r="G931" s="4">
        <f>VLOOKUP(A931,'[1]Hospitalisation Details'!A931:I3273,5,0)</f>
        <v>0</v>
      </c>
      <c r="H931" s="5">
        <f>VLOOKUP($A931,'[1]Medical Examinations'!$A$2:$H$2336,2,0)</f>
        <v>34.130000000000003</v>
      </c>
      <c r="I931" s="16" t="str">
        <f t="shared" si="43"/>
        <v>Obesity</v>
      </c>
      <c r="J931" s="5">
        <f>VLOOKUP($A931,'[1]Medical Examinations'!$A$2:$H$2336,3,0)</f>
        <v>5.65</v>
      </c>
      <c r="K931" s="19" t="str">
        <f t="shared" si="44"/>
        <v>Normal</v>
      </c>
      <c r="L931" s="20" t="str">
        <f>VLOOKUP($A931,'[1]Medical Examinations'!$A$2:$H$2336,4,0)</f>
        <v>No</v>
      </c>
      <c r="M931" s="21" t="str">
        <f>VLOOKUP($A931,'[1]Medical Examinations'!$A$2:$H$2336,5,0)</f>
        <v>No</v>
      </c>
      <c r="N931" s="20" t="str">
        <f>VLOOKUP($A931,'[1]Medical Examinations'!$A$2:$H$2336,6,0)</f>
        <v>Yes</v>
      </c>
      <c r="O931" s="20">
        <f>VLOOKUP($A931,'[1]Medical Examinations'!$A$2:$H$2336,7,0)</f>
        <v>1</v>
      </c>
      <c r="P931" s="20" t="str">
        <f>VLOOKUP($A931,'[1]Medical Examinations'!$A$2:$H$2336,8,0)</f>
        <v>No</v>
      </c>
      <c r="Q931" s="15">
        <f>VLOOKUP($A931,'[1]Hospitalisation Details'!$A$2:$F$2344,6,0)</f>
        <v>4518.3999999999996</v>
      </c>
      <c r="R931" s="15" t="str">
        <f>VLOOKUP($A931,'[1]Hospitalisation Details'!$A$2:$R$2344,18,0)</f>
        <v>tier -2</v>
      </c>
      <c r="S931" s="15" t="str">
        <f>VLOOKUP($A931,'[1]Hospitalisation Details'!$A$2:$V$2344,22,0)</f>
        <v>tier -3</v>
      </c>
      <c r="T931" s="15" t="str">
        <f>VLOOKUP($A931,'[1]Hospitalisation Details'!$A$2:$I$2344,9,0)</f>
        <v>R1026</v>
      </c>
    </row>
    <row r="932" spans="1:20" x14ac:dyDescent="0.3">
      <c r="A932" s="16" t="s">
        <v>2574</v>
      </c>
      <c r="B932" s="17" t="s">
        <v>28</v>
      </c>
      <c r="C932" s="8" t="s">
        <v>2517</v>
      </c>
      <c r="D932" s="18" t="s">
        <v>2575</v>
      </c>
      <c r="E932" s="23">
        <f>VLOOKUP($A932,[1]S1!$B$2:$E$2338,4,0)</f>
        <v>29388</v>
      </c>
      <c r="F932" s="6">
        <f t="shared" si="42"/>
        <v>42</v>
      </c>
      <c r="G932" s="4">
        <f>VLOOKUP(A932,'[1]Hospitalisation Details'!A932:I3274,5,0)</f>
        <v>2</v>
      </c>
      <c r="H932" s="5">
        <f>VLOOKUP($A932,'[1]Medical Examinations'!$A$2:$H$2336,2,0)</f>
        <v>17.34</v>
      </c>
      <c r="I932" s="16" t="str">
        <f t="shared" si="43"/>
        <v>Underweight</v>
      </c>
      <c r="J932" s="5">
        <f>VLOOKUP($A932,'[1]Medical Examinations'!$A$2:$H$2336,3,0)</f>
        <v>5.05</v>
      </c>
      <c r="K932" s="19" t="str">
        <f t="shared" si="44"/>
        <v>Normal</v>
      </c>
      <c r="L932" s="20" t="str">
        <f>VLOOKUP($A932,'[1]Medical Examinations'!$A$2:$H$2336,4,0)</f>
        <v>No</v>
      </c>
      <c r="M932" s="21" t="str">
        <f>VLOOKUP($A932,'[1]Medical Examinations'!$A$2:$H$2336,5,0)</f>
        <v>No</v>
      </c>
      <c r="N932" s="20" t="str">
        <f>VLOOKUP($A932,'[1]Medical Examinations'!$A$2:$H$2336,6,0)</f>
        <v>No</v>
      </c>
      <c r="O932" s="20">
        <f>VLOOKUP($A932,'[1]Medical Examinations'!$A$2:$H$2336,7,0)</f>
        <v>0</v>
      </c>
      <c r="P932" s="20" t="str">
        <f>VLOOKUP($A932,'[1]Medical Examinations'!$A$2:$H$2336,8,0)</f>
        <v>No</v>
      </c>
      <c r="Q932" s="15">
        <f>VLOOKUP($A932,'[1]Hospitalisation Details'!$A$2:$F$2344,6,0)</f>
        <v>4515.71</v>
      </c>
      <c r="R932" s="15" t="str">
        <f>VLOOKUP($A932,'[1]Hospitalisation Details'!$A$2:$R$2344,18,0)</f>
        <v>tier -2</v>
      </c>
      <c r="S932" s="15" t="str">
        <f>VLOOKUP($A932,'[1]Hospitalisation Details'!$A$2:$V$2344,22,0)</f>
        <v>tier -3</v>
      </c>
      <c r="T932" s="15" t="str">
        <f>VLOOKUP($A932,'[1]Hospitalisation Details'!$A$2:$I$2344,9,0)</f>
        <v>R1013</v>
      </c>
    </row>
    <row r="933" spans="1:20" x14ac:dyDescent="0.3">
      <c r="A933" s="16" t="s">
        <v>2576</v>
      </c>
      <c r="B933" s="17" t="s">
        <v>28</v>
      </c>
      <c r="C933" s="8" t="s">
        <v>2577</v>
      </c>
      <c r="D933" s="18" t="s">
        <v>2578</v>
      </c>
      <c r="E933" s="23">
        <f>VLOOKUP($A933,[1]S1!$B$2:$E$2338,4,0)</f>
        <v>30221</v>
      </c>
      <c r="F933" s="6">
        <f t="shared" si="42"/>
        <v>40</v>
      </c>
      <c r="G933" s="4">
        <f>VLOOKUP(A933,'[1]Hospitalisation Details'!A933:I3275,5,0)</f>
        <v>3</v>
      </c>
      <c r="H933" s="5">
        <f>VLOOKUP($A933,'[1]Medical Examinations'!$A$2:$H$2336,2,0)</f>
        <v>17.440000000000001</v>
      </c>
      <c r="I933" s="16" t="str">
        <f t="shared" si="43"/>
        <v>Underweight</v>
      </c>
      <c r="J933" s="5">
        <f>VLOOKUP($A933,'[1]Medical Examinations'!$A$2:$H$2336,3,0)</f>
        <v>6.26</v>
      </c>
      <c r="K933" s="19" t="str">
        <f t="shared" si="44"/>
        <v>Prediabetes</v>
      </c>
      <c r="L933" s="20" t="str">
        <f>VLOOKUP($A933,'[1]Medical Examinations'!$A$2:$H$2336,4,0)</f>
        <v>No</v>
      </c>
      <c r="M933" s="21" t="str">
        <f>VLOOKUP($A933,'[1]Medical Examinations'!$A$2:$H$2336,5,0)</f>
        <v>No</v>
      </c>
      <c r="N933" s="20" t="str">
        <f>VLOOKUP($A933,'[1]Medical Examinations'!$A$2:$H$2336,6,0)</f>
        <v>No</v>
      </c>
      <c r="O933" s="20">
        <f>VLOOKUP($A933,'[1]Medical Examinations'!$A$2:$H$2336,7,0)</f>
        <v>0</v>
      </c>
      <c r="P933" s="20" t="str">
        <f>VLOOKUP($A933,'[1]Medical Examinations'!$A$2:$H$2336,8,0)</f>
        <v>No</v>
      </c>
      <c r="Q933" s="15">
        <f>VLOOKUP($A933,'[1]Hospitalisation Details'!$A$2:$F$2344,6,0)</f>
        <v>4511.41</v>
      </c>
      <c r="R933" s="15" t="str">
        <f>VLOOKUP($A933,'[1]Hospitalisation Details'!$A$2:$R$2344,18,0)</f>
        <v>tier -2</v>
      </c>
      <c r="S933" s="15" t="str">
        <f>VLOOKUP($A933,'[1]Hospitalisation Details'!$A$2:$V$2344,22,0)</f>
        <v>tier -3</v>
      </c>
      <c r="T933" s="15" t="str">
        <f>VLOOKUP($A933,'[1]Hospitalisation Details'!$A$2:$I$2344,9,0)</f>
        <v>R1013</v>
      </c>
    </row>
    <row r="934" spans="1:20" x14ac:dyDescent="0.3">
      <c r="A934" s="16" t="s">
        <v>2579</v>
      </c>
      <c r="B934" s="17" t="s">
        <v>28</v>
      </c>
      <c r="C934" s="8" t="s">
        <v>2580</v>
      </c>
      <c r="D934" s="18" t="s">
        <v>2581</v>
      </c>
      <c r="E934" s="23">
        <f>VLOOKUP($A934,[1]S1!$B$2:$E$2338,4,0)</f>
        <v>35716</v>
      </c>
      <c r="F934" s="6">
        <f t="shared" si="42"/>
        <v>25</v>
      </c>
      <c r="G934" s="4">
        <f>VLOOKUP(A934,'[1]Hospitalisation Details'!A934:I3276,5,0)</f>
        <v>4</v>
      </c>
      <c r="H934" s="5">
        <f>VLOOKUP($A934,'[1]Medical Examinations'!$A$2:$H$2336,2,0)</f>
        <v>33.659999999999997</v>
      </c>
      <c r="I934" s="16" t="str">
        <f t="shared" si="43"/>
        <v>Obesity</v>
      </c>
      <c r="J934" s="5">
        <f>VLOOKUP($A934,'[1]Medical Examinations'!$A$2:$H$2336,3,0)</f>
        <v>4.08</v>
      </c>
      <c r="K934" s="19" t="str">
        <f t="shared" si="44"/>
        <v>Normal</v>
      </c>
      <c r="L934" s="20" t="str">
        <f>VLOOKUP($A934,'[1]Medical Examinations'!$A$2:$H$2336,4,0)</f>
        <v>yes</v>
      </c>
      <c r="M934" s="21" t="str">
        <f>VLOOKUP($A934,'[1]Medical Examinations'!$A$2:$H$2336,5,0)</f>
        <v>No</v>
      </c>
      <c r="N934" s="16" t="str">
        <f>VLOOKUP($A934,'[1]Medical Examinations'!$A$2:$H$2336,6,0)</f>
        <v>Yes</v>
      </c>
      <c r="O934" s="20">
        <f>VLOOKUP($A934,'[1]Medical Examinations'!$A$2:$H$2336,7,0)</f>
        <v>1</v>
      </c>
      <c r="P934" s="20" t="str">
        <f>VLOOKUP($A934,'[1]Medical Examinations'!$A$2:$H$2336,8,0)</f>
        <v>No</v>
      </c>
      <c r="Q934" s="15">
        <f>VLOOKUP($A934,'[1]Hospitalisation Details'!$A$2:$F$2344,6,0)</f>
        <v>4504.66</v>
      </c>
      <c r="R934" s="15" t="str">
        <f>VLOOKUP($A934,'[1]Hospitalisation Details'!$A$2:$R$2344,18,0)</f>
        <v>tier -1</v>
      </c>
      <c r="S934" s="15" t="str">
        <f>VLOOKUP($A934,'[1]Hospitalisation Details'!$A$2:$V$2344,22,0)</f>
        <v>tier -2</v>
      </c>
      <c r="T934" s="15" t="str">
        <f>VLOOKUP($A934,'[1]Hospitalisation Details'!$A$2:$I$2344,9,0)</f>
        <v>R1013</v>
      </c>
    </row>
    <row r="935" spans="1:20" x14ac:dyDescent="0.3">
      <c r="A935" s="16" t="s">
        <v>2582</v>
      </c>
      <c r="B935" s="17" t="s">
        <v>28</v>
      </c>
      <c r="C935" s="8" t="s">
        <v>2583</v>
      </c>
      <c r="D935" s="18" t="s">
        <v>594</v>
      </c>
      <c r="E935" s="23">
        <f>VLOOKUP($A935,[1]S1!$B$2:$E$2338,4,0)</f>
        <v>32320</v>
      </c>
      <c r="F935" s="6">
        <f t="shared" si="42"/>
        <v>34</v>
      </c>
      <c r="G935" s="4">
        <f>VLOOKUP(A935,'[1]Hospitalisation Details'!A935:I3277,5,0)</f>
        <v>0</v>
      </c>
      <c r="H935" s="5">
        <f>VLOOKUP($A935,'[1]Medical Examinations'!$A$2:$H$2336,2,0)</f>
        <v>21.375</v>
      </c>
      <c r="I935" s="16" t="str">
        <f t="shared" si="43"/>
        <v>Healthy Weight</v>
      </c>
      <c r="J935" s="5">
        <f>VLOOKUP($A935,'[1]Medical Examinations'!$A$2:$H$2336,3,0)</f>
        <v>6.19</v>
      </c>
      <c r="K935" s="19" t="str">
        <f t="shared" si="44"/>
        <v>Prediabetes</v>
      </c>
      <c r="L935" s="20" t="str">
        <f>VLOOKUP($A935,'[1]Medical Examinations'!$A$2:$H$2336,4,0)</f>
        <v>yes</v>
      </c>
      <c r="M935" s="21" t="str">
        <f>VLOOKUP($A935,'[1]Medical Examinations'!$A$2:$H$2336,5,0)</f>
        <v>No</v>
      </c>
      <c r="N935" s="20" t="str">
        <f>VLOOKUP($A935,'[1]Medical Examinations'!$A$2:$H$2336,6,0)</f>
        <v>No</v>
      </c>
      <c r="O935" s="20">
        <f>VLOOKUP($A935,'[1]Medical Examinations'!$A$2:$H$2336,7,0)</f>
        <v>1</v>
      </c>
      <c r="P935" s="20" t="str">
        <f>VLOOKUP($A935,'[1]Medical Examinations'!$A$2:$H$2336,8,0)</f>
        <v>No</v>
      </c>
      <c r="Q935" s="15">
        <f>VLOOKUP($A935,'[1]Hospitalisation Details'!$A$2:$F$2344,6,0)</f>
        <v>4500.34</v>
      </c>
      <c r="R935" s="15" t="str">
        <f>VLOOKUP($A935,'[1]Hospitalisation Details'!$A$2:$R$2344,18,0)</f>
        <v>tier -2</v>
      </c>
      <c r="S935" s="15" t="str">
        <f>VLOOKUP($A935,'[1]Hospitalisation Details'!$A$2:$V$2344,22,0)</f>
        <v>tier -1</v>
      </c>
      <c r="T935" s="15" t="str">
        <f>VLOOKUP($A935,'[1]Hospitalisation Details'!$A$2:$I$2344,9,0)</f>
        <v>R1017</v>
      </c>
    </row>
    <row r="936" spans="1:20" x14ac:dyDescent="0.3">
      <c r="A936" s="16" t="s">
        <v>2584</v>
      </c>
      <c r="B936" s="17" t="s">
        <v>28</v>
      </c>
      <c r="C936" s="8" t="s">
        <v>2585</v>
      </c>
      <c r="D936" s="18" t="s">
        <v>2586</v>
      </c>
      <c r="E936" s="23">
        <f>VLOOKUP($A936,[1]S1!$B$2:$E$2338,4,0)</f>
        <v>24104</v>
      </c>
      <c r="F936" s="6">
        <f t="shared" si="42"/>
        <v>57</v>
      </c>
      <c r="G936" s="4">
        <f>VLOOKUP(A936,'[1]Hospitalisation Details'!A936:I3278,5,0)</f>
        <v>0</v>
      </c>
      <c r="H936" s="5">
        <f>VLOOKUP($A936,'[1]Medical Examinations'!$A$2:$H$2336,2,0)</f>
        <v>33.42</v>
      </c>
      <c r="I936" s="16" t="str">
        <f t="shared" si="43"/>
        <v>Obesity</v>
      </c>
      <c r="J936" s="5">
        <f>VLOOKUP($A936,'[1]Medical Examinations'!$A$2:$H$2336,3,0)</f>
        <v>10.67</v>
      </c>
      <c r="K936" s="19" t="str">
        <f t="shared" si="44"/>
        <v>Diabetes</v>
      </c>
      <c r="L936" s="20" t="str">
        <f>VLOOKUP($A936,'[1]Medical Examinations'!$A$2:$H$2336,4,0)</f>
        <v>No</v>
      </c>
      <c r="M936" s="21" t="str">
        <f>VLOOKUP($A936,'[1]Medical Examinations'!$A$2:$H$2336,5,0)</f>
        <v>No</v>
      </c>
      <c r="N936" s="20" t="str">
        <f>VLOOKUP($A936,'[1]Medical Examinations'!$A$2:$H$2336,6,0)</f>
        <v>No</v>
      </c>
      <c r="O936" s="20">
        <f>VLOOKUP($A936,'[1]Medical Examinations'!$A$2:$H$2336,7,0)</f>
        <v>0</v>
      </c>
      <c r="P936" s="20" t="str">
        <f>VLOOKUP($A936,'[1]Medical Examinations'!$A$2:$H$2336,8,0)</f>
        <v>yes</v>
      </c>
      <c r="Q936" s="15">
        <f>VLOOKUP($A936,'[1]Hospitalisation Details'!$A$2:$F$2344,6,0)</f>
        <v>36795.29</v>
      </c>
      <c r="R936" s="15" t="str">
        <f>VLOOKUP($A936,'[1]Hospitalisation Details'!$A$2:$R$2344,18,0)</f>
        <v>tier -2</v>
      </c>
      <c r="S936" s="15" t="str">
        <f>VLOOKUP($A936,'[1]Hospitalisation Details'!$A$2:$V$2344,22,0)</f>
        <v>tier -1</v>
      </c>
      <c r="T936" s="15" t="str">
        <f>VLOOKUP($A936,'[1]Hospitalisation Details'!$A$2:$I$2344,9,0)</f>
        <v>R1011</v>
      </c>
    </row>
    <row r="937" spans="1:20" x14ac:dyDescent="0.3">
      <c r="A937" s="16" t="s">
        <v>2587</v>
      </c>
      <c r="B937" s="17" t="s">
        <v>28</v>
      </c>
      <c r="C937" s="8" t="s">
        <v>2588</v>
      </c>
      <c r="D937" s="18" t="s">
        <v>762</v>
      </c>
      <c r="E937" s="23">
        <f>VLOOKUP($A937,[1]S1!$B$2:$E$2338,4,0)</f>
        <v>33797</v>
      </c>
      <c r="F937" s="6">
        <f t="shared" si="42"/>
        <v>30</v>
      </c>
      <c r="G937" s="4">
        <f>VLOOKUP(A937,'[1]Hospitalisation Details'!A937:I3279,5,0)</f>
        <v>0</v>
      </c>
      <c r="H937" s="5">
        <f>VLOOKUP($A937,'[1]Medical Examinations'!$A$2:$H$2336,2,0)</f>
        <v>27.14</v>
      </c>
      <c r="I937" s="16" t="str">
        <f t="shared" si="43"/>
        <v>Overweight</v>
      </c>
      <c r="J937" s="5">
        <f>VLOOKUP($A937,'[1]Medical Examinations'!$A$2:$H$2336,3,0)</f>
        <v>6.01</v>
      </c>
      <c r="K937" s="19" t="str">
        <f t="shared" si="44"/>
        <v>Prediabetes</v>
      </c>
      <c r="L937" s="20" t="str">
        <f>VLOOKUP($A937,'[1]Medical Examinations'!$A$2:$H$2336,4,0)</f>
        <v>No</v>
      </c>
      <c r="M937" s="21" t="str">
        <f>VLOOKUP($A937,'[1]Medical Examinations'!$A$2:$H$2336,5,0)</f>
        <v>No</v>
      </c>
      <c r="N937" s="20" t="str">
        <f>VLOOKUP($A937,'[1]Medical Examinations'!$A$2:$H$2336,6,0)</f>
        <v>No</v>
      </c>
      <c r="O937" s="20">
        <f>VLOOKUP($A937,'[1]Medical Examinations'!$A$2:$H$2336,7,0)</f>
        <v>1</v>
      </c>
      <c r="P937" s="20" t="str">
        <f>VLOOKUP($A937,'[1]Medical Examinations'!$A$2:$H$2336,8,0)</f>
        <v>No</v>
      </c>
      <c r="Q937" s="15">
        <f>VLOOKUP($A937,'[1]Hospitalisation Details'!$A$2:$F$2344,6,0)</f>
        <v>4488.58</v>
      </c>
      <c r="R937" s="15" t="str">
        <f>VLOOKUP($A937,'[1]Hospitalisation Details'!$A$2:$R$2344,18,0)</f>
        <v>tier -2</v>
      </c>
      <c r="S937" s="15" t="str">
        <f>VLOOKUP($A937,'[1]Hospitalisation Details'!$A$2:$V$2344,22,0)</f>
        <v>tier -3</v>
      </c>
      <c r="T937" s="15" t="str">
        <f>VLOOKUP($A937,'[1]Hospitalisation Details'!$A$2:$I$2344,9,0)</f>
        <v>R1012</v>
      </c>
    </row>
    <row r="938" spans="1:20" x14ac:dyDescent="0.3">
      <c r="A938" s="16" t="s">
        <v>2589</v>
      </c>
      <c r="B938" s="17" t="s">
        <v>21</v>
      </c>
      <c r="C938" s="8" t="s">
        <v>469</v>
      </c>
      <c r="D938" s="18" t="s">
        <v>2590</v>
      </c>
      <c r="E938" s="23">
        <f>VLOOKUP($A938,[1]S1!$B$2:$E$2338,4,0)</f>
        <v>38186</v>
      </c>
      <c r="F938" s="6">
        <f t="shared" si="42"/>
        <v>18</v>
      </c>
      <c r="G938" s="4">
        <f>VLOOKUP(A938,'[1]Hospitalisation Details'!A938:I3280,5,0)</f>
        <v>0</v>
      </c>
      <c r="H938" s="5">
        <f>VLOOKUP($A938,'[1]Medical Examinations'!$A$2:$H$2336,2,0)</f>
        <v>35.78</v>
      </c>
      <c r="I938" s="16" t="str">
        <f t="shared" si="43"/>
        <v>Obesity</v>
      </c>
      <c r="J938" s="5">
        <f>VLOOKUP($A938,'[1]Medical Examinations'!$A$2:$H$2336,3,0)</f>
        <v>6.07</v>
      </c>
      <c r="K938" s="19" t="str">
        <f t="shared" si="44"/>
        <v>Prediabetes</v>
      </c>
      <c r="L938" s="20" t="str">
        <f>VLOOKUP($A938,'[1]Medical Examinations'!$A$2:$H$2336,4,0)</f>
        <v>No</v>
      </c>
      <c r="M938" s="21" t="str">
        <f>VLOOKUP($A938,'[1]Medical Examinations'!$A$2:$H$2336,5,0)</f>
        <v>yes</v>
      </c>
      <c r="N938" s="20" t="str">
        <f>VLOOKUP($A938,'[1]Medical Examinations'!$A$2:$H$2336,6,0)</f>
        <v>No</v>
      </c>
      <c r="O938" s="20">
        <f>VLOOKUP($A938,'[1]Medical Examinations'!$A$2:$H$2336,7,0)</f>
        <v>1</v>
      </c>
      <c r="P938" s="20" t="str">
        <f>VLOOKUP($A938,'[1]Medical Examinations'!$A$2:$H$2336,8,0)</f>
        <v>No</v>
      </c>
      <c r="Q938" s="15">
        <f>VLOOKUP($A938,'[1]Hospitalisation Details'!$A$2:$F$2344,6,0)</f>
        <v>4468.25</v>
      </c>
      <c r="R938" s="15" t="str">
        <f>VLOOKUP($A938,'[1]Hospitalisation Details'!$A$2:$R$2344,18,0)</f>
        <v>tier -2</v>
      </c>
      <c r="S938" s="15" t="str">
        <f>VLOOKUP($A938,'[1]Hospitalisation Details'!$A$2:$V$2344,22,0)</f>
        <v>tier -2</v>
      </c>
      <c r="T938" s="15" t="str">
        <f>VLOOKUP($A938,'[1]Hospitalisation Details'!$A$2:$I$2344,9,0)</f>
        <v>R1012</v>
      </c>
    </row>
    <row r="939" spans="1:20" x14ac:dyDescent="0.3">
      <c r="A939" s="16" t="s">
        <v>2591</v>
      </c>
      <c r="B939" s="17" t="s">
        <v>21</v>
      </c>
      <c r="C939" s="8" t="s">
        <v>2592</v>
      </c>
      <c r="D939" s="18" t="s">
        <v>2593</v>
      </c>
      <c r="E939" s="23">
        <f>VLOOKUP($A939,[1]S1!$B$2:$E$2338,4,0)</f>
        <v>36484</v>
      </c>
      <c r="F939" s="6">
        <f t="shared" si="42"/>
        <v>23</v>
      </c>
      <c r="G939" s="4">
        <f>VLOOKUP(A939,'[1]Hospitalisation Details'!A939:I3281,5,0)</f>
        <v>3</v>
      </c>
      <c r="H939" s="5">
        <f>VLOOKUP($A939,'[1]Medical Examinations'!$A$2:$H$2336,2,0)</f>
        <v>34.96</v>
      </c>
      <c r="I939" s="16" t="str">
        <f t="shared" si="43"/>
        <v>Obesity</v>
      </c>
      <c r="J939" s="5">
        <f>VLOOKUP($A939,'[1]Medical Examinations'!$A$2:$H$2336,3,0)</f>
        <v>5.63</v>
      </c>
      <c r="K939" s="19" t="str">
        <f t="shared" si="44"/>
        <v>Normal</v>
      </c>
      <c r="L939" s="20" t="str">
        <f>VLOOKUP($A939,'[1]Medical Examinations'!$A$2:$H$2336,4,0)</f>
        <v>No</v>
      </c>
      <c r="M939" s="21" t="str">
        <f>VLOOKUP($A939,'[1]Medical Examinations'!$A$2:$H$2336,5,0)</f>
        <v>No</v>
      </c>
      <c r="N939" s="20" t="str">
        <f>VLOOKUP($A939,'[1]Medical Examinations'!$A$2:$H$2336,6,0)</f>
        <v>No</v>
      </c>
      <c r="O939" s="20">
        <f>VLOOKUP($A939,'[1]Medical Examinations'!$A$2:$H$2336,7,0)</f>
        <v>0</v>
      </c>
      <c r="P939" s="20" t="str">
        <f>VLOOKUP($A939,'[1]Medical Examinations'!$A$2:$H$2336,8,0)</f>
        <v>No</v>
      </c>
      <c r="Q939" s="15">
        <f>VLOOKUP($A939,'[1]Hospitalisation Details'!$A$2:$F$2344,6,0)</f>
        <v>4466.62</v>
      </c>
      <c r="R939" s="15" t="str">
        <f>VLOOKUP($A939,'[1]Hospitalisation Details'!$A$2:$R$2344,18,0)</f>
        <v>tier -2</v>
      </c>
      <c r="S939" s="15" t="str">
        <f>VLOOKUP($A939,'[1]Hospitalisation Details'!$A$2:$V$2344,22,0)</f>
        <v>tier -2</v>
      </c>
      <c r="T939" s="15" t="str">
        <f>VLOOKUP($A939,'[1]Hospitalisation Details'!$A$2:$I$2344,9,0)</f>
        <v>R1012</v>
      </c>
    </row>
    <row r="940" spans="1:20" x14ac:dyDescent="0.3">
      <c r="A940" s="16" t="s">
        <v>2594</v>
      </c>
      <c r="B940" s="17" t="s">
        <v>28</v>
      </c>
      <c r="C940" s="8" t="s">
        <v>2595</v>
      </c>
      <c r="D940" s="18" t="s">
        <v>1104</v>
      </c>
      <c r="E940" s="23">
        <f>VLOOKUP($A940,[1]S1!$B$2:$E$2338,4,0)</f>
        <v>33423</v>
      </c>
      <c r="F940" s="6">
        <f t="shared" si="42"/>
        <v>31</v>
      </c>
      <c r="G940" s="4">
        <f>VLOOKUP(A940,'[1]Hospitalisation Details'!A940:I3282,5,0)</f>
        <v>2</v>
      </c>
      <c r="H940" s="5">
        <f>VLOOKUP($A940,'[1]Medical Examinations'!$A$2:$H$2336,2,0)</f>
        <v>38.39</v>
      </c>
      <c r="I940" s="16" t="str">
        <f t="shared" si="43"/>
        <v>Obesity</v>
      </c>
      <c r="J940" s="5">
        <f>VLOOKUP($A940,'[1]Medical Examinations'!$A$2:$H$2336,3,0)</f>
        <v>6.05</v>
      </c>
      <c r="K940" s="19" t="str">
        <f t="shared" si="44"/>
        <v>Prediabetes</v>
      </c>
      <c r="L940" s="20" t="str">
        <f>VLOOKUP($A940,'[1]Medical Examinations'!$A$2:$H$2336,4,0)</f>
        <v>No</v>
      </c>
      <c r="M940" s="21" t="str">
        <f>VLOOKUP($A940,'[1]Medical Examinations'!$A$2:$H$2336,5,0)</f>
        <v>No</v>
      </c>
      <c r="N940" s="20" t="str">
        <f>VLOOKUP($A940,'[1]Medical Examinations'!$A$2:$H$2336,6,0)</f>
        <v>No</v>
      </c>
      <c r="O940" s="20">
        <f>VLOOKUP($A940,'[1]Medical Examinations'!$A$2:$H$2336,7,0)</f>
        <v>0</v>
      </c>
      <c r="P940" s="20" t="str">
        <f>VLOOKUP($A940,'[1]Medical Examinations'!$A$2:$H$2336,8,0)</f>
        <v>No</v>
      </c>
      <c r="Q940" s="15">
        <f>VLOOKUP($A940,'[1]Hospitalisation Details'!$A$2:$F$2344,6,0)</f>
        <v>4463.21</v>
      </c>
      <c r="R940" s="15" t="str">
        <f>VLOOKUP($A940,'[1]Hospitalisation Details'!$A$2:$R$2344,18,0)</f>
        <v>tier -3</v>
      </c>
      <c r="S940" s="15" t="str">
        <f>VLOOKUP($A940,'[1]Hospitalisation Details'!$A$2:$V$2344,22,0)</f>
        <v>tier -3</v>
      </c>
      <c r="T940" s="15" t="str">
        <f>VLOOKUP($A940,'[1]Hospitalisation Details'!$A$2:$I$2344,9,0)</f>
        <v>R1013</v>
      </c>
    </row>
    <row r="941" spans="1:20" x14ac:dyDescent="0.3">
      <c r="A941" s="16" t="s">
        <v>2596</v>
      </c>
      <c r="B941" s="17" t="s">
        <v>28</v>
      </c>
      <c r="C941" s="8" t="s">
        <v>2597</v>
      </c>
      <c r="D941" s="18" t="s">
        <v>2598</v>
      </c>
      <c r="E941" s="23">
        <f>VLOOKUP($A941,[1]S1!$B$2:$E$2338,4,0)</f>
        <v>33069</v>
      </c>
      <c r="F941" s="6">
        <f t="shared" si="42"/>
        <v>32</v>
      </c>
      <c r="G941" s="4">
        <f>VLOOKUP(A941,'[1]Hospitalisation Details'!A941:I3283,5,0)</f>
        <v>1</v>
      </c>
      <c r="H941" s="5">
        <f>VLOOKUP($A941,'[1]Medical Examinations'!$A$2:$H$2336,2,0)</f>
        <v>33.82</v>
      </c>
      <c r="I941" s="16" t="str">
        <f t="shared" si="43"/>
        <v>Obesity</v>
      </c>
      <c r="J941" s="5">
        <f>VLOOKUP($A941,'[1]Medical Examinations'!$A$2:$H$2336,3,0)</f>
        <v>4.6500000000000004</v>
      </c>
      <c r="K941" s="19" t="str">
        <f t="shared" si="44"/>
        <v>Normal</v>
      </c>
      <c r="L941" s="20" t="str">
        <f>VLOOKUP($A941,'[1]Medical Examinations'!$A$2:$H$2336,4,0)</f>
        <v>No</v>
      </c>
      <c r="M941" s="21" t="str">
        <f>VLOOKUP($A941,'[1]Medical Examinations'!$A$2:$H$2336,5,0)</f>
        <v>No</v>
      </c>
      <c r="N941" s="20" t="str">
        <f>VLOOKUP($A941,'[1]Medical Examinations'!$A$2:$H$2336,6,0)</f>
        <v>No</v>
      </c>
      <c r="O941" s="20">
        <f>VLOOKUP($A941,'[1]Medical Examinations'!$A$2:$H$2336,7,0)</f>
        <v>0</v>
      </c>
      <c r="P941" s="20" t="str">
        <f>VLOOKUP($A941,'[1]Medical Examinations'!$A$2:$H$2336,8,0)</f>
        <v>No</v>
      </c>
      <c r="Q941" s="15">
        <f>VLOOKUP($A941,'[1]Hospitalisation Details'!$A$2:$F$2344,6,0)</f>
        <v>4462.72</v>
      </c>
      <c r="R941" s="15" t="str">
        <f>VLOOKUP($A941,'[1]Hospitalisation Details'!$A$2:$R$2344,18,0)</f>
        <v>tier -2</v>
      </c>
      <c r="S941" s="15" t="str">
        <f>VLOOKUP($A941,'[1]Hospitalisation Details'!$A$2:$V$2344,22,0)</f>
        <v>tier -3</v>
      </c>
      <c r="T941" s="15" t="str">
        <f>VLOOKUP($A941,'[1]Hospitalisation Details'!$A$2:$I$2344,9,0)</f>
        <v>R1012</v>
      </c>
    </row>
    <row r="942" spans="1:20" x14ac:dyDescent="0.3">
      <c r="A942" s="16" t="s">
        <v>2599</v>
      </c>
      <c r="B942" s="17" t="s">
        <v>28</v>
      </c>
      <c r="C942" s="8" t="s">
        <v>616</v>
      </c>
      <c r="D942" s="18" t="s">
        <v>2600</v>
      </c>
      <c r="E942" s="23">
        <f>VLOOKUP($A942,[1]S1!$B$2:$E$2338,4,0)</f>
        <v>33093</v>
      </c>
      <c r="F942" s="6">
        <f t="shared" si="42"/>
        <v>32</v>
      </c>
      <c r="G942" s="4">
        <f>VLOOKUP(A942,'[1]Hospitalisation Details'!A942:I3284,5,0)</f>
        <v>1</v>
      </c>
      <c r="H942" s="5">
        <f>VLOOKUP($A942,'[1]Medical Examinations'!$A$2:$H$2336,2,0)</f>
        <v>27.835000000000001</v>
      </c>
      <c r="I942" s="16" t="str">
        <f t="shared" si="43"/>
        <v>Overweight</v>
      </c>
      <c r="J942" s="5">
        <f>VLOOKUP($A942,'[1]Medical Examinations'!$A$2:$H$2336,3,0)</f>
        <v>5.37</v>
      </c>
      <c r="K942" s="19" t="str">
        <f t="shared" si="44"/>
        <v>Normal</v>
      </c>
      <c r="L942" s="20" t="str">
        <f>VLOOKUP($A942,'[1]Medical Examinations'!$A$2:$H$2336,4,0)</f>
        <v>No</v>
      </c>
      <c r="M942" s="21" t="str">
        <f>VLOOKUP($A942,'[1]Medical Examinations'!$A$2:$H$2336,5,0)</f>
        <v>No</v>
      </c>
      <c r="N942" s="20" t="str">
        <f>VLOOKUP($A942,'[1]Medical Examinations'!$A$2:$H$2336,6,0)</f>
        <v>No</v>
      </c>
      <c r="O942" s="20">
        <f>VLOOKUP($A942,'[1]Medical Examinations'!$A$2:$H$2336,7,0)</f>
        <v>0</v>
      </c>
      <c r="P942" s="20" t="str">
        <f>VLOOKUP($A942,'[1]Medical Examinations'!$A$2:$H$2336,8,0)</f>
        <v>No</v>
      </c>
      <c r="Q942" s="15">
        <f>VLOOKUP($A942,'[1]Hospitalisation Details'!$A$2:$F$2344,6,0)</f>
        <v>4454.3999999999996</v>
      </c>
      <c r="R942" s="15" t="str">
        <f>VLOOKUP($A942,'[1]Hospitalisation Details'!$A$2:$R$2344,18,0)</f>
        <v>tier -2</v>
      </c>
      <c r="S942" s="15" t="str">
        <f>VLOOKUP($A942,'[1]Hospitalisation Details'!$A$2:$V$2344,22,0)</f>
        <v>tier -3</v>
      </c>
      <c r="T942" s="15" t="str">
        <f>VLOOKUP($A942,'[1]Hospitalisation Details'!$A$2:$I$2344,9,0)</f>
        <v>R1012</v>
      </c>
    </row>
    <row r="943" spans="1:20" x14ac:dyDescent="0.3">
      <c r="A943" s="16" t="s">
        <v>2601</v>
      </c>
      <c r="B943" s="17" t="s">
        <v>28</v>
      </c>
      <c r="C943" s="8" t="s">
        <v>2602</v>
      </c>
      <c r="D943" s="18" t="s">
        <v>2603</v>
      </c>
      <c r="E943" s="23">
        <f>VLOOKUP($A943,[1]S1!$B$2:$E$2338,4,0)</f>
        <v>34513</v>
      </c>
      <c r="F943" s="6">
        <f t="shared" si="42"/>
        <v>28</v>
      </c>
      <c r="G943" s="4">
        <f>VLOOKUP(A943,'[1]Hospitalisation Details'!A943:I3285,5,0)</f>
        <v>3</v>
      </c>
      <c r="H943" s="5">
        <f>VLOOKUP($A943,'[1]Medical Examinations'!$A$2:$H$2336,2,0)</f>
        <v>33</v>
      </c>
      <c r="I943" s="16" t="str">
        <f t="shared" si="43"/>
        <v>Obesity</v>
      </c>
      <c r="J943" s="5">
        <f>VLOOKUP($A943,'[1]Medical Examinations'!$A$2:$H$2336,3,0)</f>
        <v>5.39</v>
      </c>
      <c r="K943" s="19" t="str">
        <f t="shared" si="44"/>
        <v>Normal</v>
      </c>
      <c r="L943" s="20" t="str">
        <f>VLOOKUP($A943,'[1]Medical Examinations'!$A$2:$H$2336,4,0)</f>
        <v>No</v>
      </c>
      <c r="M943" s="21" t="str">
        <f>VLOOKUP($A943,'[1]Medical Examinations'!$A$2:$H$2336,5,0)</f>
        <v>No</v>
      </c>
      <c r="N943" s="16" t="str">
        <f>VLOOKUP($A943,'[1]Medical Examinations'!$A$2:$H$2336,6,0)</f>
        <v>No</v>
      </c>
      <c r="O943" s="20">
        <f>VLOOKUP($A943,'[1]Medical Examinations'!$A$2:$H$2336,7,0)</f>
        <v>0</v>
      </c>
      <c r="P943" s="20" t="str">
        <f>VLOOKUP($A943,'[1]Medical Examinations'!$A$2:$H$2336,8,0)</f>
        <v>No</v>
      </c>
      <c r="Q943" s="15">
        <f>VLOOKUP($A943,'[1]Hospitalisation Details'!$A$2:$F$2344,6,0)</f>
        <v>4449.46</v>
      </c>
      <c r="R943" s="15" t="str">
        <f>VLOOKUP($A943,'[1]Hospitalisation Details'!$A$2:$R$2344,18,0)</f>
        <v>tier -1</v>
      </c>
      <c r="S943" s="15" t="str">
        <f>VLOOKUP($A943,'[1]Hospitalisation Details'!$A$2:$V$2344,22,0)</f>
        <v>tier -2</v>
      </c>
      <c r="T943" s="15" t="str">
        <f>VLOOKUP($A943,'[1]Hospitalisation Details'!$A$2:$I$2344,9,0)</f>
        <v>R1013</v>
      </c>
    </row>
    <row r="944" spans="1:20" x14ac:dyDescent="0.3">
      <c r="A944" s="16" t="s">
        <v>2604</v>
      </c>
      <c r="B944" s="17" t="s">
        <v>28</v>
      </c>
      <c r="C944" s="8" t="s">
        <v>2605</v>
      </c>
      <c r="D944" s="18" t="s">
        <v>2606</v>
      </c>
      <c r="E944" s="23">
        <f>VLOOKUP($A944,[1]S1!$B$2:$E$2338,4,0)</f>
        <v>33484</v>
      </c>
      <c r="F944" s="6">
        <f t="shared" si="42"/>
        <v>31</v>
      </c>
      <c r="G944" s="4">
        <f>VLOOKUP(A944,'[1]Hospitalisation Details'!A944:I3286,5,0)</f>
        <v>1</v>
      </c>
      <c r="H944" s="5">
        <f>VLOOKUP($A944,'[1]Medical Examinations'!$A$2:$H$2336,2,0)</f>
        <v>26.885000000000002</v>
      </c>
      <c r="I944" s="16" t="str">
        <f t="shared" si="43"/>
        <v>Overweight</v>
      </c>
      <c r="J944" s="5">
        <f>VLOOKUP($A944,'[1]Medical Examinations'!$A$2:$H$2336,3,0)</f>
        <v>5.86</v>
      </c>
      <c r="K944" s="19" t="str">
        <f t="shared" si="44"/>
        <v>Prediabetes</v>
      </c>
      <c r="L944" s="20" t="str">
        <f>VLOOKUP($A944,'[1]Medical Examinations'!$A$2:$H$2336,4,0)</f>
        <v>No</v>
      </c>
      <c r="M944" s="21" t="str">
        <f>VLOOKUP($A944,'[1]Medical Examinations'!$A$2:$H$2336,5,0)</f>
        <v>No</v>
      </c>
      <c r="N944" s="16" t="str">
        <f>VLOOKUP($A944,'[1]Medical Examinations'!$A$2:$H$2336,6,0)</f>
        <v>No</v>
      </c>
      <c r="O944" s="20">
        <f>VLOOKUP($A944,'[1]Medical Examinations'!$A$2:$H$2336,7,0)</f>
        <v>0</v>
      </c>
      <c r="P944" s="20" t="str">
        <f>VLOOKUP($A944,'[1]Medical Examinations'!$A$2:$H$2336,8,0)</f>
        <v>No</v>
      </c>
      <c r="Q944" s="15">
        <f>VLOOKUP($A944,'[1]Hospitalisation Details'!$A$2:$F$2344,6,0)</f>
        <v>4441.21</v>
      </c>
      <c r="R944" s="15" t="str">
        <f>VLOOKUP($A944,'[1]Hospitalisation Details'!$A$2:$R$2344,18,0)</f>
        <v>tier -1</v>
      </c>
      <c r="S944" s="15" t="str">
        <f>VLOOKUP($A944,'[1]Hospitalisation Details'!$A$2:$V$2344,22,0)</f>
        <v>tier -2</v>
      </c>
      <c r="T944" s="15" t="str">
        <f>VLOOKUP($A944,'[1]Hospitalisation Details'!$A$2:$I$2344,9,0)</f>
        <v>R1014</v>
      </c>
    </row>
    <row r="945" spans="1:20" x14ac:dyDescent="0.3">
      <c r="A945" s="16" t="s">
        <v>2607</v>
      </c>
      <c r="B945" s="17" t="s">
        <v>28</v>
      </c>
      <c r="C945" s="8" t="s">
        <v>2608</v>
      </c>
      <c r="D945" s="18" t="s">
        <v>2609</v>
      </c>
      <c r="E945" s="23">
        <f>VLOOKUP($A945,[1]S1!$B$2:$E$2338,4,0)</f>
        <v>34631</v>
      </c>
      <c r="F945" s="6">
        <f t="shared" si="42"/>
        <v>28</v>
      </c>
      <c r="G945" s="4">
        <f>VLOOKUP(A945,'[1]Hospitalisation Details'!A945:I3287,5,0)</f>
        <v>2</v>
      </c>
      <c r="H945" s="5">
        <f>VLOOKUP($A945,'[1]Medical Examinations'!$A$2:$H$2336,2,0)</f>
        <v>29.26</v>
      </c>
      <c r="I945" s="16" t="str">
        <f t="shared" si="43"/>
        <v>Overweight</v>
      </c>
      <c r="J945" s="5">
        <f>VLOOKUP($A945,'[1]Medical Examinations'!$A$2:$H$2336,3,0)</f>
        <v>4.4400000000000004</v>
      </c>
      <c r="K945" s="19" t="str">
        <f t="shared" si="44"/>
        <v>Normal</v>
      </c>
      <c r="L945" s="20" t="str">
        <f>VLOOKUP($A945,'[1]Medical Examinations'!$A$2:$H$2336,4,0)</f>
        <v>No</v>
      </c>
      <c r="M945" s="21" t="str">
        <f>VLOOKUP($A945,'[1]Medical Examinations'!$A$2:$H$2336,5,0)</f>
        <v>No</v>
      </c>
      <c r="N945" s="20" t="str">
        <f>VLOOKUP($A945,'[1]Medical Examinations'!$A$2:$H$2336,6,0)</f>
        <v>No</v>
      </c>
      <c r="O945" s="20">
        <f>VLOOKUP($A945,'[1]Medical Examinations'!$A$2:$H$2336,7,0)</f>
        <v>0</v>
      </c>
      <c r="P945" s="20" t="str">
        <f>VLOOKUP($A945,'[1]Medical Examinations'!$A$2:$H$2336,8,0)</f>
        <v>No</v>
      </c>
      <c r="Q945" s="15">
        <f>VLOOKUP($A945,'[1]Hospitalisation Details'!$A$2:$F$2344,6,0)</f>
        <v>4438.26</v>
      </c>
      <c r="R945" s="15" t="str">
        <f>VLOOKUP($A945,'[1]Hospitalisation Details'!$A$2:$R$2344,18,0)</f>
        <v>tier -2</v>
      </c>
      <c r="S945" s="15" t="str">
        <f>VLOOKUP($A945,'[1]Hospitalisation Details'!$A$2:$V$2344,22,0)</f>
        <v>tier -3</v>
      </c>
      <c r="T945" s="15" t="str">
        <f>VLOOKUP($A945,'[1]Hospitalisation Details'!$A$2:$I$2344,9,0)</f>
        <v>R1017</v>
      </c>
    </row>
    <row r="946" spans="1:20" x14ac:dyDescent="0.3">
      <c r="A946" s="16" t="s">
        <v>2610</v>
      </c>
      <c r="B946" s="17" t="s">
        <v>28</v>
      </c>
      <c r="C946" s="8" t="s">
        <v>2611</v>
      </c>
      <c r="D946" s="18" t="s">
        <v>2612</v>
      </c>
      <c r="E946" s="23">
        <f>VLOOKUP($A946,[1]S1!$B$2:$E$2338,4,0)</f>
        <v>34615</v>
      </c>
      <c r="F946" s="6">
        <f t="shared" si="42"/>
        <v>28</v>
      </c>
      <c r="G946" s="4">
        <f>VLOOKUP(A946,'[1]Hospitalisation Details'!A946:I3288,5,0)</f>
        <v>2</v>
      </c>
      <c r="H946" s="5">
        <f>VLOOKUP($A946,'[1]Medical Examinations'!$A$2:$H$2336,2,0)</f>
        <v>26.98</v>
      </c>
      <c r="I946" s="16" t="str">
        <f t="shared" si="43"/>
        <v>Overweight</v>
      </c>
      <c r="J946" s="5">
        <f>VLOOKUP($A946,'[1]Medical Examinations'!$A$2:$H$2336,3,0)</f>
        <v>4.41</v>
      </c>
      <c r="K946" s="19" t="str">
        <f t="shared" si="44"/>
        <v>Normal</v>
      </c>
      <c r="L946" s="20" t="str">
        <f>VLOOKUP($A946,'[1]Medical Examinations'!$A$2:$H$2336,4,0)</f>
        <v>No</v>
      </c>
      <c r="M946" s="21" t="str">
        <f>VLOOKUP($A946,'[1]Medical Examinations'!$A$2:$H$2336,5,0)</f>
        <v>No</v>
      </c>
      <c r="N946" s="20" t="str">
        <f>VLOOKUP($A946,'[1]Medical Examinations'!$A$2:$H$2336,6,0)</f>
        <v>No</v>
      </c>
      <c r="O946" s="20">
        <f>VLOOKUP($A946,'[1]Medical Examinations'!$A$2:$H$2336,7,0)</f>
        <v>0</v>
      </c>
      <c r="P946" s="20" t="str">
        <f>VLOOKUP($A946,'[1]Medical Examinations'!$A$2:$H$2336,8,0)</f>
        <v>No</v>
      </c>
      <c r="Q946" s="15">
        <f>VLOOKUP($A946,'[1]Hospitalisation Details'!$A$2:$F$2344,6,0)</f>
        <v>4435.09</v>
      </c>
      <c r="R946" s="15" t="str">
        <f>VLOOKUP($A946,'[1]Hospitalisation Details'!$A$2:$R$2344,18,0)</f>
        <v>tier -3</v>
      </c>
      <c r="S946" s="15" t="str">
        <f>VLOOKUP($A946,'[1]Hospitalisation Details'!$A$2:$V$2344,22,0)</f>
        <v>tier -2</v>
      </c>
      <c r="T946" s="15" t="str">
        <f>VLOOKUP($A946,'[1]Hospitalisation Details'!$A$2:$I$2344,9,0)</f>
        <v>R1016</v>
      </c>
    </row>
    <row r="947" spans="1:20" x14ac:dyDescent="0.3">
      <c r="A947" s="16" t="s">
        <v>2613</v>
      </c>
      <c r="B947" s="17" t="s">
        <v>28</v>
      </c>
      <c r="C947" s="8" t="s">
        <v>2614</v>
      </c>
      <c r="D947" s="18" t="s">
        <v>2615</v>
      </c>
      <c r="E947" s="23">
        <f>VLOOKUP($A947,[1]S1!$B$2:$E$2338,4,0)</f>
        <v>25763</v>
      </c>
      <c r="F947" s="6">
        <f t="shared" si="42"/>
        <v>52</v>
      </c>
      <c r="G947" s="4">
        <f>VLOOKUP(A947,'[1]Hospitalisation Details'!A947:I3289,5,0)</f>
        <v>0</v>
      </c>
      <c r="H947" s="5">
        <f>VLOOKUP($A947,'[1]Medical Examinations'!$A$2:$H$2336,2,0)</f>
        <v>37.18</v>
      </c>
      <c r="I947" s="16" t="str">
        <f t="shared" si="43"/>
        <v>Obesity</v>
      </c>
      <c r="J947" s="5">
        <f>VLOOKUP($A947,'[1]Medical Examinations'!$A$2:$H$2336,3,0)</f>
        <v>6.75</v>
      </c>
      <c r="K947" s="19" t="str">
        <f t="shared" si="44"/>
        <v>Diabetes</v>
      </c>
      <c r="L947" s="20" t="str">
        <f>VLOOKUP($A947,'[1]Medical Examinations'!$A$2:$H$2336,4,0)</f>
        <v>yes</v>
      </c>
      <c r="M947" s="21" t="str">
        <f>VLOOKUP($A947,'[1]Medical Examinations'!$A$2:$H$2336,5,0)</f>
        <v>No</v>
      </c>
      <c r="N947" s="16" t="str">
        <f>VLOOKUP($A947,'[1]Medical Examinations'!$A$2:$H$2336,6,0)</f>
        <v>No</v>
      </c>
      <c r="O947" s="20">
        <f>VLOOKUP($A947,'[1]Medical Examinations'!$A$2:$H$2336,7,0)</f>
        <v>2</v>
      </c>
      <c r="P947" s="20" t="str">
        <f>VLOOKUP($A947,'[1]Medical Examinations'!$A$2:$H$2336,8,0)</f>
        <v>yes</v>
      </c>
      <c r="Q947" s="15">
        <f>VLOOKUP($A947,'[1]Hospitalisation Details'!$A$2:$F$2344,6,0)</f>
        <v>36786.370000000003</v>
      </c>
      <c r="R947" s="15" t="str">
        <f>VLOOKUP($A947,'[1]Hospitalisation Details'!$A$2:$R$2344,18,0)</f>
        <v>tier -1</v>
      </c>
      <c r="S947" s="15" t="str">
        <f>VLOOKUP($A947,'[1]Hospitalisation Details'!$A$2:$V$2344,22,0)</f>
        <v>tier -1</v>
      </c>
      <c r="T947" s="15" t="str">
        <f>VLOOKUP($A947,'[1]Hospitalisation Details'!$A$2:$I$2344,9,0)</f>
        <v>R1011</v>
      </c>
    </row>
    <row r="948" spans="1:20" x14ac:dyDescent="0.3">
      <c r="A948" s="16" t="s">
        <v>2616</v>
      </c>
      <c r="B948" s="17" t="s">
        <v>28</v>
      </c>
      <c r="C948" s="8" t="s">
        <v>2617</v>
      </c>
      <c r="D948" s="18" t="s">
        <v>2618</v>
      </c>
      <c r="E948" s="23">
        <f>VLOOKUP($A948,[1]S1!$B$2:$E$2338,4,0)</f>
        <v>34326</v>
      </c>
      <c r="F948" s="6">
        <f t="shared" si="42"/>
        <v>29</v>
      </c>
      <c r="G948" s="4">
        <f>VLOOKUP(A948,'[1]Hospitalisation Details'!A948:I3290,5,0)</f>
        <v>2</v>
      </c>
      <c r="H948" s="5">
        <f>VLOOKUP($A948,'[1]Medical Examinations'!$A$2:$H$2336,2,0)</f>
        <v>32.11</v>
      </c>
      <c r="I948" s="16" t="str">
        <f t="shared" si="43"/>
        <v>Obesity</v>
      </c>
      <c r="J948" s="5">
        <f>VLOOKUP($A948,'[1]Medical Examinations'!$A$2:$H$2336,3,0)</f>
        <v>5.19</v>
      </c>
      <c r="K948" s="19" t="str">
        <f t="shared" si="44"/>
        <v>Normal</v>
      </c>
      <c r="L948" s="20" t="str">
        <f>VLOOKUP($A948,'[1]Medical Examinations'!$A$2:$H$2336,4,0)</f>
        <v>No</v>
      </c>
      <c r="M948" s="21" t="str">
        <f>VLOOKUP($A948,'[1]Medical Examinations'!$A$2:$H$2336,5,0)</f>
        <v>No</v>
      </c>
      <c r="N948" s="20" t="str">
        <f>VLOOKUP($A948,'[1]Medical Examinations'!$A$2:$H$2336,6,0)</f>
        <v>Yes</v>
      </c>
      <c r="O948" s="20">
        <f>VLOOKUP($A948,'[1]Medical Examinations'!$A$2:$H$2336,7,0)</f>
        <v>1</v>
      </c>
      <c r="P948" s="20" t="str">
        <f>VLOOKUP($A948,'[1]Medical Examinations'!$A$2:$H$2336,8,0)</f>
        <v>No</v>
      </c>
      <c r="Q948" s="15">
        <f>VLOOKUP($A948,'[1]Hospitalisation Details'!$A$2:$F$2344,6,0)</f>
        <v>4433.92</v>
      </c>
      <c r="R948" s="15" t="str">
        <f>VLOOKUP($A948,'[1]Hospitalisation Details'!$A$2:$R$2344,18,0)</f>
        <v>tier -2</v>
      </c>
      <c r="S948" s="15" t="str">
        <f>VLOOKUP($A948,'[1]Hospitalisation Details'!$A$2:$V$2344,22,0)</f>
        <v>tier -2</v>
      </c>
      <c r="T948" s="15" t="str">
        <f>VLOOKUP($A948,'[1]Hospitalisation Details'!$A$2:$I$2344,9,0)</f>
        <v>R1012</v>
      </c>
    </row>
    <row r="949" spans="1:20" x14ac:dyDescent="0.3">
      <c r="A949" s="16" t="s">
        <v>2619</v>
      </c>
      <c r="B949" s="17" t="s">
        <v>28</v>
      </c>
      <c r="C949" s="8" t="s">
        <v>445</v>
      </c>
      <c r="D949" s="18" t="s">
        <v>2620</v>
      </c>
      <c r="E949" s="23">
        <f>VLOOKUP($A949,[1]S1!$B$2:$E$2338,4,0)</f>
        <v>34216</v>
      </c>
      <c r="F949" s="6">
        <f t="shared" si="42"/>
        <v>29</v>
      </c>
      <c r="G949" s="4">
        <f>VLOOKUP(A949,'[1]Hospitalisation Details'!A949:I3291,5,0)</f>
        <v>2</v>
      </c>
      <c r="H949" s="5">
        <f>VLOOKUP($A949,'[1]Medical Examinations'!$A$2:$H$2336,2,0)</f>
        <v>31.73</v>
      </c>
      <c r="I949" s="16" t="str">
        <f t="shared" si="43"/>
        <v>Obesity</v>
      </c>
      <c r="J949" s="5">
        <f>VLOOKUP($A949,'[1]Medical Examinations'!$A$2:$H$2336,3,0)</f>
        <v>5.16</v>
      </c>
      <c r="K949" s="19" t="str">
        <f t="shared" si="44"/>
        <v>Normal</v>
      </c>
      <c r="L949" s="20" t="str">
        <f>VLOOKUP($A949,'[1]Medical Examinations'!$A$2:$H$2336,4,0)</f>
        <v>No</v>
      </c>
      <c r="M949" s="21" t="str">
        <f>VLOOKUP($A949,'[1]Medical Examinations'!$A$2:$H$2336,5,0)</f>
        <v>No</v>
      </c>
      <c r="N949" s="20" t="str">
        <f>VLOOKUP($A949,'[1]Medical Examinations'!$A$2:$H$2336,6,0)</f>
        <v>Yes</v>
      </c>
      <c r="O949" s="20">
        <f>VLOOKUP($A949,'[1]Medical Examinations'!$A$2:$H$2336,7,0)</f>
        <v>1</v>
      </c>
      <c r="P949" s="20" t="str">
        <f>VLOOKUP($A949,'[1]Medical Examinations'!$A$2:$H$2336,8,0)</f>
        <v>No</v>
      </c>
      <c r="Q949" s="15">
        <f>VLOOKUP($A949,'[1]Hospitalisation Details'!$A$2:$F$2344,6,0)</f>
        <v>4433.3900000000003</v>
      </c>
      <c r="R949" s="15" t="str">
        <f>VLOOKUP($A949,'[1]Hospitalisation Details'!$A$2:$R$2344,18,0)</f>
        <v>tier -2</v>
      </c>
      <c r="S949" s="15" t="str">
        <f>VLOOKUP($A949,'[1]Hospitalisation Details'!$A$2:$V$2344,22,0)</f>
        <v>tier -3</v>
      </c>
      <c r="T949" s="15" t="str">
        <f>VLOOKUP($A949,'[1]Hospitalisation Details'!$A$2:$I$2344,9,0)</f>
        <v>R1012</v>
      </c>
    </row>
    <row r="950" spans="1:20" x14ac:dyDescent="0.3">
      <c r="A950" s="16" t="s">
        <v>2621</v>
      </c>
      <c r="B950" s="17" t="s">
        <v>28</v>
      </c>
      <c r="C950" s="8" t="s">
        <v>2622</v>
      </c>
      <c r="D950" s="18" t="s">
        <v>2623</v>
      </c>
      <c r="E950" s="23">
        <f>VLOOKUP($A950,[1]S1!$B$2:$E$2338,4,0)</f>
        <v>34697</v>
      </c>
      <c r="F950" s="6">
        <f t="shared" si="42"/>
        <v>28</v>
      </c>
      <c r="G950" s="4">
        <f>VLOOKUP(A950,'[1]Hospitalisation Details'!A950:I3292,5,0)</f>
        <v>2</v>
      </c>
      <c r="H950" s="5">
        <f>VLOOKUP($A950,'[1]Medical Examinations'!$A$2:$H$2336,2,0)</f>
        <v>22.515000000000001</v>
      </c>
      <c r="I950" s="16" t="str">
        <f t="shared" si="43"/>
        <v>Healthy Weight</v>
      </c>
      <c r="J950" s="5">
        <f>VLOOKUP($A950,'[1]Medical Examinations'!$A$2:$H$2336,3,0)</f>
        <v>4.24</v>
      </c>
      <c r="K950" s="19" t="str">
        <f t="shared" si="44"/>
        <v>Normal</v>
      </c>
      <c r="L950" s="20" t="str">
        <f>VLOOKUP($A950,'[1]Medical Examinations'!$A$2:$H$2336,4,0)</f>
        <v>No</v>
      </c>
      <c r="M950" s="21" t="str">
        <f>VLOOKUP($A950,'[1]Medical Examinations'!$A$2:$H$2336,5,0)</f>
        <v>No</v>
      </c>
      <c r="N950" s="20" t="str">
        <f>VLOOKUP($A950,'[1]Medical Examinations'!$A$2:$H$2336,6,0)</f>
        <v>No</v>
      </c>
      <c r="O950" s="20">
        <f>VLOOKUP($A950,'[1]Medical Examinations'!$A$2:$H$2336,7,0)</f>
        <v>0</v>
      </c>
      <c r="P950" s="20" t="str">
        <f>VLOOKUP($A950,'[1]Medical Examinations'!$A$2:$H$2336,8,0)</f>
        <v>No</v>
      </c>
      <c r="Q950" s="15">
        <f>VLOOKUP($A950,'[1]Hospitalisation Details'!$A$2:$F$2344,6,0)</f>
        <v>4428.8900000000003</v>
      </c>
      <c r="R950" s="15" t="str">
        <f>VLOOKUP($A950,'[1]Hospitalisation Details'!$A$2:$R$2344,18,0)</f>
        <v>tier -3</v>
      </c>
      <c r="S950" s="15" t="str">
        <f>VLOOKUP($A950,'[1]Hospitalisation Details'!$A$2:$V$2344,22,0)</f>
        <v>tier -1</v>
      </c>
      <c r="T950" s="15" t="str">
        <f>VLOOKUP($A950,'[1]Hospitalisation Details'!$A$2:$I$2344,9,0)</f>
        <v>R1017</v>
      </c>
    </row>
    <row r="951" spans="1:20" x14ac:dyDescent="0.3">
      <c r="A951" s="16" t="s">
        <v>2624</v>
      </c>
      <c r="B951" s="17" t="s">
        <v>28</v>
      </c>
      <c r="C951" s="8" t="s">
        <v>445</v>
      </c>
      <c r="D951" s="18" t="s">
        <v>2625</v>
      </c>
      <c r="E951" s="23">
        <f>VLOOKUP($A951,[1]S1!$B$2:$E$2338,4,0)</f>
        <v>33831</v>
      </c>
      <c r="F951" s="6">
        <f t="shared" si="42"/>
        <v>30</v>
      </c>
      <c r="G951" s="4">
        <f>VLOOKUP(A951,'[1]Hospitalisation Details'!A951:I3293,5,0)</f>
        <v>0</v>
      </c>
      <c r="H951" s="5">
        <f>VLOOKUP($A951,'[1]Medical Examinations'!$A$2:$H$2336,2,0)</f>
        <v>25.9</v>
      </c>
      <c r="I951" s="16" t="str">
        <f t="shared" si="43"/>
        <v>Overweight</v>
      </c>
      <c r="J951" s="5">
        <f>VLOOKUP($A951,'[1]Medical Examinations'!$A$2:$H$2336,3,0)</f>
        <v>5.45</v>
      </c>
      <c r="K951" s="19" t="str">
        <f t="shared" si="44"/>
        <v>Normal</v>
      </c>
      <c r="L951" s="20" t="str">
        <f>VLOOKUP($A951,'[1]Medical Examinations'!$A$2:$H$2336,4,0)</f>
        <v>No</v>
      </c>
      <c r="M951" s="21" t="str">
        <f>VLOOKUP($A951,'[1]Medical Examinations'!$A$2:$H$2336,5,0)</f>
        <v>No</v>
      </c>
      <c r="N951" s="20" t="str">
        <f>VLOOKUP($A951,'[1]Medical Examinations'!$A$2:$H$2336,6,0)</f>
        <v>No</v>
      </c>
      <c r="O951" s="20">
        <f>VLOOKUP($A951,'[1]Medical Examinations'!$A$2:$H$2336,7,0)</f>
        <v>1</v>
      </c>
      <c r="P951" s="20" t="str">
        <f>VLOOKUP($A951,'[1]Medical Examinations'!$A$2:$H$2336,8,0)</f>
        <v>No</v>
      </c>
      <c r="Q951" s="15">
        <f>VLOOKUP($A951,'[1]Hospitalisation Details'!$A$2:$F$2344,6,0)</f>
        <v>4420.95</v>
      </c>
      <c r="R951" s="15" t="str">
        <f>VLOOKUP($A951,'[1]Hospitalisation Details'!$A$2:$R$2344,18,0)</f>
        <v>tier -2</v>
      </c>
      <c r="S951" s="15" t="str">
        <f>VLOOKUP($A951,'[1]Hospitalisation Details'!$A$2:$V$2344,22,0)</f>
        <v>tier -3</v>
      </c>
      <c r="T951" s="15" t="str">
        <f>VLOOKUP($A951,'[1]Hospitalisation Details'!$A$2:$I$2344,9,0)</f>
        <v>R1020</v>
      </c>
    </row>
    <row r="952" spans="1:20" x14ac:dyDescent="0.3">
      <c r="A952" s="16" t="s">
        <v>2626</v>
      </c>
      <c r="B952" s="17" t="s">
        <v>21</v>
      </c>
      <c r="C952" s="8" t="s">
        <v>2627</v>
      </c>
      <c r="D952" s="18" t="s">
        <v>1996</v>
      </c>
      <c r="E952" s="23">
        <f>VLOOKUP($A952,[1]S1!$B$2:$E$2338,4,0)</f>
        <v>32402</v>
      </c>
      <c r="F952" s="6">
        <f t="shared" si="42"/>
        <v>34</v>
      </c>
      <c r="G952" s="4">
        <f>VLOOKUP(A952,'[1]Hospitalisation Details'!A952:I3294,5,0)</f>
        <v>0</v>
      </c>
      <c r="H952" s="5">
        <f>VLOOKUP($A952,'[1]Medical Examinations'!$A$2:$H$2336,2,0)</f>
        <v>27.72</v>
      </c>
      <c r="I952" s="16" t="str">
        <f t="shared" si="43"/>
        <v>Overweight</v>
      </c>
      <c r="J952" s="5">
        <f>VLOOKUP($A952,'[1]Medical Examinations'!$A$2:$H$2336,3,0)</f>
        <v>5.03</v>
      </c>
      <c r="K952" s="19" t="str">
        <f t="shared" si="44"/>
        <v>Normal</v>
      </c>
      <c r="L952" s="20" t="str">
        <f>VLOOKUP($A952,'[1]Medical Examinations'!$A$2:$H$2336,4,0)</f>
        <v>yes</v>
      </c>
      <c r="M952" s="21" t="str">
        <f>VLOOKUP($A952,'[1]Medical Examinations'!$A$2:$H$2336,5,0)</f>
        <v>No</v>
      </c>
      <c r="N952" s="20" t="str">
        <f>VLOOKUP($A952,'[1]Medical Examinations'!$A$2:$H$2336,6,0)</f>
        <v>No</v>
      </c>
      <c r="O952" s="20">
        <f>VLOOKUP($A952,'[1]Medical Examinations'!$A$2:$H$2336,7,0)</f>
        <v>1</v>
      </c>
      <c r="P952" s="20" t="str">
        <f>VLOOKUP($A952,'[1]Medical Examinations'!$A$2:$H$2336,8,0)</f>
        <v>No</v>
      </c>
      <c r="Q952" s="15">
        <f>VLOOKUP($A952,'[1]Hospitalisation Details'!$A$2:$F$2344,6,0)</f>
        <v>4415.16</v>
      </c>
      <c r="R952" s="15" t="str">
        <f>VLOOKUP($A952,'[1]Hospitalisation Details'!$A$2:$R$2344,18,0)</f>
        <v>tier -2</v>
      </c>
      <c r="S952" s="15" t="str">
        <f>VLOOKUP($A952,'[1]Hospitalisation Details'!$A$2:$V$2344,22,0)</f>
        <v>tier -1</v>
      </c>
      <c r="T952" s="15" t="str">
        <f>VLOOKUP($A952,'[1]Hospitalisation Details'!$A$2:$I$2344,9,0)</f>
        <v>R1013</v>
      </c>
    </row>
    <row r="953" spans="1:20" x14ac:dyDescent="0.3">
      <c r="A953" s="16" t="s">
        <v>2628</v>
      </c>
      <c r="B953" s="17" t="s">
        <v>28</v>
      </c>
      <c r="C953" s="8" t="s">
        <v>903</v>
      </c>
      <c r="D953" s="18" t="s">
        <v>2629</v>
      </c>
      <c r="E953" s="23">
        <f>VLOOKUP($A953,[1]S1!$B$2:$E$2338,4,0)</f>
        <v>31606</v>
      </c>
      <c r="F953" s="6">
        <f t="shared" si="42"/>
        <v>36</v>
      </c>
      <c r="G953" s="4">
        <f>VLOOKUP(A953,'[1]Hospitalisation Details'!A953:I3295,5,0)</f>
        <v>0</v>
      </c>
      <c r="H953" s="5">
        <f>VLOOKUP($A953,'[1]Medical Examinations'!$A$2:$H$2336,2,0)</f>
        <v>31.5</v>
      </c>
      <c r="I953" s="16" t="str">
        <f t="shared" si="43"/>
        <v>Obesity</v>
      </c>
      <c r="J953" s="5">
        <f>VLOOKUP($A953,'[1]Medical Examinations'!$A$2:$H$2336,3,0)</f>
        <v>9.6199999999999992</v>
      </c>
      <c r="K953" s="19" t="str">
        <f t="shared" si="44"/>
        <v>Diabetes</v>
      </c>
      <c r="L953" s="20" t="str">
        <f>VLOOKUP($A953,'[1]Medical Examinations'!$A$2:$H$2336,4,0)</f>
        <v>yes</v>
      </c>
      <c r="M953" s="21" t="str">
        <f>VLOOKUP($A953,'[1]Medical Examinations'!$A$2:$H$2336,5,0)</f>
        <v>No</v>
      </c>
      <c r="N953" s="20" t="str">
        <f>VLOOKUP($A953,'[1]Medical Examinations'!$A$2:$H$2336,6,0)</f>
        <v>No</v>
      </c>
      <c r="O953" s="20">
        <f>VLOOKUP($A953,'[1]Medical Examinations'!$A$2:$H$2336,7,0)</f>
        <v>1</v>
      </c>
      <c r="P953" s="20" t="str">
        <f>VLOOKUP($A953,'[1]Medical Examinations'!$A$2:$H$2336,8,0)</f>
        <v>No</v>
      </c>
      <c r="Q953" s="15">
        <f>VLOOKUP($A953,'[1]Hospitalisation Details'!$A$2:$F$2344,6,0)</f>
        <v>4402.2299999999996</v>
      </c>
      <c r="R953" s="15" t="str">
        <f>VLOOKUP($A953,'[1]Hospitalisation Details'!$A$2:$R$2344,18,0)</f>
        <v>tier -2</v>
      </c>
      <c r="S953" s="15" t="str">
        <f>VLOOKUP($A953,'[1]Hospitalisation Details'!$A$2:$V$2344,22,0)</f>
        <v>tier -2</v>
      </c>
      <c r="T953" s="15" t="str">
        <f>VLOOKUP($A953,'[1]Hospitalisation Details'!$A$2:$I$2344,9,0)</f>
        <v>R1011</v>
      </c>
    </row>
    <row r="954" spans="1:20" x14ac:dyDescent="0.3">
      <c r="A954" s="16" t="s">
        <v>2630</v>
      </c>
      <c r="B954" s="17" t="s">
        <v>28</v>
      </c>
      <c r="C954" s="8" t="s">
        <v>442</v>
      </c>
      <c r="D954" s="18" t="s">
        <v>2631</v>
      </c>
      <c r="E954" s="23">
        <f>VLOOKUP($A954,[1]S1!$B$2:$E$2338,4,0)</f>
        <v>31635</v>
      </c>
      <c r="F954" s="6">
        <f t="shared" si="42"/>
        <v>36</v>
      </c>
      <c r="G954" s="4">
        <f>VLOOKUP(A954,'[1]Hospitalisation Details'!A954:I3296,5,0)</f>
        <v>0</v>
      </c>
      <c r="H954" s="5">
        <f>VLOOKUP($A954,'[1]Medical Examinations'!$A$2:$H$2336,2,0)</f>
        <v>29.7</v>
      </c>
      <c r="I954" s="16" t="str">
        <f t="shared" si="43"/>
        <v>Overweight</v>
      </c>
      <c r="J954" s="5">
        <f>VLOOKUP($A954,'[1]Medical Examinations'!$A$2:$H$2336,3,0)</f>
        <v>6.77</v>
      </c>
      <c r="K954" s="19" t="str">
        <f t="shared" si="44"/>
        <v>Diabetes</v>
      </c>
      <c r="L954" s="20" t="str">
        <f>VLOOKUP($A954,'[1]Medical Examinations'!$A$2:$H$2336,4,0)</f>
        <v>yes</v>
      </c>
      <c r="M954" s="21" t="str">
        <f>VLOOKUP($A954,'[1]Medical Examinations'!$A$2:$H$2336,5,0)</f>
        <v>No</v>
      </c>
      <c r="N954" s="20" t="str">
        <f>VLOOKUP($A954,'[1]Medical Examinations'!$A$2:$H$2336,6,0)</f>
        <v>No</v>
      </c>
      <c r="O954" s="20">
        <f>VLOOKUP($A954,'[1]Medical Examinations'!$A$2:$H$2336,7,0)</f>
        <v>1</v>
      </c>
      <c r="P954" s="20" t="str">
        <f>VLOOKUP($A954,'[1]Medical Examinations'!$A$2:$H$2336,8,0)</f>
        <v>No</v>
      </c>
      <c r="Q954" s="15">
        <f>VLOOKUP($A954,'[1]Hospitalisation Details'!$A$2:$F$2344,6,0)</f>
        <v>4399.7299999999996</v>
      </c>
      <c r="R954" s="15" t="str">
        <f>VLOOKUP($A954,'[1]Hospitalisation Details'!$A$2:$R$2344,18,0)</f>
        <v>tier -3</v>
      </c>
      <c r="S954" s="15" t="str">
        <f>VLOOKUP($A954,'[1]Hospitalisation Details'!$A$2:$V$2344,22,0)</f>
        <v>tier -2</v>
      </c>
      <c r="T954" s="15" t="str">
        <f>VLOOKUP($A954,'[1]Hospitalisation Details'!$A$2:$I$2344,9,0)</f>
        <v>R1013</v>
      </c>
    </row>
    <row r="955" spans="1:20" x14ac:dyDescent="0.3">
      <c r="A955" s="16" t="s">
        <v>2632</v>
      </c>
      <c r="B955" s="17" t="s">
        <v>21</v>
      </c>
      <c r="C955" s="8" t="s">
        <v>2633</v>
      </c>
      <c r="D955" s="18" t="s">
        <v>2634</v>
      </c>
      <c r="E955" s="23">
        <f>VLOOKUP($A955,[1]S1!$B$2:$E$2338,4,0)</f>
        <v>32342</v>
      </c>
      <c r="F955" s="6">
        <f t="shared" si="42"/>
        <v>34</v>
      </c>
      <c r="G955" s="4">
        <f>VLOOKUP(A955,'[1]Hospitalisation Details'!A955:I3297,5,0)</f>
        <v>3</v>
      </c>
      <c r="H955" s="5">
        <f>VLOOKUP($A955,'[1]Medical Examinations'!$A$2:$H$2336,2,0)</f>
        <v>21.26</v>
      </c>
      <c r="I955" s="16" t="str">
        <f t="shared" si="43"/>
        <v>Healthy Weight</v>
      </c>
      <c r="J955" s="5">
        <f>VLOOKUP($A955,'[1]Medical Examinations'!$A$2:$H$2336,3,0)</f>
        <v>5.36</v>
      </c>
      <c r="K955" s="19" t="str">
        <f t="shared" si="44"/>
        <v>Normal</v>
      </c>
      <c r="L955" s="20" t="str">
        <f>VLOOKUP($A955,'[1]Medical Examinations'!$A$2:$H$2336,4,0)</f>
        <v>yes</v>
      </c>
      <c r="M955" s="21" t="str">
        <f>VLOOKUP($A955,'[1]Medical Examinations'!$A$2:$H$2336,5,0)</f>
        <v>No</v>
      </c>
      <c r="N955" s="20" t="str">
        <f>VLOOKUP($A955,'[1]Medical Examinations'!$A$2:$H$2336,6,0)</f>
        <v>No</v>
      </c>
      <c r="O955" s="20">
        <f>VLOOKUP($A955,'[1]Medical Examinations'!$A$2:$H$2336,7,0)</f>
        <v>1</v>
      </c>
      <c r="P955" s="20" t="str">
        <f>VLOOKUP($A955,'[1]Medical Examinations'!$A$2:$H$2336,8,0)</f>
        <v>No</v>
      </c>
      <c r="Q955" s="15">
        <f>VLOOKUP($A955,'[1]Hospitalisation Details'!$A$2:$F$2344,6,0)</f>
        <v>4397.3100000000004</v>
      </c>
      <c r="R955" s="15" t="str">
        <f>VLOOKUP($A955,'[1]Hospitalisation Details'!$A$2:$R$2344,18,0)</f>
        <v>tier -2</v>
      </c>
      <c r="S955" s="15" t="str">
        <f>VLOOKUP($A955,'[1]Hospitalisation Details'!$A$2:$V$2344,22,0)</f>
        <v>tier -2</v>
      </c>
      <c r="T955" s="15" t="str">
        <f>VLOOKUP($A955,'[1]Hospitalisation Details'!$A$2:$I$2344,9,0)</f>
        <v>R1013</v>
      </c>
    </row>
    <row r="956" spans="1:20" x14ac:dyDescent="0.3">
      <c r="A956" s="16" t="s">
        <v>2635</v>
      </c>
      <c r="B956" s="17" t="s">
        <v>28</v>
      </c>
      <c r="C956" s="8" t="s">
        <v>2636</v>
      </c>
      <c r="D956" s="18" t="s">
        <v>2637</v>
      </c>
      <c r="E956" s="23">
        <f>VLOOKUP($A956,[1]S1!$B$2:$E$2338,4,0)</f>
        <v>30131</v>
      </c>
      <c r="F956" s="6">
        <f t="shared" si="42"/>
        <v>40</v>
      </c>
      <c r="G956" s="4">
        <f>VLOOKUP(A956,'[1]Hospitalisation Details'!A956:I3298,5,0)</f>
        <v>3</v>
      </c>
      <c r="H956" s="5">
        <f>VLOOKUP($A956,'[1]Medical Examinations'!$A$2:$H$2336,2,0)</f>
        <v>17.09</v>
      </c>
      <c r="I956" s="16" t="str">
        <f t="shared" si="43"/>
        <v>Underweight</v>
      </c>
      <c r="J956" s="5">
        <f>VLOOKUP($A956,'[1]Medical Examinations'!$A$2:$H$2336,3,0)</f>
        <v>5.69</v>
      </c>
      <c r="K956" s="19" t="str">
        <f t="shared" si="44"/>
        <v>Normal</v>
      </c>
      <c r="L956" s="20" t="str">
        <f>VLOOKUP($A956,'[1]Medical Examinations'!$A$2:$H$2336,4,0)</f>
        <v>No</v>
      </c>
      <c r="M956" s="21" t="str">
        <f>VLOOKUP($A956,'[1]Medical Examinations'!$A$2:$H$2336,5,0)</f>
        <v>No</v>
      </c>
      <c r="N956" s="20" t="str">
        <f>VLOOKUP($A956,'[1]Medical Examinations'!$A$2:$H$2336,6,0)</f>
        <v>No</v>
      </c>
      <c r="O956" s="20">
        <f>VLOOKUP($A956,'[1]Medical Examinations'!$A$2:$H$2336,7,0)</f>
        <v>0</v>
      </c>
      <c r="P956" s="20" t="str">
        <f>VLOOKUP($A956,'[1]Medical Examinations'!$A$2:$H$2336,8,0)</f>
        <v>No</v>
      </c>
      <c r="Q956" s="15">
        <f>VLOOKUP($A956,'[1]Hospitalisation Details'!$A$2:$F$2344,6,0)</f>
        <v>4392.7</v>
      </c>
      <c r="R956" s="15" t="str">
        <f>VLOOKUP($A956,'[1]Hospitalisation Details'!$A$2:$R$2344,18,0)</f>
        <v>tier -2</v>
      </c>
      <c r="S956" s="15" t="str">
        <f>VLOOKUP($A956,'[1]Hospitalisation Details'!$A$2:$V$2344,22,0)</f>
        <v>tier -2</v>
      </c>
      <c r="T956" s="15" t="str">
        <f>VLOOKUP($A956,'[1]Hospitalisation Details'!$A$2:$I$2344,9,0)</f>
        <v>R1013</v>
      </c>
    </row>
    <row r="957" spans="1:20" x14ac:dyDescent="0.3">
      <c r="A957" s="16" t="s">
        <v>2638</v>
      </c>
      <c r="B957" s="17" t="s">
        <v>21</v>
      </c>
      <c r="C957" s="8" t="s">
        <v>1039</v>
      </c>
      <c r="D957" s="18" t="s">
        <v>308</v>
      </c>
      <c r="E957" s="23">
        <f>VLOOKUP($A957,[1]S1!$B$2:$E$2338,4,0)</f>
        <v>35763</v>
      </c>
      <c r="F957" s="6">
        <f t="shared" si="42"/>
        <v>25</v>
      </c>
      <c r="G957" s="4">
        <f>VLOOKUP(A957,'[1]Hospitalisation Details'!A957:I3299,5,0)</f>
        <v>3</v>
      </c>
      <c r="H957" s="5">
        <f>VLOOKUP($A957,'[1]Medical Examinations'!$A$2:$H$2336,2,0)</f>
        <v>24.3</v>
      </c>
      <c r="I957" s="16" t="str">
        <f t="shared" si="43"/>
        <v>Healthy Weight</v>
      </c>
      <c r="J957" s="5">
        <f>VLOOKUP($A957,'[1]Medical Examinations'!$A$2:$H$2336,3,0)</f>
        <v>4.9000000000000004</v>
      </c>
      <c r="K957" s="19" t="str">
        <f t="shared" si="44"/>
        <v>Normal</v>
      </c>
      <c r="L957" s="20" t="str">
        <f>VLOOKUP($A957,'[1]Medical Examinations'!$A$2:$H$2336,4,0)</f>
        <v>yes</v>
      </c>
      <c r="M957" s="21" t="str">
        <f>VLOOKUP($A957,'[1]Medical Examinations'!$A$2:$H$2336,5,0)</f>
        <v>No</v>
      </c>
      <c r="N957" s="20" t="str">
        <f>VLOOKUP($A957,'[1]Medical Examinations'!$A$2:$H$2336,6,0)</f>
        <v>Yes</v>
      </c>
      <c r="O957" s="20">
        <f>VLOOKUP($A957,'[1]Medical Examinations'!$A$2:$H$2336,7,0)</f>
        <v>1</v>
      </c>
      <c r="P957" s="20" t="str">
        <f>VLOOKUP($A957,'[1]Medical Examinations'!$A$2:$H$2336,8,0)</f>
        <v>No</v>
      </c>
      <c r="Q957" s="15">
        <f>VLOOKUP($A957,'[1]Hospitalisation Details'!$A$2:$F$2344,6,0)</f>
        <v>4391.6499999999996</v>
      </c>
      <c r="R957" s="15" t="str">
        <f>VLOOKUP($A957,'[1]Hospitalisation Details'!$A$2:$R$2344,18,0)</f>
        <v>tier -2</v>
      </c>
      <c r="S957" s="15" t="str">
        <f>VLOOKUP($A957,'[1]Hospitalisation Details'!$A$2:$V$2344,22,0)</f>
        <v>tier -2</v>
      </c>
      <c r="T957" s="15" t="str">
        <f>VLOOKUP($A957,'[1]Hospitalisation Details'!$A$2:$I$2344,9,0)</f>
        <v>R1011</v>
      </c>
    </row>
    <row r="958" spans="1:20" x14ac:dyDescent="0.3">
      <c r="A958" s="16" t="s">
        <v>2639</v>
      </c>
      <c r="B958" s="17" t="s">
        <v>21</v>
      </c>
      <c r="C958" s="8" t="s">
        <v>60</v>
      </c>
      <c r="D958" s="18" t="s">
        <v>2640</v>
      </c>
      <c r="E958" s="23">
        <f>VLOOKUP($A958,[1]S1!$B$2:$E$2338,4,0)</f>
        <v>22491</v>
      </c>
      <c r="F958" s="6">
        <f t="shared" si="42"/>
        <v>61</v>
      </c>
      <c r="G958" s="4">
        <f>VLOOKUP(A958,'[1]Hospitalisation Details'!A958:I3300,5,0)</f>
        <v>4</v>
      </c>
      <c r="H958" s="5">
        <f>VLOOKUP($A958,'[1]Medical Examinations'!$A$2:$H$2336,2,0)</f>
        <v>33.33</v>
      </c>
      <c r="I958" s="16" t="str">
        <f t="shared" si="43"/>
        <v>Obesity</v>
      </c>
      <c r="J958" s="5">
        <f>VLOOKUP($A958,'[1]Medical Examinations'!$A$2:$H$2336,3,0)</f>
        <v>9.26</v>
      </c>
      <c r="K958" s="19" t="str">
        <f t="shared" si="44"/>
        <v>Diabetes</v>
      </c>
      <c r="L958" s="20" t="str">
        <f>VLOOKUP($A958,'[1]Medical Examinations'!$A$2:$H$2336,4,0)</f>
        <v>yes</v>
      </c>
      <c r="M958" s="21" t="str">
        <f>VLOOKUP($A958,'[1]Medical Examinations'!$A$2:$H$2336,5,0)</f>
        <v>No</v>
      </c>
      <c r="N958" s="20" t="str">
        <f>VLOOKUP($A958,'[1]Medical Examinations'!$A$2:$H$2336,6,0)</f>
        <v>No</v>
      </c>
      <c r="O958" s="20">
        <f>VLOOKUP($A958,'[1]Medical Examinations'!$A$2:$H$2336,7,0)</f>
        <v>2</v>
      </c>
      <c r="P958" s="20" t="str">
        <f>VLOOKUP($A958,'[1]Medical Examinations'!$A$2:$H$2336,8,0)</f>
        <v>No</v>
      </c>
      <c r="Q958" s="15">
        <f>VLOOKUP($A958,'[1]Hospitalisation Details'!$A$2:$F$2344,6,0)</f>
        <v>36580.28</v>
      </c>
      <c r="R958" s="15" t="str">
        <f>VLOOKUP($A958,'[1]Hospitalisation Details'!$A$2:$R$2344,18,0)</f>
        <v>tier -2</v>
      </c>
      <c r="S958" s="15" t="str">
        <f>VLOOKUP($A958,'[1]Hospitalisation Details'!$A$2:$V$2344,22,0)</f>
        <v>tier -2</v>
      </c>
      <c r="T958" s="15" t="str">
        <f>VLOOKUP($A958,'[1]Hospitalisation Details'!$A$2:$I$2344,9,0)</f>
        <v>R1013</v>
      </c>
    </row>
    <row r="959" spans="1:20" x14ac:dyDescent="0.3">
      <c r="A959" s="16" t="s">
        <v>2641</v>
      </c>
      <c r="B959" s="17" t="s">
        <v>21</v>
      </c>
      <c r="C959" s="8" t="s">
        <v>2642</v>
      </c>
      <c r="D959" s="18" t="s">
        <v>1614</v>
      </c>
      <c r="E959" s="23">
        <f>VLOOKUP($A959,[1]S1!$B$2:$E$2338,4,0)</f>
        <v>33113</v>
      </c>
      <c r="F959" s="6">
        <f t="shared" si="42"/>
        <v>32</v>
      </c>
      <c r="G959" s="4">
        <f>VLOOKUP(A959,'[1]Hospitalisation Details'!A959:I3301,5,0)</f>
        <v>0</v>
      </c>
      <c r="H959" s="5">
        <f>VLOOKUP($A959,'[1]Medical Examinations'!$A$2:$H$2336,2,0)</f>
        <v>29.734999999999999</v>
      </c>
      <c r="I959" s="16" t="str">
        <f t="shared" si="43"/>
        <v>Overweight</v>
      </c>
      <c r="J959" s="5">
        <f>VLOOKUP($A959,'[1]Medical Examinations'!$A$2:$H$2336,3,0)</f>
        <v>5.78</v>
      </c>
      <c r="K959" s="19" t="str">
        <f t="shared" si="44"/>
        <v>Prediabetes</v>
      </c>
      <c r="L959" s="20" t="str">
        <f>VLOOKUP($A959,'[1]Medical Examinations'!$A$2:$H$2336,4,0)</f>
        <v>No</v>
      </c>
      <c r="M959" s="21" t="str">
        <f>VLOOKUP($A959,'[1]Medical Examinations'!$A$2:$H$2336,5,0)</f>
        <v>No</v>
      </c>
      <c r="N959" s="20" t="str">
        <f>VLOOKUP($A959,'[1]Medical Examinations'!$A$2:$H$2336,6,0)</f>
        <v>No</v>
      </c>
      <c r="O959" s="20">
        <f>VLOOKUP($A959,'[1]Medical Examinations'!$A$2:$H$2336,7,0)</f>
        <v>0</v>
      </c>
      <c r="P959" s="20" t="str">
        <f>VLOOKUP($A959,'[1]Medical Examinations'!$A$2:$H$2336,8,0)</f>
        <v>No</v>
      </c>
      <c r="Q959" s="15">
        <f>VLOOKUP($A959,'[1]Hospitalisation Details'!$A$2:$F$2344,6,0)</f>
        <v>4357.04</v>
      </c>
      <c r="R959" s="15" t="str">
        <f>VLOOKUP($A959,'[1]Hospitalisation Details'!$A$2:$R$2344,18,0)</f>
        <v>tier -2</v>
      </c>
      <c r="S959" s="15" t="str">
        <f>VLOOKUP($A959,'[1]Hospitalisation Details'!$A$2:$V$2344,22,0)</f>
        <v>tier -3</v>
      </c>
      <c r="T959" s="15" t="str">
        <f>VLOOKUP($A959,'[1]Hospitalisation Details'!$A$2:$I$2344,9,0)</f>
        <v>R1012</v>
      </c>
    </row>
    <row r="960" spans="1:20" x14ac:dyDescent="0.3">
      <c r="A960" s="16" t="s">
        <v>2643</v>
      </c>
      <c r="B960" s="17" t="s">
        <v>21</v>
      </c>
      <c r="C960" s="8" t="s">
        <v>2644</v>
      </c>
      <c r="D960" s="18" t="s">
        <v>2645</v>
      </c>
      <c r="E960" s="23">
        <f>VLOOKUP($A960,[1]S1!$B$2:$E$2338,4,0)</f>
        <v>33494</v>
      </c>
      <c r="F960" s="6">
        <f t="shared" si="42"/>
        <v>31</v>
      </c>
      <c r="G960" s="4">
        <f>VLOOKUP(A960,'[1]Hospitalisation Details'!A960:I3302,5,0)</f>
        <v>1</v>
      </c>
      <c r="H960" s="5">
        <f>VLOOKUP($A960,'[1]Medical Examinations'!$A$2:$H$2336,2,0)</f>
        <v>29.26</v>
      </c>
      <c r="I960" s="16" t="str">
        <f t="shared" si="43"/>
        <v>Overweight</v>
      </c>
      <c r="J960" s="5">
        <f>VLOOKUP($A960,'[1]Medical Examinations'!$A$2:$H$2336,3,0)</f>
        <v>4.7</v>
      </c>
      <c r="K960" s="19" t="str">
        <f t="shared" si="44"/>
        <v>Normal</v>
      </c>
      <c r="L960" s="20" t="str">
        <f>VLOOKUP($A960,'[1]Medical Examinations'!$A$2:$H$2336,4,0)</f>
        <v>No</v>
      </c>
      <c r="M960" s="21" t="str">
        <f>VLOOKUP($A960,'[1]Medical Examinations'!$A$2:$H$2336,5,0)</f>
        <v>No</v>
      </c>
      <c r="N960" s="20" t="str">
        <f>VLOOKUP($A960,'[1]Medical Examinations'!$A$2:$H$2336,6,0)</f>
        <v>No</v>
      </c>
      <c r="O960" s="20">
        <f>VLOOKUP($A960,'[1]Medical Examinations'!$A$2:$H$2336,7,0)</f>
        <v>0</v>
      </c>
      <c r="P960" s="20" t="str">
        <f>VLOOKUP($A960,'[1]Medical Examinations'!$A$2:$H$2336,8,0)</f>
        <v>No</v>
      </c>
      <c r="Q960" s="15">
        <f>VLOOKUP($A960,'[1]Hospitalisation Details'!$A$2:$F$2344,6,0)</f>
        <v>4350.51</v>
      </c>
      <c r="R960" s="15" t="str">
        <f>VLOOKUP($A960,'[1]Hospitalisation Details'!$A$2:$R$2344,18,0)</f>
        <v>tier -2</v>
      </c>
      <c r="S960" s="15" t="str">
        <f>VLOOKUP($A960,'[1]Hospitalisation Details'!$A$2:$V$2344,22,0)</f>
        <v>tier -2</v>
      </c>
      <c r="T960" s="15" t="str">
        <f>VLOOKUP($A960,'[1]Hospitalisation Details'!$A$2:$I$2344,9,0)</f>
        <v>R1013</v>
      </c>
    </row>
    <row r="961" spans="1:20" x14ac:dyDescent="0.3">
      <c r="A961" s="16" t="s">
        <v>2646</v>
      </c>
      <c r="B961" s="17" t="s">
        <v>21</v>
      </c>
      <c r="C961" s="8" t="s">
        <v>454</v>
      </c>
      <c r="D961" s="18" t="s">
        <v>394</v>
      </c>
      <c r="E961" s="23">
        <f>VLOOKUP($A961,[1]S1!$B$2:$E$2338,4,0)</f>
        <v>34639</v>
      </c>
      <c r="F961" s="6">
        <f t="shared" si="42"/>
        <v>28</v>
      </c>
      <c r="G961" s="4">
        <f>VLOOKUP(A961,'[1]Hospitalisation Details'!A961:I3303,5,0)</f>
        <v>2</v>
      </c>
      <c r="H961" s="5">
        <f>VLOOKUP($A961,'[1]Medical Examinations'!$A$2:$H$2336,2,0)</f>
        <v>33</v>
      </c>
      <c r="I961" s="16" t="str">
        <f t="shared" si="43"/>
        <v>Obesity</v>
      </c>
      <c r="J961" s="5">
        <f>VLOOKUP($A961,'[1]Medical Examinations'!$A$2:$H$2336,3,0)</f>
        <v>6.28</v>
      </c>
      <c r="K961" s="19" t="str">
        <f t="shared" si="44"/>
        <v>Prediabetes</v>
      </c>
      <c r="L961" s="20" t="str">
        <f>VLOOKUP($A961,'[1]Medical Examinations'!$A$2:$H$2336,4,0)</f>
        <v>No</v>
      </c>
      <c r="M961" s="21" t="str">
        <f>VLOOKUP($A961,'[1]Medical Examinations'!$A$2:$H$2336,5,0)</f>
        <v>No</v>
      </c>
      <c r="N961" s="20" t="str">
        <f>VLOOKUP($A961,'[1]Medical Examinations'!$A$2:$H$2336,6,0)</f>
        <v>No</v>
      </c>
      <c r="O961" s="20">
        <f>VLOOKUP($A961,'[1]Medical Examinations'!$A$2:$H$2336,7,0)</f>
        <v>0</v>
      </c>
      <c r="P961" s="20" t="str">
        <f>VLOOKUP($A961,'[1]Medical Examinations'!$A$2:$H$2336,8,0)</f>
        <v>No</v>
      </c>
      <c r="Q961" s="15">
        <f>VLOOKUP($A961,'[1]Hospitalisation Details'!$A$2:$F$2344,6,0)</f>
        <v>4349.46</v>
      </c>
      <c r="R961" s="15" t="str">
        <f>VLOOKUP($A961,'[1]Hospitalisation Details'!$A$2:$R$2344,18,0)</f>
        <v>tier -2</v>
      </c>
      <c r="S961" s="15" t="str">
        <f>VLOOKUP($A961,'[1]Hospitalisation Details'!$A$2:$V$2344,22,0)</f>
        <v>tier -2</v>
      </c>
      <c r="T961" s="15" t="str">
        <f>VLOOKUP($A961,'[1]Hospitalisation Details'!$A$2:$I$2344,9,0)</f>
        <v>R1013</v>
      </c>
    </row>
    <row r="962" spans="1:20" x14ac:dyDescent="0.3">
      <c r="A962" s="16" t="s">
        <v>2647</v>
      </c>
      <c r="B962" s="17" t="s">
        <v>21</v>
      </c>
      <c r="C962" s="8" t="s">
        <v>2648</v>
      </c>
      <c r="D962" s="18" t="s">
        <v>2649</v>
      </c>
      <c r="E962" s="23">
        <f>VLOOKUP($A962,[1]S1!$B$2:$E$2338,4,0)</f>
        <v>33390</v>
      </c>
      <c r="F962" s="6">
        <f t="shared" si="42"/>
        <v>32</v>
      </c>
      <c r="G962" s="4">
        <f>VLOOKUP(A962,'[1]Hospitalisation Details'!A962:I3304,5,0)</f>
        <v>0</v>
      </c>
      <c r="H962" s="5">
        <f>VLOOKUP($A962,'[1]Medical Examinations'!$A$2:$H$2336,2,0)</f>
        <v>31.065000000000001</v>
      </c>
      <c r="I962" s="16" t="str">
        <f t="shared" si="43"/>
        <v>Obesity</v>
      </c>
      <c r="J962" s="5">
        <f>VLOOKUP($A962,'[1]Medical Examinations'!$A$2:$H$2336,3,0)</f>
        <v>4.2300000000000004</v>
      </c>
      <c r="K962" s="19" t="str">
        <f t="shared" si="44"/>
        <v>Normal</v>
      </c>
      <c r="L962" s="20" t="str">
        <f>VLOOKUP($A962,'[1]Medical Examinations'!$A$2:$H$2336,4,0)</f>
        <v>No</v>
      </c>
      <c r="M962" s="21" t="str">
        <f>VLOOKUP($A962,'[1]Medical Examinations'!$A$2:$H$2336,5,0)</f>
        <v>No</v>
      </c>
      <c r="N962" s="20" t="str">
        <f>VLOOKUP($A962,'[1]Medical Examinations'!$A$2:$H$2336,6,0)</f>
        <v>No</v>
      </c>
      <c r="O962" s="20">
        <f>VLOOKUP($A962,'[1]Medical Examinations'!$A$2:$H$2336,7,0)</f>
        <v>0</v>
      </c>
      <c r="P962" s="20" t="str">
        <f>VLOOKUP($A962,'[1]Medical Examinations'!$A$2:$H$2336,8,0)</f>
        <v>No</v>
      </c>
      <c r="Q962" s="15">
        <f>VLOOKUP($A962,'[1]Hospitalisation Details'!$A$2:$F$2344,6,0)</f>
        <v>4347.0200000000004</v>
      </c>
      <c r="R962" s="15" t="str">
        <f>VLOOKUP($A962,'[1]Hospitalisation Details'!$A$2:$R$2344,18,0)</f>
        <v>tier -2</v>
      </c>
      <c r="S962" s="15" t="str">
        <f>VLOOKUP($A962,'[1]Hospitalisation Details'!$A$2:$V$2344,22,0)</f>
        <v>tier -1</v>
      </c>
      <c r="T962" s="15" t="str">
        <f>VLOOKUP($A962,'[1]Hospitalisation Details'!$A$2:$I$2344,9,0)</f>
        <v>R1024</v>
      </c>
    </row>
    <row r="963" spans="1:20" x14ac:dyDescent="0.3">
      <c r="A963" s="16" t="s">
        <v>2650</v>
      </c>
      <c r="B963" s="17" t="s">
        <v>21</v>
      </c>
      <c r="C963" s="8" t="s">
        <v>2651</v>
      </c>
      <c r="D963" s="18" t="s">
        <v>2652</v>
      </c>
      <c r="E963" s="23">
        <f>VLOOKUP($A963,[1]S1!$B$2:$E$2338,4,0)</f>
        <v>34633</v>
      </c>
      <c r="F963" s="6">
        <f t="shared" ref="F963:F1026" si="45">INT(YEARFRAC(E963,DATE(2023,6,8),1))</f>
        <v>28</v>
      </c>
      <c r="G963" s="4">
        <f>VLOOKUP(A963,'[1]Hospitalisation Details'!A963:I3305,5,0)</f>
        <v>2</v>
      </c>
      <c r="H963" s="5">
        <f>VLOOKUP($A963,'[1]Medical Examinations'!$A$2:$H$2336,2,0)</f>
        <v>26.51</v>
      </c>
      <c r="I963" s="16" t="str">
        <f t="shared" ref="I963:I1026" si="46">IF(H963&gt;=30,"Obesity",IF(H963&gt;=25,"Overweight",IF(H963&gt;=18,"Healthy Weight","Underweight")))</f>
        <v>Overweight</v>
      </c>
      <c r="J963" s="5">
        <f>VLOOKUP($A963,'[1]Medical Examinations'!$A$2:$H$2336,3,0)</f>
        <v>6.17</v>
      </c>
      <c r="K963" s="19" t="str">
        <f t="shared" ref="K963:K1026" si="47">IF(J963&gt;=6.5,"Diabetes",IF(J963&gt;=5.7,"Prediabetes","Normal"))</f>
        <v>Prediabetes</v>
      </c>
      <c r="L963" s="20" t="str">
        <f>VLOOKUP($A963,'[1]Medical Examinations'!$A$2:$H$2336,4,0)</f>
        <v>No</v>
      </c>
      <c r="M963" s="21" t="str">
        <f>VLOOKUP($A963,'[1]Medical Examinations'!$A$2:$H$2336,5,0)</f>
        <v>No</v>
      </c>
      <c r="N963" s="20" t="str">
        <f>VLOOKUP($A963,'[1]Medical Examinations'!$A$2:$H$2336,6,0)</f>
        <v>No</v>
      </c>
      <c r="O963" s="20">
        <f>VLOOKUP($A963,'[1]Medical Examinations'!$A$2:$H$2336,7,0)</f>
        <v>0</v>
      </c>
      <c r="P963" s="20" t="str">
        <f>VLOOKUP($A963,'[1]Medical Examinations'!$A$2:$H$2336,8,0)</f>
        <v>No</v>
      </c>
      <c r="Q963" s="15">
        <f>VLOOKUP($A963,'[1]Hospitalisation Details'!$A$2:$F$2344,6,0)</f>
        <v>4340.4399999999996</v>
      </c>
      <c r="R963" s="15" t="str">
        <f>VLOOKUP($A963,'[1]Hospitalisation Details'!$A$2:$R$2344,18,0)</f>
        <v>tier -2</v>
      </c>
      <c r="S963" s="15" t="str">
        <f>VLOOKUP($A963,'[1]Hospitalisation Details'!$A$2:$V$2344,22,0)</f>
        <v>tier -1</v>
      </c>
      <c r="T963" s="15" t="str">
        <f>VLOOKUP($A963,'[1]Hospitalisation Details'!$A$2:$I$2344,9,0)</f>
        <v>R1013</v>
      </c>
    </row>
    <row r="964" spans="1:20" x14ac:dyDescent="0.3">
      <c r="A964" s="16" t="s">
        <v>2653</v>
      </c>
      <c r="B964" s="17" t="s">
        <v>21</v>
      </c>
      <c r="C964" s="8" t="s">
        <v>2654</v>
      </c>
      <c r="D964" s="18" t="s">
        <v>1268</v>
      </c>
      <c r="E964" s="23">
        <f>VLOOKUP($A964,[1]S1!$B$2:$E$2338,4,0)</f>
        <v>34640</v>
      </c>
      <c r="F964" s="6">
        <f t="shared" si="45"/>
        <v>28</v>
      </c>
      <c r="G964" s="4">
        <f>VLOOKUP(A964,'[1]Hospitalisation Details'!A964:I3306,5,0)</f>
        <v>1</v>
      </c>
      <c r="H964" s="5">
        <f>VLOOKUP($A964,'[1]Medical Examinations'!$A$2:$H$2336,2,0)</f>
        <v>28.88</v>
      </c>
      <c r="I964" s="16" t="str">
        <f t="shared" si="46"/>
        <v>Overweight</v>
      </c>
      <c r="J964" s="5">
        <f>VLOOKUP($A964,'[1]Medical Examinations'!$A$2:$H$2336,3,0)</f>
        <v>4.96</v>
      </c>
      <c r="K964" s="19" t="str">
        <f t="shared" si="47"/>
        <v>Normal</v>
      </c>
      <c r="L964" s="20" t="str">
        <f>VLOOKUP($A964,'[1]Medical Examinations'!$A$2:$H$2336,4,0)</f>
        <v>No</v>
      </c>
      <c r="M964" s="21" t="str">
        <f>VLOOKUP($A964,'[1]Medical Examinations'!$A$2:$H$2336,5,0)</f>
        <v>No</v>
      </c>
      <c r="N964" s="20" t="str">
        <f>VLOOKUP($A964,'[1]Medical Examinations'!$A$2:$H$2336,6,0)</f>
        <v>No</v>
      </c>
      <c r="O964" s="20">
        <f>VLOOKUP($A964,'[1]Medical Examinations'!$A$2:$H$2336,7,0)</f>
        <v>0</v>
      </c>
      <c r="P964" s="20" t="str">
        <f>VLOOKUP($A964,'[1]Medical Examinations'!$A$2:$H$2336,8,0)</f>
        <v>No</v>
      </c>
      <c r="Q964" s="15">
        <f>VLOOKUP($A964,'[1]Hospitalisation Details'!$A$2:$F$2344,6,0)</f>
        <v>4337.74</v>
      </c>
      <c r="R964" s="15" t="str">
        <f>VLOOKUP($A964,'[1]Hospitalisation Details'!$A$2:$R$2344,18,0)</f>
        <v>tier -2</v>
      </c>
      <c r="S964" s="15" t="str">
        <f>VLOOKUP($A964,'[1]Hospitalisation Details'!$A$2:$V$2344,22,0)</f>
        <v>tier -1</v>
      </c>
      <c r="T964" s="15" t="str">
        <f>VLOOKUP($A964,'[1]Hospitalisation Details'!$A$2:$I$2344,9,0)</f>
        <v>R1024</v>
      </c>
    </row>
    <row r="965" spans="1:20" x14ac:dyDescent="0.3">
      <c r="A965" s="16" t="s">
        <v>2655</v>
      </c>
      <c r="B965" s="17" t="s">
        <v>28</v>
      </c>
      <c r="C965" s="8" t="s">
        <v>2656</v>
      </c>
      <c r="D965" s="18" t="s">
        <v>2657</v>
      </c>
      <c r="E965" s="23">
        <f>VLOOKUP($A965,[1]S1!$B$2:$E$2338,4,0)</f>
        <v>32496</v>
      </c>
      <c r="F965" s="6">
        <f t="shared" si="45"/>
        <v>34</v>
      </c>
      <c r="G965" s="4">
        <f>VLOOKUP(A965,'[1]Hospitalisation Details'!A965:I3307,5,0)</f>
        <v>0</v>
      </c>
      <c r="H965" s="5">
        <f>VLOOKUP($A965,'[1]Medical Examinations'!$A$2:$H$2336,2,0)</f>
        <v>35.814999999999998</v>
      </c>
      <c r="I965" s="16" t="str">
        <f t="shared" si="46"/>
        <v>Obesity</v>
      </c>
      <c r="J965" s="5">
        <f>VLOOKUP($A965,'[1]Medical Examinations'!$A$2:$H$2336,3,0)</f>
        <v>5.1100000000000003</v>
      </c>
      <c r="K965" s="19" t="str">
        <f t="shared" si="47"/>
        <v>Normal</v>
      </c>
      <c r="L965" s="20" t="str">
        <f>VLOOKUP($A965,'[1]Medical Examinations'!$A$2:$H$2336,4,0)</f>
        <v>yes</v>
      </c>
      <c r="M965" s="21" t="str">
        <f>VLOOKUP($A965,'[1]Medical Examinations'!$A$2:$H$2336,5,0)</f>
        <v>No</v>
      </c>
      <c r="N965" s="20" t="str">
        <f>VLOOKUP($A965,'[1]Medical Examinations'!$A$2:$H$2336,6,0)</f>
        <v>No</v>
      </c>
      <c r="O965" s="20">
        <f>VLOOKUP($A965,'[1]Medical Examinations'!$A$2:$H$2336,7,0)</f>
        <v>1</v>
      </c>
      <c r="P965" s="20" t="str">
        <f>VLOOKUP($A965,'[1]Medical Examinations'!$A$2:$H$2336,8,0)</f>
        <v>No</v>
      </c>
      <c r="Q965" s="15">
        <f>VLOOKUP($A965,'[1]Hospitalisation Details'!$A$2:$F$2344,6,0)</f>
        <v>4320.41</v>
      </c>
      <c r="R965" s="15" t="str">
        <f>VLOOKUP($A965,'[1]Hospitalisation Details'!$A$2:$R$2344,18,0)</f>
        <v>tier -2</v>
      </c>
      <c r="S965" s="15" t="str">
        <f>VLOOKUP($A965,'[1]Hospitalisation Details'!$A$2:$V$2344,22,0)</f>
        <v>tier -1</v>
      </c>
      <c r="T965" s="15" t="str">
        <f>VLOOKUP($A965,'[1]Hospitalisation Details'!$A$2:$I$2344,9,0)</f>
        <v>R1012</v>
      </c>
    </row>
    <row r="966" spans="1:20" x14ac:dyDescent="0.3">
      <c r="A966" s="16" t="s">
        <v>2658</v>
      </c>
      <c r="B966" s="17" t="s">
        <v>21</v>
      </c>
      <c r="C966" s="8" t="s">
        <v>2659</v>
      </c>
      <c r="D966" s="18" t="s">
        <v>1182</v>
      </c>
      <c r="E966" s="23">
        <f>VLOOKUP($A966,[1]S1!$B$2:$E$2338,4,0)</f>
        <v>36855</v>
      </c>
      <c r="F966" s="6">
        <f t="shared" si="45"/>
        <v>22</v>
      </c>
      <c r="G966" s="4">
        <f>VLOOKUP(A966,'[1]Hospitalisation Details'!A966:I3308,5,0)</f>
        <v>3</v>
      </c>
      <c r="H966" s="5">
        <f>VLOOKUP($A966,'[1]Medical Examinations'!$A$2:$H$2336,2,0)</f>
        <v>21.28</v>
      </c>
      <c r="I966" s="16" t="str">
        <f t="shared" si="46"/>
        <v>Healthy Weight</v>
      </c>
      <c r="J966" s="5">
        <f>VLOOKUP($A966,'[1]Medical Examinations'!$A$2:$H$2336,3,0)</f>
        <v>4.05</v>
      </c>
      <c r="K966" s="19" t="str">
        <f t="shared" si="47"/>
        <v>Normal</v>
      </c>
      <c r="L966" s="20" t="str">
        <f>VLOOKUP($A966,'[1]Medical Examinations'!$A$2:$H$2336,4,0)</f>
        <v>No</v>
      </c>
      <c r="M966" s="21" t="str">
        <f>VLOOKUP($A966,'[1]Medical Examinations'!$A$2:$H$2336,5,0)</f>
        <v>yes</v>
      </c>
      <c r="N966" s="20" t="str">
        <f>VLOOKUP($A966,'[1]Medical Examinations'!$A$2:$H$2336,6,0)</f>
        <v>No</v>
      </c>
      <c r="O966" s="20">
        <f>VLOOKUP($A966,'[1]Medical Examinations'!$A$2:$H$2336,7,0)</f>
        <v>1</v>
      </c>
      <c r="P966" s="20" t="str">
        <f>VLOOKUP($A966,'[1]Medical Examinations'!$A$2:$H$2336,8,0)</f>
        <v>No</v>
      </c>
      <c r="Q966" s="15">
        <f>VLOOKUP($A966,'[1]Hospitalisation Details'!$A$2:$F$2344,6,0)</f>
        <v>4296.2700000000004</v>
      </c>
      <c r="R966" s="15" t="str">
        <f>VLOOKUP($A966,'[1]Hospitalisation Details'!$A$2:$R$2344,18,0)</f>
        <v>tier -2</v>
      </c>
      <c r="S966" s="15" t="str">
        <f>VLOOKUP($A966,'[1]Hospitalisation Details'!$A$2:$V$2344,22,0)</f>
        <v>tier -3</v>
      </c>
      <c r="T966" s="15" t="str">
        <f>VLOOKUP($A966,'[1]Hospitalisation Details'!$A$2:$I$2344,9,0)</f>
        <v>R1012</v>
      </c>
    </row>
    <row r="967" spans="1:20" x14ac:dyDescent="0.3">
      <c r="A967" s="16" t="s">
        <v>2660</v>
      </c>
      <c r="B967" s="17" t="s">
        <v>28</v>
      </c>
      <c r="C967" s="8" t="s">
        <v>2661</v>
      </c>
      <c r="D967" s="18" t="s">
        <v>2062</v>
      </c>
      <c r="E967" s="23">
        <f>VLOOKUP($A967,[1]S1!$B$2:$E$2338,4,0)</f>
        <v>37780</v>
      </c>
      <c r="F967" s="6">
        <f t="shared" si="45"/>
        <v>20</v>
      </c>
      <c r="G967" s="4">
        <f>VLOOKUP(A967,'[1]Hospitalisation Details'!A967:I3309,5,0)</f>
        <v>0</v>
      </c>
      <c r="H967" s="5">
        <f>VLOOKUP($A967,'[1]Medical Examinations'!$A$2:$H$2336,2,0)</f>
        <v>33.81</v>
      </c>
      <c r="I967" s="16" t="str">
        <f t="shared" si="46"/>
        <v>Obesity</v>
      </c>
      <c r="J967" s="5">
        <f>VLOOKUP($A967,'[1]Medical Examinations'!$A$2:$H$2336,3,0)</f>
        <v>6.49</v>
      </c>
      <c r="K967" s="19" t="str">
        <f t="shared" si="47"/>
        <v>Prediabetes</v>
      </c>
      <c r="L967" s="20" t="str">
        <f>VLOOKUP($A967,'[1]Medical Examinations'!$A$2:$H$2336,4,0)</f>
        <v>No</v>
      </c>
      <c r="M967" s="21" t="str">
        <f>VLOOKUP($A967,'[1]Medical Examinations'!$A$2:$H$2336,5,0)</f>
        <v>No</v>
      </c>
      <c r="N967" s="20" t="str">
        <f>VLOOKUP($A967,'[1]Medical Examinations'!$A$2:$H$2336,6,0)</f>
        <v>Yes</v>
      </c>
      <c r="O967" s="20">
        <f>VLOOKUP($A967,'[1]Medical Examinations'!$A$2:$H$2336,7,0)</f>
        <v>1</v>
      </c>
      <c r="P967" s="20" t="str">
        <f>VLOOKUP($A967,'[1]Medical Examinations'!$A$2:$H$2336,8,0)</f>
        <v>No</v>
      </c>
      <c r="Q967" s="15">
        <f>VLOOKUP($A967,'[1]Hospitalisation Details'!$A$2:$F$2344,6,0)</f>
        <v>4278.55</v>
      </c>
      <c r="R967" s="15" t="str">
        <f>VLOOKUP($A967,'[1]Hospitalisation Details'!$A$2:$R$2344,18,0)</f>
        <v>tier -2</v>
      </c>
      <c r="S967" s="15" t="str">
        <f>VLOOKUP($A967,'[1]Hospitalisation Details'!$A$2:$V$2344,22,0)</f>
        <v>tier -1</v>
      </c>
      <c r="T967" s="15" t="str">
        <f>VLOOKUP($A967,'[1]Hospitalisation Details'!$A$2:$I$2344,9,0)</f>
        <v>R1021</v>
      </c>
    </row>
    <row r="968" spans="1:20" x14ac:dyDescent="0.3">
      <c r="A968" s="16" t="s">
        <v>2662</v>
      </c>
      <c r="B968" s="17" t="s">
        <v>28</v>
      </c>
      <c r="C968" s="8" t="s">
        <v>2663</v>
      </c>
      <c r="D968" s="18" t="s">
        <v>2664</v>
      </c>
      <c r="E968" s="23">
        <f>VLOOKUP($A968,[1]S1!$B$2:$E$2338,4,0)</f>
        <v>33773</v>
      </c>
      <c r="F968" s="6">
        <f t="shared" si="45"/>
        <v>30</v>
      </c>
      <c r="G968" s="4">
        <f>VLOOKUP(A968,'[1]Hospitalisation Details'!A968:I3310,5,0)</f>
        <v>2</v>
      </c>
      <c r="H968" s="5">
        <f>VLOOKUP($A968,'[1]Medical Examinations'!$A$2:$H$2336,2,0)</f>
        <v>44.22</v>
      </c>
      <c r="I968" s="16" t="str">
        <f t="shared" si="46"/>
        <v>Obesity</v>
      </c>
      <c r="J968" s="5">
        <f>VLOOKUP($A968,'[1]Medical Examinations'!$A$2:$H$2336,3,0)</f>
        <v>4.1900000000000004</v>
      </c>
      <c r="K968" s="19" t="str">
        <f t="shared" si="47"/>
        <v>Normal</v>
      </c>
      <c r="L968" s="20" t="str">
        <f>VLOOKUP($A968,'[1]Medical Examinations'!$A$2:$H$2336,4,0)</f>
        <v>No</v>
      </c>
      <c r="M968" s="21" t="str">
        <f>VLOOKUP($A968,'[1]Medical Examinations'!$A$2:$H$2336,5,0)</f>
        <v>No</v>
      </c>
      <c r="N968" s="20" t="str">
        <f>VLOOKUP($A968,'[1]Medical Examinations'!$A$2:$H$2336,6,0)</f>
        <v>No</v>
      </c>
      <c r="O968" s="20">
        <f>VLOOKUP($A968,'[1]Medical Examinations'!$A$2:$H$2336,7,0)</f>
        <v>1</v>
      </c>
      <c r="P968" s="20" t="str">
        <f>VLOOKUP($A968,'[1]Medical Examinations'!$A$2:$H$2336,8,0)</f>
        <v>No</v>
      </c>
      <c r="Q968" s="15">
        <f>VLOOKUP($A968,'[1]Hospitalisation Details'!$A$2:$F$2344,6,0)</f>
        <v>4266.17</v>
      </c>
      <c r="R968" s="15" t="str">
        <f>VLOOKUP($A968,'[1]Hospitalisation Details'!$A$2:$R$2344,18,0)</f>
        <v>tier -3</v>
      </c>
      <c r="S968" s="15" t="str">
        <f>VLOOKUP($A968,'[1]Hospitalisation Details'!$A$2:$V$2344,22,0)</f>
        <v>tier -2</v>
      </c>
      <c r="T968" s="15" t="str">
        <f>VLOOKUP($A968,'[1]Hospitalisation Details'!$A$2:$I$2344,9,0)</f>
        <v>R1013</v>
      </c>
    </row>
    <row r="969" spans="1:20" x14ac:dyDescent="0.3">
      <c r="A969" s="16" t="s">
        <v>2665</v>
      </c>
      <c r="B969" s="17" t="s">
        <v>28</v>
      </c>
      <c r="C969" s="8" t="s">
        <v>2666</v>
      </c>
      <c r="D969" s="18" t="s">
        <v>2667</v>
      </c>
      <c r="E969" s="23">
        <f>VLOOKUP($A969,[1]S1!$B$2:$E$2338,4,0)</f>
        <v>33886</v>
      </c>
      <c r="F969" s="6">
        <f t="shared" si="45"/>
        <v>30</v>
      </c>
      <c r="G969" s="4">
        <f>VLOOKUP(A969,'[1]Hospitalisation Details'!A969:I3311,5,0)</f>
        <v>0</v>
      </c>
      <c r="H969" s="5">
        <f>VLOOKUP($A969,'[1]Medical Examinations'!$A$2:$H$2336,2,0)</f>
        <v>53.21</v>
      </c>
      <c r="I969" s="16" t="str">
        <f t="shared" si="46"/>
        <v>Obesity</v>
      </c>
      <c r="J969" s="5">
        <f>VLOOKUP($A969,'[1]Medical Examinations'!$A$2:$H$2336,3,0)</f>
        <v>4.2699999999999996</v>
      </c>
      <c r="K969" s="19" t="str">
        <f t="shared" si="47"/>
        <v>Normal</v>
      </c>
      <c r="L969" s="20" t="str">
        <f>VLOOKUP($A969,'[1]Medical Examinations'!$A$2:$H$2336,4,0)</f>
        <v>No</v>
      </c>
      <c r="M969" s="21" t="str">
        <f>VLOOKUP($A969,'[1]Medical Examinations'!$A$2:$H$2336,5,0)</f>
        <v>No</v>
      </c>
      <c r="N969" s="16" t="str">
        <f>VLOOKUP($A969,'[1]Medical Examinations'!$A$2:$H$2336,6,0)</f>
        <v>No</v>
      </c>
      <c r="O969" s="20">
        <f>VLOOKUP($A969,'[1]Medical Examinations'!$A$2:$H$2336,7,0)</f>
        <v>1</v>
      </c>
      <c r="P969" s="20" t="str">
        <f>VLOOKUP($A969,'[1]Medical Examinations'!$A$2:$H$2336,8,0)</f>
        <v>yes</v>
      </c>
      <c r="Q969" s="15">
        <f>VLOOKUP($A969,'[1]Hospitalisation Details'!$A$2:$F$2344,6,0)</f>
        <v>36572.800000000003</v>
      </c>
      <c r="R969" s="15" t="str">
        <f>VLOOKUP($A969,'[1]Hospitalisation Details'!$A$2:$R$2344,18,0)</f>
        <v>tier -1</v>
      </c>
      <c r="S969" s="15" t="str">
        <f>VLOOKUP($A969,'[1]Hospitalisation Details'!$A$2:$V$2344,22,0)</f>
        <v>tier -2</v>
      </c>
      <c r="T969" s="15" t="str">
        <f>VLOOKUP($A969,'[1]Hospitalisation Details'!$A$2:$I$2344,9,0)</f>
        <v>R1011</v>
      </c>
    </row>
    <row r="970" spans="1:20" x14ac:dyDescent="0.3">
      <c r="A970" s="16" t="s">
        <v>2668</v>
      </c>
      <c r="B970" s="17" t="s">
        <v>28</v>
      </c>
      <c r="C970" s="8" t="s">
        <v>950</v>
      </c>
      <c r="D970" s="18" t="s">
        <v>2669</v>
      </c>
      <c r="E970" s="23">
        <f>VLOOKUP($A970,[1]S1!$B$2:$E$2338,4,0)</f>
        <v>30640</v>
      </c>
      <c r="F970" s="6">
        <f t="shared" si="45"/>
        <v>39</v>
      </c>
      <c r="G970" s="4">
        <f>VLOOKUP(A970,'[1]Hospitalisation Details'!A970:I3312,5,0)</f>
        <v>3</v>
      </c>
      <c r="H970" s="5">
        <f>VLOOKUP($A970,'[1]Medical Examinations'!$A$2:$H$2336,2,0)</f>
        <v>15.46</v>
      </c>
      <c r="I970" s="16" t="str">
        <f t="shared" si="46"/>
        <v>Underweight</v>
      </c>
      <c r="J970" s="5">
        <f>VLOOKUP($A970,'[1]Medical Examinations'!$A$2:$H$2336,3,0)</f>
        <v>4.99</v>
      </c>
      <c r="K970" s="19" t="str">
        <f t="shared" si="47"/>
        <v>Normal</v>
      </c>
      <c r="L970" s="20" t="str">
        <f>VLOOKUP($A970,'[1]Medical Examinations'!$A$2:$H$2336,4,0)</f>
        <v>yes</v>
      </c>
      <c r="M970" s="21" t="str">
        <f>VLOOKUP($A970,'[1]Medical Examinations'!$A$2:$H$2336,5,0)</f>
        <v>No</v>
      </c>
      <c r="N970" s="20" t="str">
        <f>VLOOKUP($A970,'[1]Medical Examinations'!$A$2:$H$2336,6,0)</f>
        <v>Yes</v>
      </c>
      <c r="O970" s="20">
        <f>VLOOKUP($A970,'[1]Medical Examinations'!$A$2:$H$2336,7,0)</f>
        <v>1</v>
      </c>
      <c r="P970" s="20" t="str">
        <f>VLOOKUP($A970,'[1]Medical Examinations'!$A$2:$H$2336,8,0)</f>
        <v>No</v>
      </c>
      <c r="Q970" s="15">
        <f>VLOOKUP($A970,'[1]Hospitalisation Details'!$A$2:$F$2344,6,0)</f>
        <v>4265.01</v>
      </c>
      <c r="R970" s="15" t="str">
        <f>VLOOKUP($A970,'[1]Hospitalisation Details'!$A$2:$R$2344,18,0)</f>
        <v>tier -2</v>
      </c>
      <c r="S970" s="15" t="str">
        <f>VLOOKUP($A970,'[1]Hospitalisation Details'!$A$2:$V$2344,22,0)</f>
        <v>tier -1</v>
      </c>
      <c r="T970" s="15" t="str">
        <f>VLOOKUP($A970,'[1]Hospitalisation Details'!$A$2:$I$2344,9,0)</f>
        <v>R1012</v>
      </c>
    </row>
    <row r="971" spans="1:20" x14ac:dyDescent="0.3">
      <c r="A971" s="16" t="s">
        <v>2670</v>
      </c>
      <c r="B971" s="17" t="s">
        <v>28</v>
      </c>
      <c r="C971" s="8" t="s">
        <v>2671</v>
      </c>
      <c r="D971" s="18" t="s">
        <v>2672</v>
      </c>
      <c r="E971" s="23">
        <f>VLOOKUP($A971,[1]S1!$B$2:$E$2338,4,0)</f>
        <v>34986</v>
      </c>
      <c r="F971" s="6">
        <f t="shared" si="45"/>
        <v>27</v>
      </c>
      <c r="G971" s="4">
        <f>VLOOKUP(A971,'[1]Hospitalisation Details'!A971:I3313,5,0)</f>
        <v>3</v>
      </c>
      <c r="H971" s="5">
        <f>VLOOKUP($A971,'[1]Medical Examinations'!$A$2:$H$2336,2,0)</f>
        <v>30.3</v>
      </c>
      <c r="I971" s="16" t="str">
        <f t="shared" si="46"/>
        <v>Obesity</v>
      </c>
      <c r="J971" s="5">
        <f>VLOOKUP($A971,'[1]Medical Examinations'!$A$2:$H$2336,3,0)</f>
        <v>4.7699999999999996</v>
      </c>
      <c r="K971" s="19" t="str">
        <f t="shared" si="47"/>
        <v>Normal</v>
      </c>
      <c r="L971" s="20" t="str">
        <f>VLOOKUP($A971,'[1]Medical Examinations'!$A$2:$H$2336,4,0)</f>
        <v>yes</v>
      </c>
      <c r="M971" s="21" t="str">
        <f>VLOOKUP($A971,'[1]Medical Examinations'!$A$2:$H$2336,5,0)</f>
        <v>No</v>
      </c>
      <c r="N971" s="20" t="str">
        <f>VLOOKUP($A971,'[1]Medical Examinations'!$A$2:$H$2336,6,0)</f>
        <v>No</v>
      </c>
      <c r="O971" s="20">
        <f>VLOOKUP($A971,'[1]Medical Examinations'!$A$2:$H$2336,7,0)</f>
        <v>1</v>
      </c>
      <c r="P971" s="20" t="str">
        <f>VLOOKUP($A971,'[1]Medical Examinations'!$A$2:$H$2336,8,0)</f>
        <v>No</v>
      </c>
      <c r="Q971" s="15">
        <f>VLOOKUP($A971,'[1]Hospitalisation Details'!$A$2:$F$2344,6,0)</f>
        <v>4260.74</v>
      </c>
      <c r="R971" s="15" t="str">
        <f>VLOOKUP($A971,'[1]Hospitalisation Details'!$A$2:$R$2344,18,0)</f>
        <v>tier -3</v>
      </c>
      <c r="S971" s="15" t="str">
        <f>VLOOKUP($A971,'[1]Hospitalisation Details'!$A$2:$V$2344,22,0)</f>
        <v>tier -2</v>
      </c>
      <c r="T971" s="15" t="str">
        <f>VLOOKUP($A971,'[1]Hospitalisation Details'!$A$2:$I$2344,9,0)</f>
        <v>R1011</v>
      </c>
    </row>
    <row r="972" spans="1:20" x14ac:dyDescent="0.3">
      <c r="A972" s="16" t="s">
        <v>2673</v>
      </c>
      <c r="B972" s="17" t="s">
        <v>28</v>
      </c>
      <c r="C972" s="8" t="s">
        <v>2674</v>
      </c>
      <c r="D972" s="18" t="s">
        <v>2675</v>
      </c>
      <c r="E972" s="23">
        <f>VLOOKUP($A972,[1]S1!$B$2:$E$2338,4,0)</f>
        <v>30118</v>
      </c>
      <c r="F972" s="6">
        <f t="shared" si="45"/>
        <v>40</v>
      </c>
      <c r="G972" s="4">
        <f>VLOOKUP(A972,'[1]Hospitalisation Details'!A972:I3314,5,0)</f>
        <v>3</v>
      </c>
      <c r="H972" s="5">
        <f>VLOOKUP($A972,'[1]Medical Examinations'!$A$2:$H$2336,2,0)</f>
        <v>16.670000000000002</v>
      </c>
      <c r="I972" s="16" t="str">
        <f t="shared" si="46"/>
        <v>Underweight</v>
      </c>
      <c r="J972" s="5">
        <f>VLOOKUP($A972,'[1]Medical Examinations'!$A$2:$H$2336,3,0)</f>
        <v>5.46</v>
      </c>
      <c r="K972" s="19" t="str">
        <f t="shared" si="47"/>
        <v>Normal</v>
      </c>
      <c r="L972" s="20" t="str">
        <f>VLOOKUP($A972,'[1]Medical Examinations'!$A$2:$H$2336,4,0)</f>
        <v>No</v>
      </c>
      <c r="M972" s="21" t="str">
        <f>VLOOKUP($A972,'[1]Medical Examinations'!$A$2:$H$2336,5,0)</f>
        <v>No</v>
      </c>
      <c r="N972" s="20" t="str">
        <f>VLOOKUP($A972,'[1]Medical Examinations'!$A$2:$H$2336,6,0)</f>
        <v>No</v>
      </c>
      <c r="O972" s="20">
        <f>VLOOKUP($A972,'[1]Medical Examinations'!$A$2:$H$2336,7,0)</f>
        <v>0</v>
      </c>
      <c r="P972" s="20" t="str">
        <f>VLOOKUP($A972,'[1]Medical Examinations'!$A$2:$H$2336,8,0)</f>
        <v>No</v>
      </c>
      <c r="Q972" s="15">
        <f>VLOOKUP($A972,'[1]Hospitalisation Details'!$A$2:$F$2344,6,0)</f>
        <v>4250.24</v>
      </c>
      <c r="R972" s="15" t="str">
        <f>VLOOKUP($A972,'[1]Hospitalisation Details'!$A$2:$R$2344,18,0)</f>
        <v>tier -2</v>
      </c>
      <c r="S972" s="15" t="str">
        <f>VLOOKUP($A972,'[1]Hospitalisation Details'!$A$2:$V$2344,22,0)</f>
        <v>tier -3</v>
      </c>
      <c r="T972" s="15" t="str">
        <f>VLOOKUP($A972,'[1]Hospitalisation Details'!$A$2:$I$2344,9,0)</f>
        <v>R1013</v>
      </c>
    </row>
    <row r="973" spans="1:20" x14ac:dyDescent="0.3">
      <c r="A973" s="16" t="s">
        <v>2676</v>
      </c>
      <c r="B973" s="17" t="s">
        <v>28</v>
      </c>
      <c r="C973" s="8" t="s">
        <v>2677</v>
      </c>
      <c r="D973" s="18" t="s">
        <v>2678</v>
      </c>
      <c r="E973" s="23">
        <f>VLOOKUP($A973,[1]S1!$B$2:$E$2338,4,0)</f>
        <v>33573</v>
      </c>
      <c r="F973" s="6">
        <f t="shared" si="45"/>
        <v>31</v>
      </c>
      <c r="G973" s="4">
        <f>VLOOKUP(A973,'[1]Hospitalisation Details'!A973:I3315,5,0)</f>
        <v>1</v>
      </c>
      <c r="H973" s="5">
        <f>VLOOKUP($A973,'[1]Medical Examinations'!$A$2:$H$2336,2,0)</f>
        <v>28.594999999999999</v>
      </c>
      <c r="I973" s="16" t="str">
        <f t="shared" si="46"/>
        <v>Overweight</v>
      </c>
      <c r="J973" s="5">
        <f>VLOOKUP($A973,'[1]Medical Examinations'!$A$2:$H$2336,3,0)</f>
        <v>5.43</v>
      </c>
      <c r="K973" s="19" t="str">
        <f t="shared" si="47"/>
        <v>Normal</v>
      </c>
      <c r="L973" s="20" t="str">
        <f>VLOOKUP($A973,'[1]Medical Examinations'!$A$2:$H$2336,4,0)</f>
        <v>No</v>
      </c>
      <c r="M973" s="21" t="str">
        <f>VLOOKUP($A973,'[1]Medical Examinations'!$A$2:$H$2336,5,0)</f>
        <v>No</v>
      </c>
      <c r="N973" s="20" t="str">
        <f>VLOOKUP($A973,'[1]Medical Examinations'!$A$2:$H$2336,6,0)</f>
        <v>No</v>
      </c>
      <c r="O973" s="20">
        <f>VLOOKUP($A973,'[1]Medical Examinations'!$A$2:$H$2336,7,0)</f>
        <v>0</v>
      </c>
      <c r="P973" s="20" t="str">
        <f>VLOOKUP($A973,'[1]Medical Examinations'!$A$2:$H$2336,8,0)</f>
        <v>No</v>
      </c>
      <c r="Q973" s="15">
        <f>VLOOKUP($A973,'[1]Hospitalisation Details'!$A$2:$F$2344,6,0)</f>
        <v>4243.59</v>
      </c>
      <c r="R973" s="15" t="str">
        <f>VLOOKUP($A973,'[1]Hospitalisation Details'!$A$2:$R$2344,18,0)</f>
        <v>tier -3</v>
      </c>
      <c r="S973" s="15" t="str">
        <f>VLOOKUP($A973,'[1]Hospitalisation Details'!$A$2:$V$2344,22,0)</f>
        <v>tier -1</v>
      </c>
      <c r="T973" s="15" t="str">
        <f>VLOOKUP($A973,'[1]Hospitalisation Details'!$A$2:$I$2344,9,0)</f>
        <v>R1012</v>
      </c>
    </row>
    <row r="974" spans="1:20" x14ac:dyDescent="0.3">
      <c r="A974" s="16" t="s">
        <v>2679</v>
      </c>
      <c r="B974" s="17" t="s">
        <v>28</v>
      </c>
      <c r="C974" s="8" t="s">
        <v>2680</v>
      </c>
      <c r="D974" s="18" t="s">
        <v>2681</v>
      </c>
      <c r="E974" s="23">
        <f>VLOOKUP($A974,[1]S1!$B$2:$E$2338,4,0)</f>
        <v>33545</v>
      </c>
      <c r="F974" s="6">
        <f t="shared" si="45"/>
        <v>31</v>
      </c>
      <c r="G974" s="4">
        <f>VLOOKUP(A974,'[1]Hospitalisation Details'!A974:I3316,5,0)</f>
        <v>1</v>
      </c>
      <c r="H974" s="5">
        <f>VLOOKUP($A974,'[1]Medical Examinations'!$A$2:$H$2336,2,0)</f>
        <v>25.934999999999999</v>
      </c>
      <c r="I974" s="16" t="str">
        <f t="shared" si="46"/>
        <v>Overweight</v>
      </c>
      <c r="J974" s="5">
        <f>VLOOKUP($A974,'[1]Medical Examinations'!$A$2:$H$2336,3,0)</f>
        <v>4.29</v>
      </c>
      <c r="K974" s="19" t="str">
        <f t="shared" si="47"/>
        <v>Normal</v>
      </c>
      <c r="L974" s="20" t="str">
        <f>VLOOKUP($A974,'[1]Medical Examinations'!$A$2:$H$2336,4,0)</f>
        <v>No</v>
      </c>
      <c r="M974" s="21" t="str">
        <f>VLOOKUP($A974,'[1]Medical Examinations'!$A$2:$H$2336,5,0)</f>
        <v>No</v>
      </c>
      <c r="N974" s="20" t="str">
        <f>VLOOKUP($A974,'[1]Medical Examinations'!$A$2:$H$2336,6,0)</f>
        <v>No</v>
      </c>
      <c r="O974" s="20">
        <f>VLOOKUP($A974,'[1]Medical Examinations'!$A$2:$H$2336,7,0)</f>
        <v>0</v>
      </c>
      <c r="P974" s="20" t="str">
        <f>VLOOKUP($A974,'[1]Medical Examinations'!$A$2:$H$2336,8,0)</f>
        <v>No</v>
      </c>
      <c r="Q974" s="15">
        <f>VLOOKUP($A974,'[1]Hospitalisation Details'!$A$2:$F$2344,6,0)</f>
        <v>4239.8900000000003</v>
      </c>
      <c r="R974" s="15" t="str">
        <f>VLOOKUP($A974,'[1]Hospitalisation Details'!$A$2:$R$2344,18,0)</f>
        <v>tier -2</v>
      </c>
      <c r="S974" s="15" t="str">
        <f>VLOOKUP($A974,'[1]Hospitalisation Details'!$A$2:$V$2344,22,0)</f>
        <v>tier -2</v>
      </c>
      <c r="T974" s="15" t="str">
        <f>VLOOKUP($A974,'[1]Hospitalisation Details'!$A$2:$I$2344,9,0)</f>
        <v>R1012</v>
      </c>
    </row>
    <row r="975" spans="1:20" x14ac:dyDescent="0.3">
      <c r="A975" s="16" t="s">
        <v>2682</v>
      </c>
      <c r="B975" s="17" t="s">
        <v>28</v>
      </c>
      <c r="C975" s="8" t="s">
        <v>2683</v>
      </c>
      <c r="D975" s="18" t="s">
        <v>2684</v>
      </c>
      <c r="E975" s="23">
        <f>VLOOKUP($A975,[1]S1!$B$2:$E$2338,4,0)</f>
        <v>33782</v>
      </c>
      <c r="F975" s="6">
        <f t="shared" si="45"/>
        <v>30</v>
      </c>
      <c r="G975" s="4">
        <f>VLOOKUP(A975,'[1]Hospitalisation Details'!A975:I3317,5,0)</f>
        <v>1</v>
      </c>
      <c r="H975" s="5">
        <f>VLOOKUP($A975,'[1]Medical Examinations'!$A$2:$H$2336,2,0)</f>
        <v>27.645</v>
      </c>
      <c r="I975" s="16" t="str">
        <f t="shared" si="46"/>
        <v>Overweight</v>
      </c>
      <c r="J975" s="5">
        <f>VLOOKUP($A975,'[1]Medical Examinations'!$A$2:$H$2336,3,0)</f>
        <v>5.25</v>
      </c>
      <c r="K975" s="19" t="str">
        <f t="shared" si="47"/>
        <v>Normal</v>
      </c>
      <c r="L975" s="20" t="str">
        <f>VLOOKUP($A975,'[1]Medical Examinations'!$A$2:$H$2336,4,0)</f>
        <v>No</v>
      </c>
      <c r="M975" s="21" t="str">
        <f>VLOOKUP($A975,'[1]Medical Examinations'!$A$2:$H$2336,5,0)</f>
        <v>No</v>
      </c>
      <c r="N975" s="20" t="str">
        <f>VLOOKUP($A975,'[1]Medical Examinations'!$A$2:$H$2336,6,0)</f>
        <v>No</v>
      </c>
      <c r="O975" s="20">
        <f>VLOOKUP($A975,'[1]Medical Examinations'!$A$2:$H$2336,7,0)</f>
        <v>1</v>
      </c>
      <c r="P975" s="20" t="str">
        <f>VLOOKUP($A975,'[1]Medical Examinations'!$A$2:$H$2336,8,0)</f>
        <v>No</v>
      </c>
      <c r="Q975" s="15">
        <f>VLOOKUP($A975,'[1]Hospitalisation Details'!$A$2:$F$2344,6,0)</f>
        <v>4237.13</v>
      </c>
      <c r="R975" s="15" t="str">
        <f>VLOOKUP($A975,'[1]Hospitalisation Details'!$A$2:$R$2344,18,0)</f>
        <v>tier -3</v>
      </c>
      <c r="S975" s="15" t="str">
        <f>VLOOKUP($A975,'[1]Hospitalisation Details'!$A$2:$V$2344,22,0)</f>
        <v>tier -1</v>
      </c>
      <c r="T975" s="15" t="str">
        <f>VLOOKUP($A975,'[1]Hospitalisation Details'!$A$2:$I$2344,9,0)</f>
        <v>R1016</v>
      </c>
    </row>
    <row r="976" spans="1:20" x14ac:dyDescent="0.3">
      <c r="A976" s="16" t="s">
        <v>2685</v>
      </c>
      <c r="B976" s="17" t="s">
        <v>21</v>
      </c>
      <c r="C976" s="8" t="s">
        <v>2686</v>
      </c>
      <c r="D976" s="18" t="s">
        <v>431</v>
      </c>
      <c r="E976" s="23">
        <f>VLOOKUP($A976,[1]S1!$B$2:$E$2338,4,0)</f>
        <v>36143</v>
      </c>
      <c r="F976" s="6">
        <f t="shared" si="45"/>
        <v>24</v>
      </c>
      <c r="G976" s="4">
        <f>VLOOKUP(A976,'[1]Hospitalisation Details'!A976:I3318,5,0)</f>
        <v>3</v>
      </c>
      <c r="H976" s="5">
        <f>VLOOKUP($A976,'[1]Medical Examinations'!$A$2:$H$2336,2,0)</f>
        <v>30.1</v>
      </c>
      <c r="I976" s="16" t="str">
        <f t="shared" si="46"/>
        <v>Obesity</v>
      </c>
      <c r="J976" s="5">
        <f>VLOOKUP($A976,'[1]Medical Examinations'!$A$2:$H$2336,3,0)</f>
        <v>4.04</v>
      </c>
      <c r="K976" s="19" t="str">
        <f t="shared" si="47"/>
        <v>Normal</v>
      </c>
      <c r="L976" s="20" t="str">
        <f>VLOOKUP($A976,'[1]Medical Examinations'!$A$2:$H$2336,4,0)</f>
        <v>No</v>
      </c>
      <c r="M976" s="21" t="str">
        <f>VLOOKUP($A976,'[1]Medical Examinations'!$A$2:$H$2336,5,0)</f>
        <v>No</v>
      </c>
      <c r="N976" s="20" t="str">
        <f>VLOOKUP($A976,'[1]Medical Examinations'!$A$2:$H$2336,6,0)</f>
        <v>No</v>
      </c>
      <c r="O976" s="20">
        <f>VLOOKUP($A976,'[1]Medical Examinations'!$A$2:$H$2336,7,0)</f>
        <v>1</v>
      </c>
      <c r="P976" s="20" t="str">
        <f>VLOOKUP($A976,'[1]Medical Examinations'!$A$2:$H$2336,8,0)</f>
        <v>No</v>
      </c>
      <c r="Q976" s="15">
        <f>VLOOKUP($A976,'[1]Hospitalisation Details'!$A$2:$F$2344,6,0)</f>
        <v>4234.93</v>
      </c>
      <c r="R976" s="15" t="str">
        <f>VLOOKUP($A976,'[1]Hospitalisation Details'!$A$2:$R$2344,18,0)</f>
        <v>tier -2</v>
      </c>
      <c r="S976" s="15" t="str">
        <f>VLOOKUP($A976,'[1]Hospitalisation Details'!$A$2:$V$2344,22,0)</f>
        <v>tier -1</v>
      </c>
      <c r="T976" s="15" t="str">
        <f>VLOOKUP($A976,'[1]Hospitalisation Details'!$A$2:$I$2344,9,0)</f>
        <v>R1011</v>
      </c>
    </row>
    <row r="977" spans="1:20" x14ac:dyDescent="0.3">
      <c r="A977" s="16" t="s">
        <v>2687</v>
      </c>
      <c r="B977" s="17" t="s">
        <v>21</v>
      </c>
      <c r="C977" s="8" t="s">
        <v>726</v>
      </c>
      <c r="D977" s="18" t="s">
        <v>2688</v>
      </c>
      <c r="E977" s="23">
        <f>VLOOKUP($A977,[1]S1!$B$2:$E$2338,4,0)</f>
        <v>35679</v>
      </c>
      <c r="F977" s="6">
        <f t="shared" si="45"/>
        <v>25</v>
      </c>
      <c r="G977" s="4">
        <f>VLOOKUP(A977,'[1]Hospitalisation Details'!A977:I3319,5,0)</f>
        <v>2</v>
      </c>
      <c r="H977" s="5">
        <f>VLOOKUP($A977,'[1]Medical Examinations'!$A$2:$H$2336,2,0)</f>
        <v>26.79</v>
      </c>
      <c r="I977" s="16" t="str">
        <f t="shared" si="46"/>
        <v>Overweight</v>
      </c>
      <c r="J977" s="5">
        <f>VLOOKUP($A977,'[1]Medical Examinations'!$A$2:$H$2336,3,0)</f>
        <v>5</v>
      </c>
      <c r="K977" s="19" t="str">
        <f t="shared" si="47"/>
        <v>Normal</v>
      </c>
      <c r="L977" s="20" t="str">
        <f>VLOOKUP($A977,'[1]Medical Examinations'!$A$2:$H$2336,4,0)</f>
        <v>yes</v>
      </c>
      <c r="M977" s="21" t="str">
        <f>VLOOKUP($A977,'[1]Medical Examinations'!$A$2:$H$2336,5,0)</f>
        <v>No</v>
      </c>
      <c r="N977" s="20" t="str">
        <f>VLOOKUP($A977,'[1]Medical Examinations'!$A$2:$H$2336,6,0)</f>
        <v>Yes</v>
      </c>
      <c r="O977" s="20">
        <f>VLOOKUP($A977,'[1]Medical Examinations'!$A$2:$H$2336,7,0)</f>
        <v>1</v>
      </c>
      <c r="P977" s="20" t="str">
        <f>VLOOKUP($A977,'[1]Medical Examinations'!$A$2:$H$2336,8,0)</f>
        <v>No</v>
      </c>
      <c r="Q977" s="15">
        <f>VLOOKUP($A977,'[1]Hospitalisation Details'!$A$2:$F$2344,6,0)</f>
        <v>4189.1099999999997</v>
      </c>
      <c r="R977" s="15" t="str">
        <f>VLOOKUP($A977,'[1]Hospitalisation Details'!$A$2:$R$2344,18,0)</f>
        <v>tier -2</v>
      </c>
      <c r="S977" s="15" t="str">
        <f>VLOOKUP($A977,'[1]Hospitalisation Details'!$A$2:$V$2344,22,0)</f>
        <v>tier -2</v>
      </c>
      <c r="T977" s="15" t="str">
        <f>VLOOKUP($A977,'[1]Hospitalisation Details'!$A$2:$I$2344,9,0)</f>
        <v>R1012</v>
      </c>
    </row>
    <row r="978" spans="1:20" x14ac:dyDescent="0.3">
      <c r="A978" s="16" t="s">
        <v>2689</v>
      </c>
      <c r="B978" s="17" t="s">
        <v>32</v>
      </c>
      <c r="C978" s="8" t="s">
        <v>2690</v>
      </c>
      <c r="D978" s="18" t="s">
        <v>2691</v>
      </c>
      <c r="E978" s="23">
        <f>VLOOKUP($A978,[1]S1!$B$2:$E$2338,4,0)</f>
        <v>34975</v>
      </c>
      <c r="F978" s="6">
        <f t="shared" si="45"/>
        <v>27</v>
      </c>
      <c r="G978" s="4">
        <f>VLOOKUP(A978,'[1]Hospitalisation Details'!A978:I3320,5,0)</f>
        <v>0</v>
      </c>
      <c r="H978" s="5">
        <f>VLOOKUP($A978,'[1]Medical Examinations'!$A$2:$H$2336,2,0)</f>
        <v>27.1</v>
      </c>
      <c r="I978" s="16" t="str">
        <f t="shared" si="46"/>
        <v>Overweight</v>
      </c>
      <c r="J978" s="5">
        <f>VLOOKUP($A978,'[1]Medical Examinations'!$A$2:$H$2336,3,0)</f>
        <v>4.01</v>
      </c>
      <c r="K978" s="19" t="str">
        <f t="shared" si="47"/>
        <v>Normal</v>
      </c>
      <c r="L978" s="20" t="str">
        <f>VLOOKUP($A978,'[1]Medical Examinations'!$A$2:$H$2336,4,0)</f>
        <v>yes</v>
      </c>
      <c r="M978" s="21" t="str">
        <f>VLOOKUP($A978,'[1]Medical Examinations'!$A$2:$H$2336,5,0)</f>
        <v>No</v>
      </c>
      <c r="N978" s="20" t="str">
        <f>VLOOKUP($A978,'[1]Medical Examinations'!$A$2:$H$2336,6,0)</f>
        <v>No</v>
      </c>
      <c r="O978" s="20">
        <f>VLOOKUP($A978,'[1]Medical Examinations'!$A$2:$H$2336,7,0)</f>
        <v>1</v>
      </c>
      <c r="P978" s="20" t="str">
        <f>VLOOKUP($A978,'[1]Medical Examinations'!$A$2:$H$2336,8,0)</f>
        <v>No</v>
      </c>
      <c r="Q978" s="15">
        <f>VLOOKUP($A978,'[1]Hospitalisation Details'!$A$2:$F$2344,6,0)</f>
        <v>4188.7299999999996</v>
      </c>
      <c r="R978" s="15" t="str">
        <f>VLOOKUP($A978,'[1]Hospitalisation Details'!$A$2:$R$2344,18,0)</f>
        <v>tier -2</v>
      </c>
      <c r="S978" s="15" t="str">
        <f>VLOOKUP($A978,'[1]Hospitalisation Details'!$A$2:$V$2344,22,0)</f>
        <v>tier -2</v>
      </c>
      <c r="T978" s="15" t="str">
        <f>VLOOKUP($A978,'[1]Hospitalisation Details'!$A$2:$I$2344,9,0)</f>
        <v>R1025</v>
      </c>
    </row>
    <row r="979" spans="1:20" x14ac:dyDescent="0.3">
      <c r="A979" s="16" t="s">
        <v>2692</v>
      </c>
      <c r="B979" s="17" t="s">
        <v>21</v>
      </c>
      <c r="C979" s="8" t="s">
        <v>2693</v>
      </c>
      <c r="D979" s="18" t="s">
        <v>2694</v>
      </c>
      <c r="E979" s="23">
        <f>VLOOKUP($A979,[1]S1!$B$2:$E$2338,4,0)</f>
        <v>32684</v>
      </c>
      <c r="F979" s="6">
        <f t="shared" si="45"/>
        <v>33</v>
      </c>
      <c r="G979" s="4">
        <f>VLOOKUP(A979,'[1]Hospitalisation Details'!A979:I3321,5,0)</f>
        <v>0</v>
      </c>
      <c r="H979" s="5">
        <f>VLOOKUP($A979,'[1]Medical Examinations'!$A$2:$H$2336,2,0)</f>
        <v>24.31</v>
      </c>
      <c r="I979" s="16" t="str">
        <f t="shared" si="46"/>
        <v>Healthy Weight</v>
      </c>
      <c r="J979" s="5">
        <f>VLOOKUP($A979,'[1]Medical Examinations'!$A$2:$H$2336,3,0)</f>
        <v>5.4</v>
      </c>
      <c r="K979" s="19" t="str">
        <f t="shared" si="47"/>
        <v>Normal</v>
      </c>
      <c r="L979" s="20" t="str">
        <f>VLOOKUP($A979,'[1]Medical Examinations'!$A$2:$H$2336,4,0)</f>
        <v>No</v>
      </c>
      <c r="M979" s="21" t="str">
        <f>VLOOKUP($A979,'[1]Medical Examinations'!$A$2:$H$2336,5,0)</f>
        <v>No</v>
      </c>
      <c r="N979" s="20" t="str">
        <f>VLOOKUP($A979,'[1]Medical Examinations'!$A$2:$H$2336,6,0)</f>
        <v>No</v>
      </c>
      <c r="O979" s="20">
        <f>VLOOKUP($A979,'[1]Medical Examinations'!$A$2:$H$2336,7,0)</f>
        <v>0</v>
      </c>
      <c r="P979" s="20" t="str">
        <f>VLOOKUP($A979,'[1]Medical Examinations'!$A$2:$H$2336,8,0)</f>
        <v>No</v>
      </c>
      <c r="Q979" s="15">
        <f>VLOOKUP($A979,'[1]Hospitalisation Details'!$A$2:$F$2344,6,0)</f>
        <v>4185.1000000000004</v>
      </c>
      <c r="R979" s="15" t="str">
        <f>VLOOKUP($A979,'[1]Hospitalisation Details'!$A$2:$R$2344,18,0)</f>
        <v>tier -2</v>
      </c>
      <c r="S979" s="15" t="str">
        <f>VLOOKUP($A979,'[1]Hospitalisation Details'!$A$2:$V$2344,22,0)</f>
        <v>tier -3</v>
      </c>
      <c r="T979" s="15" t="str">
        <f>VLOOKUP($A979,'[1]Hospitalisation Details'!$A$2:$I$2344,9,0)</f>
        <v>R1013</v>
      </c>
    </row>
    <row r="980" spans="1:20" x14ac:dyDescent="0.3">
      <c r="A980" s="16" t="s">
        <v>2695</v>
      </c>
      <c r="B980" s="17" t="s">
        <v>28</v>
      </c>
      <c r="C980" s="8" t="s">
        <v>2696</v>
      </c>
      <c r="D980" s="18" t="s">
        <v>2697</v>
      </c>
      <c r="E980" s="23">
        <f>VLOOKUP($A980,[1]S1!$B$2:$E$2338,4,0)</f>
        <v>26885</v>
      </c>
      <c r="F980" s="6">
        <f t="shared" si="45"/>
        <v>49</v>
      </c>
      <c r="G980" s="4">
        <f>VLOOKUP(A980,'[1]Hospitalisation Details'!A980:I3322,5,0)</f>
        <v>0</v>
      </c>
      <c r="H980" s="5">
        <f>VLOOKUP($A980,'[1]Medical Examinations'!$A$2:$H$2336,2,0)</f>
        <v>38.729999999999997</v>
      </c>
      <c r="I980" s="16" t="str">
        <f t="shared" si="46"/>
        <v>Obesity</v>
      </c>
      <c r="J980" s="5">
        <f>VLOOKUP($A980,'[1]Medical Examinations'!$A$2:$H$2336,3,0)</f>
        <v>11.51</v>
      </c>
      <c r="K980" s="19" t="str">
        <f t="shared" si="47"/>
        <v>Diabetes</v>
      </c>
      <c r="L980" s="20" t="str">
        <f>VLOOKUP($A980,'[1]Medical Examinations'!$A$2:$H$2336,4,0)</f>
        <v>No</v>
      </c>
      <c r="M980" s="21" t="str">
        <f>VLOOKUP($A980,'[1]Medical Examinations'!$A$2:$H$2336,5,0)</f>
        <v>No</v>
      </c>
      <c r="N980" s="20" t="str">
        <f>VLOOKUP($A980,'[1]Medical Examinations'!$A$2:$H$2336,6,0)</f>
        <v>No</v>
      </c>
      <c r="O980" s="20">
        <f>VLOOKUP($A980,'[1]Medical Examinations'!$A$2:$H$2336,7,0)</f>
        <v>2</v>
      </c>
      <c r="P980" s="20" t="str">
        <f>VLOOKUP($A980,'[1]Medical Examinations'!$A$2:$H$2336,8,0)</f>
        <v>yes</v>
      </c>
      <c r="Q980" s="15">
        <f>VLOOKUP($A980,'[1]Hospitalisation Details'!$A$2:$F$2344,6,0)</f>
        <v>36541.550000000003</v>
      </c>
      <c r="R980" s="15" t="str">
        <f>VLOOKUP($A980,'[1]Hospitalisation Details'!$A$2:$R$2344,18,0)</f>
        <v>tier -2</v>
      </c>
      <c r="S980" s="15" t="str">
        <f>VLOOKUP($A980,'[1]Hospitalisation Details'!$A$2:$V$2344,22,0)</f>
        <v>tier -3</v>
      </c>
      <c r="T980" s="15" t="str">
        <f>VLOOKUP($A980,'[1]Hospitalisation Details'!$A$2:$I$2344,9,0)</f>
        <v>R1011</v>
      </c>
    </row>
    <row r="981" spans="1:20" x14ac:dyDescent="0.3">
      <c r="A981" s="16" t="s">
        <v>2698</v>
      </c>
      <c r="B981" s="17" t="s">
        <v>21</v>
      </c>
      <c r="C981" s="8" t="s">
        <v>2699</v>
      </c>
      <c r="D981" s="18" t="s">
        <v>2700</v>
      </c>
      <c r="E981" s="23">
        <f>VLOOKUP($A981,[1]S1!$B$2:$E$2338,4,0)</f>
        <v>30941</v>
      </c>
      <c r="F981" s="6">
        <f t="shared" si="45"/>
        <v>38</v>
      </c>
      <c r="G981" s="4">
        <f>VLOOKUP(A981,'[1]Hospitalisation Details'!A981:I3323,5,0)</f>
        <v>3</v>
      </c>
      <c r="H981" s="5">
        <f>VLOOKUP($A981,'[1]Medical Examinations'!$A$2:$H$2336,2,0)</f>
        <v>15.53</v>
      </c>
      <c r="I981" s="16" t="str">
        <f t="shared" si="46"/>
        <v>Underweight</v>
      </c>
      <c r="J981" s="5">
        <f>VLOOKUP($A981,'[1]Medical Examinations'!$A$2:$H$2336,3,0)</f>
        <v>5.81</v>
      </c>
      <c r="K981" s="19" t="str">
        <f t="shared" si="47"/>
        <v>Prediabetes</v>
      </c>
      <c r="L981" s="20" t="str">
        <f>VLOOKUP($A981,'[1]Medical Examinations'!$A$2:$H$2336,4,0)</f>
        <v>No</v>
      </c>
      <c r="M981" s="21" t="str">
        <f>VLOOKUP($A981,'[1]Medical Examinations'!$A$2:$H$2336,5,0)</f>
        <v>No</v>
      </c>
      <c r="N981" s="20" t="str">
        <f>VLOOKUP($A981,'[1]Medical Examinations'!$A$2:$H$2336,6,0)</f>
        <v>No</v>
      </c>
      <c r="O981" s="20">
        <f>VLOOKUP($A981,'[1]Medical Examinations'!$A$2:$H$2336,7,0)</f>
        <v>1</v>
      </c>
      <c r="P981" s="20" t="str">
        <f>VLOOKUP($A981,'[1]Medical Examinations'!$A$2:$H$2336,8,0)</f>
        <v>No</v>
      </c>
      <c r="Q981" s="15">
        <f>VLOOKUP($A981,'[1]Hospitalisation Details'!$A$2:$F$2344,6,0)</f>
        <v>4163.21</v>
      </c>
      <c r="R981" s="15" t="str">
        <f>VLOOKUP($A981,'[1]Hospitalisation Details'!$A$2:$R$2344,18,0)</f>
        <v>tier -2</v>
      </c>
      <c r="S981" s="15" t="str">
        <f>VLOOKUP($A981,'[1]Hospitalisation Details'!$A$2:$V$2344,22,0)</f>
        <v>tier -2</v>
      </c>
      <c r="T981" s="15" t="str">
        <f>VLOOKUP($A981,'[1]Hospitalisation Details'!$A$2:$I$2344,9,0)</f>
        <v>R1012</v>
      </c>
    </row>
    <row r="982" spans="1:20" x14ac:dyDescent="0.3">
      <c r="A982" s="16" t="s">
        <v>2701</v>
      </c>
      <c r="B982" s="17" t="s">
        <v>28</v>
      </c>
      <c r="C982" s="8" t="s">
        <v>2702</v>
      </c>
      <c r="D982" s="18" t="s">
        <v>2703</v>
      </c>
      <c r="E982" s="23">
        <f>VLOOKUP($A982,[1]S1!$B$2:$E$2338,4,0)</f>
        <v>36125</v>
      </c>
      <c r="F982" s="6">
        <f t="shared" si="45"/>
        <v>24</v>
      </c>
      <c r="G982" s="4">
        <f>VLOOKUP(A982,'[1]Hospitalisation Details'!A982:I3324,5,0)</f>
        <v>0</v>
      </c>
      <c r="H982" s="5">
        <f>VLOOKUP($A982,'[1]Medical Examinations'!$A$2:$H$2336,2,0)</f>
        <v>30.7</v>
      </c>
      <c r="I982" s="16" t="str">
        <f t="shared" si="46"/>
        <v>Obesity</v>
      </c>
      <c r="J982" s="5">
        <f>VLOOKUP($A982,'[1]Medical Examinations'!$A$2:$H$2336,3,0)</f>
        <v>5.82</v>
      </c>
      <c r="K982" s="19" t="str">
        <f t="shared" si="47"/>
        <v>Prediabetes</v>
      </c>
      <c r="L982" s="20" t="str">
        <f>VLOOKUP($A982,'[1]Medical Examinations'!$A$2:$H$2336,4,0)</f>
        <v>No</v>
      </c>
      <c r="M982" s="21" t="str">
        <f>VLOOKUP($A982,'[1]Medical Examinations'!$A$2:$H$2336,5,0)</f>
        <v>No</v>
      </c>
      <c r="N982" s="20" t="str">
        <f>VLOOKUP($A982,'[1]Medical Examinations'!$A$2:$H$2336,6,0)</f>
        <v>No</v>
      </c>
      <c r="O982" s="20">
        <f>VLOOKUP($A982,'[1]Medical Examinations'!$A$2:$H$2336,7,0)</f>
        <v>1</v>
      </c>
      <c r="P982" s="20" t="str">
        <f>VLOOKUP($A982,'[1]Medical Examinations'!$A$2:$H$2336,8,0)</f>
        <v>No</v>
      </c>
      <c r="Q982" s="15">
        <f>VLOOKUP($A982,'[1]Hospitalisation Details'!$A$2:$F$2344,6,0)</f>
        <v>4154.97</v>
      </c>
      <c r="R982" s="15" t="str">
        <f>VLOOKUP($A982,'[1]Hospitalisation Details'!$A$2:$R$2344,18,0)</f>
        <v>tier -2</v>
      </c>
      <c r="S982" s="15" t="str">
        <f>VLOOKUP($A982,'[1]Hospitalisation Details'!$A$2:$V$2344,22,0)</f>
        <v>tier -1</v>
      </c>
      <c r="T982" s="15" t="str">
        <f>VLOOKUP($A982,'[1]Hospitalisation Details'!$A$2:$I$2344,9,0)</f>
        <v>R1012</v>
      </c>
    </row>
    <row r="983" spans="1:20" x14ac:dyDescent="0.3">
      <c r="A983" s="16" t="s">
        <v>2704</v>
      </c>
      <c r="B983" s="17" t="s">
        <v>21</v>
      </c>
      <c r="C983" s="8" t="s">
        <v>2686</v>
      </c>
      <c r="D983" s="18" t="s">
        <v>2705</v>
      </c>
      <c r="E983" s="23">
        <f>VLOOKUP($A983,[1]S1!$B$2:$E$2338,4,0)</f>
        <v>33820</v>
      </c>
      <c r="F983" s="6">
        <f t="shared" si="45"/>
        <v>30</v>
      </c>
      <c r="G983" s="4">
        <f>VLOOKUP(A983,'[1]Hospitalisation Details'!A983:I3325,5,0)</f>
        <v>1</v>
      </c>
      <c r="H983" s="5">
        <f>VLOOKUP($A983,'[1]Medical Examinations'!$A$2:$H$2336,2,0)</f>
        <v>33.33</v>
      </c>
      <c r="I983" s="16" t="str">
        <f t="shared" si="46"/>
        <v>Obesity</v>
      </c>
      <c r="J983" s="5">
        <f>VLOOKUP($A983,'[1]Medical Examinations'!$A$2:$H$2336,3,0)</f>
        <v>4.82</v>
      </c>
      <c r="K983" s="19" t="str">
        <f t="shared" si="47"/>
        <v>Normal</v>
      </c>
      <c r="L983" s="20" t="str">
        <f>VLOOKUP($A983,'[1]Medical Examinations'!$A$2:$H$2336,4,0)</f>
        <v>No</v>
      </c>
      <c r="M983" s="21" t="str">
        <f>VLOOKUP($A983,'[1]Medical Examinations'!$A$2:$H$2336,5,0)</f>
        <v>No</v>
      </c>
      <c r="N983" s="20" t="str">
        <f>VLOOKUP($A983,'[1]Medical Examinations'!$A$2:$H$2336,6,0)</f>
        <v>No</v>
      </c>
      <c r="O983" s="20">
        <f>VLOOKUP($A983,'[1]Medical Examinations'!$A$2:$H$2336,7,0)</f>
        <v>1</v>
      </c>
      <c r="P983" s="20" t="str">
        <f>VLOOKUP($A983,'[1]Medical Examinations'!$A$2:$H$2336,8,0)</f>
        <v>No</v>
      </c>
      <c r="Q983" s="15">
        <f>VLOOKUP($A983,'[1]Hospitalisation Details'!$A$2:$F$2344,6,0)</f>
        <v>4151.03</v>
      </c>
      <c r="R983" s="15" t="str">
        <f>VLOOKUP($A983,'[1]Hospitalisation Details'!$A$2:$R$2344,18,0)</f>
        <v>tier -2</v>
      </c>
      <c r="S983" s="15" t="str">
        <f>VLOOKUP($A983,'[1]Hospitalisation Details'!$A$2:$V$2344,22,0)</f>
        <v>tier -2</v>
      </c>
      <c r="T983" s="15" t="str">
        <f>VLOOKUP($A983,'[1]Hospitalisation Details'!$A$2:$I$2344,9,0)</f>
        <v>R1013</v>
      </c>
    </row>
    <row r="984" spans="1:20" x14ac:dyDescent="0.3">
      <c r="A984" s="16" t="s">
        <v>2706</v>
      </c>
      <c r="B984" s="17" t="s">
        <v>21</v>
      </c>
      <c r="C984" s="8" t="s">
        <v>2707</v>
      </c>
      <c r="D984" s="18" t="s">
        <v>2708</v>
      </c>
      <c r="E984" s="23">
        <f>VLOOKUP($A984,[1]S1!$B$2:$E$2338,4,0)</f>
        <v>33783</v>
      </c>
      <c r="F984" s="6">
        <f t="shared" si="45"/>
        <v>30</v>
      </c>
      <c r="G984" s="4">
        <f>VLOOKUP(A984,'[1]Hospitalisation Details'!A984:I3326,5,0)</f>
        <v>1</v>
      </c>
      <c r="H984" s="5">
        <f>VLOOKUP($A984,'[1]Medical Examinations'!$A$2:$H$2336,2,0)</f>
        <v>32.4</v>
      </c>
      <c r="I984" s="16" t="str">
        <f t="shared" si="46"/>
        <v>Obesity</v>
      </c>
      <c r="J984" s="5">
        <f>VLOOKUP($A984,'[1]Medical Examinations'!$A$2:$H$2336,3,0)</f>
        <v>5.08</v>
      </c>
      <c r="K984" s="19" t="str">
        <f t="shared" si="47"/>
        <v>Normal</v>
      </c>
      <c r="L984" s="20" t="str">
        <f>VLOOKUP($A984,'[1]Medical Examinations'!$A$2:$H$2336,4,0)</f>
        <v>No</v>
      </c>
      <c r="M984" s="21" t="str">
        <f>VLOOKUP($A984,'[1]Medical Examinations'!$A$2:$H$2336,5,0)</f>
        <v>No</v>
      </c>
      <c r="N984" s="20" t="str">
        <f>VLOOKUP($A984,'[1]Medical Examinations'!$A$2:$H$2336,6,0)</f>
        <v>No</v>
      </c>
      <c r="O984" s="20">
        <f>VLOOKUP($A984,'[1]Medical Examinations'!$A$2:$H$2336,7,0)</f>
        <v>1</v>
      </c>
      <c r="P984" s="20" t="str">
        <f>VLOOKUP($A984,'[1]Medical Examinations'!$A$2:$H$2336,8,0)</f>
        <v>No</v>
      </c>
      <c r="Q984" s="15">
        <f>VLOOKUP($A984,'[1]Hospitalisation Details'!$A$2:$F$2344,6,0)</f>
        <v>4149.74</v>
      </c>
      <c r="R984" s="15" t="str">
        <f>VLOOKUP($A984,'[1]Hospitalisation Details'!$A$2:$R$2344,18,0)</f>
        <v>tier -2</v>
      </c>
      <c r="S984" s="15" t="str">
        <f>VLOOKUP($A984,'[1]Hospitalisation Details'!$A$2:$V$2344,22,0)</f>
        <v>tier -1</v>
      </c>
      <c r="T984" s="15" t="str">
        <f>VLOOKUP($A984,'[1]Hospitalisation Details'!$A$2:$I$2344,9,0)</f>
        <v>R1011</v>
      </c>
    </row>
    <row r="985" spans="1:20" x14ac:dyDescent="0.3">
      <c r="A985" s="16" t="s">
        <v>2709</v>
      </c>
      <c r="B985" s="17" t="s">
        <v>21</v>
      </c>
      <c r="C985" s="8" t="s">
        <v>2710</v>
      </c>
      <c r="D985" s="18" t="s">
        <v>2711</v>
      </c>
      <c r="E985" s="23">
        <f>VLOOKUP($A985,[1]S1!$B$2:$E$2338,4,0)</f>
        <v>33773</v>
      </c>
      <c r="F985" s="6">
        <f t="shared" si="45"/>
        <v>30</v>
      </c>
      <c r="G985" s="4">
        <f>VLOOKUP(A985,'[1]Hospitalisation Details'!A985:I3327,5,0)</f>
        <v>0</v>
      </c>
      <c r="H985" s="5">
        <f>VLOOKUP($A985,'[1]Medical Examinations'!$A$2:$H$2336,2,0)</f>
        <v>27.93</v>
      </c>
      <c r="I985" s="16" t="str">
        <f t="shared" si="46"/>
        <v>Overweight</v>
      </c>
      <c r="J985" s="5">
        <f>VLOOKUP($A985,'[1]Medical Examinations'!$A$2:$H$2336,3,0)</f>
        <v>5.59</v>
      </c>
      <c r="K985" s="19" t="str">
        <f t="shared" si="47"/>
        <v>Normal</v>
      </c>
      <c r="L985" s="20" t="str">
        <f>VLOOKUP($A985,'[1]Medical Examinations'!$A$2:$H$2336,4,0)</f>
        <v>No</v>
      </c>
      <c r="M985" s="21" t="str">
        <f>VLOOKUP($A985,'[1]Medical Examinations'!$A$2:$H$2336,5,0)</f>
        <v>No</v>
      </c>
      <c r="N985" s="20" t="str">
        <f>VLOOKUP($A985,'[1]Medical Examinations'!$A$2:$H$2336,6,0)</f>
        <v>No</v>
      </c>
      <c r="O985" s="20">
        <f>VLOOKUP($A985,'[1]Medical Examinations'!$A$2:$H$2336,7,0)</f>
        <v>1</v>
      </c>
      <c r="P985" s="20" t="str">
        <f>VLOOKUP($A985,'[1]Medical Examinations'!$A$2:$H$2336,8,0)</f>
        <v>No</v>
      </c>
      <c r="Q985" s="15">
        <f>VLOOKUP($A985,'[1]Hospitalisation Details'!$A$2:$F$2344,6,0)</f>
        <v>4137.5200000000004</v>
      </c>
      <c r="R985" s="15" t="str">
        <f>VLOOKUP($A985,'[1]Hospitalisation Details'!$A$2:$R$2344,18,0)</f>
        <v>tier -2</v>
      </c>
      <c r="S985" s="15" t="str">
        <f>VLOOKUP($A985,'[1]Hospitalisation Details'!$A$2:$V$2344,22,0)</f>
        <v>tier -3</v>
      </c>
      <c r="T985" s="15" t="str">
        <f>VLOOKUP($A985,'[1]Hospitalisation Details'!$A$2:$I$2344,9,0)</f>
        <v>R1024</v>
      </c>
    </row>
    <row r="986" spans="1:20" x14ac:dyDescent="0.3">
      <c r="A986" s="16" t="s">
        <v>2712</v>
      </c>
      <c r="B986" s="17" t="s">
        <v>21</v>
      </c>
      <c r="C986" s="8" t="s">
        <v>2713</v>
      </c>
      <c r="D986" s="18" t="s">
        <v>2714</v>
      </c>
      <c r="E986" s="23">
        <f>VLOOKUP($A986,[1]S1!$B$2:$E$2338,4,0)</f>
        <v>33456</v>
      </c>
      <c r="F986" s="6">
        <f t="shared" si="45"/>
        <v>31</v>
      </c>
      <c r="G986" s="4">
        <f>VLOOKUP(A986,'[1]Hospitalisation Details'!A986:I3328,5,0)</f>
        <v>0</v>
      </c>
      <c r="H986" s="5">
        <f>VLOOKUP($A986,'[1]Medical Examinations'!$A$2:$H$2336,2,0)</f>
        <v>21.754999999999999</v>
      </c>
      <c r="I986" s="16" t="str">
        <f t="shared" si="46"/>
        <v>Healthy Weight</v>
      </c>
      <c r="J986" s="5">
        <f>VLOOKUP($A986,'[1]Medical Examinations'!$A$2:$H$2336,3,0)</f>
        <v>5.12</v>
      </c>
      <c r="K986" s="19" t="str">
        <f t="shared" si="47"/>
        <v>Normal</v>
      </c>
      <c r="L986" s="20" t="str">
        <f>VLOOKUP($A986,'[1]Medical Examinations'!$A$2:$H$2336,4,0)</f>
        <v>No</v>
      </c>
      <c r="M986" s="21" t="str">
        <f>VLOOKUP($A986,'[1]Medical Examinations'!$A$2:$H$2336,5,0)</f>
        <v>No</v>
      </c>
      <c r="N986" s="20" t="str">
        <f>VLOOKUP($A986,'[1]Medical Examinations'!$A$2:$H$2336,6,0)</f>
        <v>No</v>
      </c>
      <c r="O986" s="20">
        <f>VLOOKUP($A986,'[1]Medical Examinations'!$A$2:$H$2336,7,0)</f>
        <v>0</v>
      </c>
      <c r="P986" s="20" t="str">
        <f>VLOOKUP($A986,'[1]Medical Examinations'!$A$2:$H$2336,8,0)</f>
        <v>No</v>
      </c>
      <c r="Q986" s="15">
        <f>VLOOKUP($A986,'[1]Hospitalisation Details'!$A$2:$F$2344,6,0)</f>
        <v>4134.08</v>
      </c>
      <c r="R986" s="15" t="str">
        <f>VLOOKUP($A986,'[1]Hospitalisation Details'!$A$2:$R$2344,18,0)</f>
        <v>tier -2</v>
      </c>
      <c r="S986" s="15" t="str">
        <f>VLOOKUP($A986,'[1]Hospitalisation Details'!$A$2:$V$2344,22,0)</f>
        <v>tier -1</v>
      </c>
      <c r="T986" s="15" t="str">
        <f>VLOOKUP($A986,'[1]Hospitalisation Details'!$A$2:$I$2344,9,0)</f>
        <v>R1012</v>
      </c>
    </row>
    <row r="987" spans="1:20" x14ac:dyDescent="0.3">
      <c r="A987" s="16" t="s">
        <v>2715</v>
      </c>
      <c r="B987" s="17" t="s">
        <v>21</v>
      </c>
      <c r="C987" s="8" t="s">
        <v>2716</v>
      </c>
      <c r="D987" s="18" t="s">
        <v>2717</v>
      </c>
      <c r="E987" s="23">
        <f>VLOOKUP($A987,[1]S1!$B$2:$E$2338,4,0)</f>
        <v>34567</v>
      </c>
      <c r="F987" s="6">
        <f t="shared" si="45"/>
        <v>28</v>
      </c>
      <c r="G987" s="4">
        <f>VLOOKUP(A987,'[1]Hospitalisation Details'!A987:I3329,5,0)</f>
        <v>1</v>
      </c>
      <c r="H987" s="5">
        <f>VLOOKUP($A987,'[1]Medical Examinations'!$A$2:$H$2336,2,0)</f>
        <v>25.934999999999999</v>
      </c>
      <c r="I987" s="16" t="str">
        <f t="shared" si="46"/>
        <v>Overweight</v>
      </c>
      <c r="J987" s="5">
        <f>VLOOKUP($A987,'[1]Medical Examinations'!$A$2:$H$2336,3,0)</f>
        <v>4.95</v>
      </c>
      <c r="K987" s="19" t="str">
        <f t="shared" si="47"/>
        <v>Normal</v>
      </c>
      <c r="L987" s="20" t="str">
        <f>VLOOKUP($A987,'[1]Medical Examinations'!$A$2:$H$2336,4,0)</f>
        <v>No</v>
      </c>
      <c r="M987" s="21" t="str">
        <f>VLOOKUP($A987,'[1]Medical Examinations'!$A$2:$H$2336,5,0)</f>
        <v>No</v>
      </c>
      <c r="N987" s="20" t="str">
        <f>VLOOKUP($A987,'[1]Medical Examinations'!$A$2:$H$2336,6,0)</f>
        <v>No</v>
      </c>
      <c r="O987" s="20">
        <f>VLOOKUP($A987,'[1]Medical Examinations'!$A$2:$H$2336,7,0)</f>
        <v>0</v>
      </c>
      <c r="P987" s="20" t="str">
        <f>VLOOKUP($A987,'[1]Medical Examinations'!$A$2:$H$2336,8,0)</f>
        <v>No</v>
      </c>
      <c r="Q987" s="15">
        <f>VLOOKUP($A987,'[1]Hospitalisation Details'!$A$2:$F$2344,6,0)</f>
        <v>4133.6400000000003</v>
      </c>
      <c r="R987" s="15" t="str">
        <f>VLOOKUP($A987,'[1]Hospitalisation Details'!$A$2:$R$2344,18,0)</f>
        <v>tier -2</v>
      </c>
      <c r="S987" s="15" t="str">
        <f>VLOOKUP($A987,'[1]Hospitalisation Details'!$A$2:$V$2344,22,0)</f>
        <v>tier -3</v>
      </c>
      <c r="T987" s="15" t="str">
        <f>VLOOKUP($A987,'[1]Hospitalisation Details'!$A$2:$I$2344,9,0)</f>
        <v>R1012</v>
      </c>
    </row>
    <row r="988" spans="1:20" x14ac:dyDescent="0.3">
      <c r="A988" s="16" t="s">
        <v>2718</v>
      </c>
      <c r="B988" s="17" t="s">
        <v>28</v>
      </c>
      <c r="C988" s="8" t="s">
        <v>2719</v>
      </c>
      <c r="D988" s="18" t="s">
        <v>2720</v>
      </c>
      <c r="E988" s="23">
        <f>VLOOKUP($A988,[1]S1!$B$2:$E$2338,4,0)</f>
        <v>33221</v>
      </c>
      <c r="F988" s="6">
        <f t="shared" si="45"/>
        <v>32</v>
      </c>
      <c r="G988" s="4">
        <f>VLOOKUP(A988,'[1]Hospitalisation Details'!A988:I3330,5,0)</f>
        <v>1</v>
      </c>
      <c r="H988" s="5">
        <f>VLOOKUP($A988,'[1]Medical Examinations'!$A$2:$H$2336,2,0)</f>
        <v>31.5</v>
      </c>
      <c r="I988" s="16" t="str">
        <f t="shared" si="46"/>
        <v>Obesity</v>
      </c>
      <c r="J988" s="5">
        <f>VLOOKUP($A988,'[1]Medical Examinations'!$A$2:$H$2336,3,0)</f>
        <v>6.16</v>
      </c>
      <c r="K988" s="19" t="str">
        <f t="shared" si="47"/>
        <v>Prediabetes</v>
      </c>
      <c r="L988" s="20" t="str">
        <f>VLOOKUP($A988,'[1]Medical Examinations'!$A$2:$H$2336,4,0)</f>
        <v>No</v>
      </c>
      <c r="M988" s="21" t="str">
        <f>VLOOKUP($A988,'[1]Medical Examinations'!$A$2:$H$2336,5,0)</f>
        <v>No</v>
      </c>
      <c r="N988" s="20" t="str">
        <f>VLOOKUP($A988,'[1]Medical Examinations'!$A$2:$H$2336,6,0)</f>
        <v>No</v>
      </c>
      <c r="O988" s="20">
        <f>VLOOKUP($A988,'[1]Medical Examinations'!$A$2:$H$2336,7,0)</f>
        <v>0</v>
      </c>
      <c r="P988" s="20" t="str">
        <f>VLOOKUP($A988,'[1]Medical Examinations'!$A$2:$H$2336,8,0)</f>
        <v>No</v>
      </c>
      <c r="Q988" s="15">
        <f>VLOOKUP($A988,'[1]Hospitalisation Details'!$A$2:$F$2344,6,0)</f>
        <v>4076.5</v>
      </c>
      <c r="R988" s="15" t="str">
        <f>VLOOKUP($A988,'[1]Hospitalisation Details'!$A$2:$R$2344,18,0)</f>
        <v>tier -2</v>
      </c>
      <c r="S988" s="15" t="str">
        <f>VLOOKUP($A988,'[1]Hospitalisation Details'!$A$2:$V$2344,22,0)</f>
        <v>tier -3</v>
      </c>
      <c r="T988" s="15" t="str">
        <f>VLOOKUP($A988,'[1]Hospitalisation Details'!$A$2:$I$2344,9,0)</f>
        <v>R1011</v>
      </c>
    </row>
    <row r="989" spans="1:20" x14ac:dyDescent="0.3">
      <c r="A989" s="16" t="s">
        <v>2721</v>
      </c>
      <c r="B989" s="17" t="s">
        <v>28</v>
      </c>
      <c r="C989" s="8" t="s">
        <v>863</v>
      </c>
      <c r="D989" s="18" t="s">
        <v>2722</v>
      </c>
      <c r="E989" s="23">
        <f>VLOOKUP($A989,[1]S1!$B$2:$E$2338,4,0)</f>
        <v>33208</v>
      </c>
      <c r="F989" s="6">
        <f t="shared" si="45"/>
        <v>32</v>
      </c>
      <c r="G989" s="4">
        <f>VLOOKUP(A989,'[1]Hospitalisation Details'!A989:I3331,5,0)</f>
        <v>1</v>
      </c>
      <c r="H989" s="5">
        <f>VLOOKUP($A989,'[1]Medical Examinations'!$A$2:$H$2336,2,0)</f>
        <v>30.03</v>
      </c>
      <c r="I989" s="16" t="str">
        <f t="shared" si="46"/>
        <v>Obesity</v>
      </c>
      <c r="J989" s="5">
        <f>VLOOKUP($A989,'[1]Medical Examinations'!$A$2:$H$2336,3,0)</f>
        <v>6.41</v>
      </c>
      <c r="K989" s="19" t="str">
        <f t="shared" si="47"/>
        <v>Prediabetes</v>
      </c>
      <c r="L989" s="20" t="str">
        <f>VLOOKUP($A989,'[1]Medical Examinations'!$A$2:$H$2336,4,0)</f>
        <v>No</v>
      </c>
      <c r="M989" s="21" t="str">
        <f>VLOOKUP($A989,'[1]Medical Examinations'!$A$2:$H$2336,5,0)</f>
        <v>No</v>
      </c>
      <c r="N989" s="20" t="str">
        <f>VLOOKUP($A989,'[1]Medical Examinations'!$A$2:$H$2336,6,0)</f>
        <v>No</v>
      </c>
      <c r="O989" s="20">
        <f>VLOOKUP($A989,'[1]Medical Examinations'!$A$2:$H$2336,7,0)</f>
        <v>0</v>
      </c>
      <c r="P989" s="20" t="str">
        <f>VLOOKUP($A989,'[1]Medical Examinations'!$A$2:$H$2336,8,0)</f>
        <v>No</v>
      </c>
      <c r="Q989" s="15">
        <f>VLOOKUP($A989,'[1]Hospitalisation Details'!$A$2:$F$2344,6,0)</f>
        <v>4074.45</v>
      </c>
      <c r="R989" s="15" t="str">
        <f>VLOOKUP($A989,'[1]Hospitalisation Details'!$A$2:$R$2344,18,0)</f>
        <v>tier -3</v>
      </c>
      <c r="S989" s="15" t="str">
        <f>VLOOKUP($A989,'[1]Hospitalisation Details'!$A$2:$V$2344,22,0)</f>
        <v>tier -2</v>
      </c>
      <c r="T989" s="15" t="str">
        <f>VLOOKUP($A989,'[1]Hospitalisation Details'!$A$2:$I$2344,9,0)</f>
        <v>R1013</v>
      </c>
    </row>
    <row r="990" spans="1:20" x14ac:dyDescent="0.3">
      <c r="A990" s="16" t="s">
        <v>2723</v>
      </c>
      <c r="B990" s="17" t="s">
        <v>28</v>
      </c>
      <c r="C990" s="8" t="s">
        <v>2724</v>
      </c>
      <c r="D990" s="18" t="s">
        <v>2725</v>
      </c>
      <c r="E990" s="23">
        <f>VLOOKUP($A990,[1]S1!$B$2:$E$2338,4,0)</f>
        <v>37547</v>
      </c>
      <c r="F990" s="6">
        <f t="shared" si="45"/>
        <v>20</v>
      </c>
      <c r="G990" s="4">
        <f>VLOOKUP(A990,'[1]Hospitalisation Details'!A990:I3332,5,0)</f>
        <v>0</v>
      </c>
      <c r="H990" s="5">
        <f>VLOOKUP($A990,'[1]Medical Examinations'!$A$2:$H$2336,2,0)</f>
        <v>33.479999999999997</v>
      </c>
      <c r="I990" s="16" t="str">
        <f t="shared" si="46"/>
        <v>Obesity</v>
      </c>
      <c r="J990" s="5">
        <f>VLOOKUP($A990,'[1]Medical Examinations'!$A$2:$H$2336,3,0)</f>
        <v>8.94</v>
      </c>
      <c r="K990" s="19" t="str">
        <f t="shared" si="47"/>
        <v>Diabetes</v>
      </c>
      <c r="L990" s="20" t="str">
        <f>VLOOKUP($A990,'[1]Medical Examinations'!$A$2:$H$2336,4,0)</f>
        <v>No</v>
      </c>
      <c r="M990" s="21" t="str">
        <f>VLOOKUP($A990,'[1]Medical Examinations'!$A$2:$H$2336,5,0)</f>
        <v>No</v>
      </c>
      <c r="N990" s="20" t="str">
        <f>VLOOKUP($A990,'[1]Medical Examinations'!$A$2:$H$2336,6,0)</f>
        <v>No</v>
      </c>
      <c r="O990" s="20">
        <f>VLOOKUP($A990,'[1]Medical Examinations'!$A$2:$H$2336,7,0)</f>
        <v>0</v>
      </c>
      <c r="P990" s="20" t="str">
        <f>VLOOKUP($A990,'[1]Medical Examinations'!$A$2:$H$2336,8,0)</f>
        <v>No</v>
      </c>
      <c r="Q990" s="15">
        <f>VLOOKUP($A990,'[1]Hospitalisation Details'!$A$2:$F$2344,6,0)</f>
        <v>4070.51</v>
      </c>
      <c r="R990" s="15" t="str">
        <f>VLOOKUP($A990,'[1]Hospitalisation Details'!$A$2:$R$2344,18,0)</f>
        <v>tier -2</v>
      </c>
      <c r="S990" s="15" t="str">
        <f>VLOOKUP($A990,'[1]Hospitalisation Details'!$A$2:$V$2344,22,0)</f>
        <v>tier -1</v>
      </c>
      <c r="T990" s="15" t="str">
        <f>VLOOKUP($A990,'[1]Hospitalisation Details'!$A$2:$I$2344,9,0)</f>
        <v>R1012</v>
      </c>
    </row>
    <row r="991" spans="1:20" x14ac:dyDescent="0.3">
      <c r="A991" s="16" t="s">
        <v>2726</v>
      </c>
      <c r="B991" s="17" t="s">
        <v>21</v>
      </c>
      <c r="C991" s="8" t="s">
        <v>491</v>
      </c>
      <c r="D991" s="18" t="s">
        <v>892</v>
      </c>
      <c r="E991" s="23">
        <f>VLOOKUP($A991,[1]S1!$B$2:$E$2338,4,0)</f>
        <v>22969</v>
      </c>
      <c r="F991" s="6">
        <f t="shared" si="45"/>
        <v>60</v>
      </c>
      <c r="G991" s="4">
        <f>VLOOKUP(A991,'[1]Hospitalisation Details'!A991:I3333,5,0)</f>
        <v>0</v>
      </c>
      <c r="H991" s="5">
        <f>VLOOKUP($A991,'[1]Medical Examinations'!$A$2:$H$2336,2,0)</f>
        <v>29.73</v>
      </c>
      <c r="I991" s="16" t="str">
        <f t="shared" si="46"/>
        <v>Overweight</v>
      </c>
      <c r="J991" s="5">
        <f>VLOOKUP($A991,'[1]Medical Examinations'!$A$2:$H$2336,3,0)</f>
        <v>7.22</v>
      </c>
      <c r="K991" s="19" t="str">
        <f t="shared" si="47"/>
        <v>Diabetes</v>
      </c>
      <c r="L991" s="20" t="str">
        <f>VLOOKUP($A991,'[1]Medical Examinations'!$A$2:$H$2336,4,0)</f>
        <v>No</v>
      </c>
      <c r="M991" s="21" t="str">
        <f>VLOOKUP($A991,'[1]Medical Examinations'!$A$2:$H$2336,5,0)</f>
        <v>No</v>
      </c>
      <c r="N991" s="20" t="str">
        <f>VLOOKUP($A991,'[1]Medical Examinations'!$A$2:$H$2336,6,0)</f>
        <v>No</v>
      </c>
      <c r="O991" s="20">
        <f>VLOOKUP($A991,'[1]Medical Examinations'!$A$2:$H$2336,7,0)</f>
        <v>0</v>
      </c>
      <c r="P991" s="20" t="str">
        <f>VLOOKUP($A991,'[1]Medical Examinations'!$A$2:$H$2336,8,0)</f>
        <v>yes</v>
      </c>
      <c r="Q991" s="15">
        <f>VLOOKUP($A991,'[1]Hospitalisation Details'!$A$2:$F$2344,6,0)</f>
        <v>36445.550000000003</v>
      </c>
      <c r="R991" s="15" t="str">
        <f>VLOOKUP($A991,'[1]Hospitalisation Details'!$A$2:$R$2344,18,0)</f>
        <v>tier -2</v>
      </c>
      <c r="S991" s="15" t="str">
        <f>VLOOKUP($A991,'[1]Hospitalisation Details'!$A$2:$V$2344,22,0)</f>
        <v>tier -2</v>
      </c>
      <c r="T991" s="15" t="str">
        <f>VLOOKUP($A991,'[1]Hospitalisation Details'!$A$2:$I$2344,9,0)</f>
        <v>R1011</v>
      </c>
    </row>
    <row r="992" spans="1:20" x14ac:dyDescent="0.3">
      <c r="A992" s="16" t="s">
        <v>2727</v>
      </c>
      <c r="B992" s="17" t="s">
        <v>21</v>
      </c>
      <c r="C992" s="8" t="s">
        <v>587</v>
      </c>
      <c r="D992" s="18" t="s">
        <v>2728</v>
      </c>
      <c r="E992" s="23">
        <f>VLOOKUP($A992,[1]S1!$B$2:$E$2338,4,0)</f>
        <v>30575</v>
      </c>
      <c r="F992" s="6">
        <f t="shared" si="45"/>
        <v>39</v>
      </c>
      <c r="G992" s="4">
        <f>VLOOKUP(A992,'[1]Hospitalisation Details'!A992:I3334,5,0)</f>
        <v>3</v>
      </c>
      <c r="H992" s="5">
        <f>VLOOKUP($A992,'[1]Medical Examinations'!$A$2:$H$2336,2,0)</f>
        <v>16.510000000000002</v>
      </c>
      <c r="I992" s="16" t="str">
        <f t="shared" si="46"/>
        <v>Underweight</v>
      </c>
      <c r="J992" s="5">
        <f>VLOOKUP($A992,'[1]Medical Examinations'!$A$2:$H$2336,3,0)</f>
        <v>4.42</v>
      </c>
      <c r="K992" s="19" t="str">
        <f t="shared" si="47"/>
        <v>Normal</v>
      </c>
      <c r="L992" s="20" t="str">
        <f>VLOOKUP($A992,'[1]Medical Examinations'!$A$2:$H$2336,4,0)</f>
        <v>yes</v>
      </c>
      <c r="M992" s="21" t="str">
        <f>VLOOKUP($A992,'[1]Medical Examinations'!$A$2:$H$2336,5,0)</f>
        <v>No</v>
      </c>
      <c r="N992" s="20" t="str">
        <f>VLOOKUP($A992,'[1]Medical Examinations'!$A$2:$H$2336,6,0)</f>
        <v>Yes</v>
      </c>
      <c r="O992" s="20">
        <f>VLOOKUP($A992,'[1]Medical Examinations'!$A$2:$H$2336,7,0)</f>
        <v>1</v>
      </c>
      <c r="P992" s="20" t="str">
        <f>VLOOKUP($A992,'[1]Medical Examinations'!$A$2:$H$2336,8,0)</f>
        <v>No</v>
      </c>
      <c r="Q992" s="15">
        <f>VLOOKUP($A992,'[1]Hospitalisation Details'!$A$2:$F$2344,6,0)</f>
        <v>4070.42</v>
      </c>
      <c r="R992" s="15" t="str">
        <f>VLOOKUP($A992,'[1]Hospitalisation Details'!$A$2:$R$2344,18,0)</f>
        <v>tier -2</v>
      </c>
      <c r="S992" s="15" t="str">
        <f>VLOOKUP($A992,'[1]Hospitalisation Details'!$A$2:$V$2344,22,0)</f>
        <v>tier -1</v>
      </c>
      <c r="T992" s="15" t="str">
        <f>VLOOKUP($A992,'[1]Hospitalisation Details'!$A$2:$I$2344,9,0)</f>
        <v>R1013</v>
      </c>
    </row>
    <row r="993" spans="1:20" x14ac:dyDescent="0.3">
      <c r="A993" s="16" t="s">
        <v>2729</v>
      </c>
      <c r="B993" s="17" t="s">
        <v>28</v>
      </c>
      <c r="C993" s="8" t="s">
        <v>611</v>
      </c>
      <c r="D993" s="18" t="s">
        <v>2730</v>
      </c>
      <c r="E993" s="23">
        <f>VLOOKUP($A993,[1]S1!$B$2:$E$2338,4,0)</f>
        <v>34956</v>
      </c>
      <c r="F993" s="6">
        <f t="shared" si="45"/>
        <v>27</v>
      </c>
      <c r="G993" s="4">
        <f>VLOOKUP(A993,'[1]Hospitalisation Details'!A993:I3335,5,0)</f>
        <v>2</v>
      </c>
      <c r="H993" s="5">
        <f>VLOOKUP($A993,'[1]Medical Examinations'!$A$2:$H$2336,2,0)</f>
        <v>33.155000000000001</v>
      </c>
      <c r="I993" s="16" t="str">
        <f t="shared" si="46"/>
        <v>Obesity</v>
      </c>
      <c r="J993" s="5">
        <f>VLOOKUP($A993,'[1]Medical Examinations'!$A$2:$H$2336,3,0)</f>
        <v>5.3</v>
      </c>
      <c r="K993" s="19" t="str">
        <f t="shared" si="47"/>
        <v>Normal</v>
      </c>
      <c r="L993" s="20" t="str">
        <f>VLOOKUP($A993,'[1]Medical Examinations'!$A$2:$H$2336,4,0)</f>
        <v>yes</v>
      </c>
      <c r="M993" s="21" t="str">
        <f>VLOOKUP($A993,'[1]Medical Examinations'!$A$2:$H$2336,5,0)</f>
        <v>No</v>
      </c>
      <c r="N993" s="20" t="str">
        <f>VLOOKUP($A993,'[1]Medical Examinations'!$A$2:$H$2336,6,0)</f>
        <v>No</v>
      </c>
      <c r="O993" s="20">
        <f>VLOOKUP($A993,'[1]Medical Examinations'!$A$2:$H$2336,7,0)</f>
        <v>1</v>
      </c>
      <c r="P993" s="20" t="str">
        <f>VLOOKUP($A993,'[1]Medical Examinations'!$A$2:$H$2336,8,0)</f>
        <v>No</v>
      </c>
      <c r="Q993" s="15">
        <f>VLOOKUP($A993,'[1]Hospitalisation Details'!$A$2:$F$2344,6,0)</f>
        <v>4058.71</v>
      </c>
      <c r="R993" s="15" t="str">
        <f>VLOOKUP($A993,'[1]Hospitalisation Details'!$A$2:$R$2344,18,0)</f>
        <v>tier -3</v>
      </c>
      <c r="S993" s="15" t="str">
        <f>VLOOKUP($A993,'[1]Hospitalisation Details'!$A$2:$V$2344,22,0)</f>
        <v>tier -3</v>
      </c>
      <c r="T993" s="15" t="str">
        <f>VLOOKUP($A993,'[1]Hospitalisation Details'!$A$2:$I$2344,9,0)</f>
        <v>R1012</v>
      </c>
    </row>
    <row r="994" spans="1:20" x14ac:dyDescent="0.3">
      <c r="A994" s="16" t="s">
        <v>2731</v>
      </c>
      <c r="B994" s="17" t="s">
        <v>28</v>
      </c>
      <c r="C994" s="8" t="s">
        <v>2732</v>
      </c>
      <c r="D994" s="18" t="s">
        <v>2733</v>
      </c>
      <c r="E994" s="23">
        <f>VLOOKUP($A994,[1]S1!$B$2:$E$2338,4,0)</f>
        <v>34194</v>
      </c>
      <c r="F994" s="6">
        <f t="shared" si="45"/>
        <v>29</v>
      </c>
      <c r="G994" s="4">
        <f>VLOOKUP(A994,'[1]Hospitalisation Details'!A994:I3336,5,0)</f>
        <v>2</v>
      </c>
      <c r="H994" s="5">
        <f>VLOOKUP($A994,'[1]Medical Examinations'!$A$2:$H$2336,2,0)</f>
        <v>37.29</v>
      </c>
      <c r="I994" s="16" t="str">
        <f t="shared" si="46"/>
        <v>Obesity</v>
      </c>
      <c r="J994" s="5">
        <f>VLOOKUP($A994,'[1]Medical Examinations'!$A$2:$H$2336,3,0)</f>
        <v>4.6399999999999997</v>
      </c>
      <c r="K994" s="19" t="str">
        <f t="shared" si="47"/>
        <v>Normal</v>
      </c>
      <c r="L994" s="20" t="str">
        <f>VLOOKUP($A994,'[1]Medical Examinations'!$A$2:$H$2336,4,0)</f>
        <v>No</v>
      </c>
      <c r="M994" s="21" t="str">
        <f>VLOOKUP($A994,'[1]Medical Examinations'!$A$2:$H$2336,5,0)</f>
        <v>No</v>
      </c>
      <c r="N994" s="20" t="str">
        <f>VLOOKUP($A994,'[1]Medical Examinations'!$A$2:$H$2336,6,0)</f>
        <v>Yes</v>
      </c>
      <c r="O994" s="20">
        <f>VLOOKUP($A994,'[1]Medical Examinations'!$A$2:$H$2336,7,0)</f>
        <v>1</v>
      </c>
      <c r="P994" s="20" t="str">
        <f>VLOOKUP($A994,'[1]Medical Examinations'!$A$2:$H$2336,8,0)</f>
        <v>No</v>
      </c>
      <c r="Q994" s="15">
        <f>VLOOKUP($A994,'[1]Hospitalisation Details'!$A$2:$F$2344,6,0)</f>
        <v>4058.12</v>
      </c>
      <c r="R994" s="15" t="str">
        <f>VLOOKUP($A994,'[1]Hospitalisation Details'!$A$2:$R$2344,18,0)</f>
        <v>tier -2</v>
      </c>
      <c r="S994" s="15" t="str">
        <f>VLOOKUP($A994,'[1]Hospitalisation Details'!$A$2:$V$2344,22,0)</f>
        <v>tier -1</v>
      </c>
      <c r="T994" s="15" t="str">
        <f>VLOOKUP($A994,'[1]Hospitalisation Details'!$A$2:$I$2344,9,0)</f>
        <v>R1013</v>
      </c>
    </row>
    <row r="995" spans="1:20" x14ac:dyDescent="0.3">
      <c r="A995" s="16" t="s">
        <v>2734</v>
      </c>
      <c r="B995" s="17" t="s">
        <v>21</v>
      </c>
      <c r="C995" s="8" t="s">
        <v>2735</v>
      </c>
      <c r="D995" s="18" t="s">
        <v>2736</v>
      </c>
      <c r="E995" s="23">
        <f>VLOOKUP($A995,[1]S1!$B$2:$E$2338,4,0)</f>
        <v>32477</v>
      </c>
      <c r="F995" s="6">
        <f t="shared" si="45"/>
        <v>34</v>
      </c>
      <c r="G995" s="4">
        <f>VLOOKUP(A995,'[1]Hospitalisation Details'!A995:I3337,5,0)</f>
        <v>3</v>
      </c>
      <c r="H995" s="5">
        <f>VLOOKUP($A995,'[1]Medical Examinations'!$A$2:$H$2336,2,0)</f>
        <v>20.23</v>
      </c>
      <c r="I995" s="16" t="str">
        <f t="shared" si="46"/>
        <v>Healthy Weight</v>
      </c>
      <c r="J995" s="5">
        <f>VLOOKUP($A995,'[1]Medical Examinations'!$A$2:$H$2336,3,0)</f>
        <v>6.16</v>
      </c>
      <c r="K995" s="19" t="str">
        <f t="shared" si="47"/>
        <v>Prediabetes</v>
      </c>
      <c r="L995" s="20" t="str">
        <f>VLOOKUP($A995,'[1]Medical Examinations'!$A$2:$H$2336,4,0)</f>
        <v>yes</v>
      </c>
      <c r="M995" s="21" t="str">
        <f>VLOOKUP($A995,'[1]Medical Examinations'!$A$2:$H$2336,5,0)</f>
        <v>No</v>
      </c>
      <c r="N995" s="20" t="str">
        <f>VLOOKUP($A995,'[1]Medical Examinations'!$A$2:$H$2336,6,0)</f>
        <v>No</v>
      </c>
      <c r="O995" s="20">
        <f>VLOOKUP($A995,'[1]Medical Examinations'!$A$2:$H$2336,7,0)</f>
        <v>1</v>
      </c>
      <c r="P995" s="20" t="str">
        <f>VLOOKUP($A995,'[1]Medical Examinations'!$A$2:$H$2336,8,0)</f>
        <v>No</v>
      </c>
      <c r="Q995" s="15">
        <f>VLOOKUP($A995,'[1]Hospitalisation Details'!$A$2:$F$2344,6,0)</f>
        <v>4047.94</v>
      </c>
      <c r="R995" s="15" t="str">
        <f>VLOOKUP($A995,'[1]Hospitalisation Details'!$A$2:$R$2344,18,0)</f>
        <v>tier -2</v>
      </c>
      <c r="S995" s="15" t="str">
        <f>VLOOKUP($A995,'[1]Hospitalisation Details'!$A$2:$V$2344,22,0)</f>
        <v>tier -1</v>
      </c>
      <c r="T995" s="15" t="str">
        <f>VLOOKUP($A995,'[1]Hospitalisation Details'!$A$2:$I$2344,9,0)</f>
        <v>R1013</v>
      </c>
    </row>
    <row r="996" spans="1:20" x14ac:dyDescent="0.3">
      <c r="A996" s="16" t="s">
        <v>2737</v>
      </c>
      <c r="B996" s="17" t="s">
        <v>28</v>
      </c>
      <c r="C996" s="8" t="s">
        <v>375</v>
      </c>
      <c r="D996" s="18" t="s">
        <v>2738</v>
      </c>
      <c r="E996" s="23">
        <f>VLOOKUP($A996,[1]S1!$B$2:$E$2338,4,0)</f>
        <v>34329</v>
      </c>
      <c r="F996" s="6">
        <f t="shared" si="45"/>
        <v>29</v>
      </c>
      <c r="G996" s="4">
        <f>VLOOKUP(A996,'[1]Hospitalisation Details'!A996:I3338,5,0)</f>
        <v>1</v>
      </c>
      <c r="H996" s="5">
        <f>VLOOKUP($A996,'[1]Medical Examinations'!$A$2:$H$2336,2,0)</f>
        <v>28.975000000000001</v>
      </c>
      <c r="I996" s="16" t="str">
        <f t="shared" si="46"/>
        <v>Overweight</v>
      </c>
      <c r="J996" s="5">
        <f>VLOOKUP($A996,'[1]Medical Examinations'!$A$2:$H$2336,3,0)</f>
        <v>4.12</v>
      </c>
      <c r="K996" s="19" t="str">
        <f t="shared" si="47"/>
        <v>Normal</v>
      </c>
      <c r="L996" s="20" t="str">
        <f>VLOOKUP($A996,'[1]Medical Examinations'!$A$2:$H$2336,4,0)</f>
        <v>No</v>
      </c>
      <c r="M996" s="21" t="str">
        <f>VLOOKUP($A996,'[1]Medical Examinations'!$A$2:$H$2336,5,0)</f>
        <v>No</v>
      </c>
      <c r="N996" s="20" t="str">
        <f>VLOOKUP($A996,'[1]Medical Examinations'!$A$2:$H$2336,6,0)</f>
        <v>Yes</v>
      </c>
      <c r="O996" s="20">
        <f>VLOOKUP($A996,'[1]Medical Examinations'!$A$2:$H$2336,7,0)</f>
        <v>1</v>
      </c>
      <c r="P996" s="20" t="str">
        <f>VLOOKUP($A996,'[1]Medical Examinations'!$A$2:$H$2336,8,0)</f>
        <v>No</v>
      </c>
      <c r="Q996" s="15">
        <f>VLOOKUP($A996,'[1]Hospitalisation Details'!$A$2:$F$2344,6,0)</f>
        <v>4040.56</v>
      </c>
      <c r="R996" s="15" t="str">
        <f>VLOOKUP($A996,'[1]Hospitalisation Details'!$A$2:$R$2344,18,0)</f>
        <v>tier -3</v>
      </c>
      <c r="S996" s="15" t="str">
        <f>VLOOKUP($A996,'[1]Hospitalisation Details'!$A$2:$V$2344,22,0)</f>
        <v>tier -3</v>
      </c>
      <c r="T996" s="15" t="str">
        <f>VLOOKUP($A996,'[1]Hospitalisation Details'!$A$2:$I$2344,9,0)</f>
        <v>R1015</v>
      </c>
    </row>
    <row r="997" spans="1:20" x14ac:dyDescent="0.3">
      <c r="A997" s="16" t="s">
        <v>2739</v>
      </c>
      <c r="B997" s="17" t="s">
        <v>21</v>
      </c>
      <c r="C997" s="8" t="s">
        <v>2740</v>
      </c>
      <c r="D997" s="18" t="s">
        <v>2741</v>
      </c>
      <c r="E997" s="23">
        <f>VLOOKUP($A997,[1]S1!$B$2:$E$2338,4,0)</f>
        <v>30630</v>
      </c>
      <c r="F997" s="6">
        <f t="shared" si="45"/>
        <v>39</v>
      </c>
      <c r="G997" s="4">
        <f>VLOOKUP(A997,'[1]Hospitalisation Details'!A997:I3339,5,0)</f>
        <v>3</v>
      </c>
      <c r="H997" s="5">
        <f>VLOOKUP($A997,'[1]Medical Examinations'!$A$2:$H$2336,2,0)</f>
        <v>16.420000000000002</v>
      </c>
      <c r="I997" s="16" t="str">
        <f t="shared" si="46"/>
        <v>Underweight</v>
      </c>
      <c r="J997" s="5">
        <f>VLOOKUP($A997,'[1]Medical Examinations'!$A$2:$H$2336,3,0)</f>
        <v>5.77</v>
      </c>
      <c r="K997" s="19" t="str">
        <f t="shared" si="47"/>
        <v>Prediabetes</v>
      </c>
      <c r="L997" s="20" t="str">
        <f>VLOOKUP($A997,'[1]Medical Examinations'!$A$2:$H$2336,4,0)</f>
        <v>yes</v>
      </c>
      <c r="M997" s="21" t="str">
        <f>VLOOKUP($A997,'[1]Medical Examinations'!$A$2:$H$2336,5,0)</f>
        <v>No</v>
      </c>
      <c r="N997" s="20" t="str">
        <f>VLOOKUP($A997,'[1]Medical Examinations'!$A$2:$H$2336,6,0)</f>
        <v>Yes</v>
      </c>
      <c r="O997" s="20">
        <f>VLOOKUP($A997,'[1]Medical Examinations'!$A$2:$H$2336,7,0)</f>
        <v>1</v>
      </c>
      <c r="P997" s="20" t="str">
        <f>VLOOKUP($A997,'[1]Medical Examinations'!$A$2:$H$2336,8,0)</f>
        <v>No</v>
      </c>
      <c r="Q997" s="15">
        <f>VLOOKUP($A997,'[1]Hospitalisation Details'!$A$2:$F$2344,6,0)</f>
        <v>4039.9</v>
      </c>
      <c r="R997" s="15" t="str">
        <f>VLOOKUP($A997,'[1]Hospitalisation Details'!$A$2:$R$2344,18,0)</f>
        <v>tier -2</v>
      </c>
      <c r="S997" s="15" t="str">
        <f>VLOOKUP($A997,'[1]Hospitalisation Details'!$A$2:$V$2344,22,0)</f>
        <v>tier -1</v>
      </c>
      <c r="T997" s="15" t="str">
        <f>VLOOKUP($A997,'[1]Hospitalisation Details'!$A$2:$I$2344,9,0)</f>
        <v>R1013</v>
      </c>
    </row>
    <row r="998" spans="1:20" x14ac:dyDescent="0.3">
      <c r="A998" s="16" t="s">
        <v>2742</v>
      </c>
      <c r="B998" s="17" t="s">
        <v>28</v>
      </c>
      <c r="C998" s="8" t="s">
        <v>2743</v>
      </c>
      <c r="D998" s="18" t="s">
        <v>2744</v>
      </c>
      <c r="E998" s="23">
        <f>VLOOKUP($A998,[1]S1!$B$2:$E$2338,4,0)</f>
        <v>30870</v>
      </c>
      <c r="F998" s="6">
        <f t="shared" si="45"/>
        <v>38</v>
      </c>
      <c r="G998" s="4">
        <f>VLOOKUP(A998,'[1]Hospitalisation Details'!A998:I3340,5,0)</f>
        <v>3</v>
      </c>
      <c r="H998" s="5">
        <f>VLOOKUP($A998,'[1]Medical Examinations'!$A$2:$H$2336,2,0)</f>
        <v>17.559999999999999</v>
      </c>
      <c r="I998" s="16" t="str">
        <f t="shared" si="46"/>
        <v>Underweight</v>
      </c>
      <c r="J998" s="5">
        <f>VLOOKUP($A998,'[1]Medical Examinations'!$A$2:$H$2336,3,0)</f>
        <v>6.2</v>
      </c>
      <c r="K998" s="19" t="str">
        <f t="shared" si="47"/>
        <v>Prediabetes</v>
      </c>
      <c r="L998" s="20" t="str">
        <f>VLOOKUP($A998,'[1]Medical Examinations'!$A$2:$H$2336,4,0)</f>
        <v>No</v>
      </c>
      <c r="M998" s="21" t="str">
        <f>VLOOKUP($A998,'[1]Medical Examinations'!$A$2:$H$2336,5,0)</f>
        <v>No</v>
      </c>
      <c r="N998" s="20" t="str">
        <f>VLOOKUP($A998,'[1]Medical Examinations'!$A$2:$H$2336,6,0)</f>
        <v>No</v>
      </c>
      <c r="O998" s="20">
        <f>VLOOKUP($A998,'[1]Medical Examinations'!$A$2:$H$2336,7,0)</f>
        <v>1</v>
      </c>
      <c r="P998" s="20" t="str">
        <f>VLOOKUP($A998,'[1]Medical Examinations'!$A$2:$H$2336,8,0)</f>
        <v>No</v>
      </c>
      <c r="Q998" s="15">
        <f>VLOOKUP($A998,'[1]Hospitalisation Details'!$A$2:$F$2344,6,0)</f>
        <v>4038.41</v>
      </c>
      <c r="R998" s="15" t="str">
        <f>VLOOKUP($A998,'[1]Hospitalisation Details'!$A$2:$R$2344,18,0)</f>
        <v>tier -2</v>
      </c>
      <c r="S998" s="15" t="str">
        <f>VLOOKUP($A998,'[1]Hospitalisation Details'!$A$2:$V$2344,22,0)</f>
        <v>tier -1</v>
      </c>
      <c r="T998" s="15" t="str">
        <f>VLOOKUP($A998,'[1]Hospitalisation Details'!$A$2:$I$2344,9,0)</f>
        <v>R1013</v>
      </c>
    </row>
    <row r="999" spans="1:20" x14ac:dyDescent="0.3">
      <c r="A999" s="16" t="s">
        <v>2745</v>
      </c>
      <c r="B999" s="17" t="s">
        <v>28</v>
      </c>
      <c r="C999" s="8" t="s">
        <v>338</v>
      </c>
      <c r="D999" s="18" t="s">
        <v>2746</v>
      </c>
      <c r="E999" s="23">
        <f>VLOOKUP($A999,[1]S1!$B$2:$E$2338,4,0)</f>
        <v>33888</v>
      </c>
      <c r="F999" s="6">
        <f t="shared" si="45"/>
        <v>30</v>
      </c>
      <c r="G999" s="4">
        <f>VLOOKUP(A999,'[1]Hospitalisation Details'!A999:I3341,5,0)</f>
        <v>1</v>
      </c>
      <c r="H999" s="5">
        <f>VLOOKUP($A999,'[1]Medical Examinations'!$A$2:$H$2336,2,0)</f>
        <v>24.13</v>
      </c>
      <c r="I999" s="16" t="str">
        <f t="shared" si="46"/>
        <v>Healthy Weight</v>
      </c>
      <c r="J999" s="5">
        <f>VLOOKUP($A999,'[1]Medical Examinations'!$A$2:$H$2336,3,0)</f>
        <v>4.3899999999999997</v>
      </c>
      <c r="K999" s="19" t="str">
        <f t="shared" si="47"/>
        <v>Normal</v>
      </c>
      <c r="L999" s="20" t="str">
        <f>VLOOKUP($A999,'[1]Medical Examinations'!$A$2:$H$2336,4,0)</f>
        <v>No</v>
      </c>
      <c r="M999" s="21" t="str">
        <f>VLOOKUP($A999,'[1]Medical Examinations'!$A$2:$H$2336,5,0)</f>
        <v>No</v>
      </c>
      <c r="N999" s="20" t="str">
        <f>VLOOKUP($A999,'[1]Medical Examinations'!$A$2:$H$2336,6,0)</f>
        <v>No</v>
      </c>
      <c r="O999" s="20">
        <f>VLOOKUP($A999,'[1]Medical Examinations'!$A$2:$H$2336,7,0)</f>
        <v>1</v>
      </c>
      <c r="P999" s="20" t="str">
        <f>VLOOKUP($A999,'[1]Medical Examinations'!$A$2:$H$2336,8,0)</f>
        <v>No</v>
      </c>
      <c r="Q999" s="15">
        <f>VLOOKUP($A999,'[1]Hospitalisation Details'!$A$2:$F$2344,6,0)</f>
        <v>4032.24</v>
      </c>
      <c r="R999" s="15" t="str">
        <f>VLOOKUP($A999,'[1]Hospitalisation Details'!$A$2:$R$2344,18,0)</f>
        <v>tier -3</v>
      </c>
      <c r="S999" s="15" t="str">
        <f>VLOOKUP($A999,'[1]Hospitalisation Details'!$A$2:$V$2344,22,0)</f>
        <v>tier -3</v>
      </c>
      <c r="T999" s="15" t="str">
        <f>VLOOKUP($A999,'[1]Hospitalisation Details'!$A$2:$I$2344,9,0)</f>
        <v>R1012</v>
      </c>
    </row>
    <row r="1000" spans="1:20" x14ac:dyDescent="0.3">
      <c r="A1000" s="16" t="s">
        <v>2747</v>
      </c>
      <c r="B1000" s="17" t="s">
        <v>28</v>
      </c>
      <c r="C1000" s="8" t="s">
        <v>2748</v>
      </c>
      <c r="D1000" s="18" t="s">
        <v>2749</v>
      </c>
      <c r="E1000" s="23">
        <f>VLOOKUP($A1000,[1]S1!$B$2:$E$2338,4,0)</f>
        <v>36782</v>
      </c>
      <c r="F1000" s="6">
        <f t="shared" si="45"/>
        <v>22</v>
      </c>
      <c r="G1000" s="4">
        <f>VLOOKUP(A1000,'[1]Hospitalisation Details'!A1000:I3342,5,0)</f>
        <v>3</v>
      </c>
      <c r="H1000" s="5">
        <f>VLOOKUP($A1000,'[1]Medical Examinations'!$A$2:$H$2336,2,0)</f>
        <v>19.95</v>
      </c>
      <c r="I1000" s="16" t="str">
        <f t="shared" si="46"/>
        <v>Healthy Weight</v>
      </c>
      <c r="J1000" s="5">
        <f>VLOOKUP($A1000,'[1]Medical Examinations'!$A$2:$H$2336,3,0)</f>
        <v>5.13</v>
      </c>
      <c r="K1000" s="19" t="str">
        <f t="shared" si="47"/>
        <v>Normal</v>
      </c>
      <c r="L1000" s="20" t="str">
        <f>VLOOKUP($A1000,'[1]Medical Examinations'!$A$2:$H$2336,4,0)</f>
        <v>No</v>
      </c>
      <c r="M1000" s="21" t="str">
        <f>VLOOKUP($A1000,'[1]Medical Examinations'!$A$2:$H$2336,5,0)</f>
        <v>yes</v>
      </c>
      <c r="N1000" s="20" t="str">
        <f>VLOOKUP($A1000,'[1]Medical Examinations'!$A$2:$H$2336,6,0)</f>
        <v>No</v>
      </c>
      <c r="O1000" s="20">
        <f>VLOOKUP($A1000,'[1]Medical Examinations'!$A$2:$H$2336,7,0)</f>
        <v>2</v>
      </c>
      <c r="P1000" s="20" t="str">
        <f>VLOOKUP($A1000,'[1]Medical Examinations'!$A$2:$H$2336,8,0)</f>
        <v>No</v>
      </c>
      <c r="Q1000" s="15">
        <f>VLOOKUP($A1000,'[1]Hospitalisation Details'!$A$2:$F$2344,6,0)</f>
        <v>4005.42</v>
      </c>
      <c r="R1000" s="15" t="str">
        <f>VLOOKUP($A1000,'[1]Hospitalisation Details'!$A$2:$R$2344,18,0)</f>
        <v>tier -2</v>
      </c>
      <c r="S1000" s="15" t="str">
        <f>VLOOKUP($A1000,'[1]Hospitalisation Details'!$A$2:$V$2344,22,0)</f>
        <v>tier -1</v>
      </c>
      <c r="T1000" s="15" t="str">
        <f>VLOOKUP($A1000,'[1]Hospitalisation Details'!$A$2:$I$2344,9,0)</f>
        <v>R1015</v>
      </c>
    </row>
    <row r="1001" spans="1:20" x14ac:dyDescent="0.3">
      <c r="A1001" s="16" t="s">
        <v>2750</v>
      </c>
      <c r="B1001" s="17" t="s">
        <v>28</v>
      </c>
      <c r="C1001" s="8" t="s">
        <v>442</v>
      </c>
      <c r="D1001" s="18" t="s">
        <v>64</v>
      </c>
      <c r="E1001" s="23">
        <f>VLOOKUP($A1001,[1]S1!$B$2:$E$2338,4,0)</f>
        <v>32699</v>
      </c>
      <c r="F1001" s="6">
        <f t="shared" si="45"/>
        <v>33</v>
      </c>
      <c r="G1001" s="4">
        <f>VLOOKUP(A1001,'[1]Hospitalisation Details'!A1001:I3343,5,0)</f>
        <v>3</v>
      </c>
      <c r="H1001" s="5">
        <f>VLOOKUP($A1001,'[1]Medical Examinations'!$A$2:$H$2336,2,0)</f>
        <v>21.24</v>
      </c>
      <c r="I1001" s="16" t="str">
        <f t="shared" si="46"/>
        <v>Healthy Weight</v>
      </c>
      <c r="J1001" s="5">
        <f>VLOOKUP($A1001,'[1]Medical Examinations'!$A$2:$H$2336,3,0)</f>
        <v>4.49</v>
      </c>
      <c r="K1001" s="19" t="str">
        <f t="shared" si="47"/>
        <v>Normal</v>
      </c>
      <c r="L1001" s="20" t="str">
        <f>VLOOKUP($A1001,'[1]Medical Examinations'!$A$2:$H$2336,4,0)</f>
        <v>No</v>
      </c>
      <c r="M1001" s="21" t="str">
        <f>VLOOKUP($A1001,'[1]Medical Examinations'!$A$2:$H$2336,5,0)</f>
        <v>No</v>
      </c>
      <c r="N1001" s="20" t="str">
        <f>VLOOKUP($A1001,'[1]Medical Examinations'!$A$2:$H$2336,6,0)</f>
        <v>No</v>
      </c>
      <c r="O1001" s="20">
        <f>VLOOKUP($A1001,'[1]Medical Examinations'!$A$2:$H$2336,7,0)</f>
        <v>0</v>
      </c>
      <c r="P1001" s="20" t="str">
        <f>VLOOKUP($A1001,'[1]Medical Examinations'!$A$2:$H$2336,8,0)</f>
        <v>No</v>
      </c>
      <c r="Q1001" s="15">
        <f>VLOOKUP($A1001,'[1]Hospitalisation Details'!$A$2:$F$2344,6,0)</f>
        <v>4002.36</v>
      </c>
      <c r="R1001" s="15" t="str">
        <f>VLOOKUP($A1001,'[1]Hospitalisation Details'!$A$2:$R$2344,18,0)</f>
        <v>tier -2</v>
      </c>
      <c r="S1001" s="15" t="str">
        <f>VLOOKUP($A1001,'[1]Hospitalisation Details'!$A$2:$V$2344,22,0)</f>
        <v>tier -1</v>
      </c>
      <c r="T1001" s="15" t="str">
        <f>VLOOKUP($A1001,'[1]Hospitalisation Details'!$A$2:$I$2344,9,0)</f>
        <v>R1013</v>
      </c>
    </row>
    <row r="1002" spans="1:20" x14ac:dyDescent="0.3">
      <c r="A1002" s="16" t="s">
        <v>2751</v>
      </c>
      <c r="B1002" s="17" t="s">
        <v>28</v>
      </c>
      <c r="C1002" s="8" t="s">
        <v>2752</v>
      </c>
      <c r="D1002" s="18" t="s">
        <v>2753</v>
      </c>
      <c r="E1002" s="23">
        <f>VLOOKUP($A1002,[1]S1!$B$2:$E$2338,4,0)</f>
        <v>23688</v>
      </c>
      <c r="F1002" s="6">
        <f t="shared" si="45"/>
        <v>58</v>
      </c>
      <c r="G1002" s="4">
        <f>VLOOKUP(A1002,'[1]Hospitalisation Details'!A1002:I3344,5,0)</f>
        <v>2</v>
      </c>
      <c r="H1002" s="5">
        <f>VLOOKUP($A1002,'[1]Medical Examinations'!$A$2:$H$2336,2,0)</f>
        <v>36.954999999999998</v>
      </c>
      <c r="I1002" s="16" t="str">
        <f t="shared" si="46"/>
        <v>Obesity</v>
      </c>
      <c r="J1002" s="5">
        <f>VLOOKUP($A1002,'[1]Medical Examinations'!$A$2:$H$2336,3,0)</f>
        <v>4.72</v>
      </c>
      <c r="K1002" s="19" t="str">
        <f t="shared" si="47"/>
        <v>Normal</v>
      </c>
      <c r="L1002" s="20" t="str">
        <f>VLOOKUP($A1002,'[1]Medical Examinations'!$A$2:$H$2336,4,0)</f>
        <v>yes</v>
      </c>
      <c r="M1002" s="21" t="str">
        <f>VLOOKUP($A1002,'[1]Medical Examinations'!$A$2:$H$2336,5,0)</f>
        <v>No</v>
      </c>
      <c r="N1002" s="16" t="str">
        <f>VLOOKUP($A1002,'[1]Medical Examinations'!$A$2:$H$2336,6,0)</f>
        <v>No</v>
      </c>
      <c r="O1002" s="20">
        <f>VLOOKUP($A1002,'[1]Medical Examinations'!$A$2:$H$2336,7,0)</f>
        <v>1</v>
      </c>
      <c r="P1002" s="20" t="str">
        <f>VLOOKUP($A1002,'[1]Medical Examinations'!$A$2:$H$2336,8,0)</f>
        <v>yes</v>
      </c>
      <c r="Q1002" s="15">
        <f>VLOOKUP($A1002,'[1]Hospitalisation Details'!$A$2:$F$2344,6,0)</f>
        <v>47496.49</v>
      </c>
      <c r="R1002" s="15" t="str">
        <f>VLOOKUP($A1002,'[1]Hospitalisation Details'!$A$2:$R$2344,18,0)</f>
        <v>tier -1</v>
      </c>
      <c r="S1002" s="15" t="str">
        <f>VLOOKUP($A1002,'[1]Hospitalisation Details'!$A$2:$V$2344,22,0)</f>
        <v>tier -3</v>
      </c>
      <c r="T1002" s="15" t="str">
        <f>VLOOKUP($A1002,'[1]Hospitalisation Details'!$A$2:$I$2344,9,0)</f>
        <v>R1012</v>
      </c>
    </row>
    <row r="1003" spans="1:20" x14ac:dyDescent="0.3">
      <c r="A1003" s="16" t="s">
        <v>2754</v>
      </c>
      <c r="B1003" s="17" t="s">
        <v>21</v>
      </c>
      <c r="C1003" s="8" t="s">
        <v>466</v>
      </c>
      <c r="D1003" s="18" t="s">
        <v>2562</v>
      </c>
      <c r="E1003" s="23">
        <f>VLOOKUP($A1003,[1]S1!$B$2:$E$2338,4,0)</f>
        <v>37964</v>
      </c>
      <c r="F1003" s="6">
        <f t="shared" si="45"/>
        <v>19</v>
      </c>
      <c r="G1003" s="4">
        <f>VLOOKUP(A1003,'[1]Hospitalisation Details'!A1003:I3345,5,0)</f>
        <v>2</v>
      </c>
      <c r="H1003" s="5">
        <f>VLOOKUP($A1003,'[1]Medical Examinations'!$A$2:$H$2336,2,0)</f>
        <v>34.700000000000003</v>
      </c>
      <c r="I1003" s="16" t="str">
        <f t="shared" si="46"/>
        <v>Obesity</v>
      </c>
      <c r="J1003" s="5">
        <f>VLOOKUP($A1003,'[1]Medical Examinations'!$A$2:$H$2336,3,0)</f>
        <v>4.37</v>
      </c>
      <c r="K1003" s="19" t="str">
        <f t="shared" si="47"/>
        <v>Normal</v>
      </c>
      <c r="L1003" s="20" t="str">
        <f>VLOOKUP($A1003,'[1]Medical Examinations'!$A$2:$H$2336,4,0)</f>
        <v>No</v>
      </c>
      <c r="M1003" s="21" t="str">
        <f>VLOOKUP($A1003,'[1]Medical Examinations'!$A$2:$H$2336,5,0)</f>
        <v>No</v>
      </c>
      <c r="N1003" s="20" t="str">
        <f>VLOOKUP($A1003,'[1]Medical Examinations'!$A$2:$H$2336,6,0)</f>
        <v>Yes</v>
      </c>
      <c r="O1003" s="20">
        <f>VLOOKUP($A1003,'[1]Medical Examinations'!$A$2:$H$2336,7,0)</f>
        <v>1</v>
      </c>
      <c r="P1003" s="20" t="str">
        <f>VLOOKUP($A1003,'[1]Medical Examinations'!$A$2:$H$2336,8,0)</f>
        <v>yes</v>
      </c>
      <c r="Q1003" s="15">
        <f>VLOOKUP($A1003,'[1]Hospitalisation Details'!$A$2:$F$2344,6,0)</f>
        <v>36397.58</v>
      </c>
      <c r="R1003" s="15" t="str">
        <f>VLOOKUP($A1003,'[1]Hospitalisation Details'!$A$2:$R$2344,18,0)</f>
        <v>tier -2</v>
      </c>
      <c r="S1003" s="15" t="str">
        <f>VLOOKUP($A1003,'[1]Hospitalisation Details'!$A$2:$V$2344,22,0)</f>
        <v>tier -3</v>
      </c>
      <c r="T1003" s="15" t="str">
        <f>VLOOKUP($A1003,'[1]Hospitalisation Details'!$A$2:$I$2344,9,0)</f>
        <v>R1011</v>
      </c>
    </row>
    <row r="1004" spans="1:20" x14ac:dyDescent="0.3">
      <c r="A1004" s="16" t="s">
        <v>2755</v>
      </c>
      <c r="B1004" s="17" t="s">
        <v>21</v>
      </c>
      <c r="C1004" s="8" t="s">
        <v>2042</v>
      </c>
      <c r="D1004" s="18" t="s">
        <v>2756</v>
      </c>
      <c r="E1004" s="23">
        <f>VLOOKUP($A1004,[1]S1!$B$2:$E$2338,4,0)</f>
        <v>33178</v>
      </c>
      <c r="F1004" s="6">
        <f t="shared" si="45"/>
        <v>32</v>
      </c>
      <c r="G1004" s="4">
        <f>VLOOKUP(A1004,'[1]Hospitalisation Details'!A1004:I3346,5,0)</f>
        <v>0</v>
      </c>
      <c r="H1004" s="5">
        <f>VLOOKUP($A1004,'[1]Medical Examinations'!$A$2:$H$2336,2,0)</f>
        <v>44.22</v>
      </c>
      <c r="I1004" s="16" t="str">
        <f t="shared" si="46"/>
        <v>Obesity</v>
      </c>
      <c r="J1004" s="5">
        <f>VLOOKUP($A1004,'[1]Medical Examinations'!$A$2:$H$2336,3,0)</f>
        <v>6.35</v>
      </c>
      <c r="K1004" s="19" t="str">
        <f t="shared" si="47"/>
        <v>Prediabetes</v>
      </c>
      <c r="L1004" s="20" t="str">
        <f>VLOOKUP($A1004,'[1]Medical Examinations'!$A$2:$H$2336,4,0)</f>
        <v>No</v>
      </c>
      <c r="M1004" s="21" t="str">
        <f>VLOOKUP($A1004,'[1]Medical Examinations'!$A$2:$H$2336,5,0)</f>
        <v>No</v>
      </c>
      <c r="N1004" s="20" t="str">
        <f>VLOOKUP($A1004,'[1]Medical Examinations'!$A$2:$H$2336,6,0)</f>
        <v>No</v>
      </c>
      <c r="O1004" s="20">
        <f>VLOOKUP($A1004,'[1]Medical Examinations'!$A$2:$H$2336,7,0)</f>
        <v>0</v>
      </c>
      <c r="P1004" s="20" t="str">
        <f>VLOOKUP($A1004,'[1]Medical Examinations'!$A$2:$H$2336,8,0)</f>
        <v>No</v>
      </c>
      <c r="Q1004" s="15">
        <f>VLOOKUP($A1004,'[1]Hospitalisation Details'!$A$2:$F$2344,6,0)</f>
        <v>3994.18</v>
      </c>
      <c r="R1004" s="15" t="str">
        <f>VLOOKUP($A1004,'[1]Hospitalisation Details'!$A$2:$R$2344,18,0)</f>
        <v>tier -2</v>
      </c>
      <c r="S1004" s="15" t="str">
        <f>VLOOKUP($A1004,'[1]Hospitalisation Details'!$A$2:$V$2344,22,0)</f>
        <v>tier -2</v>
      </c>
      <c r="T1004" s="15" t="str">
        <f>VLOOKUP($A1004,'[1]Hospitalisation Details'!$A$2:$I$2344,9,0)</f>
        <v>R1013</v>
      </c>
    </row>
    <row r="1005" spans="1:20" x14ac:dyDescent="0.3">
      <c r="A1005" s="16" t="s">
        <v>2757</v>
      </c>
      <c r="B1005" s="17" t="s">
        <v>21</v>
      </c>
      <c r="C1005" s="8" t="s">
        <v>2758</v>
      </c>
      <c r="D1005" s="18" t="s">
        <v>2409</v>
      </c>
      <c r="E1005" s="23">
        <f>VLOOKUP($A1005,[1]S1!$B$2:$E$2338,4,0)</f>
        <v>33199</v>
      </c>
      <c r="F1005" s="6">
        <f t="shared" si="45"/>
        <v>32</v>
      </c>
      <c r="G1005" s="4">
        <f>VLOOKUP(A1005,'[1]Hospitalisation Details'!A1005:I3347,5,0)</f>
        <v>0</v>
      </c>
      <c r="H1005" s="5">
        <f>VLOOKUP($A1005,'[1]Medical Examinations'!$A$2:$H$2336,2,0)</f>
        <v>41.1</v>
      </c>
      <c r="I1005" s="16" t="str">
        <f t="shared" si="46"/>
        <v>Obesity</v>
      </c>
      <c r="J1005" s="5">
        <f>VLOOKUP($A1005,'[1]Medical Examinations'!$A$2:$H$2336,3,0)</f>
        <v>5.79</v>
      </c>
      <c r="K1005" s="19" t="str">
        <f t="shared" si="47"/>
        <v>Prediabetes</v>
      </c>
      <c r="L1005" s="20" t="str">
        <f>VLOOKUP($A1005,'[1]Medical Examinations'!$A$2:$H$2336,4,0)</f>
        <v>No</v>
      </c>
      <c r="M1005" s="21" t="str">
        <f>VLOOKUP($A1005,'[1]Medical Examinations'!$A$2:$H$2336,5,0)</f>
        <v>No</v>
      </c>
      <c r="N1005" s="20" t="str">
        <f>VLOOKUP($A1005,'[1]Medical Examinations'!$A$2:$H$2336,6,0)</f>
        <v>No</v>
      </c>
      <c r="O1005" s="20">
        <f>VLOOKUP($A1005,'[1]Medical Examinations'!$A$2:$H$2336,7,0)</f>
        <v>0</v>
      </c>
      <c r="P1005" s="20" t="str">
        <f>VLOOKUP($A1005,'[1]Medical Examinations'!$A$2:$H$2336,8,0)</f>
        <v>No</v>
      </c>
      <c r="Q1005" s="15">
        <f>VLOOKUP($A1005,'[1]Hospitalisation Details'!$A$2:$F$2344,6,0)</f>
        <v>3989.84</v>
      </c>
      <c r="R1005" s="15" t="str">
        <f>VLOOKUP($A1005,'[1]Hospitalisation Details'!$A$2:$R$2344,18,0)</f>
        <v>tier -2</v>
      </c>
      <c r="S1005" s="15" t="str">
        <f>VLOOKUP($A1005,'[1]Hospitalisation Details'!$A$2:$V$2344,22,0)</f>
        <v>tier -2</v>
      </c>
      <c r="T1005" s="15" t="str">
        <f>VLOOKUP($A1005,'[1]Hospitalisation Details'!$A$2:$I$2344,9,0)</f>
        <v>R1011</v>
      </c>
    </row>
    <row r="1006" spans="1:20" x14ac:dyDescent="0.3">
      <c r="A1006" s="16" t="s">
        <v>2759</v>
      </c>
      <c r="B1006" s="17" t="s">
        <v>21</v>
      </c>
      <c r="C1006" s="8" t="s">
        <v>472</v>
      </c>
      <c r="D1006" s="18" t="s">
        <v>2760</v>
      </c>
      <c r="E1006" s="23">
        <f>VLOOKUP($A1006,[1]S1!$B$2:$E$2338,4,0)</f>
        <v>35316</v>
      </c>
      <c r="F1006" s="6">
        <f t="shared" si="45"/>
        <v>26</v>
      </c>
      <c r="G1006" s="4">
        <f>VLOOKUP(A1006,'[1]Hospitalisation Details'!A1006:I3348,5,0)</f>
        <v>2</v>
      </c>
      <c r="H1006" s="5">
        <f>VLOOKUP($A1006,'[1]Medical Examinations'!$A$2:$H$2336,2,0)</f>
        <v>34.200000000000003</v>
      </c>
      <c r="I1006" s="16" t="str">
        <f t="shared" si="46"/>
        <v>Obesity</v>
      </c>
      <c r="J1006" s="5">
        <f>VLOOKUP($A1006,'[1]Medical Examinations'!$A$2:$H$2336,3,0)</f>
        <v>4.78</v>
      </c>
      <c r="K1006" s="19" t="str">
        <f t="shared" si="47"/>
        <v>Normal</v>
      </c>
      <c r="L1006" s="20" t="str">
        <f>VLOOKUP($A1006,'[1]Medical Examinations'!$A$2:$H$2336,4,0)</f>
        <v>yes</v>
      </c>
      <c r="M1006" s="21" t="str">
        <f>VLOOKUP($A1006,'[1]Medical Examinations'!$A$2:$H$2336,5,0)</f>
        <v>No</v>
      </c>
      <c r="N1006" s="20" t="str">
        <f>VLOOKUP($A1006,'[1]Medical Examinations'!$A$2:$H$2336,6,0)</f>
        <v>No</v>
      </c>
      <c r="O1006" s="20">
        <f>VLOOKUP($A1006,'[1]Medical Examinations'!$A$2:$H$2336,7,0)</f>
        <v>0</v>
      </c>
      <c r="P1006" s="20" t="str">
        <f>VLOOKUP($A1006,'[1]Medical Examinations'!$A$2:$H$2336,8,0)</f>
        <v>No</v>
      </c>
      <c r="Q1006" s="15">
        <f>VLOOKUP($A1006,'[1]Hospitalisation Details'!$A$2:$F$2344,6,0)</f>
        <v>3987.93</v>
      </c>
      <c r="R1006" s="15" t="str">
        <f>VLOOKUP($A1006,'[1]Hospitalisation Details'!$A$2:$R$2344,18,0)</f>
        <v>tier -2</v>
      </c>
      <c r="S1006" s="15" t="str">
        <f>VLOOKUP($A1006,'[1]Hospitalisation Details'!$A$2:$V$2344,22,0)</f>
        <v>tier -2</v>
      </c>
      <c r="T1006" s="15" t="str">
        <f>VLOOKUP($A1006,'[1]Hospitalisation Details'!$A$2:$I$2344,9,0)</f>
        <v>R1011</v>
      </c>
    </row>
    <row r="1007" spans="1:20" x14ac:dyDescent="0.3">
      <c r="A1007" s="16" t="s">
        <v>2761</v>
      </c>
      <c r="B1007" s="17" t="s">
        <v>21</v>
      </c>
      <c r="C1007" s="8" t="s">
        <v>413</v>
      </c>
      <c r="D1007" s="18" t="s">
        <v>2762</v>
      </c>
      <c r="E1007" s="23">
        <f>VLOOKUP($A1007,[1]S1!$B$2:$E$2338,4,0)</f>
        <v>35294</v>
      </c>
      <c r="F1007" s="6">
        <f t="shared" si="45"/>
        <v>26</v>
      </c>
      <c r="G1007" s="4">
        <f>VLOOKUP(A1007,'[1]Hospitalisation Details'!A1007:I3349,5,0)</f>
        <v>2</v>
      </c>
      <c r="H1007" s="5">
        <f>VLOOKUP($A1007,'[1]Medical Examinations'!$A$2:$H$2336,2,0)</f>
        <v>29.92</v>
      </c>
      <c r="I1007" s="16" t="str">
        <f t="shared" si="46"/>
        <v>Overweight</v>
      </c>
      <c r="J1007" s="5">
        <f>VLOOKUP($A1007,'[1]Medical Examinations'!$A$2:$H$2336,3,0)</f>
        <v>6.02</v>
      </c>
      <c r="K1007" s="19" t="str">
        <f t="shared" si="47"/>
        <v>Prediabetes</v>
      </c>
      <c r="L1007" s="20" t="str">
        <f>VLOOKUP($A1007,'[1]Medical Examinations'!$A$2:$H$2336,4,0)</f>
        <v>yes</v>
      </c>
      <c r="M1007" s="21" t="str">
        <f>VLOOKUP($A1007,'[1]Medical Examinations'!$A$2:$H$2336,5,0)</f>
        <v>No</v>
      </c>
      <c r="N1007" s="20" t="str">
        <f>VLOOKUP($A1007,'[1]Medical Examinations'!$A$2:$H$2336,6,0)</f>
        <v>No</v>
      </c>
      <c r="O1007" s="20">
        <f>VLOOKUP($A1007,'[1]Medical Examinations'!$A$2:$H$2336,7,0)</f>
        <v>0</v>
      </c>
      <c r="P1007" s="20" t="str">
        <f>VLOOKUP($A1007,'[1]Medical Examinations'!$A$2:$H$2336,8,0)</f>
        <v>No</v>
      </c>
      <c r="Q1007" s="15">
        <f>VLOOKUP($A1007,'[1]Hospitalisation Details'!$A$2:$F$2344,6,0)</f>
        <v>3981.98</v>
      </c>
      <c r="R1007" s="15" t="str">
        <f>VLOOKUP($A1007,'[1]Hospitalisation Details'!$A$2:$R$2344,18,0)</f>
        <v>tier -2</v>
      </c>
      <c r="S1007" s="15" t="str">
        <f>VLOOKUP($A1007,'[1]Hospitalisation Details'!$A$2:$V$2344,22,0)</f>
        <v>tier -2</v>
      </c>
      <c r="T1007" s="15" t="str">
        <f>VLOOKUP($A1007,'[1]Hospitalisation Details'!$A$2:$I$2344,9,0)</f>
        <v>R1013</v>
      </c>
    </row>
    <row r="1008" spans="1:20" x14ac:dyDescent="0.3">
      <c r="A1008" s="16" t="s">
        <v>2763</v>
      </c>
      <c r="B1008" s="17" t="s">
        <v>21</v>
      </c>
      <c r="C1008" s="8" t="s">
        <v>2764</v>
      </c>
      <c r="D1008" s="18" t="s">
        <v>2765</v>
      </c>
      <c r="E1008" s="23">
        <f>VLOOKUP($A1008,[1]S1!$B$2:$E$2338,4,0)</f>
        <v>33083</v>
      </c>
      <c r="F1008" s="6">
        <f t="shared" si="45"/>
        <v>32</v>
      </c>
      <c r="G1008" s="4">
        <f>VLOOKUP(A1008,'[1]Hospitalisation Details'!A1008:I3350,5,0)</f>
        <v>0</v>
      </c>
      <c r="H1008" s="5">
        <f>VLOOKUP($A1008,'[1]Medical Examinations'!$A$2:$H$2336,2,0)</f>
        <v>28.93</v>
      </c>
      <c r="I1008" s="16" t="str">
        <f t="shared" si="46"/>
        <v>Overweight</v>
      </c>
      <c r="J1008" s="5">
        <f>VLOOKUP($A1008,'[1]Medical Examinations'!$A$2:$H$2336,3,0)</f>
        <v>4.4400000000000004</v>
      </c>
      <c r="K1008" s="19" t="str">
        <f t="shared" si="47"/>
        <v>Normal</v>
      </c>
      <c r="L1008" s="20" t="str">
        <f>VLOOKUP($A1008,'[1]Medical Examinations'!$A$2:$H$2336,4,0)</f>
        <v>No</v>
      </c>
      <c r="M1008" s="21" t="str">
        <f>VLOOKUP($A1008,'[1]Medical Examinations'!$A$2:$H$2336,5,0)</f>
        <v>No</v>
      </c>
      <c r="N1008" s="20" t="str">
        <f>VLOOKUP($A1008,'[1]Medical Examinations'!$A$2:$H$2336,6,0)</f>
        <v>No</v>
      </c>
      <c r="O1008" s="20">
        <f>VLOOKUP($A1008,'[1]Medical Examinations'!$A$2:$H$2336,7,0)</f>
        <v>0</v>
      </c>
      <c r="P1008" s="20" t="str">
        <f>VLOOKUP($A1008,'[1]Medical Examinations'!$A$2:$H$2336,8,0)</f>
        <v>No</v>
      </c>
      <c r="Q1008" s="15">
        <f>VLOOKUP($A1008,'[1]Hospitalisation Details'!$A$2:$F$2344,6,0)</f>
        <v>3972.92</v>
      </c>
      <c r="R1008" s="15" t="str">
        <f>VLOOKUP($A1008,'[1]Hospitalisation Details'!$A$2:$R$2344,18,0)</f>
        <v>tier -2</v>
      </c>
      <c r="S1008" s="15" t="str">
        <f>VLOOKUP($A1008,'[1]Hospitalisation Details'!$A$2:$V$2344,22,0)</f>
        <v>tier -3</v>
      </c>
      <c r="T1008" s="15" t="str">
        <f>VLOOKUP($A1008,'[1]Hospitalisation Details'!$A$2:$I$2344,9,0)</f>
        <v>R1013</v>
      </c>
    </row>
    <row r="1009" spans="1:20" x14ac:dyDescent="0.3">
      <c r="A1009" s="16" t="s">
        <v>2766</v>
      </c>
      <c r="B1009" s="17" t="s">
        <v>21</v>
      </c>
      <c r="C1009" s="8" t="s">
        <v>2767</v>
      </c>
      <c r="D1009" s="18" t="s">
        <v>2768</v>
      </c>
      <c r="E1009" s="23">
        <f>VLOOKUP($A1009,[1]S1!$B$2:$E$2338,4,0)</f>
        <v>34891</v>
      </c>
      <c r="F1009" s="6">
        <f t="shared" si="45"/>
        <v>27</v>
      </c>
      <c r="G1009" s="4">
        <f>VLOOKUP(A1009,'[1]Hospitalisation Details'!A1009:I3351,5,0)</f>
        <v>1</v>
      </c>
      <c r="H1009" s="5">
        <f>VLOOKUP($A1009,'[1]Medical Examinations'!$A$2:$H$2336,2,0)</f>
        <v>31.254999999999999</v>
      </c>
      <c r="I1009" s="16" t="str">
        <f t="shared" si="46"/>
        <v>Obesity</v>
      </c>
      <c r="J1009" s="5">
        <f>VLOOKUP($A1009,'[1]Medical Examinations'!$A$2:$H$2336,3,0)</f>
        <v>5.84</v>
      </c>
      <c r="K1009" s="19" t="str">
        <f t="shared" si="47"/>
        <v>Prediabetes</v>
      </c>
      <c r="L1009" s="20" t="str">
        <f>VLOOKUP($A1009,'[1]Medical Examinations'!$A$2:$H$2336,4,0)</f>
        <v>yes</v>
      </c>
      <c r="M1009" s="21" t="str">
        <f>VLOOKUP($A1009,'[1]Medical Examinations'!$A$2:$H$2336,5,0)</f>
        <v>No</v>
      </c>
      <c r="N1009" s="20" t="str">
        <f>VLOOKUP($A1009,'[1]Medical Examinations'!$A$2:$H$2336,6,0)</f>
        <v>No</v>
      </c>
      <c r="O1009" s="20">
        <f>VLOOKUP($A1009,'[1]Medical Examinations'!$A$2:$H$2336,7,0)</f>
        <v>1</v>
      </c>
      <c r="P1009" s="20" t="str">
        <f>VLOOKUP($A1009,'[1]Medical Examinations'!$A$2:$H$2336,8,0)</f>
        <v>No</v>
      </c>
      <c r="Q1009" s="15">
        <f>VLOOKUP($A1009,'[1]Hospitalisation Details'!$A$2:$F$2344,6,0)</f>
        <v>3956.07</v>
      </c>
      <c r="R1009" s="15" t="str">
        <f>VLOOKUP($A1009,'[1]Hospitalisation Details'!$A$2:$R$2344,18,0)</f>
        <v>tier -2</v>
      </c>
      <c r="S1009" s="15" t="str">
        <f>VLOOKUP($A1009,'[1]Hospitalisation Details'!$A$2:$V$2344,22,0)</f>
        <v>tier -2</v>
      </c>
      <c r="T1009" s="15" t="str">
        <f>VLOOKUP($A1009,'[1]Hospitalisation Details'!$A$2:$I$2344,9,0)</f>
        <v>R1012</v>
      </c>
    </row>
    <row r="1010" spans="1:20" x14ac:dyDescent="0.3">
      <c r="A1010" s="16" t="s">
        <v>2769</v>
      </c>
      <c r="B1010" s="17" t="s">
        <v>28</v>
      </c>
      <c r="C1010" s="8" t="s">
        <v>2770</v>
      </c>
      <c r="D1010" s="18" t="s">
        <v>2771</v>
      </c>
      <c r="E1010" s="23">
        <f>VLOOKUP($A1010,[1]S1!$B$2:$E$2338,4,0)</f>
        <v>36351</v>
      </c>
      <c r="F1010" s="6">
        <f t="shared" si="45"/>
        <v>23</v>
      </c>
      <c r="G1010" s="4">
        <f>VLOOKUP(A1010,'[1]Hospitalisation Details'!A1010:I3352,5,0)</f>
        <v>0</v>
      </c>
      <c r="H1010" s="5">
        <f>VLOOKUP($A1010,'[1]Medical Examinations'!$A$2:$H$2336,2,0)</f>
        <v>29.83</v>
      </c>
      <c r="I1010" s="16" t="str">
        <f t="shared" si="46"/>
        <v>Overweight</v>
      </c>
      <c r="J1010" s="5">
        <f>VLOOKUP($A1010,'[1]Medical Examinations'!$A$2:$H$2336,3,0)</f>
        <v>5.39</v>
      </c>
      <c r="K1010" s="19" t="str">
        <f t="shared" si="47"/>
        <v>Normal</v>
      </c>
      <c r="L1010" s="20" t="str">
        <f>VLOOKUP($A1010,'[1]Medical Examinations'!$A$2:$H$2336,4,0)</f>
        <v>No</v>
      </c>
      <c r="M1010" s="21" t="str">
        <f>VLOOKUP($A1010,'[1]Medical Examinations'!$A$2:$H$2336,5,0)</f>
        <v>No</v>
      </c>
      <c r="N1010" s="20" t="str">
        <f>VLOOKUP($A1010,'[1]Medical Examinations'!$A$2:$H$2336,6,0)</f>
        <v>No</v>
      </c>
      <c r="O1010" s="20">
        <f>VLOOKUP($A1010,'[1]Medical Examinations'!$A$2:$H$2336,7,0)</f>
        <v>0</v>
      </c>
      <c r="P1010" s="20" t="str">
        <f>VLOOKUP($A1010,'[1]Medical Examinations'!$A$2:$H$2336,8,0)</f>
        <v>No</v>
      </c>
      <c r="Q1010" s="15">
        <f>VLOOKUP($A1010,'[1]Hospitalisation Details'!$A$2:$F$2344,6,0)</f>
        <v>3955.98</v>
      </c>
      <c r="R1010" s="15" t="str">
        <f>VLOOKUP($A1010,'[1]Hospitalisation Details'!$A$2:$R$2344,18,0)</f>
        <v>tier -2</v>
      </c>
      <c r="S1010" s="15" t="str">
        <f>VLOOKUP($A1010,'[1]Hospitalisation Details'!$A$2:$V$2344,22,0)</f>
        <v>tier -3</v>
      </c>
      <c r="T1010" s="15" t="str">
        <f>VLOOKUP($A1010,'[1]Hospitalisation Details'!$A$2:$I$2344,9,0)</f>
        <v>R1021</v>
      </c>
    </row>
    <row r="1011" spans="1:20" x14ac:dyDescent="0.3">
      <c r="A1011" s="16" t="s">
        <v>2772</v>
      </c>
      <c r="B1011" s="17" t="s">
        <v>21</v>
      </c>
      <c r="C1011" s="8" t="s">
        <v>2773</v>
      </c>
      <c r="D1011" s="18" t="s">
        <v>2774</v>
      </c>
      <c r="E1011" s="23">
        <f>VLOOKUP($A1011,[1]S1!$B$2:$E$2338,4,0)</f>
        <v>34284</v>
      </c>
      <c r="F1011" s="6">
        <f t="shared" si="45"/>
        <v>29</v>
      </c>
      <c r="G1011" s="4">
        <f>VLOOKUP(A1011,'[1]Hospitalisation Details'!A1011:I3353,5,0)</f>
        <v>1</v>
      </c>
      <c r="H1011" s="5">
        <f>VLOOKUP($A1011,'[1]Medical Examinations'!$A$2:$H$2336,2,0)</f>
        <v>29.59</v>
      </c>
      <c r="I1011" s="16" t="str">
        <f t="shared" si="46"/>
        <v>Overweight</v>
      </c>
      <c r="J1011" s="5">
        <f>VLOOKUP($A1011,'[1]Medical Examinations'!$A$2:$H$2336,3,0)</f>
        <v>6.16</v>
      </c>
      <c r="K1011" s="19" t="str">
        <f t="shared" si="47"/>
        <v>Prediabetes</v>
      </c>
      <c r="L1011" s="20" t="str">
        <f>VLOOKUP($A1011,'[1]Medical Examinations'!$A$2:$H$2336,4,0)</f>
        <v>No</v>
      </c>
      <c r="M1011" s="21" t="str">
        <f>VLOOKUP($A1011,'[1]Medical Examinations'!$A$2:$H$2336,5,0)</f>
        <v>No</v>
      </c>
      <c r="N1011" s="20" t="str">
        <f>VLOOKUP($A1011,'[1]Medical Examinations'!$A$2:$H$2336,6,0)</f>
        <v>Yes</v>
      </c>
      <c r="O1011" s="20">
        <f>VLOOKUP($A1011,'[1]Medical Examinations'!$A$2:$H$2336,7,0)</f>
        <v>1</v>
      </c>
      <c r="P1011" s="20" t="str">
        <f>VLOOKUP($A1011,'[1]Medical Examinations'!$A$2:$H$2336,8,0)</f>
        <v>No</v>
      </c>
      <c r="Q1011" s="15">
        <f>VLOOKUP($A1011,'[1]Hospitalisation Details'!$A$2:$F$2344,6,0)</f>
        <v>3947.41</v>
      </c>
      <c r="R1011" s="15" t="str">
        <f>VLOOKUP($A1011,'[1]Hospitalisation Details'!$A$2:$R$2344,18,0)</f>
        <v>tier -2</v>
      </c>
      <c r="S1011" s="15" t="str">
        <f>VLOOKUP($A1011,'[1]Hospitalisation Details'!$A$2:$V$2344,22,0)</f>
        <v>tier -2</v>
      </c>
      <c r="T1011" s="15" t="str">
        <f>VLOOKUP($A1011,'[1]Hospitalisation Details'!$A$2:$I$2344,9,0)</f>
        <v>R1013</v>
      </c>
    </row>
    <row r="1012" spans="1:20" x14ac:dyDescent="0.3">
      <c r="A1012" s="16" t="s">
        <v>2775</v>
      </c>
      <c r="B1012" s="17" t="s">
        <v>21</v>
      </c>
      <c r="C1012" s="8" t="s">
        <v>2776</v>
      </c>
      <c r="D1012" s="18" t="s">
        <v>2777</v>
      </c>
      <c r="E1012" s="23">
        <f>VLOOKUP($A1012,[1]S1!$B$2:$E$2338,4,0)</f>
        <v>34241</v>
      </c>
      <c r="F1012" s="6">
        <f t="shared" si="45"/>
        <v>29</v>
      </c>
      <c r="G1012" s="4">
        <f>VLOOKUP(A1012,'[1]Hospitalisation Details'!A1012:I3354,5,0)</f>
        <v>0</v>
      </c>
      <c r="H1012" s="5">
        <f>VLOOKUP($A1012,'[1]Medical Examinations'!$A$2:$H$2336,2,0)</f>
        <v>31.16</v>
      </c>
      <c r="I1012" s="16" t="str">
        <f t="shared" si="46"/>
        <v>Obesity</v>
      </c>
      <c r="J1012" s="5">
        <f>VLOOKUP($A1012,'[1]Medical Examinations'!$A$2:$H$2336,3,0)</f>
        <v>4.49</v>
      </c>
      <c r="K1012" s="19" t="str">
        <f t="shared" si="47"/>
        <v>Normal</v>
      </c>
      <c r="L1012" s="20" t="str">
        <f>VLOOKUP($A1012,'[1]Medical Examinations'!$A$2:$H$2336,4,0)</f>
        <v>No</v>
      </c>
      <c r="M1012" s="21" t="str">
        <f>VLOOKUP($A1012,'[1]Medical Examinations'!$A$2:$H$2336,5,0)</f>
        <v>No</v>
      </c>
      <c r="N1012" s="20" t="str">
        <f>VLOOKUP($A1012,'[1]Medical Examinations'!$A$2:$H$2336,6,0)</f>
        <v>Yes</v>
      </c>
      <c r="O1012" s="20">
        <f>VLOOKUP($A1012,'[1]Medical Examinations'!$A$2:$H$2336,7,0)</f>
        <v>1</v>
      </c>
      <c r="P1012" s="20" t="str">
        <f>VLOOKUP($A1012,'[1]Medical Examinations'!$A$2:$H$2336,8,0)</f>
        <v>No</v>
      </c>
      <c r="Q1012" s="15">
        <f>VLOOKUP($A1012,'[1]Hospitalisation Details'!$A$2:$F$2344,6,0)</f>
        <v>3943.6</v>
      </c>
      <c r="R1012" s="15" t="str">
        <f>VLOOKUP($A1012,'[1]Hospitalisation Details'!$A$2:$R$2344,18,0)</f>
        <v>tier -2</v>
      </c>
      <c r="S1012" s="15" t="str">
        <f>VLOOKUP($A1012,'[1]Hospitalisation Details'!$A$2:$V$2344,22,0)</f>
        <v>tier -3</v>
      </c>
      <c r="T1012" s="15" t="str">
        <f>VLOOKUP($A1012,'[1]Hospitalisation Details'!$A$2:$I$2344,9,0)</f>
        <v>R1024</v>
      </c>
    </row>
    <row r="1013" spans="1:20" x14ac:dyDescent="0.3">
      <c r="A1013" s="16" t="s">
        <v>2778</v>
      </c>
      <c r="B1013" s="17" t="s">
        <v>28</v>
      </c>
      <c r="C1013" s="8" t="s">
        <v>2779</v>
      </c>
      <c r="D1013" s="18" t="s">
        <v>2780</v>
      </c>
      <c r="E1013" s="23">
        <f>VLOOKUP($A1013,[1]S1!$B$2:$E$2338,4,0)</f>
        <v>32440</v>
      </c>
      <c r="F1013" s="6">
        <f t="shared" si="45"/>
        <v>34</v>
      </c>
      <c r="G1013" s="4">
        <f>VLOOKUP(A1013,'[1]Hospitalisation Details'!A1013:I3355,5,0)</f>
        <v>0</v>
      </c>
      <c r="H1013" s="5">
        <f>VLOOKUP($A1013,'[1]Medical Examinations'!$A$2:$H$2336,2,0)</f>
        <v>34.21</v>
      </c>
      <c r="I1013" s="16" t="str">
        <f t="shared" si="46"/>
        <v>Obesity</v>
      </c>
      <c r="J1013" s="5">
        <f>VLOOKUP($A1013,'[1]Medical Examinations'!$A$2:$H$2336,3,0)</f>
        <v>4.4800000000000004</v>
      </c>
      <c r="K1013" s="19" t="str">
        <f t="shared" si="47"/>
        <v>Normal</v>
      </c>
      <c r="L1013" s="20" t="str">
        <f>VLOOKUP($A1013,'[1]Medical Examinations'!$A$2:$H$2336,4,0)</f>
        <v>yes</v>
      </c>
      <c r="M1013" s="21" t="str">
        <f>VLOOKUP($A1013,'[1]Medical Examinations'!$A$2:$H$2336,5,0)</f>
        <v>No</v>
      </c>
      <c r="N1013" s="20" t="str">
        <f>VLOOKUP($A1013,'[1]Medical Examinations'!$A$2:$H$2336,6,0)</f>
        <v>No</v>
      </c>
      <c r="O1013" s="20">
        <f>VLOOKUP($A1013,'[1]Medical Examinations'!$A$2:$H$2336,7,0)</f>
        <v>1</v>
      </c>
      <c r="P1013" s="20" t="str">
        <f>VLOOKUP($A1013,'[1]Medical Examinations'!$A$2:$H$2336,8,0)</f>
        <v>No</v>
      </c>
      <c r="Q1013" s="15">
        <f>VLOOKUP($A1013,'[1]Hospitalisation Details'!$A$2:$F$2344,6,0)</f>
        <v>3935.18</v>
      </c>
      <c r="R1013" s="15" t="str">
        <f>VLOOKUP($A1013,'[1]Hospitalisation Details'!$A$2:$R$2344,18,0)</f>
        <v>tier -3</v>
      </c>
      <c r="S1013" s="15" t="str">
        <f>VLOOKUP($A1013,'[1]Hospitalisation Details'!$A$2:$V$2344,22,0)</f>
        <v>tier -1</v>
      </c>
      <c r="T1013" s="15" t="str">
        <f>VLOOKUP($A1013,'[1]Hospitalisation Details'!$A$2:$I$2344,9,0)</f>
        <v>R1013</v>
      </c>
    </row>
    <row r="1014" spans="1:20" x14ac:dyDescent="0.3">
      <c r="A1014" s="16" t="s">
        <v>2781</v>
      </c>
      <c r="B1014" s="17" t="s">
        <v>28</v>
      </c>
      <c r="C1014" s="8" t="s">
        <v>1627</v>
      </c>
      <c r="D1014" s="18" t="s">
        <v>2782</v>
      </c>
      <c r="E1014" s="23">
        <f>VLOOKUP($A1014,[1]S1!$B$2:$E$2338,4,0)</f>
        <v>27550</v>
      </c>
      <c r="F1014" s="6">
        <f t="shared" si="45"/>
        <v>48</v>
      </c>
      <c r="G1014" s="4">
        <f>VLOOKUP(A1014,'[1]Hospitalisation Details'!A1014:I3356,5,0)</f>
        <v>1</v>
      </c>
      <c r="H1014" s="5">
        <f>VLOOKUP($A1014,'[1]Medical Examinations'!$A$2:$H$2336,2,0)</f>
        <v>38.28</v>
      </c>
      <c r="I1014" s="16" t="str">
        <f t="shared" si="46"/>
        <v>Obesity</v>
      </c>
      <c r="J1014" s="5">
        <f>VLOOKUP($A1014,'[1]Medical Examinations'!$A$2:$H$2336,3,0)</f>
        <v>11.56</v>
      </c>
      <c r="K1014" s="19" t="str">
        <f t="shared" si="47"/>
        <v>Diabetes</v>
      </c>
      <c r="L1014" s="20" t="str">
        <f>VLOOKUP($A1014,'[1]Medical Examinations'!$A$2:$H$2336,4,0)</f>
        <v>yes</v>
      </c>
      <c r="M1014" s="21" t="str">
        <f>VLOOKUP($A1014,'[1]Medical Examinations'!$A$2:$H$2336,5,0)</f>
        <v>No</v>
      </c>
      <c r="N1014" s="16" t="str">
        <f>VLOOKUP($A1014,'[1]Medical Examinations'!$A$2:$H$2336,6,0)</f>
        <v>No</v>
      </c>
      <c r="O1014" s="20">
        <f>VLOOKUP($A1014,'[1]Medical Examinations'!$A$2:$H$2336,7,0)</f>
        <v>1</v>
      </c>
      <c r="P1014" s="20" t="str">
        <f>VLOOKUP($A1014,'[1]Medical Examinations'!$A$2:$H$2336,8,0)</f>
        <v>yes</v>
      </c>
      <c r="Q1014" s="15">
        <f>VLOOKUP($A1014,'[1]Hospitalisation Details'!$A$2:$F$2344,6,0)</f>
        <v>36350.71</v>
      </c>
      <c r="R1014" s="15" t="str">
        <f>VLOOKUP($A1014,'[1]Hospitalisation Details'!$A$2:$R$2344,18,0)</f>
        <v>tier -1</v>
      </c>
      <c r="S1014" s="15" t="str">
        <f>VLOOKUP($A1014,'[1]Hospitalisation Details'!$A$2:$V$2344,22,0)</f>
        <v>tier -2</v>
      </c>
      <c r="T1014" s="15" t="str">
        <f>VLOOKUP($A1014,'[1]Hospitalisation Details'!$A$2:$I$2344,9,0)</f>
        <v>R1011</v>
      </c>
    </row>
    <row r="1015" spans="1:20" x14ac:dyDescent="0.3">
      <c r="A1015" s="16" t="s">
        <v>2783</v>
      </c>
      <c r="B1015" s="17" t="s">
        <v>28</v>
      </c>
      <c r="C1015" s="8" t="s">
        <v>2784</v>
      </c>
      <c r="D1015" s="18" t="s">
        <v>1268</v>
      </c>
      <c r="E1015" s="23">
        <f>VLOOKUP($A1015,[1]S1!$B$2:$E$2338,4,0)</f>
        <v>37422</v>
      </c>
      <c r="F1015" s="6">
        <f t="shared" si="45"/>
        <v>20</v>
      </c>
      <c r="G1015" s="4">
        <f>VLOOKUP(A1015,'[1]Hospitalisation Details'!A1015:I3357,5,0)</f>
        <v>0</v>
      </c>
      <c r="H1015" s="5">
        <f>VLOOKUP($A1015,'[1]Medical Examinations'!$A$2:$H$2336,2,0)</f>
        <v>34.86</v>
      </c>
      <c r="I1015" s="16" t="str">
        <f t="shared" si="46"/>
        <v>Obesity</v>
      </c>
      <c r="J1015" s="5">
        <f>VLOOKUP($A1015,'[1]Medical Examinations'!$A$2:$H$2336,3,0)</f>
        <v>10.97</v>
      </c>
      <c r="K1015" s="19" t="str">
        <f t="shared" si="47"/>
        <v>Diabetes</v>
      </c>
      <c r="L1015" s="20" t="str">
        <f>VLOOKUP($A1015,'[1]Medical Examinations'!$A$2:$H$2336,4,0)</f>
        <v>No</v>
      </c>
      <c r="M1015" s="21" t="str">
        <f>VLOOKUP($A1015,'[1]Medical Examinations'!$A$2:$H$2336,5,0)</f>
        <v>No</v>
      </c>
      <c r="N1015" s="20" t="str">
        <f>VLOOKUP($A1015,'[1]Medical Examinations'!$A$2:$H$2336,6,0)</f>
        <v>No</v>
      </c>
      <c r="O1015" s="20">
        <f>VLOOKUP($A1015,'[1]Medical Examinations'!$A$2:$H$2336,7,0)</f>
        <v>0</v>
      </c>
      <c r="P1015" s="20" t="str">
        <f>VLOOKUP($A1015,'[1]Medical Examinations'!$A$2:$H$2336,8,0)</f>
        <v>No</v>
      </c>
      <c r="Q1015" s="15">
        <f>VLOOKUP($A1015,'[1]Hospitalisation Details'!$A$2:$F$2344,6,0)</f>
        <v>3931.51</v>
      </c>
      <c r="R1015" s="15" t="str">
        <f>VLOOKUP($A1015,'[1]Hospitalisation Details'!$A$2:$R$2344,18,0)</f>
        <v>tier -2</v>
      </c>
      <c r="S1015" s="15" t="str">
        <f>VLOOKUP($A1015,'[1]Hospitalisation Details'!$A$2:$V$2344,22,0)</f>
        <v>tier -3</v>
      </c>
      <c r="T1015" s="15" t="str">
        <f>VLOOKUP($A1015,'[1]Hospitalisation Details'!$A$2:$I$2344,9,0)</f>
        <v>R1011</v>
      </c>
    </row>
    <row r="1016" spans="1:20" x14ac:dyDescent="0.3">
      <c r="A1016" s="16" t="s">
        <v>2785</v>
      </c>
      <c r="B1016" s="17" t="s">
        <v>21</v>
      </c>
      <c r="C1016" s="8" t="s">
        <v>2786</v>
      </c>
      <c r="D1016" s="18" t="s">
        <v>2787</v>
      </c>
      <c r="E1016" s="23">
        <f>VLOOKUP($A1016,[1]S1!$B$2:$E$2338,4,0)</f>
        <v>36717</v>
      </c>
      <c r="F1016" s="6">
        <f t="shared" si="45"/>
        <v>22</v>
      </c>
      <c r="G1016" s="4">
        <f>VLOOKUP(A1016,'[1]Hospitalisation Details'!A1016:I3358,5,0)</f>
        <v>2</v>
      </c>
      <c r="H1016" s="5">
        <f>VLOOKUP($A1016,'[1]Medical Examinations'!$A$2:$H$2336,2,0)</f>
        <v>34.58</v>
      </c>
      <c r="I1016" s="16" t="str">
        <f t="shared" si="46"/>
        <v>Obesity</v>
      </c>
      <c r="J1016" s="5">
        <f>VLOOKUP($A1016,'[1]Medical Examinations'!$A$2:$H$2336,3,0)</f>
        <v>5.14</v>
      </c>
      <c r="K1016" s="19" t="str">
        <f t="shared" si="47"/>
        <v>Normal</v>
      </c>
      <c r="L1016" s="20" t="str">
        <f>VLOOKUP($A1016,'[1]Medical Examinations'!$A$2:$H$2336,4,0)</f>
        <v>No</v>
      </c>
      <c r="M1016" s="21" t="str">
        <f>VLOOKUP($A1016,'[1]Medical Examinations'!$A$2:$H$2336,5,0)</f>
        <v>yes</v>
      </c>
      <c r="N1016" s="20" t="str">
        <f>VLOOKUP($A1016,'[1]Medical Examinations'!$A$2:$H$2336,6,0)</f>
        <v>No</v>
      </c>
      <c r="O1016" s="20">
        <f>VLOOKUP($A1016,'[1]Medical Examinations'!$A$2:$H$2336,7,0)</f>
        <v>2</v>
      </c>
      <c r="P1016" s="20" t="str">
        <f>VLOOKUP($A1016,'[1]Medical Examinations'!$A$2:$H$2336,8,0)</f>
        <v>No</v>
      </c>
      <c r="Q1016" s="15">
        <f>VLOOKUP($A1016,'[1]Hospitalisation Details'!$A$2:$F$2344,6,0)</f>
        <v>3925.76</v>
      </c>
      <c r="R1016" s="15" t="str">
        <f>VLOOKUP($A1016,'[1]Hospitalisation Details'!$A$2:$R$2344,18,0)</f>
        <v>tier -2</v>
      </c>
      <c r="S1016" s="15" t="str">
        <f>VLOOKUP($A1016,'[1]Hospitalisation Details'!$A$2:$V$2344,22,0)</f>
        <v>tier -2</v>
      </c>
      <c r="T1016" s="15" t="str">
        <f>VLOOKUP($A1016,'[1]Hospitalisation Details'!$A$2:$I$2344,9,0)</f>
        <v>R1024</v>
      </c>
    </row>
    <row r="1017" spans="1:20" x14ac:dyDescent="0.3">
      <c r="A1017" s="16" t="s">
        <v>2788</v>
      </c>
      <c r="B1017" s="17" t="s">
        <v>28</v>
      </c>
      <c r="C1017" s="8" t="s">
        <v>2789</v>
      </c>
      <c r="D1017" s="18" t="s">
        <v>2790</v>
      </c>
      <c r="E1017" s="23">
        <f>VLOOKUP($A1017,[1]S1!$B$2:$E$2338,4,0)</f>
        <v>31233</v>
      </c>
      <c r="F1017" s="6">
        <f t="shared" si="45"/>
        <v>37</v>
      </c>
      <c r="G1017" s="4">
        <f>VLOOKUP(A1017,'[1]Hospitalisation Details'!A1017:I3359,5,0)</f>
        <v>3</v>
      </c>
      <c r="H1017" s="5">
        <f>VLOOKUP($A1017,'[1]Medical Examinations'!$A$2:$H$2336,2,0)</f>
        <v>17.940000000000001</v>
      </c>
      <c r="I1017" s="16" t="str">
        <f t="shared" si="46"/>
        <v>Underweight</v>
      </c>
      <c r="J1017" s="5">
        <f>VLOOKUP($A1017,'[1]Medical Examinations'!$A$2:$H$2336,3,0)</f>
        <v>5.17</v>
      </c>
      <c r="K1017" s="19" t="str">
        <f t="shared" si="47"/>
        <v>Normal</v>
      </c>
      <c r="L1017" s="20" t="str">
        <f>VLOOKUP($A1017,'[1]Medical Examinations'!$A$2:$H$2336,4,0)</f>
        <v>yes</v>
      </c>
      <c r="M1017" s="21" t="str">
        <f>VLOOKUP($A1017,'[1]Medical Examinations'!$A$2:$H$2336,5,0)</f>
        <v>No</v>
      </c>
      <c r="N1017" s="20" t="str">
        <f>VLOOKUP($A1017,'[1]Medical Examinations'!$A$2:$H$2336,6,0)</f>
        <v>No</v>
      </c>
      <c r="O1017" s="20">
        <f>VLOOKUP($A1017,'[1]Medical Examinations'!$A$2:$H$2336,7,0)</f>
        <v>0</v>
      </c>
      <c r="P1017" s="20" t="str">
        <f>VLOOKUP($A1017,'[1]Medical Examinations'!$A$2:$H$2336,8,0)</f>
        <v>No</v>
      </c>
      <c r="Q1017" s="15">
        <f>VLOOKUP($A1017,'[1]Hospitalisation Details'!$A$2:$F$2344,6,0)</f>
        <v>3910.44</v>
      </c>
      <c r="R1017" s="15" t="str">
        <f>VLOOKUP($A1017,'[1]Hospitalisation Details'!$A$2:$R$2344,18,0)</f>
        <v>tier -2</v>
      </c>
      <c r="S1017" s="15" t="str">
        <f>VLOOKUP($A1017,'[1]Hospitalisation Details'!$A$2:$V$2344,22,0)</f>
        <v>tier -2</v>
      </c>
      <c r="T1017" s="15" t="str">
        <f>VLOOKUP($A1017,'[1]Hospitalisation Details'!$A$2:$I$2344,9,0)</f>
        <v>R1013</v>
      </c>
    </row>
    <row r="1018" spans="1:20" x14ac:dyDescent="0.3">
      <c r="A1018" s="16" t="s">
        <v>2791</v>
      </c>
      <c r="B1018" s="17" t="s">
        <v>28</v>
      </c>
      <c r="C1018" s="8" t="s">
        <v>2792</v>
      </c>
      <c r="D1018" s="18" t="s">
        <v>2793</v>
      </c>
      <c r="E1018" s="23">
        <f>VLOOKUP($A1018,[1]S1!$B$2:$E$2338,4,0)</f>
        <v>35758</v>
      </c>
      <c r="F1018" s="6">
        <f t="shared" si="45"/>
        <v>25</v>
      </c>
      <c r="G1018" s="4">
        <f>VLOOKUP(A1018,'[1]Hospitalisation Details'!A1018:I3360,5,0)</f>
        <v>3</v>
      </c>
      <c r="H1018" s="5">
        <f>VLOOKUP($A1018,'[1]Medical Examinations'!$A$2:$H$2336,2,0)</f>
        <v>26.8</v>
      </c>
      <c r="I1018" s="16" t="str">
        <f t="shared" si="46"/>
        <v>Overweight</v>
      </c>
      <c r="J1018" s="5">
        <f>VLOOKUP($A1018,'[1]Medical Examinations'!$A$2:$H$2336,3,0)</f>
        <v>6.18</v>
      </c>
      <c r="K1018" s="19" t="str">
        <f t="shared" si="47"/>
        <v>Prediabetes</v>
      </c>
      <c r="L1018" s="20" t="str">
        <f>VLOOKUP($A1018,'[1]Medical Examinations'!$A$2:$H$2336,4,0)</f>
        <v>yes</v>
      </c>
      <c r="M1018" s="21" t="str">
        <f>VLOOKUP($A1018,'[1]Medical Examinations'!$A$2:$H$2336,5,0)</f>
        <v>No</v>
      </c>
      <c r="N1018" s="20" t="str">
        <f>VLOOKUP($A1018,'[1]Medical Examinations'!$A$2:$H$2336,6,0)</f>
        <v>Yes</v>
      </c>
      <c r="O1018" s="20">
        <f>VLOOKUP($A1018,'[1]Medical Examinations'!$A$2:$H$2336,7,0)</f>
        <v>1</v>
      </c>
      <c r="P1018" s="20" t="str">
        <f>VLOOKUP($A1018,'[1]Medical Examinations'!$A$2:$H$2336,8,0)</f>
        <v>No</v>
      </c>
      <c r="Q1018" s="15">
        <f>VLOOKUP($A1018,'[1]Hospitalisation Details'!$A$2:$F$2344,6,0)</f>
        <v>3906.13</v>
      </c>
      <c r="R1018" s="15" t="str">
        <f>VLOOKUP($A1018,'[1]Hospitalisation Details'!$A$2:$R$2344,18,0)</f>
        <v>tier -3</v>
      </c>
      <c r="S1018" s="15" t="str">
        <f>VLOOKUP($A1018,'[1]Hospitalisation Details'!$A$2:$V$2344,22,0)</f>
        <v>tier -3</v>
      </c>
      <c r="T1018" s="15" t="str">
        <f>VLOOKUP($A1018,'[1]Hospitalisation Details'!$A$2:$I$2344,9,0)</f>
        <v>R1011</v>
      </c>
    </row>
    <row r="1019" spans="1:20" x14ac:dyDescent="0.3">
      <c r="A1019" s="16" t="s">
        <v>2794</v>
      </c>
      <c r="B1019" s="17" t="s">
        <v>28</v>
      </c>
      <c r="C1019" s="8" t="s">
        <v>2795</v>
      </c>
      <c r="D1019" s="18" t="s">
        <v>2278</v>
      </c>
      <c r="E1019" s="23">
        <f>VLOOKUP($A1019,[1]S1!$B$2:$E$2338,4,0)</f>
        <v>29825</v>
      </c>
      <c r="F1019" s="6">
        <f t="shared" si="45"/>
        <v>41</v>
      </c>
      <c r="G1019" s="4">
        <f>VLOOKUP(A1019,'[1]Hospitalisation Details'!A1019:I3361,5,0)</f>
        <v>1</v>
      </c>
      <c r="H1019" s="5">
        <f>VLOOKUP($A1019,'[1]Medical Examinations'!$A$2:$H$2336,2,0)</f>
        <v>17.690000000000001</v>
      </c>
      <c r="I1019" s="16" t="str">
        <f t="shared" si="46"/>
        <v>Underweight</v>
      </c>
      <c r="J1019" s="5">
        <f>VLOOKUP($A1019,'[1]Medical Examinations'!$A$2:$H$2336,3,0)</f>
        <v>9.07</v>
      </c>
      <c r="K1019" s="19" t="str">
        <f t="shared" si="47"/>
        <v>Diabetes</v>
      </c>
      <c r="L1019" s="20" t="str">
        <f>VLOOKUP($A1019,'[1]Medical Examinations'!$A$2:$H$2336,4,0)</f>
        <v>yes</v>
      </c>
      <c r="M1019" s="21" t="str">
        <f>VLOOKUP($A1019,'[1]Medical Examinations'!$A$2:$H$2336,5,0)</f>
        <v>No</v>
      </c>
      <c r="N1019" s="20" t="str">
        <f>VLOOKUP($A1019,'[1]Medical Examinations'!$A$2:$H$2336,6,0)</f>
        <v>No</v>
      </c>
      <c r="O1019" s="20">
        <f>VLOOKUP($A1019,'[1]Medical Examinations'!$A$2:$H$2336,7,0)</f>
        <v>0</v>
      </c>
      <c r="P1019" s="20" t="str">
        <f>VLOOKUP($A1019,'[1]Medical Examinations'!$A$2:$H$2336,8,0)</f>
        <v>No</v>
      </c>
      <c r="Q1019" s="15">
        <f>VLOOKUP($A1019,'[1]Hospitalisation Details'!$A$2:$F$2344,6,0)</f>
        <v>3902.07</v>
      </c>
      <c r="R1019" s="15" t="str">
        <f>VLOOKUP($A1019,'[1]Hospitalisation Details'!$A$2:$R$2344,18,0)</f>
        <v>tier -2</v>
      </c>
      <c r="S1019" s="15" t="str">
        <f>VLOOKUP($A1019,'[1]Hospitalisation Details'!$A$2:$V$2344,22,0)</f>
        <v>tier -2</v>
      </c>
      <c r="T1019" s="15" t="str">
        <f>VLOOKUP($A1019,'[1]Hospitalisation Details'!$A$2:$I$2344,9,0)</f>
        <v>R1013</v>
      </c>
    </row>
    <row r="1020" spans="1:20" x14ac:dyDescent="0.3">
      <c r="A1020" s="16" t="s">
        <v>2796</v>
      </c>
      <c r="B1020" s="17" t="s">
        <v>21</v>
      </c>
      <c r="C1020" s="8" t="s">
        <v>2797</v>
      </c>
      <c r="D1020" s="18" t="s">
        <v>2798</v>
      </c>
      <c r="E1020" s="23">
        <f>VLOOKUP($A1020,[1]S1!$B$2:$E$2338,4,0)</f>
        <v>34226</v>
      </c>
      <c r="F1020" s="6">
        <f t="shared" si="45"/>
        <v>29</v>
      </c>
      <c r="G1020" s="4">
        <f>VLOOKUP(A1020,'[1]Hospitalisation Details'!A1020:I3362,5,0)</f>
        <v>0</v>
      </c>
      <c r="H1020" s="5">
        <f>VLOOKUP($A1020,'[1]Medical Examinations'!$A$2:$H$2336,2,0)</f>
        <v>25.77</v>
      </c>
      <c r="I1020" s="16" t="str">
        <f t="shared" si="46"/>
        <v>Overweight</v>
      </c>
      <c r="J1020" s="5">
        <f>VLOOKUP($A1020,'[1]Medical Examinations'!$A$2:$H$2336,3,0)</f>
        <v>4.43</v>
      </c>
      <c r="K1020" s="19" t="str">
        <f t="shared" si="47"/>
        <v>Normal</v>
      </c>
      <c r="L1020" s="20" t="str">
        <f>VLOOKUP($A1020,'[1]Medical Examinations'!$A$2:$H$2336,4,0)</f>
        <v>No</v>
      </c>
      <c r="M1020" s="21" t="str">
        <f>VLOOKUP($A1020,'[1]Medical Examinations'!$A$2:$H$2336,5,0)</f>
        <v>No</v>
      </c>
      <c r="N1020" s="20" t="str">
        <f>VLOOKUP($A1020,'[1]Medical Examinations'!$A$2:$H$2336,6,0)</f>
        <v>Yes</v>
      </c>
      <c r="O1020" s="20">
        <f>VLOOKUP($A1020,'[1]Medical Examinations'!$A$2:$H$2336,7,0)</f>
        <v>1</v>
      </c>
      <c r="P1020" s="20" t="str">
        <f>VLOOKUP($A1020,'[1]Medical Examinations'!$A$2:$H$2336,8,0)</f>
        <v>No</v>
      </c>
      <c r="Q1020" s="15">
        <f>VLOOKUP($A1020,'[1]Hospitalisation Details'!$A$2:$F$2344,6,0)</f>
        <v>3898.35</v>
      </c>
      <c r="R1020" s="15" t="str">
        <f>VLOOKUP($A1020,'[1]Hospitalisation Details'!$A$2:$R$2344,18,0)</f>
        <v>tier -2</v>
      </c>
      <c r="S1020" s="15" t="str">
        <f>VLOOKUP($A1020,'[1]Hospitalisation Details'!$A$2:$V$2344,22,0)</f>
        <v>tier -2</v>
      </c>
      <c r="T1020" s="15" t="str">
        <f>VLOOKUP($A1020,'[1]Hospitalisation Details'!$A$2:$I$2344,9,0)</f>
        <v>R1012</v>
      </c>
    </row>
    <row r="1021" spans="1:20" x14ac:dyDescent="0.3">
      <c r="A1021" s="16" t="s">
        <v>2799</v>
      </c>
      <c r="B1021" s="17" t="s">
        <v>28</v>
      </c>
      <c r="C1021" s="8" t="s">
        <v>2800</v>
      </c>
      <c r="D1021" s="18" t="s">
        <v>2801</v>
      </c>
      <c r="E1021" s="23">
        <f>VLOOKUP($A1021,[1]S1!$B$2:$E$2338,4,0)</f>
        <v>38181</v>
      </c>
      <c r="F1021" s="6">
        <f t="shared" si="45"/>
        <v>18</v>
      </c>
      <c r="G1021" s="4">
        <f>VLOOKUP(A1021,'[1]Hospitalisation Details'!A1021:I3363,5,0)</f>
        <v>0</v>
      </c>
      <c r="H1021" s="5">
        <f>VLOOKUP($A1021,'[1]Medical Examinations'!$A$2:$H$2336,2,0)</f>
        <v>34.46</v>
      </c>
      <c r="I1021" s="16" t="str">
        <f t="shared" si="46"/>
        <v>Obesity</v>
      </c>
      <c r="J1021" s="5">
        <f>VLOOKUP($A1021,'[1]Medical Examinations'!$A$2:$H$2336,3,0)</f>
        <v>4.17</v>
      </c>
      <c r="K1021" s="19" t="str">
        <f t="shared" si="47"/>
        <v>Normal</v>
      </c>
      <c r="L1021" s="20" t="str">
        <f>VLOOKUP($A1021,'[1]Medical Examinations'!$A$2:$H$2336,4,0)</f>
        <v>No</v>
      </c>
      <c r="M1021" s="21" t="str">
        <f>VLOOKUP($A1021,'[1]Medical Examinations'!$A$2:$H$2336,5,0)</f>
        <v>yes</v>
      </c>
      <c r="N1021" s="20" t="str">
        <f>VLOOKUP($A1021,'[1]Medical Examinations'!$A$2:$H$2336,6,0)</f>
        <v>No</v>
      </c>
      <c r="O1021" s="20">
        <f>VLOOKUP($A1021,'[1]Medical Examinations'!$A$2:$H$2336,7,0)</f>
        <v>1</v>
      </c>
      <c r="P1021" s="20" t="str">
        <f>VLOOKUP($A1021,'[1]Medical Examinations'!$A$2:$H$2336,8,0)</f>
        <v>No</v>
      </c>
      <c r="Q1021" s="15">
        <f>VLOOKUP($A1021,'[1]Hospitalisation Details'!$A$2:$F$2344,6,0)</f>
        <v>3889.2</v>
      </c>
      <c r="R1021" s="15" t="str">
        <f>VLOOKUP($A1021,'[1]Hospitalisation Details'!$A$2:$R$2344,18,0)</f>
        <v>tier -2</v>
      </c>
      <c r="S1021" s="15" t="str">
        <f>VLOOKUP($A1021,'[1]Hospitalisation Details'!$A$2:$V$2344,22,0)</f>
        <v>tier -2</v>
      </c>
      <c r="T1021" s="15" t="str">
        <f>VLOOKUP($A1021,'[1]Hospitalisation Details'!$A$2:$I$2344,9,0)</f>
        <v>R1012</v>
      </c>
    </row>
    <row r="1022" spans="1:20" x14ac:dyDescent="0.3">
      <c r="A1022" s="16" t="s">
        <v>2802</v>
      </c>
      <c r="B1022" s="17" t="s">
        <v>28</v>
      </c>
      <c r="C1022" s="8" t="s">
        <v>849</v>
      </c>
      <c r="D1022" s="18" t="s">
        <v>2803</v>
      </c>
      <c r="E1022" s="23">
        <f>VLOOKUP($A1022,[1]S1!$B$2:$E$2338,4,0)</f>
        <v>35361</v>
      </c>
      <c r="F1022" s="6">
        <f t="shared" si="45"/>
        <v>26</v>
      </c>
      <c r="G1022" s="4">
        <f>VLOOKUP(A1022,'[1]Hospitalisation Details'!A1022:I3364,5,0)</f>
        <v>2</v>
      </c>
      <c r="H1022" s="5">
        <f>VLOOKUP($A1022,'[1]Medical Examinations'!$A$2:$H$2336,2,0)</f>
        <v>30.875</v>
      </c>
      <c r="I1022" s="16" t="str">
        <f t="shared" si="46"/>
        <v>Obesity</v>
      </c>
      <c r="J1022" s="5">
        <f>VLOOKUP($A1022,'[1]Medical Examinations'!$A$2:$H$2336,3,0)</f>
        <v>4.95</v>
      </c>
      <c r="K1022" s="19" t="str">
        <f t="shared" si="47"/>
        <v>Normal</v>
      </c>
      <c r="L1022" s="20" t="str">
        <f>VLOOKUP($A1022,'[1]Medical Examinations'!$A$2:$H$2336,4,0)</f>
        <v>yes</v>
      </c>
      <c r="M1022" s="21" t="str">
        <f>VLOOKUP($A1022,'[1]Medical Examinations'!$A$2:$H$2336,5,0)</f>
        <v>No</v>
      </c>
      <c r="N1022" s="16" t="str">
        <f>VLOOKUP($A1022,'[1]Medical Examinations'!$A$2:$H$2336,6,0)</f>
        <v>No</v>
      </c>
      <c r="O1022" s="20">
        <f>VLOOKUP($A1022,'[1]Medical Examinations'!$A$2:$H$2336,7,0)</f>
        <v>0</v>
      </c>
      <c r="P1022" s="20" t="str">
        <f>VLOOKUP($A1022,'[1]Medical Examinations'!$A$2:$H$2336,8,0)</f>
        <v>No</v>
      </c>
      <c r="Q1022" s="15">
        <f>VLOOKUP($A1022,'[1]Hospitalisation Details'!$A$2:$F$2344,6,0)</f>
        <v>3877.3</v>
      </c>
      <c r="R1022" s="15" t="str">
        <f>VLOOKUP($A1022,'[1]Hospitalisation Details'!$A$2:$R$2344,18,0)</f>
        <v>tier -1</v>
      </c>
      <c r="S1022" s="15" t="str">
        <f>VLOOKUP($A1022,'[1]Hospitalisation Details'!$A$2:$V$2344,22,0)</f>
        <v>tier -3</v>
      </c>
      <c r="T1022" s="15" t="str">
        <f>VLOOKUP($A1022,'[1]Hospitalisation Details'!$A$2:$I$2344,9,0)</f>
        <v>R1012</v>
      </c>
    </row>
    <row r="1023" spans="1:20" x14ac:dyDescent="0.3">
      <c r="A1023" s="16" t="s">
        <v>2804</v>
      </c>
      <c r="B1023" s="17" t="s">
        <v>28</v>
      </c>
      <c r="C1023" s="8" t="s">
        <v>1094</v>
      </c>
      <c r="D1023" s="18" t="s">
        <v>2805</v>
      </c>
      <c r="E1023" s="23">
        <f>VLOOKUP($A1023,[1]S1!$B$2:$E$2338,4,0)</f>
        <v>33444</v>
      </c>
      <c r="F1023" s="6">
        <f t="shared" si="45"/>
        <v>31</v>
      </c>
      <c r="G1023" s="4">
        <f>VLOOKUP(A1023,'[1]Hospitalisation Details'!A1023:I3365,5,0)</f>
        <v>1</v>
      </c>
      <c r="H1023" s="5">
        <f>VLOOKUP($A1023,'[1]Medical Examinations'!$A$2:$H$2336,2,0)</f>
        <v>39.49</v>
      </c>
      <c r="I1023" s="16" t="str">
        <f t="shared" si="46"/>
        <v>Obesity</v>
      </c>
      <c r="J1023" s="5">
        <f>VLOOKUP($A1023,'[1]Medical Examinations'!$A$2:$H$2336,3,0)</f>
        <v>5.13</v>
      </c>
      <c r="K1023" s="19" t="str">
        <f t="shared" si="47"/>
        <v>Normal</v>
      </c>
      <c r="L1023" s="20" t="str">
        <f>VLOOKUP($A1023,'[1]Medical Examinations'!$A$2:$H$2336,4,0)</f>
        <v>No</v>
      </c>
      <c r="M1023" s="21" t="str">
        <f>VLOOKUP($A1023,'[1]Medical Examinations'!$A$2:$H$2336,5,0)</f>
        <v>No</v>
      </c>
      <c r="N1023" s="20" t="str">
        <f>VLOOKUP($A1023,'[1]Medical Examinations'!$A$2:$H$2336,6,0)</f>
        <v>No</v>
      </c>
      <c r="O1023" s="20">
        <f>VLOOKUP($A1023,'[1]Medical Examinations'!$A$2:$H$2336,7,0)</f>
        <v>0</v>
      </c>
      <c r="P1023" s="20" t="str">
        <f>VLOOKUP($A1023,'[1]Medical Examinations'!$A$2:$H$2336,8,0)</f>
        <v>No</v>
      </c>
      <c r="Q1023" s="15">
        <f>VLOOKUP($A1023,'[1]Hospitalisation Details'!$A$2:$F$2344,6,0)</f>
        <v>3875.73</v>
      </c>
      <c r="R1023" s="15" t="str">
        <f>VLOOKUP($A1023,'[1]Hospitalisation Details'!$A$2:$R$2344,18,0)</f>
        <v>tier -2</v>
      </c>
      <c r="S1023" s="15" t="str">
        <f>VLOOKUP($A1023,'[1]Hospitalisation Details'!$A$2:$V$2344,22,0)</f>
        <v>tier -3</v>
      </c>
      <c r="T1023" s="15" t="str">
        <f>VLOOKUP($A1023,'[1]Hospitalisation Details'!$A$2:$I$2344,9,0)</f>
        <v>R1013</v>
      </c>
    </row>
    <row r="1024" spans="1:20" x14ac:dyDescent="0.3">
      <c r="A1024" s="16" t="s">
        <v>2806</v>
      </c>
      <c r="B1024" s="17" t="s">
        <v>28</v>
      </c>
      <c r="C1024" s="8" t="s">
        <v>2807</v>
      </c>
      <c r="D1024" s="18" t="s">
        <v>2808</v>
      </c>
      <c r="E1024" s="23">
        <f>VLOOKUP($A1024,[1]S1!$B$2:$E$2338,4,0)</f>
        <v>33048</v>
      </c>
      <c r="F1024" s="6">
        <f t="shared" si="45"/>
        <v>32</v>
      </c>
      <c r="G1024" s="4">
        <f>VLOOKUP(A1024,'[1]Hospitalisation Details'!A1024:I3366,5,0)</f>
        <v>0</v>
      </c>
      <c r="H1024" s="5">
        <f>VLOOKUP($A1024,'[1]Medical Examinations'!$A$2:$H$2336,2,0)</f>
        <v>28.88</v>
      </c>
      <c r="I1024" s="16" t="str">
        <f t="shared" si="46"/>
        <v>Overweight</v>
      </c>
      <c r="J1024" s="5">
        <f>VLOOKUP($A1024,'[1]Medical Examinations'!$A$2:$H$2336,3,0)</f>
        <v>4.0999999999999996</v>
      </c>
      <c r="K1024" s="19" t="str">
        <f t="shared" si="47"/>
        <v>Normal</v>
      </c>
      <c r="L1024" s="20" t="str">
        <f>VLOOKUP($A1024,'[1]Medical Examinations'!$A$2:$H$2336,4,0)</f>
        <v>No</v>
      </c>
      <c r="M1024" s="21" t="str">
        <f>VLOOKUP($A1024,'[1]Medical Examinations'!$A$2:$H$2336,5,0)</f>
        <v>No</v>
      </c>
      <c r="N1024" s="16" t="str">
        <f>VLOOKUP($A1024,'[1]Medical Examinations'!$A$2:$H$2336,6,0)</f>
        <v>No</v>
      </c>
      <c r="O1024" s="20">
        <f>VLOOKUP($A1024,'[1]Medical Examinations'!$A$2:$H$2336,7,0)</f>
        <v>0</v>
      </c>
      <c r="P1024" s="20" t="str">
        <f>VLOOKUP($A1024,'[1]Medical Examinations'!$A$2:$H$2336,8,0)</f>
        <v>No</v>
      </c>
      <c r="Q1024" s="15">
        <f>VLOOKUP($A1024,'[1]Hospitalisation Details'!$A$2:$F$2344,6,0)</f>
        <v>3866.86</v>
      </c>
      <c r="R1024" s="15" t="str">
        <f>VLOOKUP($A1024,'[1]Hospitalisation Details'!$A$2:$R$2344,18,0)</f>
        <v>tier -1</v>
      </c>
      <c r="S1024" s="15" t="str">
        <f>VLOOKUP($A1024,'[1]Hospitalisation Details'!$A$2:$V$2344,22,0)</f>
        <v>tier -1</v>
      </c>
      <c r="T1024" s="15" t="str">
        <f>VLOOKUP($A1024,'[1]Hospitalisation Details'!$A$2:$I$2344,9,0)</f>
        <v>R1012</v>
      </c>
    </row>
    <row r="1025" spans="1:20" x14ac:dyDescent="0.3">
      <c r="A1025" s="16" t="s">
        <v>2809</v>
      </c>
      <c r="B1025" s="17" t="s">
        <v>28</v>
      </c>
      <c r="C1025" s="8" t="s">
        <v>2810</v>
      </c>
      <c r="D1025" s="18" t="s">
        <v>2811</v>
      </c>
      <c r="E1025" s="23">
        <f>VLOOKUP($A1025,[1]S1!$B$2:$E$2338,4,0)</f>
        <v>24763</v>
      </c>
      <c r="F1025" s="6">
        <f t="shared" si="45"/>
        <v>55</v>
      </c>
      <c r="G1025" s="4">
        <f>VLOOKUP(A1025,'[1]Hospitalisation Details'!A1025:I3367,5,0)</f>
        <v>0</v>
      </c>
      <c r="H1025" s="5">
        <f>VLOOKUP($A1025,'[1]Medical Examinations'!$A$2:$H$2336,2,0)</f>
        <v>33.57</v>
      </c>
      <c r="I1025" s="16" t="str">
        <f t="shared" si="46"/>
        <v>Obesity</v>
      </c>
      <c r="J1025" s="5">
        <f>VLOOKUP($A1025,'[1]Medical Examinations'!$A$2:$H$2336,3,0)</f>
        <v>8.82</v>
      </c>
      <c r="K1025" s="19" t="str">
        <f t="shared" si="47"/>
        <v>Diabetes</v>
      </c>
      <c r="L1025" s="20" t="str">
        <f>VLOOKUP($A1025,'[1]Medical Examinations'!$A$2:$H$2336,4,0)</f>
        <v>yes</v>
      </c>
      <c r="M1025" s="21" t="str">
        <f>VLOOKUP($A1025,'[1]Medical Examinations'!$A$2:$H$2336,5,0)</f>
        <v>No</v>
      </c>
      <c r="N1025" s="16" t="str">
        <f>VLOOKUP($A1025,'[1]Medical Examinations'!$A$2:$H$2336,6,0)</f>
        <v>No</v>
      </c>
      <c r="O1025" s="20">
        <f>VLOOKUP($A1025,'[1]Medical Examinations'!$A$2:$H$2336,7,0)</f>
        <v>0</v>
      </c>
      <c r="P1025" s="20" t="str">
        <f>VLOOKUP($A1025,'[1]Medical Examinations'!$A$2:$H$2336,8,0)</f>
        <v>yes</v>
      </c>
      <c r="Q1025" s="15">
        <f>VLOOKUP($A1025,'[1]Hospitalisation Details'!$A$2:$F$2344,6,0)</f>
        <v>36332.449999999997</v>
      </c>
      <c r="R1025" s="15" t="str">
        <f>VLOOKUP($A1025,'[1]Hospitalisation Details'!$A$2:$R$2344,18,0)</f>
        <v>tier -1</v>
      </c>
      <c r="S1025" s="15" t="str">
        <f>VLOOKUP($A1025,'[1]Hospitalisation Details'!$A$2:$V$2344,22,0)</f>
        <v>tier -3</v>
      </c>
      <c r="T1025" s="15" t="str">
        <f>VLOOKUP($A1025,'[1]Hospitalisation Details'!$A$2:$I$2344,9,0)</f>
        <v>R1011</v>
      </c>
    </row>
    <row r="1026" spans="1:20" x14ac:dyDescent="0.3">
      <c r="A1026" s="16" t="s">
        <v>2812</v>
      </c>
      <c r="B1026" s="17" t="s">
        <v>28</v>
      </c>
      <c r="C1026" s="8" t="s">
        <v>512</v>
      </c>
      <c r="D1026" s="18" t="s">
        <v>2813</v>
      </c>
      <c r="E1026" s="23">
        <f>VLOOKUP($A1026,[1]S1!$B$2:$E$2338,4,0)</f>
        <v>37182</v>
      </c>
      <c r="F1026" s="6">
        <f t="shared" si="45"/>
        <v>21</v>
      </c>
      <c r="G1026" s="4">
        <f>VLOOKUP(A1026,'[1]Hospitalisation Details'!A1026:I3368,5,0)</f>
        <v>3</v>
      </c>
      <c r="H1026" s="5">
        <f>VLOOKUP($A1026,'[1]Medical Examinations'!$A$2:$H$2336,2,0)</f>
        <v>20.234999999999999</v>
      </c>
      <c r="I1026" s="16" t="str">
        <f t="shared" si="46"/>
        <v>Healthy Weight</v>
      </c>
      <c r="J1026" s="5">
        <f>VLOOKUP($A1026,'[1]Medical Examinations'!$A$2:$H$2336,3,0)</f>
        <v>5.01</v>
      </c>
      <c r="K1026" s="19" t="str">
        <f t="shared" si="47"/>
        <v>Normal</v>
      </c>
      <c r="L1026" s="20" t="str">
        <f>VLOOKUP($A1026,'[1]Medical Examinations'!$A$2:$H$2336,4,0)</f>
        <v>yes</v>
      </c>
      <c r="M1026" s="21" t="str">
        <f>VLOOKUP($A1026,'[1]Medical Examinations'!$A$2:$H$2336,5,0)</f>
        <v>No</v>
      </c>
      <c r="N1026" s="20" t="str">
        <f>VLOOKUP($A1026,'[1]Medical Examinations'!$A$2:$H$2336,6,0)</f>
        <v>No</v>
      </c>
      <c r="O1026" s="20">
        <f>VLOOKUP($A1026,'[1]Medical Examinations'!$A$2:$H$2336,7,0)</f>
        <v>0</v>
      </c>
      <c r="P1026" s="20" t="str">
        <f>VLOOKUP($A1026,'[1]Medical Examinations'!$A$2:$H$2336,8,0)</f>
        <v>No</v>
      </c>
      <c r="Q1026" s="15">
        <f>VLOOKUP($A1026,'[1]Hospitalisation Details'!$A$2:$F$2344,6,0)</f>
        <v>3861.21</v>
      </c>
      <c r="R1026" s="15" t="str">
        <f>VLOOKUP($A1026,'[1]Hospitalisation Details'!$A$2:$R$2344,18,0)</f>
        <v>tier -2</v>
      </c>
      <c r="S1026" s="15" t="str">
        <f>VLOOKUP($A1026,'[1]Hospitalisation Details'!$A$2:$V$2344,22,0)</f>
        <v>tier -2</v>
      </c>
      <c r="T1026" s="15" t="str">
        <f>VLOOKUP($A1026,'[1]Hospitalisation Details'!$A$2:$I$2344,9,0)</f>
        <v>R1016</v>
      </c>
    </row>
    <row r="1027" spans="1:20" x14ac:dyDescent="0.3">
      <c r="A1027" s="16" t="s">
        <v>2814</v>
      </c>
      <c r="B1027" s="17" t="s">
        <v>32</v>
      </c>
      <c r="C1027" s="8" t="s">
        <v>2815</v>
      </c>
      <c r="D1027" s="18" t="s">
        <v>2816</v>
      </c>
      <c r="E1027" s="23">
        <f>VLOOKUP($A1027,[1]S1!$B$2:$E$2338,4,0)</f>
        <v>37048</v>
      </c>
      <c r="F1027" s="6">
        <f t="shared" ref="F1027:F1090" si="48">INT(YEARFRAC(E1027,DATE(2023,6,8),1))</f>
        <v>22</v>
      </c>
      <c r="G1027" s="4">
        <f>VLOOKUP(A1027,'[1]Hospitalisation Details'!A1027:I3369,5,0)</f>
        <v>0</v>
      </c>
      <c r="H1027" s="5">
        <f>VLOOKUP($A1027,'[1]Medical Examinations'!$A$2:$H$2336,2,0)</f>
        <v>30.67</v>
      </c>
      <c r="I1027" s="16" t="str">
        <f t="shared" ref="I1027:I1090" si="49">IF(H1027&gt;=30,"Obesity",IF(H1027&gt;=25,"Overweight",IF(H1027&gt;=18,"Healthy Weight","Underweight")))</f>
        <v>Obesity</v>
      </c>
      <c r="J1027" s="5">
        <f>VLOOKUP($A1027,'[1]Medical Examinations'!$A$2:$H$2336,3,0)</f>
        <v>5.09</v>
      </c>
      <c r="K1027" s="19" t="str">
        <f t="shared" ref="K1027:K1090" si="50">IF(J1027&gt;=6.5,"Diabetes",IF(J1027&gt;=5.7,"Prediabetes","Normal"))</f>
        <v>Normal</v>
      </c>
      <c r="L1027" s="20" t="str">
        <f>VLOOKUP($A1027,'[1]Medical Examinations'!$A$2:$H$2336,4,0)</f>
        <v>yes</v>
      </c>
      <c r="M1027" s="21" t="str">
        <f>VLOOKUP($A1027,'[1]Medical Examinations'!$A$2:$H$2336,5,0)</f>
        <v>No</v>
      </c>
      <c r="N1027" s="20" t="str">
        <f>VLOOKUP($A1027,'[1]Medical Examinations'!$A$2:$H$2336,6,0)</f>
        <v>No</v>
      </c>
      <c r="O1027" s="20">
        <f>VLOOKUP($A1027,'[1]Medical Examinations'!$A$2:$H$2336,7,0)</f>
        <v>0</v>
      </c>
      <c r="P1027" s="20" t="str">
        <f>VLOOKUP($A1027,'[1]Medical Examinations'!$A$2:$H$2336,8,0)</f>
        <v>No</v>
      </c>
      <c r="Q1027" s="15">
        <f>VLOOKUP($A1027,'[1]Hospitalisation Details'!$A$2:$F$2344,6,0)</f>
        <v>3858.51</v>
      </c>
      <c r="R1027" s="15" t="str">
        <f>VLOOKUP($A1027,'[1]Hospitalisation Details'!$A$2:$R$2344,18,0)</f>
        <v>tier -2</v>
      </c>
      <c r="S1027" s="15" t="str">
        <f>VLOOKUP($A1027,'[1]Hospitalisation Details'!$A$2:$V$2344,22,0)</f>
        <v>tier -3</v>
      </c>
      <c r="T1027" s="15" t="str">
        <f>VLOOKUP($A1027,'[1]Hospitalisation Details'!$A$2:$I$2344,9,0)</f>
        <v>R1025</v>
      </c>
    </row>
    <row r="1028" spans="1:20" x14ac:dyDescent="0.3">
      <c r="A1028" s="16" t="s">
        <v>2817</v>
      </c>
      <c r="B1028" s="17" t="s">
        <v>28</v>
      </c>
      <c r="C1028" s="8" t="s">
        <v>849</v>
      </c>
      <c r="D1028" s="18" t="s">
        <v>2818</v>
      </c>
      <c r="E1028" s="23">
        <f>VLOOKUP($A1028,[1]S1!$B$2:$E$2338,4,0)</f>
        <v>33469</v>
      </c>
      <c r="F1028" s="6">
        <f t="shared" si="48"/>
        <v>31</v>
      </c>
      <c r="G1028" s="4">
        <f>VLOOKUP(A1028,'[1]Hospitalisation Details'!A1028:I3370,5,0)</f>
        <v>0</v>
      </c>
      <c r="H1028" s="5">
        <f>VLOOKUP($A1028,'[1]Medical Examinations'!$A$2:$H$2336,2,0)</f>
        <v>30.875</v>
      </c>
      <c r="I1028" s="16" t="str">
        <f t="shared" si="49"/>
        <v>Obesity</v>
      </c>
      <c r="J1028" s="5">
        <f>VLOOKUP($A1028,'[1]Medical Examinations'!$A$2:$H$2336,3,0)</f>
        <v>6.49</v>
      </c>
      <c r="K1028" s="19" t="str">
        <f t="shared" si="50"/>
        <v>Prediabetes</v>
      </c>
      <c r="L1028" s="20" t="str">
        <f>VLOOKUP($A1028,'[1]Medical Examinations'!$A$2:$H$2336,4,0)</f>
        <v>No</v>
      </c>
      <c r="M1028" s="21" t="str">
        <f>VLOOKUP($A1028,'[1]Medical Examinations'!$A$2:$H$2336,5,0)</f>
        <v>No</v>
      </c>
      <c r="N1028" s="20" t="str">
        <f>VLOOKUP($A1028,'[1]Medical Examinations'!$A$2:$H$2336,6,0)</f>
        <v>No</v>
      </c>
      <c r="O1028" s="20">
        <f>VLOOKUP($A1028,'[1]Medical Examinations'!$A$2:$H$2336,7,0)</f>
        <v>0</v>
      </c>
      <c r="P1028" s="20" t="str">
        <f>VLOOKUP($A1028,'[1]Medical Examinations'!$A$2:$H$2336,8,0)</f>
        <v>No</v>
      </c>
      <c r="Q1028" s="15">
        <f>VLOOKUP($A1028,'[1]Hospitalisation Details'!$A$2:$F$2344,6,0)</f>
        <v>3857.76</v>
      </c>
      <c r="R1028" s="15" t="str">
        <f>VLOOKUP($A1028,'[1]Hospitalisation Details'!$A$2:$R$2344,18,0)</f>
        <v>tier -3</v>
      </c>
      <c r="S1028" s="15" t="str">
        <f>VLOOKUP($A1028,'[1]Hospitalisation Details'!$A$2:$V$2344,22,0)</f>
        <v>tier -1</v>
      </c>
      <c r="T1028" s="15" t="str">
        <f>VLOOKUP($A1028,'[1]Hospitalisation Details'!$A$2:$I$2344,9,0)</f>
        <v>R1016</v>
      </c>
    </row>
    <row r="1029" spans="1:20" x14ac:dyDescent="0.3">
      <c r="A1029" s="16" t="s">
        <v>2819</v>
      </c>
      <c r="B1029" s="17" t="s">
        <v>28</v>
      </c>
      <c r="C1029" s="8" t="s">
        <v>2517</v>
      </c>
      <c r="D1029" s="18" t="s">
        <v>2820</v>
      </c>
      <c r="E1029" s="23">
        <f>VLOOKUP($A1029,[1]S1!$B$2:$E$2338,4,0)</f>
        <v>34558</v>
      </c>
      <c r="F1029" s="6">
        <f t="shared" si="48"/>
        <v>28</v>
      </c>
      <c r="G1029" s="4">
        <f>VLOOKUP(A1029,'[1]Hospitalisation Details'!A1029:I3371,5,0)</f>
        <v>2</v>
      </c>
      <c r="H1029" s="5">
        <f>VLOOKUP($A1029,'[1]Medical Examinations'!$A$2:$H$2336,2,0)</f>
        <v>23.8</v>
      </c>
      <c r="I1029" s="16" t="str">
        <f t="shared" si="49"/>
        <v>Healthy Weight</v>
      </c>
      <c r="J1029" s="5">
        <f>VLOOKUP($A1029,'[1]Medical Examinations'!$A$2:$H$2336,3,0)</f>
        <v>4.08</v>
      </c>
      <c r="K1029" s="19" t="str">
        <f t="shared" si="50"/>
        <v>Normal</v>
      </c>
      <c r="L1029" s="20" t="str">
        <f>VLOOKUP($A1029,'[1]Medical Examinations'!$A$2:$H$2336,4,0)</f>
        <v>No</v>
      </c>
      <c r="M1029" s="21" t="str">
        <f>VLOOKUP($A1029,'[1]Medical Examinations'!$A$2:$H$2336,5,0)</f>
        <v>No</v>
      </c>
      <c r="N1029" s="20" t="str">
        <f>VLOOKUP($A1029,'[1]Medical Examinations'!$A$2:$H$2336,6,0)</f>
        <v>No</v>
      </c>
      <c r="O1029" s="20">
        <f>VLOOKUP($A1029,'[1]Medical Examinations'!$A$2:$H$2336,7,0)</f>
        <v>0</v>
      </c>
      <c r="P1029" s="20" t="str">
        <f>VLOOKUP($A1029,'[1]Medical Examinations'!$A$2:$H$2336,8,0)</f>
        <v>No</v>
      </c>
      <c r="Q1029" s="15">
        <f>VLOOKUP($A1029,'[1]Hospitalisation Details'!$A$2:$F$2344,6,0)</f>
        <v>3847.67</v>
      </c>
      <c r="R1029" s="15" t="str">
        <f>VLOOKUP($A1029,'[1]Hospitalisation Details'!$A$2:$R$2344,18,0)</f>
        <v>tier -3</v>
      </c>
      <c r="S1029" s="15" t="str">
        <f>VLOOKUP($A1029,'[1]Hospitalisation Details'!$A$2:$V$2344,22,0)</f>
        <v>tier -2</v>
      </c>
      <c r="T1029" s="15" t="str">
        <f>VLOOKUP($A1029,'[1]Hospitalisation Details'!$A$2:$I$2344,9,0)</f>
        <v>R1011</v>
      </c>
    </row>
    <row r="1030" spans="1:20" x14ac:dyDescent="0.3">
      <c r="A1030" s="16" t="s">
        <v>2821</v>
      </c>
      <c r="B1030" s="17" t="s">
        <v>28</v>
      </c>
      <c r="C1030" s="8" t="s">
        <v>2822</v>
      </c>
      <c r="D1030" s="18" t="s">
        <v>2823</v>
      </c>
      <c r="E1030" s="23">
        <f>VLOOKUP($A1030,[1]S1!$B$2:$E$2338,4,0)</f>
        <v>29858</v>
      </c>
      <c r="F1030" s="6">
        <f t="shared" si="48"/>
        <v>41</v>
      </c>
      <c r="G1030" s="4">
        <f>VLOOKUP(A1030,'[1]Hospitalisation Details'!A1030:I3372,5,0)</f>
        <v>1</v>
      </c>
      <c r="H1030" s="5">
        <f>VLOOKUP($A1030,'[1]Medical Examinations'!$A$2:$H$2336,2,0)</f>
        <v>15.37</v>
      </c>
      <c r="I1030" s="16" t="str">
        <f t="shared" si="49"/>
        <v>Underweight</v>
      </c>
      <c r="J1030" s="5">
        <f>VLOOKUP($A1030,'[1]Medical Examinations'!$A$2:$H$2336,3,0)</f>
        <v>8.6300000000000008</v>
      </c>
      <c r="K1030" s="19" t="str">
        <f t="shared" si="50"/>
        <v>Diabetes</v>
      </c>
      <c r="L1030" s="20" t="str">
        <f>VLOOKUP($A1030,'[1]Medical Examinations'!$A$2:$H$2336,4,0)</f>
        <v>yes</v>
      </c>
      <c r="M1030" s="21" t="str">
        <f>VLOOKUP($A1030,'[1]Medical Examinations'!$A$2:$H$2336,5,0)</f>
        <v>No</v>
      </c>
      <c r="N1030" s="20" t="str">
        <f>VLOOKUP($A1030,'[1]Medical Examinations'!$A$2:$H$2336,6,0)</f>
        <v>No</v>
      </c>
      <c r="O1030" s="20">
        <f>VLOOKUP($A1030,'[1]Medical Examinations'!$A$2:$H$2336,7,0)</f>
        <v>0</v>
      </c>
      <c r="P1030" s="20" t="str">
        <f>VLOOKUP($A1030,'[1]Medical Examinations'!$A$2:$H$2336,8,0)</f>
        <v>No</v>
      </c>
      <c r="Q1030" s="15">
        <f>VLOOKUP($A1030,'[1]Hospitalisation Details'!$A$2:$F$2344,6,0)</f>
        <v>3797.2</v>
      </c>
      <c r="R1030" s="15" t="str">
        <f>VLOOKUP($A1030,'[1]Hospitalisation Details'!$A$2:$R$2344,18,0)</f>
        <v>tier -2</v>
      </c>
      <c r="S1030" s="15" t="str">
        <f>VLOOKUP($A1030,'[1]Hospitalisation Details'!$A$2:$V$2344,22,0)</f>
        <v>tier -3</v>
      </c>
      <c r="T1030" s="15" t="str">
        <f>VLOOKUP($A1030,'[1]Hospitalisation Details'!$A$2:$I$2344,9,0)</f>
        <v>R1012</v>
      </c>
    </row>
    <row r="1031" spans="1:20" x14ac:dyDescent="0.3">
      <c r="A1031" s="16" t="s">
        <v>2824</v>
      </c>
      <c r="B1031" s="17" t="s">
        <v>28</v>
      </c>
      <c r="C1031" s="8" t="s">
        <v>1261</v>
      </c>
      <c r="D1031" s="18" t="s">
        <v>2825</v>
      </c>
      <c r="E1031" s="23">
        <f>VLOOKUP($A1031,[1]S1!$B$2:$E$2338,4,0)</f>
        <v>36335</v>
      </c>
      <c r="F1031" s="6">
        <f t="shared" si="48"/>
        <v>23</v>
      </c>
      <c r="G1031" s="4">
        <f>VLOOKUP(A1031,'[1]Hospitalisation Details'!A1031:I3373,5,0)</f>
        <v>0</v>
      </c>
      <c r="H1031" s="5">
        <f>VLOOKUP($A1031,'[1]Medical Examinations'!$A$2:$H$2336,2,0)</f>
        <v>30.4</v>
      </c>
      <c r="I1031" s="16" t="str">
        <f t="shared" si="49"/>
        <v>Obesity</v>
      </c>
      <c r="J1031" s="5">
        <f>VLOOKUP($A1031,'[1]Medical Examinations'!$A$2:$H$2336,3,0)</f>
        <v>5.28</v>
      </c>
      <c r="K1031" s="19" t="str">
        <f t="shared" si="50"/>
        <v>Normal</v>
      </c>
      <c r="L1031" s="20" t="str">
        <f>VLOOKUP($A1031,'[1]Medical Examinations'!$A$2:$H$2336,4,0)</f>
        <v>No</v>
      </c>
      <c r="M1031" s="21" t="str">
        <f>VLOOKUP($A1031,'[1]Medical Examinations'!$A$2:$H$2336,5,0)</f>
        <v>No</v>
      </c>
      <c r="N1031" s="20" t="str">
        <f>VLOOKUP($A1031,'[1]Medical Examinations'!$A$2:$H$2336,6,0)</f>
        <v>No</v>
      </c>
      <c r="O1031" s="20">
        <f>VLOOKUP($A1031,'[1]Medical Examinations'!$A$2:$H$2336,7,0)</f>
        <v>0</v>
      </c>
      <c r="P1031" s="20" t="str">
        <f>VLOOKUP($A1031,'[1]Medical Examinations'!$A$2:$H$2336,8,0)</f>
        <v>No</v>
      </c>
      <c r="Q1031" s="15">
        <f>VLOOKUP($A1031,'[1]Hospitalisation Details'!$A$2:$F$2344,6,0)</f>
        <v>3796.36</v>
      </c>
      <c r="R1031" s="15" t="str">
        <f>VLOOKUP($A1031,'[1]Hospitalisation Details'!$A$2:$R$2344,18,0)</f>
        <v>tier -2</v>
      </c>
      <c r="S1031" s="15" t="str">
        <f>VLOOKUP($A1031,'[1]Hospitalisation Details'!$A$2:$V$2344,22,0)</f>
        <v>tier -3</v>
      </c>
      <c r="T1031" s="15" t="str">
        <f>VLOOKUP($A1031,'[1]Hospitalisation Details'!$A$2:$I$2344,9,0)</f>
        <v>R1012</v>
      </c>
    </row>
    <row r="1032" spans="1:20" x14ac:dyDescent="0.3">
      <c r="A1032" s="16" t="s">
        <v>2826</v>
      </c>
      <c r="B1032" s="17" t="s">
        <v>21</v>
      </c>
      <c r="C1032" s="8" t="s">
        <v>2827</v>
      </c>
      <c r="D1032" s="18" t="s">
        <v>2828</v>
      </c>
      <c r="E1032" s="23">
        <f>VLOOKUP($A1032,[1]S1!$B$2:$E$2338,4,0)</f>
        <v>32383</v>
      </c>
      <c r="F1032" s="6">
        <f t="shared" si="48"/>
        <v>34</v>
      </c>
      <c r="G1032" s="4">
        <f>VLOOKUP(A1032,'[1]Hospitalisation Details'!A1032:I3374,5,0)</f>
        <v>3</v>
      </c>
      <c r="H1032" s="5">
        <f>VLOOKUP($A1032,'[1]Medical Examinations'!$A$2:$H$2336,2,0)</f>
        <v>19.48</v>
      </c>
      <c r="I1032" s="16" t="str">
        <f t="shared" si="49"/>
        <v>Healthy Weight</v>
      </c>
      <c r="J1032" s="5">
        <f>VLOOKUP($A1032,'[1]Medical Examinations'!$A$2:$H$2336,3,0)</f>
        <v>5.63</v>
      </c>
      <c r="K1032" s="19" t="str">
        <f t="shared" si="50"/>
        <v>Normal</v>
      </c>
      <c r="L1032" s="20" t="str">
        <f>VLOOKUP($A1032,'[1]Medical Examinations'!$A$2:$H$2336,4,0)</f>
        <v>yes</v>
      </c>
      <c r="M1032" s="21" t="str">
        <f>VLOOKUP($A1032,'[1]Medical Examinations'!$A$2:$H$2336,5,0)</f>
        <v>No</v>
      </c>
      <c r="N1032" s="20" t="str">
        <f>VLOOKUP($A1032,'[1]Medical Examinations'!$A$2:$H$2336,6,0)</f>
        <v>No</v>
      </c>
      <c r="O1032" s="20">
        <f>VLOOKUP($A1032,'[1]Medical Examinations'!$A$2:$H$2336,7,0)</f>
        <v>1</v>
      </c>
      <c r="P1032" s="20" t="str">
        <f>VLOOKUP($A1032,'[1]Medical Examinations'!$A$2:$H$2336,8,0)</f>
        <v>No</v>
      </c>
      <c r="Q1032" s="15">
        <f>VLOOKUP($A1032,'[1]Hospitalisation Details'!$A$2:$F$2344,6,0)</f>
        <v>3793.55</v>
      </c>
      <c r="R1032" s="15" t="str">
        <f>VLOOKUP($A1032,'[1]Hospitalisation Details'!$A$2:$R$2344,18,0)</f>
        <v>tier -2</v>
      </c>
      <c r="S1032" s="15" t="str">
        <f>VLOOKUP($A1032,'[1]Hospitalisation Details'!$A$2:$V$2344,22,0)</f>
        <v>tier -3</v>
      </c>
      <c r="T1032" s="15" t="str">
        <f>VLOOKUP($A1032,'[1]Hospitalisation Details'!$A$2:$I$2344,9,0)</f>
        <v>R1013</v>
      </c>
    </row>
    <row r="1033" spans="1:20" x14ac:dyDescent="0.3">
      <c r="A1033" s="16" t="s">
        <v>2829</v>
      </c>
      <c r="B1033" s="17" t="s">
        <v>21</v>
      </c>
      <c r="C1033" s="8" t="s">
        <v>2830</v>
      </c>
      <c r="D1033" s="18" t="s">
        <v>2831</v>
      </c>
      <c r="E1033" s="23">
        <f>VLOOKUP($A1033,[1]S1!$B$2:$E$2338,4,0)</f>
        <v>29933</v>
      </c>
      <c r="F1033" s="6">
        <f t="shared" si="48"/>
        <v>41</v>
      </c>
      <c r="G1033" s="4">
        <f>VLOOKUP(A1033,'[1]Hospitalisation Details'!A1033:I3375,5,0)</f>
        <v>1</v>
      </c>
      <c r="H1033" s="5">
        <f>VLOOKUP($A1033,'[1]Medical Examinations'!$A$2:$H$2336,2,0)</f>
        <v>16.96</v>
      </c>
      <c r="I1033" s="16" t="str">
        <f t="shared" si="49"/>
        <v>Underweight</v>
      </c>
      <c r="J1033" s="5">
        <f>VLOOKUP($A1033,'[1]Medical Examinations'!$A$2:$H$2336,3,0)</f>
        <v>11.47</v>
      </c>
      <c r="K1033" s="19" t="str">
        <f t="shared" si="50"/>
        <v>Diabetes</v>
      </c>
      <c r="L1033" s="20" t="str">
        <f>VLOOKUP($A1033,'[1]Medical Examinations'!$A$2:$H$2336,4,0)</f>
        <v>yes</v>
      </c>
      <c r="M1033" s="21" t="str">
        <f>VLOOKUP($A1033,'[1]Medical Examinations'!$A$2:$H$2336,5,0)</f>
        <v>No</v>
      </c>
      <c r="N1033" s="20" t="str">
        <f>VLOOKUP($A1033,'[1]Medical Examinations'!$A$2:$H$2336,6,0)</f>
        <v>No</v>
      </c>
      <c r="O1033" s="20">
        <f>VLOOKUP($A1033,'[1]Medical Examinations'!$A$2:$H$2336,7,0)</f>
        <v>0</v>
      </c>
      <c r="P1033" s="20" t="str">
        <f>VLOOKUP($A1033,'[1]Medical Examinations'!$A$2:$H$2336,8,0)</f>
        <v>No</v>
      </c>
      <c r="Q1033" s="15">
        <f>VLOOKUP($A1033,'[1]Hospitalisation Details'!$A$2:$F$2344,6,0)</f>
        <v>3785.77</v>
      </c>
      <c r="R1033" s="15" t="str">
        <f>VLOOKUP($A1033,'[1]Hospitalisation Details'!$A$2:$R$2344,18,0)</f>
        <v>tier -2</v>
      </c>
      <c r="S1033" s="15" t="str">
        <f>VLOOKUP($A1033,'[1]Hospitalisation Details'!$A$2:$V$2344,22,0)</f>
        <v>tier -1</v>
      </c>
      <c r="T1033" s="15" t="str">
        <f>VLOOKUP($A1033,'[1]Hospitalisation Details'!$A$2:$I$2344,9,0)</f>
        <v>R1013</v>
      </c>
    </row>
    <row r="1034" spans="1:20" x14ac:dyDescent="0.3">
      <c r="A1034" s="16" t="s">
        <v>2832</v>
      </c>
      <c r="B1034" s="17" t="s">
        <v>28</v>
      </c>
      <c r="C1034" s="8" t="s">
        <v>29</v>
      </c>
      <c r="D1034" s="18" t="s">
        <v>2833</v>
      </c>
      <c r="E1034" s="23">
        <f>VLOOKUP($A1034,[1]S1!$B$2:$E$2338,4,0)</f>
        <v>32074</v>
      </c>
      <c r="F1034" s="6">
        <f t="shared" si="48"/>
        <v>35</v>
      </c>
      <c r="G1034" s="4">
        <f>VLOOKUP(A1034,'[1]Hospitalisation Details'!A1034:I3376,5,0)</f>
        <v>3</v>
      </c>
      <c r="H1034" s="5">
        <f>VLOOKUP($A1034,'[1]Medical Examinations'!$A$2:$H$2336,2,0)</f>
        <v>19.05</v>
      </c>
      <c r="I1034" s="16" t="str">
        <f t="shared" si="49"/>
        <v>Healthy Weight</v>
      </c>
      <c r="J1034" s="5">
        <f>VLOOKUP($A1034,'[1]Medical Examinations'!$A$2:$H$2336,3,0)</f>
        <v>4.92</v>
      </c>
      <c r="K1034" s="19" t="str">
        <f t="shared" si="50"/>
        <v>Normal</v>
      </c>
      <c r="L1034" s="20" t="str">
        <f>VLOOKUP($A1034,'[1]Medical Examinations'!$A$2:$H$2336,4,0)</f>
        <v>No</v>
      </c>
      <c r="M1034" s="21" t="str">
        <f>VLOOKUP($A1034,'[1]Medical Examinations'!$A$2:$H$2336,5,0)</f>
        <v>No</v>
      </c>
      <c r="N1034" s="20" t="str">
        <f>VLOOKUP($A1034,'[1]Medical Examinations'!$A$2:$H$2336,6,0)</f>
        <v>No</v>
      </c>
      <c r="O1034" s="20">
        <f>VLOOKUP($A1034,'[1]Medical Examinations'!$A$2:$H$2336,7,0)</f>
        <v>1</v>
      </c>
      <c r="P1034" s="20" t="str">
        <f>VLOOKUP($A1034,'[1]Medical Examinations'!$A$2:$H$2336,8,0)</f>
        <v>No</v>
      </c>
      <c r="Q1034" s="15">
        <f>VLOOKUP($A1034,'[1]Hospitalisation Details'!$A$2:$F$2344,6,0)</f>
        <v>3773.23</v>
      </c>
      <c r="R1034" s="15" t="str">
        <f>VLOOKUP($A1034,'[1]Hospitalisation Details'!$A$2:$R$2344,18,0)</f>
        <v>tier -2</v>
      </c>
      <c r="S1034" s="15" t="str">
        <f>VLOOKUP($A1034,'[1]Hospitalisation Details'!$A$2:$V$2344,22,0)</f>
        <v>tier -3</v>
      </c>
      <c r="T1034" s="15" t="str">
        <f>VLOOKUP($A1034,'[1]Hospitalisation Details'!$A$2:$I$2344,9,0)</f>
        <v>R1013</v>
      </c>
    </row>
    <row r="1035" spans="1:20" x14ac:dyDescent="0.3">
      <c r="A1035" s="16" t="s">
        <v>2834</v>
      </c>
      <c r="B1035" s="17" t="s">
        <v>21</v>
      </c>
      <c r="C1035" s="8" t="s">
        <v>2835</v>
      </c>
      <c r="D1035" s="18" t="s">
        <v>325</v>
      </c>
      <c r="E1035" s="23">
        <f>VLOOKUP($A1035,[1]S1!$B$2:$E$2338,4,0)</f>
        <v>34659</v>
      </c>
      <c r="F1035" s="6">
        <f t="shared" si="48"/>
        <v>28</v>
      </c>
      <c r="G1035" s="4">
        <f>VLOOKUP(A1035,'[1]Hospitalisation Details'!A1035:I3377,5,0)</f>
        <v>1</v>
      </c>
      <c r="H1035" s="5">
        <f>VLOOKUP($A1035,'[1]Medical Examinations'!$A$2:$H$2336,2,0)</f>
        <v>37.619999999999997</v>
      </c>
      <c r="I1035" s="16" t="str">
        <f t="shared" si="49"/>
        <v>Obesity</v>
      </c>
      <c r="J1035" s="5">
        <f>VLOOKUP($A1035,'[1]Medical Examinations'!$A$2:$H$2336,3,0)</f>
        <v>4.18</v>
      </c>
      <c r="K1035" s="19" t="str">
        <f t="shared" si="50"/>
        <v>Normal</v>
      </c>
      <c r="L1035" s="20" t="str">
        <f>VLOOKUP($A1035,'[1]Medical Examinations'!$A$2:$H$2336,4,0)</f>
        <v>No</v>
      </c>
      <c r="M1035" s="21" t="str">
        <f>VLOOKUP($A1035,'[1]Medical Examinations'!$A$2:$H$2336,5,0)</f>
        <v>No</v>
      </c>
      <c r="N1035" s="20" t="str">
        <f>VLOOKUP($A1035,'[1]Medical Examinations'!$A$2:$H$2336,6,0)</f>
        <v>No</v>
      </c>
      <c r="O1035" s="20">
        <f>VLOOKUP($A1035,'[1]Medical Examinations'!$A$2:$H$2336,7,0)</f>
        <v>0</v>
      </c>
      <c r="P1035" s="20" t="str">
        <f>VLOOKUP($A1035,'[1]Medical Examinations'!$A$2:$H$2336,8,0)</f>
        <v>No</v>
      </c>
      <c r="Q1035" s="15">
        <f>VLOOKUP($A1035,'[1]Hospitalisation Details'!$A$2:$F$2344,6,0)</f>
        <v>3766.88</v>
      </c>
      <c r="R1035" s="15" t="str">
        <f>VLOOKUP($A1035,'[1]Hospitalisation Details'!$A$2:$R$2344,18,0)</f>
        <v>tier -2</v>
      </c>
      <c r="S1035" s="15" t="str">
        <f>VLOOKUP($A1035,'[1]Hospitalisation Details'!$A$2:$V$2344,22,0)</f>
        <v>tier -1</v>
      </c>
      <c r="T1035" s="15" t="str">
        <f>VLOOKUP($A1035,'[1]Hospitalisation Details'!$A$2:$I$2344,9,0)</f>
        <v>R1013</v>
      </c>
    </row>
    <row r="1036" spans="1:20" x14ac:dyDescent="0.3">
      <c r="A1036" s="16" t="s">
        <v>2836</v>
      </c>
      <c r="B1036" s="17" t="s">
        <v>21</v>
      </c>
      <c r="C1036" s="8" t="s">
        <v>1762</v>
      </c>
      <c r="D1036" s="18" t="s">
        <v>2837</v>
      </c>
      <c r="E1036" s="23">
        <f>VLOOKUP($A1036,[1]S1!$B$2:$E$2338,4,0)</f>
        <v>33771</v>
      </c>
      <c r="F1036" s="6">
        <f t="shared" si="48"/>
        <v>30</v>
      </c>
      <c r="G1036" s="4">
        <f>VLOOKUP(A1036,'[1]Hospitalisation Details'!A1036:I3378,5,0)</f>
        <v>0</v>
      </c>
      <c r="H1036" s="5">
        <f>VLOOKUP($A1036,'[1]Medical Examinations'!$A$2:$H$2336,2,0)</f>
        <v>52.06</v>
      </c>
      <c r="I1036" s="16" t="str">
        <f t="shared" si="49"/>
        <v>Obesity</v>
      </c>
      <c r="J1036" s="5">
        <f>VLOOKUP($A1036,'[1]Medical Examinations'!$A$2:$H$2336,3,0)</f>
        <v>4.6900000000000004</v>
      </c>
      <c r="K1036" s="19" t="str">
        <f t="shared" si="50"/>
        <v>Normal</v>
      </c>
      <c r="L1036" s="20" t="str">
        <f>VLOOKUP($A1036,'[1]Medical Examinations'!$A$2:$H$2336,4,0)</f>
        <v>No</v>
      </c>
      <c r="M1036" s="21" t="str">
        <f>VLOOKUP($A1036,'[1]Medical Examinations'!$A$2:$H$2336,5,0)</f>
        <v>No</v>
      </c>
      <c r="N1036" s="20" t="str">
        <f>VLOOKUP($A1036,'[1]Medical Examinations'!$A$2:$H$2336,6,0)</f>
        <v>No</v>
      </c>
      <c r="O1036" s="20">
        <f>VLOOKUP($A1036,'[1]Medical Examinations'!$A$2:$H$2336,7,0)</f>
        <v>1</v>
      </c>
      <c r="P1036" s="20" t="str">
        <f>VLOOKUP($A1036,'[1]Medical Examinations'!$A$2:$H$2336,8,0)</f>
        <v>yes</v>
      </c>
      <c r="Q1036" s="15">
        <f>VLOOKUP($A1036,'[1]Hospitalisation Details'!$A$2:$F$2344,6,0)</f>
        <v>36314.050000000003</v>
      </c>
      <c r="R1036" s="15" t="str">
        <f>VLOOKUP($A1036,'[1]Hospitalisation Details'!$A$2:$R$2344,18,0)</f>
        <v>tier -2</v>
      </c>
      <c r="S1036" s="15" t="str">
        <f>VLOOKUP($A1036,'[1]Hospitalisation Details'!$A$2:$V$2344,22,0)</f>
        <v>tier -2</v>
      </c>
      <c r="T1036" s="15" t="str">
        <f>VLOOKUP($A1036,'[1]Hospitalisation Details'!$A$2:$I$2344,9,0)</f>
        <v>R1011</v>
      </c>
    </row>
    <row r="1037" spans="1:20" x14ac:dyDescent="0.3">
      <c r="A1037" s="16" t="s">
        <v>2838</v>
      </c>
      <c r="B1037" s="17" t="s">
        <v>21</v>
      </c>
      <c r="C1037" s="8" t="s">
        <v>460</v>
      </c>
      <c r="D1037" s="18" t="s">
        <v>1789</v>
      </c>
      <c r="E1037" s="23">
        <f>VLOOKUP($A1037,[1]S1!$B$2:$E$2338,4,0)</f>
        <v>33535</v>
      </c>
      <c r="F1037" s="6">
        <f t="shared" si="48"/>
        <v>31</v>
      </c>
      <c r="G1037" s="4">
        <f>VLOOKUP(A1037,'[1]Hospitalisation Details'!A1037:I3379,5,0)</f>
        <v>0</v>
      </c>
      <c r="H1037" s="5">
        <f>VLOOKUP($A1037,'[1]Medical Examinations'!$A$2:$H$2336,2,0)</f>
        <v>29.1</v>
      </c>
      <c r="I1037" s="16" t="str">
        <f t="shared" si="49"/>
        <v>Overweight</v>
      </c>
      <c r="J1037" s="5">
        <f>VLOOKUP($A1037,'[1]Medical Examinations'!$A$2:$H$2336,3,0)</f>
        <v>4.67</v>
      </c>
      <c r="K1037" s="19" t="str">
        <f t="shared" si="50"/>
        <v>Normal</v>
      </c>
      <c r="L1037" s="20" t="str">
        <f>VLOOKUP($A1037,'[1]Medical Examinations'!$A$2:$H$2336,4,0)</f>
        <v>No</v>
      </c>
      <c r="M1037" s="21" t="str">
        <f>VLOOKUP($A1037,'[1]Medical Examinations'!$A$2:$H$2336,5,0)</f>
        <v>No</v>
      </c>
      <c r="N1037" s="20" t="str">
        <f>VLOOKUP($A1037,'[1]Medical Examinations'!$A$2:$H$2336,6,0)</f>
        <v>No</v>
      </c>
      <c r="O1037" s="20">
        <f>VLOOKUP($A1037,'[1]Medical Examinations'!$A$2:$H$2336,7,0)</f>
        <v>0</v>
      </c>
      <c r="P1037" s="20" t="str">
        <f>VLOOKUP($A1037,'[1]Medical Examinations'!$A$2:$H$2336,8,0)</f>
        <v>No</v>
      </c>
      <c r="Q1037" s="15">
        <f>VLOOKUP($A1037,'[1]Hospitalisation Details'!$A$2:$F$2344,6,0)</f>
        <v>3761.29</v>
      </c>
      <c r="R1037" s="15" t="str">
        <f>VLOOKUP($A1037,'[1]Hospitalisation Details'!$A$2:$R$2344,18,0)</f>
        <v>tier -2</v>
      </c>
      <c r="S1037" s="15" t="str">
        <f>VLOOKUP($A1037,'[1]Hospitalisation Details'!$A$2:$V$2344,22,0)</f>
        <v>tier -3</v>
      </c>
      <c r="T1037" s="15" t="str">
        <f>VLOOKUP($A1037,'[1]Hospitalisation Details'!$A$2:$I$2344,9,0)</f>
        <v>R1011</v>
      </c>
    </row>
    <row r="1038" spans="1:20" x14ac:dyDescent="0.3">
      <c r="A1038" s="16" t="s">
        <v>2839</v>
      </c>
      <c r="B1038" s="17" t="s">
        <v>21</v>
      </c>
      <c r="C1038" s="8" t="s">
        <v>2840</v>
      </c>
      <c r="D1038" s="18" t="s">
        <v>2841</v>
      </c>
      <c r="E1038" s="23">
        <f>VLOOKUP($A1038,[1]S1!$B$2:$E$2338,4,0)</f>
        <v>33475</v>
      </c>
      <c r="F1038" s="6">
        <f t="shared" si="48"/>
        <v>31</v>
      </c>
      <c r="G1038" s="4">
        <f>VLOOKUP(A1038,'[1]Hospitalisation Details'!A1038:I3380,5,0)</f>
        <v>0</v>
      </c>
      <c r="H1038" s="5">
        <f>VLOOKUP($A1038,'[1]Medical Examinations'!$A$2:$H$2336,2,0)</f>
        <v>26.62</v>
      </c>
      <c r="I1038" s="16" t="str">
        <f t="shared" si="49"/>
        <v>Overweight</v>
      </c>
      <c r="J1038" s="5">
        <f>VLOOKUP($A1038,'[1]Medical Examinations'!$A$2:$H$2336,3,0)</f>
        <v>6.24</v>
      </c>
      <c r="K1038" s="19" t="str">
        <f t="shared" si="50"/>
        <v>Prediabetes</v>
      </c>
      <c r="L1038" s="20" t="str">
        <f>VLOOKUP($A1038,'[1]Medical Examinations'!$A$2:$H$2336,4,0)</f>
        <v>No</v>
      </c>
      <c r="M1038" s="21" t="str">
        <f>VLOOKUP($A1038,'[1]Medical Examinations'!$A$2:$H$2336,5,0)</f>
        <v>No</v>
      </c>
      <c r="N1038" s="20" t="str">
        <f>VLOOKUP($A1038,'[1]Medical Examinations'!$A$2:$H$2336,6,0)</f>
        <v>No</v>
      </c>
      <c r="O1038" s="20">
        <f>VLOOKUP($A1038,'[1]Medical Examinations'!$A$2:$H$2336,7,0)</f>
        <v>0</v>
      </c>
      <c r="P1038" s="20" t="str">
        <f>VLOOKUP($A1038,'[1]Medical Examinations'!$A$2:$H$2336,8,0)</f>
        <v>No</v>
      </c>
      <c r="Q1038" s="15">
        <f>VLOOKUP($A1038,'[1]Hospitalisation Details'!$A$2:$F$2344,6,0)</f>
        <v>3757.84</v>
      </c>
      <c r="R1038" s="15" t="str">
        <f>VLOOKUP($A1038,'[1]Hospitalisation Details'!$A$2:$R$2344,18,0)</f>
        <v>tier -2</v>
      </c>
      <c r="S1038" s="15" t="str">
        <f>VLOOKUP($A1038,'[1]Hospitalisation Details'!$A$2:$V$2344,22,0)</f>
        <v>tier -1</v>
      </c>
      <c r="T1038" s="15" t="str">
        <f>VLOOKUP($A1038,'[1]Hospitalisation Details'!$A$2:$I$2344,9,0)</f>
        <v>R1013</v>
      </c>
    </row>
    <row r="1039" spans="1:20" x14ac:dyDescent="0.3">
      <c r="A1039" s="16" t="s">
        <v>2842</v>
      </c>
      <c r="B1039" s="17" t="s">
        <v>21</v>
      </c>
      <c r="C1039" s="8" t="s">
        <v>2843</v>
      </c>
      <c r="D1039" s="18" t="s">
        <v>2844</v>
      </c>
      <c r="E1039" s="23">
        <f>VLOOKUP($A1039,[1]S1!$B$2:$E$2338,4,0)</f>
        <v>33539</v>
      </c>
      <c r="F1039" s="6">
        <f t="shared" si="48"/>
        <v>31</v>
      </c>
      <c r="G1039" s="4">
        <f>VLOOKUP(A1039,'[1]Hospitalisation Details'!A1039:I3381,5,0)</f>
        <v>0</v>
      </c>
      <c r="H1039" s="5">
        <f>VLOOKUP($A1039,'[1]Medical Examinations'!$A$2:$H$2336,2,0)</f>
        <v>25.74</v>
      </c>
      <c r="I1039" s="16" t="str">
        <f t="shared" si="49"/>
        <v>Overweight</v>
      </c>
      <c r="J1039" s="5">
        <f>VLOOKUP($A1039,'[1]Medical Examinations'!$A$2:$H$2336,3,0)</f>
        <v>5.99</v>
      </c>
      <c r="K1039" s="19" t="str">
        <f t="shared" si="50"/>
        <v>Prediabetes</v>
      </c>
      <c r="L1039" s="20" t="str">
        <f>VLOOKUP($A1039,'[1]Medical Examinations'!$A$2:$H$2336,4,0)</f>
        <v>No</v>
      </c>
      <c r="M1039" s="21" t="str">
        <f>VLOOKUP($A1039,'[1]Medical Examinations'!$A$2:$H$2336,5,0)</f>
        <v>No</v>
      </c>
      <c r="N1039" s="20" t="str">
        <f>VLOOKUP($A1039,'[1]Medical Examinations'!$A$2:$H$2336,6,0)</f>
        <v>No</v>
      </c>
      <c r="O1039" s="20">
        <f>VLOOKUP($A1039,'[1]Medical Examinations'!$A$2:$H$2336,7,0)</f>
        <v>0</v>
      </c>
      <c r="P1039" s="20" t="str">
        <f>VLOOKUP($A1039,'[1]Medical Examinations'!$A$2:$H$2336,8,0)</f>
        <v>No</v>
      </c>
      <c r="Q1039" s="15">
        <f>VLOOKUP($A1039,'[1]Hospitalisation Details'!$A$2:$F$2344,6,0)</f>
        <v>3756.62</v>
      </c>
      <c r="R1039" s="15" t="str">
        <f>VLOOKUP($A1039,'[1]Hospitalisation Details'!$A$2:$R$2344,18,0)</f>
        <v>tier -2</v>
      </c>
      <c r="S1039" s="15" t="str">
        <f>VLOOKUP($A1039,'[1]Hospitalisation Details'!$A$2:$V$2344,22,0)</f>
        <v>tier -2</v>
      </c>
      <c r="T1039" s="15" t="str">
        <f>VLOOKUP($A1039,'[1]Hospitalisation Details'!$A$2:$I$2344,9,0)</f>
        <v>R1013</v>
      </c>
    </row>
    <row r="1040" spans="1:20" x14ac:dyDescent="0.3">
      <c r="A1040" s="16" t="s">
        <v>2845</v>
      </c>
      <c r="B1040" s="17" t="s">
        <v>28</v>
      </c>
      <c r="C1040" s="8" t="s">
        <v>1339</v>
      </c>
      <c r="D1040" s="18" t="s">
        <v>2846</v>
      </c>
      <c r="E1040" s="23">
        <f>VLOOKUP($A1040,[1]S1!$B$2:$E$2338,4,0)</f>
        <v>31664</v>
      </c>
      <c r="F1040" s="6">
        <f t="shared" si="48"/>
        <v>36</v>
      </c>
      <c r="G1040" s="4">
        <f>VLOOKUP(A1040,'[1]Hospitalisation Details'!A1040:I3382,5,0)</f>
        <v>3</v>
      </c>
      <c r="H1040" s="5">
        <f>VLOOKUP($A1040,'[1]Medical Examinations'!$A$2:$H$2336,2,0)</f>
        <v>18.22</v>
      </c>
      <c r="I1040" s="16" t="str">
        <f t="shared" si="49"/>
        <v>Healthy Weight</v>
      </c>
      <c r="J1040" s="5">
        <f>VLOOKUP($A1040,'[1]Medical Examinations'!$A$2:$H$2336,3,0)</f>
        <v>10.27</v>
      </c>
      <c r="K1040" s="19" t="str">
        <f t="shared" si="50"/>
        <v>Diabetes</v>
      </c>
      <c r="L1040" s="20" t="str">
        <f>VLOOKUP($A1040,'[1]Medical Examinations'!$A$2:$H$2336,4,0)</f>
        <v>yes</v>
      </c>
      <c r="M1040" s="21" t="str">
        <f>VLOOKUP($A1040,'[1]Medical Examinations'!$A$2:$H$2336,5,0)</f>
        <v>No</v>
      </c>
      <c r="N1040" s="20" t="str">
        <f>VLOOKUP($A1040,'[1]Medical Examinations'!$A$2:$H$2336,6,0)</f>
        <v>No</v>
      </c>
      <c r="O1040" s="20">
        <f>VLOOKUP($A1040,'[1]Medical Examinations'!$A$2:$H$2336,7,0)</f>
        <v>1</v>
      </c>
      <c r="P1040" s="20" t="str">
        <f>VLOOKUP($A1040,'[1]Medical Examinations'!$A$2:$H$2336,8,0)</f>
        <v>No</v>
      </c>
      <c r="Q1040" s="15">
        <f>VLOOKUP($A1040,'[1]Hospitalisation Details'!$A$2:$F$2344,6,0)</f>
        <v>3748.56</v>
      </c>
      <c r="R1040" s="15" t="str">
        <f>VLOOKUP($A1040,'[1]Hospitalisation Details'!$A$2:$R$2344,18,0)</f>
        <v>tier -2</v>
      </c>
      <c r="S1040" s="15" t="str">
        <f>VLOOKUP($A1040,'[1]Hospitalisation Details'!$A$2:$V$2344,22,0)</f>
        <v>tier -2</v>
      </c>
      <c r="T1040" s="15" t="str">
        <f>VLOOKUP($A1040,'[1]Hospitalisation Details'!$A$2:$I$2344,9,0)</f>
        <v>R1013</v>
      </c>
    </row>
    <row r="1041" spans="1:20" x14ac:dyDescent="0.3">
      <c r="A1041" s="16" t="s">
        <v>2847</v>
      </c>
      <c r="B1041" s="17" t="s">
        <v>21</v>
      </c>
      <c r="C1041" s="8" t="s">
        <v>2042</v>
      </c>
      <c r="D1041" s="18" t="s">
        <v>2848</v>
      </c>
      <c r="E1041" s="23">
        <f>VLOOKUP($A1041,[1]S1!$B$2:$E$2338,4,0)</f>
        <v>34142</v>
      </c>
      <c r="F1041" s="6">
        <f t="shared" si="48"/>
        <v>29</v>
      </c>
      <c r="G1041" s="4">
        <f>VLOOKUP(A1041,'[1]Hospitalisation Details'!A1041:I3383,5,0)</f>
        <v>0</v>
      </c>
      <c r="H1041" s="5">
        <f>VLOOKUP($A1041,'[1]Medical Examinations'!$A$2:$H$2336,2,0)</f>
        <v>26.03</v>
      </c>
      <c r="I1041" s="16" t="str">
        <f t="shared" si="49"/>
        <v>Overweight</v>
      </c>
      <c r="J1041" s="5">
        <f>VLOOKUP($A1041,'[1]Medical Examinations'!$A$2:$H$2336,3,0)</f>
        <v>5.97</v>
      </c>
      <c r="K1041" s="19" t="str">
        <f t="shared" si="50"/>
        <v>Prediabetes</v>
      </c>
      <c r="L1041" s="20" t="str">
        <f>VLOOKUP($A1041,'[1]Medical Examinations'!$A$2:$H$2336,4,0)</f>
        <v>No</v>
      </c>
      <c r="M1041" s="21" t="str">
        <f>VLOOKUP($A1041,'[1]Medical Examinations'!$A$2:$H$2336,5,0)</f>
        <v>No</v>
      </c>
      <c r="N1041" s="20" t="str">
        <f>VLOOKUP($A1041,'[1]Medical Examinations'!$A$2:$H$2336,6,0)</f>
        <v>Yes</v>
      </c>
      <c r="O1041" s="20">
        <f>VLOOKUP($A1041,'[1]Medical Examinations'!$A$2:$H$2336,7,0)</f>
        <v>1</v>
      </c>
      <c r="P1041" s="20" t="str">
        <f>VLOOKUP($A1041,'[1]Medical Examinations'!$A$2:$H$2336,8,0)</f>
        <v>No</v>
      </c>
      <c r="Q1041" s="15">
        <f>VLOOKUP($A1041,'[1]Hospitalisation Details'!$A$2:$F$2344,6,0)</f>
        <v>3736.46</v>
      </c>
      <c r="R1041" s="15" t="str">
        <f>VLOOKUP($A1041,'[1]Hospitalisation Details'!$A$2:$R$2344,18,0)</f>
        <v>tier -2</v>
      </c>
      <c r="S1041" s="15" t="str">
        <f>VLOOKUP($A1041,'[1]Hospitalisation Details'!$A$2:$V$2344,22,0)</f>
        <v>tier -2</v>
      </c>
      <c r="T1041" s="15" t="str">
        <f>VLOOKUP($A1041,'[1]Hospitalisation Details'!$A$2:$I$2344,9,0)</f>
        <v>R1012</v>
      </c>
    </row>
    <row r="1042" spans="1:20" x14ac:dyDescent="0.3">
      <c r="A1042" s="16" t="s">
        <v>2849</v>
      </c>
      <c r="B1042" s="17" t="s">
        <v>21</v>
      </c>
      <c r="C1042" s="8" t="s">
        <v>2850</v>
      </c>
      <c r="D1042" s="18" t="s">
        <v>2851</v>
      </c>
      <c r="E1042" s="23">
        <f>VLOOKUP($A1042,[1]S1!$B$2:$E$2338,4,0)</f>
        <v>34568</v>
      </c>
      <c r="F1042" s="6">
        <f t="shared" si="48"/>
        <v>28</v>
      </c>
      <c r="G1042" s="4">
        <f>VLOOKUP(A1042,'[1]Hospitalisation Details'!A1042:I3384,5,0)</f>
        <v>0</v>
      </c>
      <c r="H1042" s="5">
        <f>VLOOKUP($A1042,'[1]Medical Examinations'!$A$2:$H$2336,2,0)</f>
        <v>17.29</v>
      </c>
      <c r="I1042" s="16" t="str">
        <f t="shared" si="49"/>
        <v>Underweight</v>
      </c>
      <c r="J1042" s="5">
        <f>VLOOKUP($A1042,'[1]Medical Examinations'!$A$2:$H$2336,3,0)</f>
        <v>4.9800000000000004</v>
      </c>
      <c r="K1042" s="19" t="str">
        <f t="shared" si="50"/>
        <v>Normal</v>
      </c>
      <c r="L1042" s="20" t="str">
        <f>VLOOKUP($A1042,'[1]Medical Examinations'!$A$2:$H$2336,4,0)</f>
        <v>No</v>
      </c>
      <c r="M1042" s="21" t="str">
        <f>VLOOKUP($A1042,'[1]Medical Examinations'!$A$2:$H$2336,5,0)</f>
        <v>No</v>
      </c>
      <c r="N1042" s="20" t="str">
        <f>VLOOKUP($A1042,'[1]Medical Examinations'!$A$2:$H$2336,6,0)</f>
        <v>No</v>
      </c>
      <c r="O1042" s="20">
        <f>VLOOKUP($A1042,'[1]Medical Examinations'!$A$2:$H$2336,7,0)</f>
        <v>0</v>
      </c>
      <c r="P1042" s="20" t="str">
        <f>VLOOKUP($A1042,'[1]Medical Examinations'!$A$2:$H$2336,8,0)</f>
        <v>No</v>
      </c>
      <c r="Q1042" s="15">
        <f>VLOOKUP($A1042,'[1]Hospitalisation Details'!$A$2:$F$2344,6,0)</f>
        <v>3732.63</v>
      </c>
      <c r="R1042" s="15" t="str">
        <f>VLOOKUP($A1042,'[1]Hospitalisation Details'!$A$2:$R$2344,18,0)</f>
        <v>tier -2</v>
      </c>
      <c r="S1042" s="15" t="str">
        <f>VLOOKUP($A1042,'[1]Hospitalisation Details'!$A$2:$V$2344,22,0)</f>
        <v>tier -3</v>
      </c>
      <c r="T1042" s="15" t="str">
        <f>VLOOKUP($A1042,'[1]Hospitalisation Details'!$A$2:$I$2344,9,0)</f>
        <v>R1024</v>
      </c>
    </row>
    <row r="1043" spans="1:20" x14ac:dyDescent="0.3">
      <c r="A1043" s="16" t="s">
        <v>2852</v>
      </c>
      <c r="B1043" s="17" t="s">
        <v>28</v>
      </c>
      <c r="C1043" s="8" t="s">
        <v>2853</v>
      </c>
      <c r="D1043" s="18" t="s">
        <v>2854</v>
      </c>
      <c r="E1043" s="23">
        <f>VLOOKUP($A1043,[1]S1!$B$2:$E$2338,4,0)</f>
        <v>31747</v>
      </c>
      <c r="F1043" s="6">
        <f t="shared" si="48"/>
        <v>36</v>
      </c>
      <c r="G1043" s="4">
        <f>VLOOKUP(A1043,'[1]Hospitalisation Details'!A1043:I3385,5,0)</f>
        <v>3</v>
      </c>
      <c r="H1043" s="5">
        <f>VLOOKUP($A1043,'[1]Medical Examinations'!$A$2:$H$2336,2,0)</f>
        <v>18.170000000000002</v>
      </c>
      <c r="I1043" s="16" t="str">
        <f t="shared" si="49"/>
        <v>Healthy Weight</v>
      </c>
      <c r="J1043" s="5">
        <f>VLOOKUP($A1043,'[1]Medical Examinations'!$A$2:$H$2336,3,0)</f>
        <v>6.91</v>
      </c>
      <c r="K1043" s="19" t="str">
        <f t="shared" si="50"/>
        <v>Diabetes</v>
      </c>
      <c r="L1043" s="20" t="str">
        <f>VLOOKUP($A1043,'[1]Medical Examinations'!$A$2:$H$2336,4,0)</f>
        <v>yes</v>
      </c>
      <c r="M1043" s="21" t="str">
        <f>VLOOKUP($A1043,'[1]Medical Examinations'!$A$2:$H$2336,5,0)</f>
        <v>No</v>
      </c>
      <c r="N1043" s="20" t="str">
        <f>VLOOKUP($A1043,'[1]Medical Examinations'!$A$2:$H$2336,6,0)</f>
        <v>No</v>
      </c>
      <c r="O1043" s="20">
        <f>VLOOKUP($A1043,'[1]Medical Examinations'!$A$2:$H$2336,7,0)</f>
        <v>1</v>
      </c>
      <c r="P1043" s="20" t="str">
        <f>VLOOKUP($A1043,'[1]Medical Examinations'!$A$2:$H$2336,8,0)</f>
        <v>No</v>
      </c>
      <c r="Q1043" s="15">
        <f>VLOOKUP($A1043,'[1]Hospitalisation Details'!$A$2:$F$2344,6,0)</f>
        <v>3731.6</v>
      </c>
      <c r="R1043" s="15" t="str">
        <f>VLOOKUP($A1043,'[1]Hospitalisation Details'!$A$2:$R$2344,18,0)</f>
        <v>tier -2</v>
      </c>
      <c r="S1043" s="15" t="str">
        <f>VLOOKUP($A1043,'[1]Hospitalisation Details'!$A$2:$V$2344,22,0)</f>
        <v>tier -2</v>
      </c>
      <c r="T1043" s="15" t="str">
        <f>VLOOKUP($A1043,'[1]Hospitalisation Details'!$A$2:$I$2344,9,0)</f>
        <v>R1013</v>
      </c>
    </row>
    <row r="1044" spans="1:20" x14ac:dyDescent="0.3">
      <c r="A1044" s="16" t="s">
        <v>2855</v>
      </c>
      <c r="B1044" s="17" t="s">
        <v>32</v>
      </c>
      <c r="C1044" s="8" t="s">
        <v>2856</v>
      </c>
      <c r="D1044" s="18" t="s">
        <v>2857</v>
      </c>
      <c r="E1044" s="23">
        <f>VLOOKUP($A1044,[1]S1!$B$2:$E$2338,4,0)</f>
        <v>38296</v>
      </c>
      <c r="F1044" s="6">
        <f t="shared" si="48"/>
        <v>18</v>
      </c>
      <c r="G1044" s="4">
        <f>VLOOKUP(A1044,'[1]Hospitalisation Details'!A1044:I3386,5,0)</f>
        <v>0</v>
      </c>
      <c r="H1044" s="5">
        <f>VLOOKUP($A1044,'[1]Medical Examinations'!$A$2:$H$2336,2,0)</f>
        <v>32.54</v>
      </c>
      <c r="I1044" s="16" t="str">
        <f t="shared" si="49"/>
        <v>Obesity</v>
      </c>
      <c r="J1044" s="5">
        <f>VLOOKUP($A1044,'[1]Medical Examinations'!$A$2:$H$2336,3,0)</f>
        <v>6.38</v>
      </c>
      <c r="K1044" s="19" t="str">
        <f t="shared" si="50"/>
        <v>Prediabetes</v>
      </c>
      <c r="L1044" s="20" t="str">
        <f>VLOOKUP($A1044,'[1]Medical Examinations'!$A$2:$H$2336,4,0)</f>
        <v>No</v>
      </c>
      <c r="M1044" s="21" t="str">
        <f>VLOOKUP($A1044,'[1]Medical Examinations'!$A$2:$H$2336,5,0)</f>
        <v>yes</v>
      </c>
      <c r="N1044" s="20" t="str">
        <f>VLOOKUP($A1044,'[1]Medical Examinations'!$A$2:$H$2336,6,0)</f>
        <v>No</v>
      </c>
      <c r="O1044" s="20">
        <f>VLOOKUP($A1044,'[1]Medical Examinations'!$A$2:$H$2336,7,0)</f>
        <v>1</v>
      </c>
      <c r="P1044" s="20" t="str">
        <f>VLOOKUP($A1044,'[1]Medical Examinations'!$A$2:$H$2336,8,0)</f>
        <v>No</v>
      </c>
      <c r="Q1044" s="15">
        <f>VLOOKUP($A1044,'[1]Hospitalisation Details'!$A$2:$F$2344,6,0)</f>
        <v>3722.23</v>
      </c>
      <c r="R1044" s="15" t="str">
        <f>VLOOKUP($A1044,'[1]Hospitalisation Details'!$A$2:$R$2344,18,0)</f>
        <v>tier -2</v>
      </c>
      <c r="S1044" s="15" t="str">
        <f>VLOOKUP($A1044,'[1]Hospitalisation Details'!$A$2:$V$2344,22,0)</f>
        <v>tier -2</v>
      </c>
      <c r="T1044" s="15" t="str">
        <f>VLOOKUP($A1044,'[1]Hospitalisation Details'!$A$2:$I$2344,9,0)</f>
        <v>R1025</v>
      </c>
    </row>
    <row r="1045" spans="1:20" x14ac:dyDescent="0.3">
      <c r="A1045" s="16" t="s">
        <v>2858</v>
      </c>
      <c r="B1045" s="17" t="s">
        <v>28</v>
      </c>
      <c r="C1045" s="8" t="s">
        <v>114</v>
      </c>
      <c r="D1045" s="18" t="s">
        <v>2194</v>
      </c>
      <c r="E1045" s="23">
        <f>VLOOKUP($A1045,[1]S1!$B$2:$E$2338,4,0)</f>
        <v>32844</v>
      </c>
      <c r="F1045" s="6">
        <f t="shared" si="48"/>
        <v>33</v>
      </c>
      <c r="G1045" s="4">
        <f>VLOOKUP(A1045,'[1]Hospitalisation Details'!A1045:I3387,5,0)</f>
        <v>0</v>
      </c>
      <c r="H1045" s="5">
        <f>VLOOKUP($A1045,'[1]Medical Examinations'!$A$2:$H$2336,2,0)</f>
        <v>30.25</v>
      </c>
      <c r="I1045" s="16" t="str">
        <f t="shared" si="49"/>
        <v>Obesity</v>
      </c>
      <c r="J1045" s="5">
        <f>VLOOKUP($A1045,'[1]Medical Examinations'!$A$2:$H$2336,3,0)</f>
        <v>4.7699999999999996</v>
      </c>
      <c r="K1045" s="19" t="str">
        <f t="shared" si="50"/>
        <v>Normal</v>
      </c>
      <c r="L1045" s="20" t="str">
        <f>VLOOKUP($A1045,'[1]Medical Examinations'!$A$2:$H$2336,4,0)</f>
        <v>No</v>
      </c>
      <c r="M1045" s="21" t="str">
        <f>VLOOKUP($A1045,'[1]Medical Examinations'!$A$2:$H$2336,5,0)</f>
        <v>No</v>
      </c>
      <c r="N1045" s="20" t="str">
        <f>VLOOKUP($A1045,'[1]Medical Examinations'!$A$2:$H$2336,6,0)</f>
        <v>No</v>
      </c>
      <c r="O1045" s="20">
        <f>VLOOKUP($A1045,'[1]Medical Examinations'!$A$2:$H$2336,7,0)</f>
        <v>0</v>
      </c>
      <c r="P1045" s="20" t="str">
        <f>VLOOKUP($A1045,'[1]Medical Examinations'!$A$2:$H$2336,8,0)</f>
        <v>No</v>
      </c>
      <c r="Q1045" s="15">
        <f>VLOOKUP($A1045,'[1]Hospitalisation Details'!$A$2:$F$2344,6,0)</f>
        <v>3704.35</v>
      </c>
      <c r="R1045" s="15" t="str">
        <f>VLOOKUP($A1045,'[1]Hospitalisation Details'!$A$2:$R$2344,18,0)</f>
        <v>tier -2</v>
      </c>
      <c r="S1045" s="15" t="str">
        <f>VLOOKUP($A1045,'[1]Hospitalisation Details'!$A$2:$V$2344,22,0)</f>
        <v>tier -2</v>
      </c>
      <c r="T1045" s="15" t="str">
        <f>VLOOKUP($A1045,'[1]Hospitalisation Details'!$A$2:$I$2344,9,0)</f>
        <v>R1013</v>
      </c>
    </row>
    <row r="1046" spans="1:20" x14ac:dyDescent="0.3">
      <c r="A1046" s="16" t="s">
        <v>2859</v>
      </c>
      <c r="B1046" s="17" t="s">
        <v>28</v>
      </c>
      <c r="C1046" s="8" t="s">
        <v>2860</v>
      </c>
      <c r="D1046" s="18" t="s">
        <v>2861</v>
      </c>
      <c r="E1046" s="23">
        <f>VLOOKUP($A1046,[1]S1!$B$2:$E$2338,4,0)</f>
        <v>32373</v>
      </c>
      <c r="F1046" s="6">
        <f t="shared" si="48"/>
        <v>34</v>
      </c>
      <c r="G1046" s="4">
        <f>VLOOKUP(A1046,'[1]Hospitalisation Details'!A1046:I3388,5,0)</f>
        <v>3</v>
      </c>
      <c r="H1046" s="5">
        <f>VLOOKUP($A1046,'[1]Medical Examinations'!$A$2:$H$2336,2,0)</f>
        <v>19.59</v>
      </c>
      <c r="I1046" s="16" t="str">
        <f t="shared" si="49"/>
        <v>Healthy Weight</v>
      </c>
      <c r="J1046" s="5">
        <f>VLOOKUP($A1046,'[1]Medical Examinations'!$A$2:$H$2336,3,0)</f>
        <v>6.04</v>
      </c>
      <c r="K1046" s="19" t="str">
        <f t="shared" si="50"/>
        <v>Prediabetes</v>
      </c>
      <c r="L1046" s="20" t="str">
        <f>VLOOKUP($A1046,'[1]Medical Examinations'!$A$2:$H$2336,4,0)</f>
        <v>yes</v>
      </c>
      <c r="M1046" s="21" t="str">
        <f>VLOOKUP($A1046,'[1]Medical Examinations'!$A$2:$H$2336,5,0)</f>
        <v>No</v>
      </c>
      <c r="N1046" s="20" t="str">
        <f>VLOOKUP($A1046,'[1]Medical Examinations'!$A$2:$H$2336,6,0)</f>
        <v>No</v>
      </c>
      <c r="O1046" s="20">
        <f>VLOOKUP($A1046,'[1]Medical Examinations'!$A$2:$H$2336,7,0)</f>
        <v>1</v>
      </c>
      <c r="P1046" s="20" t="str">
        <f>VLOOKUP($A1046,'[1]Medical Examinations'!$A$2:$H$2336,8,0)</f>
        <v>No</v>
      </c>
      <c r="Q1046" s="15">
        <f>VLOOKUP($A1046,'[1]Hospitalisation Details'!$A$2:$F$2344,6,0)</f>
        <v>3699.54</v>
      </c>
      <c r="R1046" s="15" t="str">
        <f>VLOOKUP($A1046,'[1]Hospitalisation Details'!$A$2:$R$2344,18,0)</f>
        <v>tier -2</v>
      </c>
      <c r="S1046" s="15" t="str">
        <f>VLOOKUP($A1046,'[1]Hospitalisation Details'!$A$2:$V$2344,22,0)</f>
        <v>tier -3</v>
      </c>
      <c r="T1046" s="15" t="str">
        <f>VLOOKUP($A1046,'[1]Hospitalisation Details'!$A$2:$I$2344,9,0)</f>
        <v>R1013</v>
      </c>
    </row>
    <row r="1047" spans="1:20" x14ac:dyDescent="0.3">
      <c r="A1047" s="16" t="s">
        <v>2862</v>
      </c>
      <c r="B1047" s="17" t="s">
        <v>28</v>
      </c>
      <c r="C1047" s="8" t="s">
        <v>2863</v>
      </c>
      <c r="D1047" s="18" t="s">
        <v>2864</v>
      </c>
      <c r="E1047" s="23">
        <f>VLOOKUP($A1047,[1]S1!$B$2:$E$2338,4,0)</f>
        <v>38346</v>
      </c>
      <c r="F1047" s="6">
        <f t="shared" si="48"/>
        <v>18</v>
      </c>
      <c r="G1047" s="4">
        <f>VLOOKUP(A1047,'[1]Hospitalisation Details'!A1047:I3389,5,0)</f>
        <v>0</v>
      </c>
      <c r="H1047" s="5">
        <f>VLOOKUP($A1047,'[1]Medical Examinations'!$A$2:$H$2336,2,0)</f>
        <v>38.17</v>
      </c>
      <c r="I1047" s="16" t="str">
        <f t="shared" si="49"/>
        <v>Obesity</v>
      </c>
      <c r="J1047" s="5">
        <f>VLOOKUP($A1047,'[1]Medical Examinations'!$A$2:$H$2336,3,0)</f>
        <v>4.53</v>
      </c>
      <c r="K1047" s="19" t="str">
        <f t="shared" si="50"/>
        <v>Normal</v>
      </c>
      <c r="L1047" s="20" t="str">
        <f>VLOOKUP($A1047,'[1]Medical Examinations'!$A$2:$H$2336,4,0)</f>
        <v>No</v>
      </c>
      <c r="M1047" s="21" t="str">
        <f>VLOOKUP($A1047,'[1]Medical Examinations'!$A$2:$H$2336,5,0)</f>
        <v>yes</v>
      </c>
      <c r="N1047" s="16" t="str">
        <f>VLOOKUP($A1047,'[1]Medical Examinations'!$A$2:$H$2336,6,0)</f>
        <v>No</v>
      </c>
      <c r="O1047" s="20">
        <f>VLOOKUP($A1047,'[1]Medical Examinations'!$A$2:$H$2336,7,0)</f>
        <v>1</v>
      </c>
      <c r="P1047" s="20" t="str">
        <f>VLOOKUP($A1047,'[1]Medical Examinations'!$A$2:$H$2336,8,0)</f>
        <v>yes</v>
      </c>
      <c r="Q1047" s="15">
        <f>VLOOKUP($A1047,'[1]Hospitalisation Details'!$A$2:$F$2344,6,0)</f>
        <v>36307.800000000003</v>
      </c>
      <c r="R1047" s="15" t="str">
        <f>VLOOKUP($A1047,'[1]Hospitalisation Details'!$A$2:$R$2344,18,0)</f>
        <v>tier -1</v>
      </c>
      <c r="S1047" s="15" t="str">
        <f>VLOOKUP($A1047,'[1]Hospitalisation Details'!$A$2:$V$2344,22,0)</f>
        <v>tier -2</v>
      </c>
      <c r="T1047" s="15" t="str">
        <f>VLOOKUP($A1047,'[1]Hospitalisation Details'!$A$2:$I$2344,9,0)</f>
        <v>R1013</v>
      </c>
    </row>
    <row r="1048" spans="1:20" x14ac:dyDescent="0.3">
      <c r="A1048" s="16" t="s">
        <v>2865</v>
      </c>
      <c r="B1048" s="17" t="s">
        <v>28</v>
      </c>
      <c r="C1048" s="8" t="s">
        <v>1500</v>
      </c>
      <c r="D1048" s="18" t="s">
        <v>2866</v>
      </c>
      <c r="E1048" s="23">
        <f>VLOOKUP($A1048,[1]S1!$B$2:$E$2338,4,0)</f>
        <v>34993</v>
      </c>
      <c r="F1048" s="6">
        <f t="shared" si="48"/>
        <v>27</v>
      </c>
      <c r="G1048" s="4">
        <f>VLOOKUP(A1048,'[1]Hospitalisation Details'!A1048:I3390,5,0)</f>
        <v>2</v>
      </c>
      <c r="H1048" s="5">
        <f>VLOOKUP($A1048,'[1]Medical Examinations'!$A$2:$H$2336,2,0)</f>
        <v>45.9</v>
      </c>
      <c r="I1048" s="16" t="str">
        <f t="shared" si="49"/>
        <v>Obesity</v>
      </c>
      <c r="J1048" s="5">
        <f>VLOOKUP($A1048,'[1]Medical Examinations'!$A$2:$H$2336,3,0)</f>
        <v>4.3</v>
      </c>
      <c r="K1048" s="19" t="str">
        <f t="shared" si="50"/>
        <v>Normal</v>
      </c>
      <c r="L1048" s="20" t="str">
        <f>VLOOKUP($A1048,'[1]Medical Examinations'!$A$2:$H$2336,4,0)</f>
        <v>yes</v>
      </c>
      <c r="M1048" s="21" t="str">
        <f>VLOOKUP($A1048,'[1]Medical Examinations'!$A$2:$H$2336,5,0)</f>
        <v>No</v>
      </c>
      <c r="N1048" s="20" t="str">
        <f>VLOOKUP($A1048,'[1]Medical Examinations'!$A$2:$H$2336,6,0)</f>
        <v>No</v>
      </c>
      <c r="O1048" s="20">
        <f>VLOOKUP($A1048,'[1]Medical Examinations'!$A$2:$H$2336,7,0)</f>
        <v>1</v>
      </c>
      <c r="P1048" s="20" t="str">
        <f>VLOOKUP($A1048,'[1]Medical Examinations'!$A$2:$H$2336,8,0)</f>
        <v>No</v>
      </c>
      <c r="Q1048" s="15">
        <f>VLOOKUP($A1048,'[1]Hospitalisation Details'!$A$2:$F$2344,6,0)</f>
        <v>3693.43</v>
      </c>
      <c r="R1048" s="15" t="str">
        <f>VLOOKUP($A1048,'[1]Hospitalisation Details'!$A$2:$R$2344,18,0)</f>
        <v>tier -2</v>
      </c>
      <c r="S1048" s="15" t="str">
        <f>VLOOKUP($A1048,'[1]Hospitalisation Details'!$A$2:$V$2344,22,0)</f>
        <v>tier -3</v>
      </c>
      <c r="T1048" s="15" t="str">
        <f>VLOOKUP($A1048,'[1]Hospitalisation Details'!$A$2:$I$2344,9,0)</f>
        <v>R1011</v>
      </c>
    </row>
    <row r="1049" spans="1:20" x14ac:dyDescent="0.3">
      <c r="A1049" s="16" t="s">
        <v>2867</v>
      </c>
      <c r="B1049" s="17" t="s">
        <v>28</v>
      </c>
      <c r="C1049" s="8" t="s">
        <v>2868</v>
      </c>
      <c r="D1049" s="18" t="s">
        <v>1625</v>
      </c>
      <c r="E1049" s="23">
        <f>VLOOKUP($A1049,[1]S1!$B$2:$E$2338,4,0)</f>
        <v>29934</v>
      </c>
      <c r="F1049" s="6">
        <f t="shared" si="48"/>
        <v>41</v>
      </c>
      <c r="G1049" s="4">
        <f>VLOOKUP(A1049,'[1]Hospitalisation Details'!A1049:I3391,5,0)</f>
        <v>1</v>
      </c>
      <c r="H1049" s="5">
        <f>VLOOKUP($A1049,'[1]Medical Examinations'!$A$2:$H$2336,2,0)</f>
        <v>17.059999999999999</v>
      </c>
      <c r="I1049" s="16" t="str">
        <f t="shared" si="49"/>
        <v>Underweight</v>
      </c>
      <c r="J1049" s="5">
        <f>VLOOKUP($A1049,'[1]Medical Examinations'!$A$2:$H$2336,3,0)</f>
        <v>8.75</v>
      </c>
      <c r="K1049" s="19" t="str">
        <f t="shared" si="50"/>
        <v>Diabetes</v>
      </c>
      <c r="L1049" s="20" t="str">
        <f>VLOOKUP($A1049,'[1]Medical Examinations'!$A$2:$H$2336,4,0)</f>
        <v>yes</v>
      </c>
      <c r="M1049" s="21" t="str">
        <f>VLOOKUP($A1049,'[1]Medical Examinations'!$A$2:$H$2336,5,0)</f>
        <v>No</v>
      </c>
      <c r="N1049" s="20" t="str">
        <f>VLOOKUP($A1049,'[1]Medical Examinations'!$A$2:$H$2336,6,0)</f>
        <v>No</v>
      </c>
      <c r="O1049" s="20">
        <f>VLOOKUP($A1049,'[1]Medical Examinations'!$A$2:$H$2336,7,0)</f>
        <v>0</v>
      </c>
      <c r="P1049" s="20" t="str">
        <f>VLOOKUP($A1049,'[1]Medical Examinations'!$A$2:$H$2336,8,0)</f>
        <v>No</v>
      </c>
      <c r="Q1049" s="15">
        <f>VLOOKUP($A1049,'[1]Hospitalisation Details'!$A$2:$F$2344,6,0)</f>
        <v>3688.38</v>
      </c>
      <c r="R1049" s="15" t="str">
        <f>VLOOKUP($A1049,'[1]Hospitalisation Details'!$A$2:$R$2344,18,0)</f>
        <v>tier -2</v>
      </c>
      <c r="S1049" s="15" t="str">
        <f>VLOOKUP($A1049,'[1]Hospitalisation Details'!$A$2:$V$2344,22,0)</f>
        <v>tier -2</v>
      </c>
      <c r="T1049" s="15" t="str">
        <f>VLOOKUP($A1049,'[1]Hospitalisation Details'!$A$2:$I$2344,9,0)</f>
        <v>R1013</v>
      </c>
    </row>
    <row r="1050" spans="1:20" x14ac:dyDescent="0.3">
      <c r="A1050" s="16" t="s">
        <v>2869</v>
      </c>
      <c r="B1050" s="17" t="s">
        <v>28</v>
      </c>
      <c r="C1050" s="8" t="s">
        <v>2870</v>
      </c>
      <c r="D1050" s="18" t="s">
        <v>2871</v>
      </c>
      <c r="E1050" s="23">
        <f>VLOOKUP($A1050,[1]S1!$B$2:$E$2338,4,0)</f>
        <v>37812</v>
      </c>
      <c r="F1050" s="6">
        <f t="shared" si="48"/>
        <v>19</v>
      </c>
      <c r="G1050" s="4">
        <f>VLOOKUP(A1050,'[1]Hospitalisation Details'!A1050:I3392,5,0)</f>
        <v>0</v>
      </c>
      <c r="H1050" s="5">
        <f>VLOOKUP($A1050,'[1]Medical Examinations'!$A$2:$H$2336,2,0)</f>
        <v>32.07</v>
      </c>
      <c r="I1050" s="16" t="str">
        <f t="shared" si="49"/>
        <v>Obesity</v>
      </c>
      <c r="J1050" s="5">
        <f>VLOOKUP($A1050,'[1]Medical Examinations'!$A$2:$H$2336,3,0)</f>
        <v>5.25</v>
      </c>
      <c r="K1050" s="19" t="str">
        <f t="shared" si="50"/>
        <v>Normal</v>
      </c>
      <c r="L1050" s="20" t="str">
        <f>VLOOKUP($A1050,'[1]Medical Examinations'!$A$2:$H$2336,4,0)</f>
        <v>No</v>
      </c>
      <c r="M1050" s="21" t="str">
        <f>VLOOKUP($A1050,'[1]Medical Examinations'!$A$2:$H$2336,5,0)</f>
        <v>No</v>
      </c>
      <c r="N1050" s="20" t="str">
        <f>VLOOKUP($A1050,'[1]Medical Examinations'!$A$2:$H$2336,6,0)</f>
        <v>Yes</v>
      </c>
      <c r="O1050" s="20">
        <f>VLOOKUP($A1050,'[1]Medical Examinations'!$A$2:$H$2336,7,0)</f>
        <v>1</v>
      </c>
      <c r="P1050" s="20" t="str">
        <f>VLOOKUP($A1050,'[1]Medical Examinations'!$A$2:$H$2336,8,0)</f>
        <v>No</v>
      </c>
      <c r="Q1050" s="15">
        <f>VLOOKUP($A1050,'[1]Hospitalisation Details'!$A$2:$F$2344,6,0)</f>
        <v>3688.35</v>
      </c>
      <c r="R1050" s="15" t="str">
        <f>VLOOKUP($A1050,'[1]Hospitalisation Details'!$A$2:$R$2344,18,0)</f>
        <v>tier -2</v>
      </c>
      <c r="S1050" s="15" t="str">
        <f>VLOOKUP($A1050,'[1]Hospitalisation Details'!$A$2:$V$2344,22,0)</f>
        <v>tier -2</v>
      </c>
      <c r="T1050" s="15" t="str">
        <f>VLOOKUP($A1050,'[1]Hospitalisation Details'!$A$2:$I$2344,9,0)</f>
        <v>R1021</v>
      </c>
    </row>
    <row r="1051" spans="1:20" x14ac:dyDescent="0.3">
      <c r="A1051" s="16" t="s">
        <v>2872</v>
      </c>
      <c r="B1051" s="17" t="s">
        <v>28</v>
      </c>
      <c r="C1051" s="8" t="s">
        <v>849</v>
      </c>
      <c r="D1051" s="18" t="s">
        <v>2873</v>
      </c>
      <c r="E1051" s="23">
        <f>VLOOKUP($A1051,[1]S1!$B$2:$E$2338,4,0)</f>
        <v>30869</v>
      </c>
      <c r="F1051" s="6">
        <f t="shared" si="48"/>
        <v>38</v>
      </c>
      <c r="G1051" s="4">
        <f>VLOOKUP(A1051,'[1]Hospitalisation Details'!A1051:I3393,5,0)</f>
        <v>3</v>
      </c>
      <c r="H1051" s="5">
        <f>VLOOKUP($A1051,'[1]Medical Examinations'!$A$2:$H$2336,2,0)</f>
        <v>16.5</v>
      </c>
      <c r="I1051" s="16" t="str">
        <f t="shared" si="49"/>
        <v>Underweight</v>
      </c>
      <c r="J1051" s="5">
        <f>VLOOKUP($A1051,'[1]Medical Examinations'!$A$2:$H$2336,3,0)</f>
        <v>5.03</v>
      </c>
      <c r="K1051" s="19" t="str">
        <f t="shared" si="50"/>
        <v>Normal</v>
      </c>
      <c r="L1051" s="20" t="str">
        <f>VLOOKUP($A1051,'[1]Medical Examinations'!$A$2:$H$2336,4,0)</f>
        <v>No</v>
      </c>
      <c r="M1051" s="21" t="str">
        <f>VLOOKUP($A1051,'[1]Medical Examinations'!$A$2:$H$2336,5,0)</f>
        <v>No</v>
      </c>
      <c r="N1051" s="20" t="str">
        <f>VLOOKUP($A1051,'[1]Medical Examinations'!$A$2:$H$2336,6,0)</f>
        <v>No</v>
      </c>
      <c r="O1051" s="20">
        <f>VLOOKUP($A1051,'[1]Medical Examinations'!$A$2:$H$2336,7,0)</f>
        <v>1</v>
      </c>
      <c r="P1051" s="20" t="str">
        <f>VLOOKUP($A1051,'[1]Medical Examinations'!$A$2:$H$2336,8,0)</f>
        <v>No</v>
      </c>
      <c r="Q1051" s="15">
        <f>VLOOKUP($A1051,'[1]Hospitalisation Details'!$A$2:$F$2344,6,0)</f>
        <v>3678.86</v>
      </c>
      <c r="R1051" s="15" t="str">
        <f>VLOOKUP($A1051,'[1]Hospitalisation Details'!$A$2:$R$2344,18,0)</f>
        <v>tier -2</v>
      </c>
      <c r="S1051" s="15" t="str">
        <f>VLOOKUP($A1051,'[1]Hospitalisation Details'!$A$2:$V$2344,22,0)</f>
        <v>tier -3</v>
      </c>
      <c r="T1051" s="15" t="str">
        <f>VLOOKUP($A1051,'[1]Hospitalisation Details'!$A$2:$I$2344,9,0)</f>
        <v>R1013</v>
      </c>
    </row>
    <row r="1052" spans="1:20" x14ac:dyDescent="0.3">
      <c r="A1052" s="16" t="s">
        <v>2874</v>
      </c>
      <c r="B1052" s="17" t="s">
        <v>28</v>
      </c>
      <c r="C1052" s="8" t="s">
        <v>2875</v>
      </c>
      <c r="D1052" s="18" t="s">
        <v>2876</v>
      </c>
      <c r="E1052" s="23">
        <f>VLOOKUP($A1052,[1]S1!$B$2:$E$2338,4,0)</f>
        <v>33861</v>
      </c>
      <c r="F1052" s="6">
        <f t="shared" si="48"/>
        <v>30</v>
      </c>
      <c r="G1052" s="4">
        <f>VLOOKUP(A1052,'[1]Hospitalisation Details'!A1052:I3394,5,0)</f>
        <v>1</v>
      </c>
      <c r="H1052" s="5">
        <f>VLOOKUP($A1052,'[1]Medical Examinations'!$A$2:$H$2336,2,0)</f>
        <v>31.4</v>
      </c>
      <c r="I1052" s="16" t="str">
        <f t="shared" si="49"/>
        <v>Obesity</v>
      </c>
      <c r="J1052" s="5">
        <f>VLOOKUP($A1052,'[1]Medical Examinations'!$A$2:$H$2336,3,0)</f>
        <v>5.88</v>
      </c>
      <c r="K1052" s="19" t="str">
        <f t="shared" si="50"/>
        <v>Prediabetes</v>
      </c>
      <c r="L1052" s="20" t="str">
        <f>VLOOKUP($A1052,'[1]Medical Examinations'!$A$2:$H$2336,4,0)</f>
        <v>No</v>
      </c>
      <c r="M1052" s="21" t="str">
        <f>VLOOKUP($A1052,'[1]Medical Examinations'!$A$2:$H$2336,5,0)</f>
        <v>No</v>
      </c>
      <c r="N1052" s="20" t="str">
        <f>VLOOKUP($A1052,'[1]Medical Examinations'!$A$2:$H$2336,6,0)</f>
        <v>No</v>
      </c>
      <c r="O1052" s="20">
        <f>VLOOKUP($A1052,'[1]Medical Examinations'!$A$2:$H$2336,7,0)</f>
        <v>1</v>
      </c>
      <c r="P1052" s="20" t="str">
        <f>VLOOKUP($A1052,'[1]Medical Examinations'!$A$2:$H$2336,8,0)</f>
        <v>No</v>
      </c>
      <c r="Q1052" s="15">
        <f>VLOOKUP($A1052,'[1]Hospitalisation Details'!$A$2:$F$2344,6,0)</f>
        <v>3659.35</v>
      </c>
      <c r="R1052" s="15" t="str">
        <f>VLOOKUP($A1052,'[1]Hospitalisation Details'!$A$2:$R$2344,18,0)</f>
        <v>tier -3</v>
      </c>
      <c r="S1052" s="15" t="str">
        <f>VLOOKUP($A1052,'[1]Hospitalisation Details'!$A$2:$V$2344,22,0)</f>
        <v>tier -1</v>
      </c>
      <c r="T1052" s="15" t="str">
        <f>VLOOKUP($A1052,'[1]Hospitalisation Details'!$A$2:$I$2344,9,0)</f>
        <v>R1011</v>
      </c>
    </row>
    <row r="1053" spans="1:20" x14ac:dyDescent="0.3">
      <c r="A1053" s="16" t="s">
        <v>2877</v>
      </c>
      <c r="B1053" s="17" t="s">
        <v>21</v>
      </c>
      <c r="C1053" s="8" t="s">
        <v>321</v>
      </c>
      <c r="D1053" s="18" t="s">
        <v>2878</v>
      </c>
      <c r="E1053" s="23">
        <f>VLOOKUP($A1053,[1]S1!$B$2:$E$2338,4,0)</f>
        <v>33185</v>
      </c>
      <c r="F1053" s="6">
        <f t="shared" si="48"/>
        <v>32</v>
      </c>
      <c r="G1053" s="4">
        <f>VLOOKUP(A1053,'[1]Hospitalisation Details'!A1053:I3395,5,0)</f>
        <v>3</v>
      </c>
      <c r="H1053" s="5">
        <f>VLOOKUP($A1053,'[1]Medical Examinations'!$A$2:$H$2336,2,0)</f>
        <v>20.36</v>
      </c>
      <c r="I1053" s="16" t="str">
        <f t="shared" si="49"/>
        <v>Healthy Weight</v>
      </c>
      <c r="J1053" s="5">
        <f>VLOOKUP($A1053,'[1]Medical Examinations'!$A$2:$H$2336,3,0)</f>
        <v>4.49</v>
      </c>
      <c r="K1053" s="19" t="str">
        <f t="shared" si="50"/>
        <v>Normal</v>
      </c>
      <c r="L1053" s="20" t="str">
        <f>VLOOKUP($A1053,'[1]Medical Examinations'!$A$2:$H$2336,4,0)</f>
        <v>No</v>
      </c>
      <c r="M1053" s="21" t="str">
        <f>VLOOKUP($A1053,'[1]Medical Examinations'!$A$2:$H$2336,5,0)</f>
        <v>No</v>
      </c>
      <c r="N1053" s="20" t="str">
        <f>VLOOKUP($A1053,'[1]Medical Examinations'!$A$2:$H$2336,6,0)</f>
        <v>No</v>
      </c>
      <c r="O1053" s="20">
        <f>VLOOKUP($A1053,'[1]Medical Examinations'!$A$2:$H$2336,7,0)</f>
        <v>0</v>
      </c>
      <c r="P1053" s="20" t="str">
        <f>VLOOKUP($A1053,'[1]Medical Examinations'!$A$2:$H$2336,8,0)</f>
        <v>No</v>
      </c>
      <c r="Q1053" s="15">
        <f>VLOOKUP($A1053,'[1]Hospitalisation Details'!$A$2:$F$2344,6,0)</f>
        <v>3653.29</v>
      </c>
      <c r="R1053" s="15" t="str">
        <f>VLOOKUP($A1053,'[1]Hospitalisation Details'!$A$2:$R$2344,18,0)</f>
        <v>tier -2</v>
      </c>
      <c r="S1053" s="15" t="str">
        <f>VLOOKUP($A1053,'[1]Hospitalisation Details'!$A$2:$V$2344,22,0)</f>
        <v>tier -3</v>
      </c>
      <c r="T1053" s="15" t="str">
        <f>VLOOKUP($A1053,'[1]Hospitalisation Details'!$A$2:$I$2344,9,0)</f>
        <v>R1011</v>
      </c>
    </row>
    <row r="1054" spans="1:20" x14ac:dyDescent="0.3">
      <c r="A1054" s="16" t="s">
        <v>2879</v>
      </c>
      <c r="B1054" s="17" t="s">
        <v>28</v>
      </c>
      <c r="C1054" s="8" t="s">
        <v>2683</v>
      </c>
      <c r="D1054" s="18" t="s">
        <v>2880</v>
      </c>
      <c r="E1054" s="23">
        <f>VLOOKUP($A1054,[1]S1!$B$2:$E$2338,4,0)</f>
        <v>33925</v>
      </c>
      <c r="F1054" s="6">
        <f t="shared" si="48"/>
        <v>30</v>
      </c>
      <c r="G1054" s="4">
        <f>VLOOKUP(A1054,'[1]Hospitalisation Details'!A1054:I3396,5,0)</f>
        <v>0</v>
      </c>
      <c r="H1054" s="5">
        <f>VLOOKUP($A1054,'[1]Medical Examinations'!$A$2:$H$2336,2,0)</f>
        <v>25.46</v>
      </c>
      <c r="I1054" s="16" t="str">
        <f t="shared" si="49"/>
        <v>Overweight</v>
      </c>
      <c r="J1054" s="5">
        <f>VLOOKUP($A1054,'[1]Medical Examinations'!$A$2:$H$2336,3,0)</f>
        <v>4.1399999999999997</v>
      </c>
      <c r="K1054" s="19" t="str">
        <f t="shared" si="50"/>
        <v>Normal</v>
      </c>
      <c r="L1054" s="20" t="str">
        <f>VLOOKUP($A1054,'[1]Medical Examinations'!$A$2:$H$2336,4,0)</f>
        <v>No</v>
      </c>
      <c r="M1054" s="21" t="str">
        <f>VLOOKUP($A1054,'[1]Medical Examinations'!$A$2:$H$2336,5,0)</f>
        <v>No</v>
      </c>
      <c r="N1054" s="16" t="str">
        <f>VLOOKUP($A1054,'[1]Medical Examinations'!$A$2:$H$2336,6,0)</f>
        <v>No</v>
      </c>
      <c r="O1054" s="20">
        <f>VLOOKUP($A1054,'[1]Medical Examinations'!$A$2:$H$2336,7,0)</f>
        <v>1</v>
      </c>
      <c r="P1054" s="20" t="str">
        <f>VLOOKUP($A1054,'[1]Medical Examinations'!$A$2:$H$2336,8,0)</f>
        <v>No</v>
      </c>
      <c r="Q1054" s="15">
        <f>VLOOKUP($A1054,'[1]Hospitalisation Details'!$A$2:$F$2344,6,0)</f>
        <v>3645.09</v>
      </c>
      <c r="R1054" s="15" t="str">
        <f>VLOOKUP($A1054,'[1]Hospitalisation Details'!$A$2:$R$2344,18,0)</f>
        <v>tier -1</v>
      </c>
      <c r="S1054" s="15" t="str">
        <f>VLOOKUP($A1054,'[1]Hospitalisation Details'!$A$2:$V$2344,22,0)</f>
        <v>tier -2</v>
      </c>
      <c r="T1054" s="15" t="str">
        <f>VLOOKUP($A1054,'[1]Hospitalisation Details'!$A$2:$I$2344,9,0)</f>
        <v>R1014</v>
      </c>
    </row>
    <row r="1055" spans="1:20" x14ac:dyDescent="0.3">
      <c r="A1055" s="16" t="s">
        <v>2881</v>
      </c>
      <c r="B1055" s="17" t="s">
        <v>28</v>
      </c>
      <c r="C1055" s="8" t="s">
        <v>2882</v>
      </c>
      <c r="D1055" s="18" t="s">
        <v>2883</v>
      </c>
      <c r="E1055" s="23">
        <f>VLOOKUP($A1055,[1]S1!$B$2:$E$2338,4,0)</f>
        <v>31212</v>
      </c>
      <c r="F1055" s="6">
        <f t="shared" si="48"/>
        <v>37</v>
      </c>
      <c r="G1055" s="4">
        <f>VLOOKUP(A1055,'[1]Hospitalisation Details'!A1055:I3397,5,0)</f>
        <v>3</v>
      </c>
      <c r="H1055" s="5">
        <f>VLOOKUP($A1055,'[1]Medical Examinations'!$A$2:$H$2336,2,0)</f>
        <v>17.09</v>
      </c>
      <c r="I1055" s="16" t="str">
        <f t="shared" si="49"/>
        <v>Underweight</v>
      </c>
      <c r="J1055" s="5">
        <f>VLOOKUP($A1055,'[1]Medical Examinations'!$A$2:$H$2336,3,0)</f>
        <v>5.8</v>
      </c>
      <c r="K1055" s="19" t="str">
        <f t="shared" si="50"/>
        <v>Prediabetes</v>
      </c>
      <c r="L1055" s="20" t="str">
        <f>VLOOKUP($A1055,'[1]Medical Examinations'!$A$2:$H$2336,4,0)</f>
        <v>yes</v>
      </c>
      <c r="M1055" s="21" t="str">
        <f>VLOOKUP($A1055,'[1]Medical Examinations'!$A$2:$H$2336,5,0)</f>
        <v>No</v>
      </c>
      <c r="N1055" s="20" t="str">
        <f>VLOOKUP($A1055,'[1]Medical Examinations'!$A$2:$H$2336,6,0)</f>
        <v>No</v>
      </c>
      <c r="O1055" s="20">
        <f>VLOOKUP($A1055,'[1]Medical Examinations'!$A$2:$H$2336,7,0)</f>
        <v>0</v>
      </c>
      <c r="P1055" s="20" t="str">
        <f>VLOOKUP($A1055,'[1]Medical Examinations'!$A$2:$H$2336,8,0)</f>
        <v>No</v>
      </c>
      <c r="Q1055" s="15">
        <f>VLOOKUP($A1055,'[1]Hospitalisation Details'!$A$2:$F$2344,6,0)</f>
        <v>3622.13</v>
      </c>
      <c r="R1055" s="15" t="str">
        <f>VLOOKUP($A1055,'[1]Hospitalisation Details'!$A$2:$R$2344,18,0)</f>
        <v>tier -2</v>
      </c>
      <c r="S1055" s="15" t="str">
        <f>VLOOKUP($A1055,'[1]Hospitalisation Details'!$A$2:$V$2344,22,0)</f>
        <v>tier -1</v>
      </c>
      <c r="T1055" s="15" t="str">
        <f>VLOOKUP($A1055,'[1]Hospitalisation Details'!$A$2:$I$2344,9,0)</f>
        <v>R1013</v>
      </c>
    </row>
    <row r="1056" spans="1:20" x14ac:dyDescent="0.3">
      <c r="A1056" s="16" t="s">
        <v>2884</v>
      </c>
      <c r="B1056" s="17" t="s">
        <v>28</v>
      </c>
      <c r="C1056" s="8" t="s">
        <v>2885</v>
      </c>
      <c r="D1056" s="18" t="s">
        <v>2886</v>
      </c>
      <c r="E1056" s="23">
        <f>VLOOKUP($A1056,[1]S1!$B$2:$E$2338,4,0)</f>
        <v>33157</v>
      </c>
      <c r="F1056" s="6">
        <f t="shared" si="48"/>
        <v>32</v>
      </c>
      <c r="G1056" s="4">
        <f>VLOOKUP(A1056,'[1]Hospitalisation Details'!A1056:I3398,5,0)</f>
        <v>3</v>
      </c>
      <c r="H1056" s="5">
        <f>VLOOKUP($A1056,'[1]Medical Examinations'!$A$2:$H$2336,2,0)</f>
        <v>20.83</v>
      </c>
      <c r="I1056" s="16" t="str">
        <f t="shared" si="49"/>
        <v>Healthy Weight</v>
      </c>
      <c r="J1056" s="5">
        <f>VLOOKUP($A1056,'[1]Medical Examinations'!$A$2:$H$2336,3,0)</f>
        <v>5.12</v>
      </c>
      <c r="K1056" s="19" t="str">
        <f t="shared" si="50"/>
        <v>Normal</v>
      </c>
      <c r="L1056" s="20" t="str">
        <f>VLOOKUP($A1056,'[1]Medical Examinations'!$A$2:$H$2336,4,0)</f>
        <v>No</v>
      </c>
      <c r="M1056" s="21" t="str">
        <f>VLOOKUP($A1056,'[1]Medical Examinations'!$A$2:$H$2336,5,0)</f>
        <v>No</v>
      </c>
      <c r="N1056" s="20" t="str">
        <f>VLOOKUP($A1056,'[1]Medical Examinations'!$A$2:$H$2336,6,0)</f>
        <v>No</v>
      </c>
      <c r="O1056" s="20">
        <f>VLOOKUP($A1056,'[1]Medical Examinations'!$A$2:$H$2336,7,0)</f>
        <v>0</v>
      </c>
      <c r="P1056" s="20" t="str">
        <f>VLOOKUP($A1056,'[1]Medical Examinations'!$A$2:$H$2336,8,0)</f>
        <v>No</v>
      </c>
      <c r="Q1056" s="15">
        <f>VLOOKUP($A1056,'[1]Hospitalisation Details'!$A$2:$F$2344,6,0)</f>
        <v>3606.43</v>
      </c>
      <c r="R1056" s="15" t="str">
        <f>VLOOKUP($A1056,'[1]Hospitalisation Details'!$A$2:$R$2344,18,0)</f>
        <v>tier -2</v>
      </c>
      <c r="S1056" s="15" t="str">
        <f>VLOOKUP($A1056,'[1]Hospitalisation Details'!$A$2:$V$2344,22,0)</f>
        <v>tier -1</v>
      </c>
      <c r="T1056" s="15" t="str">
        <f>VLOOKUP($A1056,'[1]Hospitalisation Details'!$A$2:$I$2344,9,0)</f>
        <v>R1013</v>
      </c>
    </row>
    <row r="1057" spans="1:20" x14ac:dyDescent="0.3">
      <c r="A1057" s="16" t="s">
        <v>2887</v>
      </c>
      <c r="B1057" s="17" t="s">
        <v>21</v>
      </c>
      <c r="C1057" s="8" t="s">
        <v>2888</v>
      </c>
      <c r="D1057" s="18" t="s">
        <v>2889</v>
      </c>
      <c r="E1057" s="23">
        <f>VLOOKUP($A1057,[1]S1!$B$2:$E$2338,4,0)</f>
        <v>32451</v>
      </c>
      <c r="F1057" s="6">
        <f t="shared" si="48"/>
        <v>34</v>
      </c>
      <c r="G1057" s="4">
        <f>VLOOKUP(A1057,'[1]Hospitalisation Details'!A1057:I3399,5,0)</f>
        <v>3</v>
      </c>
      <c r="H1057" s="5">
        <f>VLOOKUP($A1057,'[1]Medical Examinations'!$A$2:$H$2336,2,0)</f>
        <v>18.920000000000002</v>
      </c>
      <c r="I1057" s="16" t="str">
        <f t="shared" si="49"/>
        <v>Healthy Weight</v>
      </c>
      <c r="J1057" s="5">
        <f>VLOOKUP($A1057,'[1]Medical Examinations'!$A$2:$H$2336,3,0)</f>
        <v>5.98</v>
      </c>
      <c r="K1057" s="19" t="str">
        <f t="shared" si="50"/>
        <v>Prediabetes</v>
      </c>
      <c r="L1057" s="20" t="str">
        <f>VLOOKUP($A1057,'[1]Medical Examinations'!$A$2:$H$2336,4,0)</f>
        <v>yes</v>
      </c>
      <c r="M1057" s="21" t="str">
        <f>VLOOKUP($A1057,'[1]Medical Examinations'!$A$2:$H$2336,5,0)</f>
        <v>No</v>
      </c>
      <c r="N1057" s="20" t="str">
        <f>VLOOKUP($A1057,'[1]Medical Examinations'!$A$2:$H$2336,6,0)</f>
        <v>No</v>
      </c>
      <c r="O1057" s="20">
        <f>VLOOKUP($A1057,'[1]Medical Examinations'!$A$2:$H$2336,7,0)</f>
        <v>1</v>
      </c>
      <c r="P1057" s="20" t="str">
        <f>VLOOKUP($A1057,'[1]Medical Examinations'!$A$2:$H$2336,8,0)</f>
        <v>No</v>
      </c>
      <c r="Q1057" s="15">
        <f>VLOOKUP($A1057,'[1]Hospitalisation Details'!$A$2:$F$2344,6,0)</f>
        <v>3603.6</v>
      </c>
      <c r="R1057" s="15" t="str">
        <f>VLOOKUP($A1057,'[1]Hospitalisation Details'!$A$2:$R$2344,18,0)</f>
        <v>tier -2</v>
      </c>
      <c r="S1057" s="15" t="str">
        <f>VLOOKUP($A1057,'[1]Hospitalisation Details'!$A$2:$V$2344,22,0)</f>
        <v>tier -1</v>
      </c>
      <c r="T1057" s="15" t="str">
        <f>VLOOKUP($A1057,'[1]Hospitalisation Details'!$A$2:$I$2344,9,0)</f>
        <v>R1013</v>
      </c>
    </row>
    <row r="1058" spans="1:20" x14ac:dyDescent="0.3">
      <c r="A1058" s="16" t="s">
        <v>2890</v>
      </c>
      <c r="B1058" s="17" t="s">
        <v>28</v>
      </c>
      <c r="C1058" s="8" t="s">
        <v>2891</v>
      </c>
      <c r="D1058" s="18" t="s">
        <v>2892</v>
      </c>
      <c r="E1058" s="23">
        <f>VLOOKUP($A1058,[1]S1!$B$2:$E$2338,4,0)</f>
        <v>37869</v>
      </c>
      <c r="F1058" s="6">
        <f t="shared" si="48"/>
        <v>19</v>
      </c>
      <c r="G1058" s="4">
        <f>VLOOKUP(A1058,'[1]Hospitalisation Details'!A1058:I3400,5,0)</f>
        <v>0</v>
      </c>
      <c r="H1058" s="5">
        <f>VLOOKUP($A1058,'[1]Medical Examinations'!$A$2:$H$2336,2,0)</f>
        <v>36.954999999999998</v>
      </c>
      <c r="I1058" s="16" t="str">
        <f t="shared" si="49"/>
        <v>Obesity</v>
      </c>
      <c r="J1058" s="5">
        <f>VLOOKUP($A1058,'[1]Medical Examinations'!$A$2:$H$2336,3,0)</f>
        <v>5.84</v>
      </c>
      <c r="K1058" s="19" t="str">
        <f t="shared" si="50"/>
        <v>Prediabetes</v>
      </c>
      <c r="L1058" s="20" t="str">
        <f>VLOOKUP($A1058,'[1]Medical Examinations'!$A$2:$H$2336,4,0)</f>
        <v>No</v>
      </c>
      <c r="M1058" s="21" t="str">
        <f>VLOOKUP($A1058,'[1]Medical Examinations'!$A$2:$H$2336,5,0)</f>
        <v>No</v>
      </c>
      <c r="N1058" s="16" t="str">
        <f>VLOOKUP($A1058,'[1]Medical Examinations'!$A$2:$H$2336,6,0)</f>
        <v>Yes</v>
      </c>
      <c r="O1058" s="20">
        <f>VLOOKUP($A1058,'[1]Medical Examinations'!$A$2:$H$2336,7,0)</f>
        <v>1</v>
      </c>
      <c r="P1058" s="20" t="str">
        <f>VLOOKUP($A1058,'[1]Medical Examinations'!$A$2:$H$2336,8,0)</f>
        <v>yes</v>
      </c>
      <c r="Q1058" s="15">
        <f>VLOOKUP($A1058,'[1]Hospitalisation Details'!$A$2:$F$2344,6,0)</f>
        <v>36219.410000000003</v>
      </c>
      <c r="R1058" s="15" t="str">
        <f>VLOOKUP($A1058,'[1]Hospitalisation Details'!$A$2:$R$2344,18,0)</f>
        <v>tier -1</v>
      </c>
      <c r="S1058" s="15" t="str">
        <f>VLOOKUP($A1058,'[1]Hospitalisation Details'!$A$2:$V$2344,22,0)</f>
        <v>tier -1</v>
      </c>
      <c r="T1058" s="15" t="str">
        <f>VLOOKUP($A1058,'[1]Hospitalisation Details'!$A$2:$I$2344,9,0)</f>
        <v>R1012</v>
      </c>
    </row>
    <row r="1059" spans="1:20" x14ac:dyDescent="0.3">
      <c r="A1059" s="16" t="s">
        <v>2893</v>
      </c>
      <c r="B1059" s="17" t="s">
        <v>28</v>
      </c>
      <c r="C1059" s="8" t="s">
        <v>1261</v>
      </c>
      <c r="D1059" s="18" t="s">
        <v>2894</v>
      </c>
      <c r="E1059" s="23">
        <f>VLOOKUP($A1059,[1]S1!$B$2:$E$2338,4,0)</f>
        <v>36384</v>
      </c>
      <c r="F1059" s="6">
        <f t="shared" si="48"/>
        <v>23</v>
      </c>
      <c r="G1059" s="4">
        <f>VLOOKUP(A1059,'[1]Hospitalisation Details'!A1059:I3401,5,0)</f>
        <v>3</v>
      </c>
      <c r="H1059" s="5">
        <f>VLOOKUP($A1059,'[1]Medical Examinations'!$A$2:$H$2336,2,0)</f>
        <v>37.1</v>
      </c>
      <c r="I1059" s="16" t="str">
        <f t="shared" si="49"/>
        <v>Obesity</v>
      </c>
      <c r="J1059" s="5">
        <f>VLOOKUP($A1059,'[1]Medical Examinations'!$A$2:$H$2336,3,0)</f>
        <v>5.46</v>
      </c>
      <c r="K1059" s="19" t="str">
        <f t="shared" si="50"/>
        <v>Normal</v>
      </c>
      <c r="L1059" s="20" t="str">
        <f>VLOOKUP($A1059,'[1]Medical Examinations'!$A$2:$H$2336,4,0)</f>
        <v>No</v>
      </c>
      <c r="M1059" s="21" t="str">
        <f>VLOOKUP($A1059,'[1]Medical Examinations'!$A$2:$H$2336,5,0)</f>
        <v>No</v>
      </c>
      <c r="N1059" s="20" t="str">
        <f>VLOOKUP($A1059,'[1]Medical Examinations'!$A$2:$H$2336,6,0)</f>
        <v>No</v>
      </c>
      <c r="O1059" s="20">
        <f>VLOOKUP($A1059,'[1]Medical Examinations'!$A$2:$H$2336,7,0)</f>
        <v>0</v>
      </c>
      <c r="P1059" s="20" t="str">
        <f>VLOOKUP($A1059,'[1]Medical Examinations'!$A$2:$H$2336,8,0)</f>
        <v>No</v>
      </c>
      <c r="Q1059" s="15">
        <f>VLOOKUP($A1059,'[1]Hospitalisation Details'!$A$2:$F$2344,6,0)</f>
        <v>3597.6</v>
      </c>
      <c r="R1059" s="15" t="str">
        <f>VLOOKUP($A1059,'[1]Hospitalisation Details'!$A$2:$R$2344,18,0)</f>
        <v>tier -2</v>
      </c>
      <c r="S1059" s="15" t="str">
        <f>VLOOKUP($A1059,'[1]Hospitalisation Details'!$A$2:$V$2344,22,0)</f>
        <v>tier -2</v>
      </c>
      <c r="T1059" s="15" t="str">
        <f>VLOOKUP($A1059,'[1]Hospitalisation Details'!$A$2:$I$2344,9,0)</f>
        <v>R1011</v>
      </c>
    </row>
    <row r="1060" spans="1:20" x14ac:dyDescent="0.3">
      <c r="A1060" s="16" t="s">
        <v>2895</v>
      </c>
      <c r="B1060" s="17" t="s">
        <v>21</v>
      </c>
      <c r="C1060" s="8" t="s">
        <v>2896</v>
      </c>
      <c r="D1060" s="18" t="s">
        <v>2897</v>
      </c>
      <c r="E1060" s="23">
        <f>VLOOKUP($A1060,[1]S1!$B$2:$E$2338,4,0)</f>
        <v>35738</v>
      </c>
      <c r="F1060" s="6">
        <f t="shared" si="48"/>
        <v>25</v>
      </c>
      <c r="G1060" s="4">
        <f>VLOOKUP(A1060,'[1]Hospitalisation Details'!A1060:I3402,5,0)</f>
        <v>1</v>
      </c>
      <c r="H1060" s="5">
        <f>VLOOKUP($A1060,'[1]Medical Examinations'!$A$2:$H$2336,2,0)</f>
        <v>22.515000000000001</v>
      </c>
      <c r="I1060" s="16" t="str">
        <f t="shared" si="49"/>
        <v>Healthy Weight</v>
      </c>
      <c r="J1060" s="5">
        <f>VLOOKUP($A1060,'[1]Medical Examinations'!$A$2:$H$2336,3,0)</f>
        <v>4.91</v>
      </c>
      <c r="K1060" s="19" t="str">
        <f t="shared" si="50"/>
        <v>Normal</v>
      </c>
      <c r="L1060" s="20" t="str">
        <f>VLOOKUP($A1060,'[1]Medical Examinations'!$A$2:$H$2336,4,0)</f>
        <v>yes</v>
      </c>
      <c r="M1060" s="21" t="str">
        <f>VLOOKUP($A1060,'[1]Medical Examinations'!$A$2:$H$2336,5,0)</f>
        <v>No</v>
      </c>
      <c r="N1060" s="20" t="str">
        <f>VLOOKUP($A1060,'[1]Medical Examinations'!$A$2:$H$2336,6,0)</f>
        <v>Yes</v>
      </c>
      <c r="O1060" s="20">
        <f>VLOOKUP($A1060,'[1]Medical Examinations'!$A$2:$H$2336,7,0)</f>
        <v>1</v>
      </c>
      <c r="P1060" s="20" t="str">
        <f>VLOOKUP($A1060,'[1]Medical Examinations'!$A$2:$H$2336,8,0)</f>
        <v>No</v>
      </c>
      <c r="Q1060" s="15">
        <f>VLOOKUP($A1060,'[1]Hospitalisation Details'!$A$2:$F$2344,6,0)</f>
        <v>3594.17</v>
      </c>
      <c r="R1060" s="15" t="str">
        <f>VLOOKUP($A1060,'[1]Hospitalisation Details'!$A$2:$R$2344,18,0)</f>
        <v>tier -2</v>
      </c>
      <c r="S1060" s="15" t="str">
        <f>VLOOKUP($A1060,'[1]Hospitalisation Details'!$A$2:$V$2344,22,0)</f>
        <v>tier -2</v>
      </c>
      <c r="T1060" s="15" t="str">
        <f>VLOOKUP($A1060,'[1]Hospitalisation Details'!$A$2:$I$2344,9,0)</f>
        <v>R1012</v>
      </c>
    </row>
    <row r="1061" spans="1:20" x14ac:dyDescent="0.3">
      <c r="A1061" s="16" t="s">
        <v>2898</v>
      </c>
      <c r="B1061" s="17" t="s">
        <v>28</v>
      </c>
      <c r="C1061" s="8" t="s">
        <v>2899</v>
      </c>
      <c r="D1061" s="18" t="s">
        <v>2900</v>
      </c>
      <c r="E1061" s="23">
        <f>VLOOKUP($A1061,[1]S1!$B$2:$E$2338,4,0)</f>
        <v>36317</v>
      </c>
      <c r="F1061" s="6">
        <f t="shared" si="48"/>
        <v>24</v>
      </c>
      <c r="G1061" s="4">
        <f>VLOOKUP(A1061,'[1]Hospitalisation Details'!A1061:I3403,5,0)</f>
        <v>3</v>
      </c>
      <c r="H1061" s="5">
        <f>VLOOKUP($A1061,'[1]Medical Examinations'!$A$2:$H$2336,2,0)</f>
        <v>32.700000000000003</v>
      </c>
      <c r="I1061" s="16" t="str">
        <f t="shared" si="49"/>
        <v>Obesity</v>
      </c>
      <c r="J1061" s="5">
        <f>VLOOKUP($A1061,'[1]Medical Examinations'!$A$2:$H$2336,3,0)</f>
        <v>4.66</v>
      </c>
      <c r="K1061" s="19" t="str">
        <f t="shared" si="50"/>
        <v>Normal</v>
      </c>
      <c r="L1061" s="20" t="str">
        <f>VLOOKUP($A1061,'[1]Medical Examinations'!$A$2:$H$2336,4,0)</f>
        <v>No</v>
      </c>
      <c r="M1061" s="21" t="str">
        <f>VLOOKUP($A1061,'[1]Medical Examinations'!$A$2:$H$2336,5,0)</f>
        <v>No</v>
      </c>
      <c r="N1061" s="20" t="str">
        <f>VLOOKUP($A1061,'[1]Medical Examinations'!$A$2:$H$2336,6,0)</f>
        <v>No</v>
      </c>
      <c r="O1061" s="20">
        <f>VLOOKUP($A1061,'[1]Medical Examinations'!$A$2:$H$2336,7,0)</f>
        <v>0</v>
      </c>
      <c r="P1061" s="20" t="str">
        <f>VLOOKUP($A1061,'[1]Medical Examinations'!$A$2:$H$2336,8,0)</f>
        <v>No</v>
      </c>
      <c r="Q1061" s="15">
        <f>VLOOKUP($A1061,'[1]Hospitalisation Details'!$A$2:$F$2344,6,0)</f>
        <v>3591.48</v>
      </c>
      <c r="R1061" s="15" t="str">
        <f>VLOOKUP($A1061,'[1]Hospitalisation Details'!$A$2:$R$2344,18,0)</f>
        <v>tier -2</v>
      </c>
      <c r="S1061" s="15" t="str">
        <f>VLOOKUP($A1061,'[1]Hospitalisation Details'!$A$2:$V$2344,22,0)</f>
        <v>tier -3</v>
      </c>
      <c r="T1061" s="15" t="str">
        <f>VLOOKUP($A1061,'[1]Hospitalisation Details'!$A$2:$I$2344,9,0)</f>
        <v>R1011</v>
      </c>
    </row>
    <row r="1062" spans="1:20" x14ac:dyDescent="0.3">
      <c r="A1062" s="16" t="s">
        <v>2901</v>
      </c>
      <c r="B1062" s="17" t="s">
        <v>28</v>
      </c>
      <c r="C1062" s="8" t="s">
        <v>2902</v>
      </c>
      <c r="D1062" s="18" t="s">
        <v>2903</v>
      </c>
      <c r="E1062" s="23">
        <f>VLOOKUP($A1062,[1]S1!$B$2:$E$2338,4,0)</f>
        <v>31773</v>
      </c>
      <c r="F1062" s="6">
        <f t="shared" si="48"/>
        <v>36</v>
      </c>
      <c r="G1062" s="4">
        <f>VLOOKUP(A1062,'[1]Hospitalisation Details'!A1062:I3404,5,0)</f>
        <v>3</v>
      </c>
      <c r="H1062" s="5">
        <f>VLOOKUP($A1062,'[1]Medical Examinations'!$A$2:$H$2336,2,0)</f>
        <v>17.75</v>
      </c>
      <c r="I1062" s="16" t="str">
        <f t="shared" si="49"/>
        <v>Underweight</v>
      </c>
      <c r="J1062" s="5">
        <f>VLOOKUP($A1062,'[1]Medical Examinations'!$A$2:$H$2336,3,0)</f>
        <v>6.8</v>
      </c>
      <c r="K1062" s="19" t="str">
        <f t="shared" si="50"/>
        <v>Diabetes</v>
      </c>
      <c r="L1062" s="20" t="str">
        <f>VLOOKUP($A1062,'[1]Medical Examinations'!$A$2:$H$2336,4,0)</f>
        <v>yes</v>
      </c>
      <c r="M1062" s="21" t="str">
        <f>VLOOKUP($A1062,'[1]Medical Examinations'!$A$2:$H$2336,5,0)</f>
        <v>No</v>
      </c>
      <c r="N1062" s="20" t="str">
        <f>VLOOKUP($A1062,'[1]Medical Examinations'!$A$2:$H$2336,6,0)</f>
        <v>No</v>
      </c>
      <c r="O1062" s="20">
        <f>VLOOKUP($A1062,'[1]Medical Examinations'!$A$2:$H$2336,7,0)</f>
        <v>1</v>
      </c>
      <c r="P1062" s="20" t="str">
        <f>VLOOKUP($A1062,'[1]Medical Examinations'!$A$2:$H$2336,8,0)</f>
        <v>No</v>
      </c>
      <c r="Q1062" s="15">
        <f>VLOOKUP($A1062,'[1]Hospitalisation Details'!$A$2:$F$2344,6,0)</f>
        <v>3589.14</v>
      </c>
      <c r="R1062" s="15" t="str">
        <f>VLOOKUP($A1062,'[1]Hospitalisation Details'!$A$2:$R$2344,18,0)</f>
        <v>tier -2</v>
      </c>
      <c r="S1062" s="15" t="str">
        <f>VLOOKUP($A1062,'[1]Hospitalisation Details'!$A$2:$V$2344,22,0)</f>
        <v>tier -2</v>
      </c>
      <c r="T1062" s="15" t="str">
        <f>VLOOKUP($A1062,'[1]Hospitalisation Details'!$A$2:$I$2344,9,0)</f>
        <v>R1013</v>
      </c>
    </row>
    <row r="1063" spans="1:20" x14ac:dyDescent="0.3">
      <c r="A1063" s="16" t="s">
        <v>2904</v>
      </c>
      <c r="B1063" s="17" t="s">
        <v>21</v>
      </c>
      <c r="C1063" s="8" t="s">
        <v>2905</v>
      </c>
      <c r="D1063" s="18" t="s">
        <v>2906</v>
      </c>
      <c r="E1063" s="23">
        <f>VLOOKUP($A1063,[1]S1!$B$2:$E$2338,4,0)</f>
        <v>37206</v>
      </c>
      <c r="F1063" s="6">
        <f t="shared" si="48"/>
        <v>21</v>
      </c>
      <c r="G1063" s="4">
        <f>VLOOKUP(A1063,'[1]Hospitalisation Details'!A1063:I3405,5,0)</f>
        <v>2</v>
      </c>
      <c r="H1063" s="5">
        <f>VLOOKUP($A1063,'[1]Medical Examinations'!$A$2:$H$2336,2,0)</f>
        <v>33.630000000000003</v>
      </c>
      <c r="I1063" s="16" t="str">
        <f t="shared" si="49"/>
        <v>Obesity</v>
      </c>
      <c r="J1063" s="5">
        <f>VLOOKUP($A1063,'[1]Medical Examinations'!$A$2:$H$2336,3,0)</f>
        <v>4.47</v>
      </c>
      <c r="K1063" s="19" t="str">
        <f t="shared" si="50"/>
        <v>Normal</v>
      </c>
      <c r="L1063" s="20" t="str">
        <f>VLOOKUP($A1063,'[1]Medical Examinations'!$A$2:$H$2336,4,0)</f>
        <v>yes</v>
      </c>
      <c r="M1063" s="21" t="str">
        <f>VLOOKUP($A1063,'[1]Medical Examinations'!$A$2:$H$2336,5,0)</f>
        <v>No</v>
      </c>
      <c r="N1063" s="20" t="str">
        <f>VLOOKUP($A1063,'[1]Medical Examinations'!$A$2:$H$2336,6,0)</f>
        <v>No</v>
      </c>
      <c r="O1063" s="20">
        <f>VLOOKUP($A1063,'[1]Medical Examinations'!$A$2:$H$2336,7,0)</f>
        <v>0</v>
      </c>
      <c r="P1063" s="20" t="str">
        <f>VLOOKUP($A1063,'[1]Medical Examinations'!$A$2:$H$2336,8,0)</f>
        <v>No</v>
      </c>
      <c r="Q1063" s="15">
        <f>VLOOKUP($A1063,'[1]Hospitalisation Details'!$A$2:$F$2344,6,0)</f>
        <v>3579.83</v>
      </c>
      <c r="R1063" s="15" t="str">
        <f>VLOOKUP($A1063,'[1]Hospitalisation Details'!$A$2:$R$2344,18,0)</f>
        <v>tier -2</v>
      </c>
      <c r="S1063" s="15" t="str">
        <f>VLOOKUP($A1063,'[1]Hospitalisation Details'!$A$2:$V$2344,22,0)</f>
        <v>tier -2</v>
      </c>
      <c r="T1063" s="15" t="str">
        <f>VLOOKUP($A1063,'[1]Hospitalisation Details'!$A$2:$I$2344,9,0)</f>
        <v>R1012</v>
      </c>
    </row>
    <row r="1064" spans="1:20" x14ac:dyDescent="0.3">
      <c r="A1064" s="16" t="s">
        <v>2907</v>
      </c>
      <c r="B1064" s="17" t="s">
        <v>21</v>
      </c>
      <c r="C1064" s="8" t="s">
        <v>2908</v>
      </c>
      <c r="D1064" s="18" t="s">
        <v>2909</v>
      </c>
      <c r="E1064" s="23">
        <f>VLOOKUP($A1064,[1]S1!$B$2:$E$2338,4,0)</f>
        <v>34934</v>
      </c>
      <c r="F1064" s="6">
        <f t="shared" si="48"/>
        <v>27</v>
      </c>
      <c r="G1064" s="4">
        <f>VLOOKUP(A1064,'[1]Hospitalisation Details'!A1064:I3406,5,0)</f>
        <v>1</v>
      </c>
      <c r="H1064" s="5">
        <f>VLOOKUP($A1064,'[1]Medical Examinations'!$A$2:$H$2336,2,0)</f>
        <v>34.799999999999997</v>
      </c>
      <c r="I1064" s="16" t="str">
        <f t="shared" si="49"/>
        <v>Obesity</v>
      </c>
      <c r="J1064" s="5">
        <f>VLOOKUP($A1064,'[1]Medical Examinations'!$A$2:$H$2336,3,0)</f>
        <v>4.08</v>
      </c>
      <c r="K1064" s="19" t="str">
        <f t="shared" si="50"/>
        <v>Normal</v>
      </c>
      <c r="L1064" s="20" t="str">
        <f>VLOOKUP($A1064,'[1]Medical Examinations'!$A$2:$H$2336,4,0)</f>
        <v>yes</v>
      </c>
      <c r="M1064" s="21" t="str">
        <f>VLOOKUP($A1064,'[1]Medical Examinations'!$A$2:$H$2336,5,0)</f>
        <v>No</v>
      </c>
      <c r="N1064" s="20" t="str">
        <f>VLOOKUP($A1064,'[1]Medical Examinations'!$A$2:$H$2336,6,0)</f>
        <v>No</v>
      </c>
      <c r="O1064" s="20">
        <f>VLOOKUP($A1064,'[1]Medical Examinations'!$A$2:$H$2336,7,0)</f>
        <v>1</v>
      </c>
      <c r="P1064" s="20" t="str">
        <f>VLOOKUP($A1064,'[1]Medical Examinations'!$A$2:$H$2336,8,0)</f>
        <v>No</v>
      </c>
      <c r="Q1064" s="15">
        <f>VLOOKUP($A1064,'[1]Hospitalisation Details'!$A$2:$F$2344,6,0)</f>
        <v>3578</v>
      </c>
      <c r="R1064" s="15" t="str">
        <f>VLOOKUP($A1064,'[1]Hospitalisation Details'!$A$2:$R$2344,18,0)</f>
        <v>tier -2</v>
      </c>
      <c r="S1064" s="15" t="str">
        <f>VLOOKUP($A1064,'[1]Hospitalisation Details'!$A$2:$V$2344,22,0)</f>
        <v>tier -3</v>
      </c>
      <c r="T1064" s="15" t="str">
        <f>VLOOKUP($A1064,'[1]Hospitalisation Details'!$A$2:$I$2344,9,0)</f>
        <v>R1011</v>
      </c>
    </row>
    <row r="1065" spans="1:20" x14ac:dyDescent="0.3">
      <c r="A1065" s="16" t="s">
        <v>2910</v>
      </c>
      <c r="B1065" s="17" t="s">
        <v>21</v>
      </c>
      <c r="C1065" s="8" t="s">
        <v>2911</v>
      </c>
      <c r="D1065" s="18" t="s">
        <v>2912</v>
      </c>
      <c r="E1065" s="23">
        <f>VLOOKUP($A1065,[1]S1!$B$2:$E$2338,4,0)</f>
        <v>32373</v>
      </c>
      <c r="F1065" s="6">
        <f t="shared" si="48"/>
        <v>34</v>
      </c>
      <c r="G1065" s="4">
        <f>VLOOKUP(A1065,'[1]Hospitalisation Details'!A1065:I3407,5,0)</f>
        <v>3</v>
      </c>
      <c r="H1065" s="5">
        <f>VLOOKUP($A1065,'[1]Medical Examinations'!$A$2:$H$2336,2,0)</f>
        <v>16.809999999999999</v>
      </c>
      <c r="I1065" s="16" t="str">
        <f t="shared" si="49"/>
        <v>Underweight</v>
      </c>
      <c r="J1065" s="5">
        <f>VLOOKUP($A1065,'[1]Medical Examinations'!$A$2:$H$2336,3,0)</f>
        <v>5.51</v>
      </c>
      <c r="K1065" s="19" t="str">
        <f t="shared" si="50"/>
        <v>Normal</v>
      </c>
      <c r="L1065" s="20" t="str">
        <f>VLOOKUP($A1065,'[1]Medical Examinations'!$A$2:$H$2336,4,0)</f>
        <v>yes</v>
      </c>
      <c r="M1065" s="21" t="str">
        <f>VLOOKUP($A1065,'[1]Medical Examinations'!$A$2:$H$2336,5,0)</f>
        <v>No</v>
      </c>
      <c r="N1065" s="20" t="str">
        <f>VLOOKUP($A1065,'[1]Medical Examinations'!$A$2:$H$2336,6,0)</f>
        <v>No</v>
      </c>
      <c r="O1065" s="20">
        <f>VLOOKUP($A1065,'[1]Medical Examinations'!$A$2:$H$2336,7,0)</f>
        <v>1</v>
      </c>
      <c r="P1065" s="20" t="str">
        <f>VLOOKUP($A1065,'[1]Medical Examinations'!$A$2:$H$2336,8,0)</f>
        <v>No</v>
      </c>
      <c r="Q1065" s="15">
        <f>VLOOKUP($A1065,'[1]Hospitalisation Details'!$A$2:$F$2344,6,0)</f>
        <v>3569.96</v>
      </c>
      <c r="R1065" s="15" t="str">
        <f>VLOOKUP($A1065,'[1]Hospitalisation Details'!$A$2:$R$2344,18,0)</f>
        <v>tier -2</v>
      </c>
      <c r="S1065" s="15" t="str">
        <f>VLOOKUP($A1065,'[1]Hospitalisation Details'!$A$2:$V$2344,22,0)</f>
        <v>tier -1</v>
      </c>
      <c r="T1065" s="15" t="str">
        <f>VLOOKUP($A1065,'[1]Hospitalisation Details'!$A$2:$I$2344,9,0)</f>
        <v>R1012</v>
      </c>
    </row>
    <row r="1066" spans="1:20" x14ac:dyDescent="0.3">
      <c r="A1066" s="16" t="s">
        <v>2913</v>
      </c>
      <c r="B1066" s="17" t="s">
        <v>28</v>
      </c>
      <c r="C1066" s="8" t="s">
        <v>2914</v>
      </c>
      <c r="D1066" s="18" t="s">
        <v>2915</v>
      </c>
      <c r="E1066" s="23">
        <f>VLOOKUP($A1066,[1]S1!$B$2:$E$2338,4,0)</f>
        <v>29869</v>
      </c>
      <c r="F1066" s="6">
        <f t="shared" si="48"/>
        <v>41</v>
      </c>
      <c r="G1066" s="4">
        <f>VLOOKUP(A1066,'[1]Hospitalisation Details'!A1066:I3408,5,0)</f>
        <v>1</v>
      </c>
      <c r="H1066" s="5">
        <f>VLOOKUP($A1066,'[1]Medical Examinations'!$A$2:$H$2336,2,0)</f>
        <v>16.690000000000001</v>
      </c>
      <c r="I1066" s="16" t="str">
        <f t="shared" si="49"/>
        <v>Underweight</v>
      </c>
      <c r="J1066" s="5">
        <f>VLOOKUP($A1066,'[1]Medical Examinations'!$A$2:$H$2336,3,0)</f>
        <v>8.4</v>
      </c>
      <c r="K1066" s="19" t="str">
        <f t="shared" si="50"/>
        <v>Diabetes</v>
      </c>
      <c r="L1066" s="20" t="str">
        <f>VLOOKUP($A1066,'[1]Medical Examinations'!$A$2:$H$2336,4,0)</f>
        <v>yes</v>
      </c>
      <c r="M1066" s="21" t="str">
        <f>VLOOKUP($A1066,'[1]Medical Examinations'!$A$2:$H$2336,5,0)</f>
        <v>No</v>
      </c>
      <c r="N1066" s="20" t="str">
        <f>VLOOKUP($A1066,'[1]Medical Examinations'!$A$2:$H$2336,6,0)</f>
        <v>No</v>
      </c>
      <c r="O1066" s="20">
        <f>VLOOKUP($A1066,'[1]Medical Examinations'!$A$2:$H$2336,7,0)</f>
        <v>0</v>
      </c>
      <c r="P1066" s="20" t="str">
        <f>VLOOKUP($A1066,'[1]Medical Examinations'!$A$2:$H$2336,8,0)</f>
        <v>No</v>
      </c>
      <c r="Q1066" s="15">
        <f>VLOOKUP($A1066,'[1]Hospitalisation Details'!$A$2:$F$2344,6,0)</f>
        <v>3562.87</v>
      </c>
      <c r="R1066" s="15" t="str">
        <f>VLOOKUP($A1066,'[1]Hospitalisation Details'!$A$2:$R$2344,18,0)</f>
        <v>tier -2</v>
      </c>
      <c r="S1066" s="15" t="str">
        <f>VLOOKUP($A1066,'[1]Hospitalisation Details'!$A$2:$V$2344,22,0)</f>
        <v>tier -1</v>
      </c>
      <c r="T1066" s="15" t="str">
        <f>VLOOKUP($A1066,'[1]Hospitalisation Details'!$A$2:$I$2344,9,0)</f>
        <v>R1013</v>
      </c>
    </row>
    <row r="1067" spans="1:20" x14ac:dyDescent="0.3">
      <c r="A1067" s="16" t="s">
        <v>2916</v>
      </c>
      <c r="B1067" s="17" t="s">
        <v>21</v>
      </c>
      <c r="C1067" s="8" t="s">
        <v>361</v>
      </c>
      <c r="D1067" s="18" t="s">
        <v>2917</v>
      </c>
      <c r="E1067" s="23">
        <f>VLOOKUP($A1067,[1]S1!$B$2:$E$2338,4,0)</f>
        <v>34866</v>
      </c>
      <c r="F1067" s="6">
        <f t="shared" si="48"/>
        <v>27</v>
      </c>
      <c r="G1067" s="4">
        <f>VLOOKUP(A1067,'[1]Hospitalisation Details'!A1067:I3409,5,0)</f>
        <v>1</v>
      </c>
      <c r="H1067" s="5">
        <f>VLOOKUP($A1067,'[1]Medical Examinations'!$A$2:$H$2336,2,0)</f>
        <v>23.21</v>
      </c>
      <c r="I1067" s="16" t="str">
        <f t="shared" si="49"/>
        <v>Healthy Weight</v>
      </c>
      <c r="J1067" s="5">
        <f>VLOOKUP($A1067,'[1]Medical Examinations'!$A$2:$H$2336,3,0)</f>
        <v>5.14</v>
      </c>
      <c r="K1067" s="19" t="str">
        <f t="shared" si="50"/>
        <v>Normal</v>
      </c>
      <c r="L1067" s="20" t="str">
        <f>VLOOKUP($A1067,'[1]Medical Examinations'!$A$2:$H$2336,4,0)</f>
        <v>yes</v>
      </c>
      <c r="M1067" s="21" t="str">
        <f>VLOOKUP($A1067,'[1]Medical Examinations'!$A$2:$H$2336,5,0)</f>
        <v>No</v>
      </c>
      <c r="N1067" s="20" t="str">
        <f>VLOOKUP($A1067,'[1]Medical Examinations'!$A$2:$H$2336,6,0)</f>
        <v>No</v>
      </c>
      <c r="O1067" s="20">
        <f>VLOOKUP($A1067,'[1]Medical Examinations'!$A$2:$H$2336,7,0)</f>
        <v>1</v>
      </c>
      <c r="P1067" s="20" t="str">
        <f>VLOOKUP($A1067,'[1]Medical Examinations'!$A$2:$H$2336,8,0)</f>
        <v>No</v>
      </c>
      <c r="Q1067" s="15">
        <f>VLOOKUP($A1067,'[1]Hospitalisation Details'!$A$2:$F$2344,6,0)</f>
        <v>3561.89</v>
      </c>
      <c r="R1067" s="15" t="str">
        <f>VLOOKUP($A1067,'[1]Hospitalisation Details'!$A$2:$R$2344,18,0)</f>
        <v>tier -2</v>
      </c>
      <c r="S1067" s="15" t="str">
        <f>VLOOKUP($A1067,'[1]Hospitalisation Details'!$A$2:$V$2344,22,0)</f>
        <v>tier -1</v>
      </c>
      <c r="T1067" s="15" t="str">
        <f>VLOOKUP($A1067,'[1]Hospitalisation Details'!$A$2:$I$2344,9,0)</f>
        <v>R1013</v>
      </c>
    </row>
    <row r="1068" spans="1:20" x14ac:dyDescent="0.3">
      <c r="A1068" s="16" t="s">
        <v>2918</v>
      </c>
      <c r="B1068" s="17" t="s">
        <v>21</v>
      </c>
      <c r="C1068" s="8" t="s">
        <v>2919</v>
      </c>
      <c r="D1068" s="18" t="s">
        <v>2920</v>
      </c>
      <c r="E1068" s="23">
        <f>VLOOKUP($A1068,[1]S1!$B$2:$E$2338,4,0)</f>
        <v>34981</v>
      </c>
      <c r="F1068" s="6">
        <f t="shared" si="48"/>
        <v>27</v>
      </c>
      <c r="G1068" s="4">
        <f>VLOOKUP(A1068,'[1]Hospitalisation Details'!A1068:I3410,5,0)</f>
        <v>0</v>
      </c>
      <c r="H1068" s="5">
        <f>VLOOKUP($A1068,'[1]Medical Examinations'!$A$2:$H$2336,2,0)</f>
        <v>25.175000000000001</v>
      </c>
      <c r="I1068" s="16" t="str">
        <f t="shared" si="49"/>
        <v>Overweight</v>
      </c>
      <c r="J1068" s="5">
        <f>VLOOKUP($A1068,'[1]Medical Examinations'!$A$2:$H$2336,3,0)</f>
        <v>5.21</v>
      </c>
      <c r="K1068" s="19" t="str">
        <f t="shared" si="50"/>
        <v>Normal</v>
      </c>
      <c r="L1068" s="20" t="str">
        <f>VLOOKUP($A1068,'[1]Medical Examinations'!$A$2:$H$2336,4,0)</f>
        <v>yes</v>
      </c>
      <c r="M1068" s="21" t="str">
        <f>VLOOKUP($A1068,'[1]Medical Examinations'!$A$2:$H$2336,5,0)</f>
        <v>No</v>
      </c>
      <c r="N1068" s="20" t="str">
        <f>VLOOKUP($A1068,'[1]Medical Examinations'!$A$2:$H$2336,6,0)</f>
        <v>No</v>
      </c>
      <c r="O1068" s="20">
        <f>VLOOKUP($A1068,'[1]Medical Examinations'!$A$2:$H$2336,7,0)</f>
        <v>1</v>
      </c>
      <c r="P1068" s="20" t="str">
        <f>VLOOKUP($A1068,'[1]Medical Examinations'!$A$2:$H$2336,8,0)</f>
        <v>No</v>
      </c>
      <c r="Q1068" s="15">
        <f>VLOOKUP($A1068,'[1]Hospitalisation Details'!$A$2:$F$2344,6,0)</f>
        <v>3558.62</v>
      </c>
      <c r="R1068" s="15" t="str">
        <f>VLOOKUP($A1068,'[1]Hospitalisation Details'!$A$2:$R$2344,18,0)</f>
        <v>tier -2</v>
      </c>
      <c r="S1068" s="15" t="str">
        <f>VLOOKUP($A1068,'[1]Hospitalisation Details'!$A$2:$V$2344,22,0)</f>
        <v>tier -3</v>
      </c>
      <c r="T1068" s="15" t="str">
        <f>VLOOKUP($A1068,'[1]Hospitalisation Details'!$A$2:$I$2344,9,0)</f>
        <v>R1024</v>
      </c>
    </row>
    <row r="1069" spans="1:20" x14ac:dyDescent="0.3">
      <c r="A1069" s="16" t="s">
        <v>2921</v>
      </c>
      <c r="B1069" s="17" t="s">
        <v>28</v>
      </c>
      <c r="C1069" s="8" t="s">
        <v>2922</v>
      </c>
      <c r="D1069" s="18" t="s">
        <v>2923</v>
      </c>
      <c r="E1069" s="23">
        <f>VLOOKUP($A1069,[1]S1!$B$2:$E$2338,4,0)</f>
        <v>34331</v>
      </c>
      <c r="F1069" s="6">
        <f t="shared" si="48"/>
        <v>29</v>
      </c>
      <c r="G1069" s="4">
        <f>VLOOKUP(A1069,'[1]Hospitalisation Details'!A1069:I3411,5,0)</f>
        <v>0</v>
      </c>
      <c r="H1069" s="5">
        <f>VLOOKUP($A1069,'[1]Medical Examinations'!$A$2:$H$2336,2,0)</f>
        <v>34.4</v>
      </c>
      <c r="I1069" s="16" t="str">
        <f t="shared" si="49"/>
        <v>Obesity</v>
      </c>
      <c r="J1069" s="5">
        <f>VLOOKUP($A1069,'[1]Medical Examinations'!$A$2:$H$2336,3,0)</f>
        <v>4.9000000000000004</v>
      </c>
      <c r="K1069" s="19" t="str">
        <f t="shared" si="50"/>
        <v>Normal</v>
      </c>
      <c r="L1069" s="20" t="str">
        <f>VLOOKUP($A1069,'[1]Medical Examinations'!$A$2:$H$2336,4,0)</f>
        <v>No</v>
      </c>
      <c r="M1069" s="21" t="str">
        <f>VLOOKUP($A1069,'[1]Medical Examinations'!$A$2:$H$2336,5,0)</f>
        <v>No</v>
      </c>
      <c r="N1069" s="16" t="str">
        <f>VLOOKUP($A1069,'[1]Medical Examinations'!$A$2:$H$2336,6,0)</f>
        <v>Yes</v>
      </c>
      <c r="O1069" s="20">
        <f>VLOOKUP($A1069,'[1]Medical Examinations'!$A$2:$H$2336,7,0)</f>
        <v>1</v>
      </c>
      <c r="P1069" s="20" t="str">
        <f>VLOOKUP($A1069,'[1]Medical Examinations'!$A$2:$H$2336,8,0)</f>
        <v>yes</v>
      </c>
      <c r="Q1069" s="15">
        <f>VLOOKUP($A1069,'[1]Hospitalisation Details'!$A$2:$F$2344,6,0)</f>
        <v>36197.699999999997</v>
      </c>
      <c r="R1069" s="15" t="str">
        <f>VLOOKUP($A1069,'[1]Hospitalisation Details'!$A$2:$R$2344,18,0)</f>
        <v>tier -1</v>
      </c>
      <c r="S1069" s="15" t="str">
        <f>VLOOKUP($A1069,'[1]Hospitalisation Details'!$A$2:$V$2344,22,0)</f>
        <v>tier -3</v>
      </c>
      <c r="T1069" s="15" t="str">
        <f>VLOOKUP($A1069,'[1]Hospitalisation Details'!$A$2:$I$2344,9,0)</f>
        <v>R1011</v>
      </c>
    </row>
    <row r="1070" spans="1:20" x14ac:dyDescent="0.3">
      <c r="A1070" s="16" t="s">
        <v>2924</v>
      </c>
      <c r="B1070" s="17" t="s">
        <v>21</v>
      </c>
      <c r="C1070" s="8" t="s">
        <v>413</v>
      </c>
      <c r="D1070" s="18" t="s">
        <v>1789</v>
      </c>
      <c r="E1070" s="23">
        <f>VLOOKUP($A1070,[1]S1!$B$2:$E$2338,4,0)</f>
        <v>34601</v>
      </c>
      <c r="F1070" s="6">
        <f t="shared" si="48"/>
        <v>28</v>
      </c>
      <c r="G1070" s="4">
        <f>VLOOKUP(A1070,'[1]Hospitalisation Details'!A1070:I3412,5,0)</f>
        <v>0</v>
      </c>
      <c r="H1070" s="5">
        <f>VLOOKUP($A1070,'[1]Medical Examinations'!$A$2:$H$2336,2,0)</f>
        <v>34.770000000000003</v>
      </c>
      <c r="I1070" s="16" t="str">
        <f t="shared" si="49"/>
        <v>Obesity</v>
      </c>
      <c r="J1070" s="5">
        <f>VLOOKUP($A1070,'[1]Medical Examinations'!$A$2:$H$2336,3,0)</f>
        <v>6.23</v>
      </c>
      <c r="K1070" s="19" t="str">
        <f t="shared" si="50"/>
        <v>Prediabetes</v>
      </c>
      <c r="L1070" s="20" t="str">
        <f>VLOOKUP($A1070,'[1]Medical Examinations'!$A$2:$H$2336,4,0)</f>
        <v>No</v>
      </c>
      <c r="M1070" s="21" t="str">
        <f>VLOOKUP($A1070,'[1]Medical Examinations'!$A$2:$H$2336,5,0)</f>
        <v>No</v>
      </c>
      <c r="N1070" s="20" t="str">
        <f>VLOOKUP($A1070,'[1]Medical Examinations'!$A$2:$H$2336,6,0)</f>
        <v>No</v>
      </c>
      <c r="O1070" s="20">
        <f>VLOOKUP($A1070,'[1]Medical Examinations'!$A$2:$H$2336,7,0)</f>
        <v>0</v>
      </c>
      <c r="P1070" s="20" t="str">
        <f>VLOOKUP($A1070,'[1]Medical Examinations'!$A$2:$H$2336,8,0)</f>
        <v>No</v>
      </c>
      <c r="Q1070" s="15">
        <f>VLOOKUP($A1070,'[1]Hospitalisation Details'!$A$2:$F$2344,6,0)</f>
        <v>3556.92</v>
      </c>
      <c r="R1070" s="15" t="str">
        <f>VLOOKUP($A1070,'[1]Hospitalisation Details'!$A$2:$R$2344,18,0)</f>
        <v>tier -2</v>
      </c>
      <c r="S1070" s="15" t="str">
        <f>VLOOKUP($A1070,'[1]Hospitalisation Details'!$A$2:$V$2344,22,0)</f>
        <v>tier -3</v>
      </c>
      <c r="T1070" s="15" t="str">
        <f>VLOOKUP($A1070,'[1]Hospitalisation Details'!$A$2:$I$2344,9,0)</f>
        <v>R1012</v>
      </c>
    </row>
    <row r="1071" spans="1:20" x14ac:dyDescent="0.3">
      <c r="A1071" s="16" t="s">
        <v>2925</v>
      </c>
      <c r="B1071" s="17" t="s">
        <v>21</v>
      </c>
      <c r="C1071" s="8" t="s">
        <v>2926</v>
      </c>
      <c r="D1071" s="18" t="s">
        <v>2927</v>
      </c>
      <c r="E1071" s="23">
        <f>VLOOKUP($A1071,[1]S1!$B$2:$E$2338,4,0)</f>
        <v>33960</v>
      </c>
      <c r="F1071" s="6">
        <f t="shared" si="48"/>
        <v>30</v>
      </c>
      <c r="G1071" s="4">
        <f>VLOOKUP(A1071,'[1]Hospitalisation Details'!A1071:I3413,5,0)</f>
        <v>0</v>
      </c>
      <c r="H1071" s="5">
        <f>VLOOKUP($A1071,'[1]Medical Examinations'!$A$2:$H$2336,2,0)</f>
        <v>27.7</v>
      </c>
      <c r="I1071" s="16" t="str">
        <f t="shared" si="49"/>
        <v>Overweight</v>
      </c>
      <c r="J1071" s="5">
        <f>VLOOKUP($A1071,'[1]Medical Examinations'!$A$2:$H$2336,3,0)</f>
        <v>5.6</v>
      </c>
      <c r="K1071" s="19" t="str">
        <f t="shared" si="50"/>
        <v>Normal</v>
      </c>
      <c r="L1071" s="20" t="str">
        <f>VLOOKUP($A1071,'[1]Medical Examinations'!$A$2:$H$2336,4,0)</f>
        <v>No</v>
      </c>
      <c r="M1071" s="21" t="str">
        <f>VLOOKUP($A1071,'[1]Medical Examinations'!$A$2:$H$2336,5,0)</f>
        <v>No</v>
      </c>
      <c r="N1071" s="20" t="str">
        <f>VLOOKUP($A1071,'[1]Medical Examinations'!$A$2:$H$2336,6,0)</f>
        <v>No</v>
      </c>
      <c r="O1071" s="20">
        <f>VLOOKUP($A1071,'[1]Medical Examinations'!$A$2:$H$2336,7,0)</f>
        <v>1</v>
      </c>
      <c r="P1071" s="20" t="str">
        <f>VLOOKUP($A1071,'[1]Medical Examinations'!$A$2:$H$2336,8,0)</f>
        <v>No</v>
      </c>
      <c r="Q1071" s="15">
        <f>VLOOKUP($A1071,'[1]Hospitalisation Details'!$A$2:$F$2344,6,0)</f>
        <v>3554.2</v>
      </c>
      <c r="R1071" s="15" t="str">
        <f>VLOOKUP($A1071,'[1]Hospitalisation Details'!$A$2:$R$2344,18,0)</f>
        <v>tier -2</v>
      </c>
      <c r="S1071" s="15" t="str">
        <f>VLOOKUP($A1071,'[1]Hospitalisation Details'!$A$2:$V$2344,22,0)</f>
        <v>tier -3</v>
      </c>
      <c r="T1071" s="15" t="str">
        <f>VLOOKUP($A1071,'[1]Hospitalisation Details'!$A$2:$I$2344,9,0)</f>
        <v>R1011</v>
      </c>
    </row>
    <row r="1072" spans="1:20" x14ac:dyDescent="0.3">
      <c r="A1072" s="16" t="s">
        <v>2928</v>
      </c>
      <c r="B1072" s="17" t="s">
        <v>28</v>
      </c>
      <c r="C1072" s="8" t="s">
        <v>1319</v>
      </c>
      <c r="D1072" s="18" t="s">
        <v>2409</v>
      </c>
      <c r="E1072" s="23">
        <f>VLOOKUP($A1072,[1]S1!$B$2:$E$2338,4,0)</f>
        <v>32431</v>
      </c>
      <c r="F1072" s="6">
        <f t="shared" si="48"/>
        <v>34</v>
      </c>
      <c r="G1072" s="4">
        <f>VLOOKUP(A1072,'[1]Hospitalisation Details'!A1072:I3414,5,0)</f>
        <v>3</v>
      </c>
      <c r="H1072" s="5">
        <f>VLOOKUP($A1072,'[1]Medical Examinations'!$A$2:$H$2336,2,0)</f>
        <v>19.12</v>
      </c>
      <c r="I1072" s="16" t="str">
        <f t="shared" si="49"/>
        <v>Healthy Weight</v>
      </c>
      <c r="J1072" s="5">
        <f>VLOOKUP($A1072,'[1]Medical Examinations'!$A$2:$H$2336,3,0)</f>
        <v>4.72</v>
      </c>
      <c r="K1072" s="19" t="str">
        <f t="shared" si="50"/>
        <v>Normal</v>
      </c>
      <c r="L1072" s="20" t="str">
        <f>VLOOKUP($A1072,'[1]Medical Examinations'!$A$2:$H$2336,4,0)</f>
        <v>yes</v>
      </c>
      <c r="M1072" s="21" t="str">
        <f>VLOOKUP($A1072,'[1]Medical Examinations'!$A$2:$H$2336,5,0)</f>
        <v>No</v>
      </c>
      <c r="N1072" s="20" t="str">
        <f>VLOOKUP($A1072,'[1]Medical Examinations'!$A$2:$H$2336,6,0)</f>
        <v>No</v>
      </c>
      <c r="O1072" s="20">
        <f>VLOOKUP($A1072,'[1]Medical Examinations'!$A$2:$H$2336,7,0)</f>
        <v>1</v>
      </c>
      <c r="P1072" s="20" t="str">
        <f>VLOOKUP($A1072,'[1]Medical Examinations'!$A$2:$H$2336,8,0)</f>
        <v>No</v>
      </c>
      <c r="Q1072" s="15">
        <f>VLOOKUP($A1072,'[1]Hospitalisation Details'!$A$2:$F$2344,6,0)</f>
        <v>3540.12</v>
      </c>
      <c r="R1072" s="15" t="str">
        <f>VLOOKUP($A1072,'[1]Hospitalisation Details'!$A$2:$R$2344,18,0)</f>
        <v>tier -2</v>
      </c>
      <c r="S1072" s="15" t="str">
        <f>VLOOKUP($A1072,'[1]Hospitalisation Details'!$A$2:$V$2344,22,0)</f>
        <v>tier -1</v>
      </c>
      <c r="T1072" s="15" t="str">
        <f>VLOOKUP($A1072,'[1]Hospitalisation Details'!$A$2:$I$2344,9,0)</f>
        <v>R1013</v>
      </c>
    </row>
    <row r="1073" spans="1:20" x14ac:dyDescent="0.3">
      <c r="A1073" s="16" t="s">
        <v>2929</v>
      </c>
      <c r="B1073" s="17" t="s">
        <v>28</v>
      </c>
      <c r="C1073" s="8" t="s">
        <v>2930</v>
      </c>
      <c r="D1073" s="18" t="s">
        <v>2931</v>
      </c>
      <c r="E1073" s="23">
        <f>VLOOKUP($A1073,[1]S1!$B$2:$E$2338,4,0)</f>
        <v>37857</v>
      </c>
      <c r="F1073" s="6">
        <f t="shared" si="48"/>
        <v>19</v>
      </c>
      <c r="G1073" s="4">
        <f>VLOOKUP(A1073,'[1]Hospitalisation Details'!A1073:I3415,5,0)</f>
        <v>0</v>
      </c>
      <c r="H1073" s="5">
        <f>VLOOKUP($A1073,'[1]Medical Examinations'!$A$2:$H$2336,2,0)</f>
        <v>32.67</v>
      </c>
      <c r="I1073" s="16" t="str">
        <f t="shared" si="49"/>
        <v>Obesity</v>
      </c>
      <c r="J1073" s="5">
        <f>VLOOKUP($A1073,'[1]Medical Examinations'!$A$2:$H$2336,3,0)</f>
        <v>4.67</v>
      </c>
      <c r="K1073" s="19" t="str">
        <f t="shared" si="50"/>
        <v>Normal</v>
      </c>
      <c r="L1073" s="20" t="str">
        <f>VLOOKUP($A1073,'[1]Medical Examinations'!$A$2:$H$2336,4,0)</f>
        <v>No</v>
      </c>
      <c r="M1073" s="21" t="str">
        <f>VLOOKUP($A1073,'[1]Medical Examinations'!$A$2:$H$2336,5,0)</f>
        <v>No</v>
      </c>
      <c r="N1073" s="20" t="str">
        <f>VLOOKUP($A1073,'[1]Medical Examinations'!$A$2:$H$2336,6,0)</f>
        <v>Yes</v>
      </c>
      <c r="O1073" s="20">
        <f>VLOOKUP($A1073,'[1]Medical Examinations'!$A$2:$H$2336,7,0)</f>
        <v>1</v>
      </c>
      <c r="P1073" s="20" t="str">
        <f>VLOOKUP($A1073,'[1]Medical Examinations'!$A$2:$H$2336,8,0)</f>
        <v>No</v>
      </c>
      <c r="Q1073" s="15">
        <f>VLOOKUP($A1073,'[1]Hospitalisation Details'!$A$2:$F$2344,6,0)</f>
        <v>3538.9</v>
      </c>
      <c r="R1073" s="15" t="str">
        <f>VLOOKUP($A1073,'[1]Hospitalisation Details'!$A$2:$R$2344,18,0)</f>
        <v>tier -2</v>
      </c>
      <c r="S1073" s="15" t="str">
        <f>VLOOKUP($A1073,'[1]Hospitalisation Details'!$A$2:$V$2344,22,0)</f>
        <v>tier -2</v>
      </c>
      <c r="T1073" s="15" t="str">
        <f>VLOOKUP($A1073,'[1]Hospitalisation Details'!$A$2:$I$2344,9,0)</f>
        <v>R1012</v>
      </c>
    </row>
    <row r="1074" spans="1:20" x14ac:dyDescent="0.3">
      <c r="A1074" s="16" t="s">
        <v>2932</v>
      </c>
      <c r="B1074" s="17" t="s">
        <v>28</v>
      </c>
      <c r="C1074" s="8" t="s">
        <v>2933</v>
      </c>
      <c r="D1074" s="18" t="s">
        <v>1399</v>
      </c>
      <c r="E1074" s="23">
        <f>VLOOKUP($A1074,[1]S1!$B$2:$E$2338,4,0)</f>
        <v>36054</v>
      </c>
      <c r="F1074" s="6">
        <f t="shared" si="48"/>
        <v>24</v>
      </c>
      <c r="G1074" s="4">
        <f>VLOOKUP(A1074,'[1]Hospitalisation Details'!A1074:I3416,5,0)</f>
        <v>2</v>
      </c>
      <c r="H1074" s="5">
        <f>VLOOKUP($A1074,'[1]Medical Examinations'!$A$2:$H$2336,2,0)</f>
        <v>28.5</v>
      </c>
      <c r="I1074" s="16" t="str">
        <f t="shared" si="49"/>
        <v>Overweight</v>
      </c>
      <c r="J1074" s="5">
        <f>VLOOKUP($A1074,'[1]Medical Examinations'!$A$2:$H$2336,3,0)</f>
        <v>6.11</v>
      </c>
      <c r="K1074" s="19" t="str">
        <f t="shared" si="50"/>
        <v>Prediabetes</v>
      </c>
      <c r="L1074" s="20" t="str">
        <f>VLOOKUP($A1074,'[1]Medical Examinations'!$A$2:$H$2336,4,0)</f>
        <v>No</v>
      </c>
      <c r="M1074" s="21" t="str">
        <f>VLOOKUP($A1074,'[1]Medical Examinations'!$A$2:$H$2336,5,0)</f>
        <v>No</v>
      </c>
      <c r="N1074" s="20" t="str">
        <f>VLOOKUP($A1074,'[1]Medical Examinations'!$A$2:$H$2336,6,0)</f>
        <v>No</v>
      </c>
      <c r="O1074" s="20">
        <f>VLOOKUP($A1074,'[1]Medical Examinations'!$A$2:$H$2336,7,0)</f>
        <v>1</v>
      </c>
      <c r="P1074" s="20" t="str">
        <f>VLOOKUP($A1074,'[1]Medical Examinations'!$A$2:$H$2336,8,0)</f>
        <v>No</v>
      </c>
      <c r="Q1074" s="15">
        <f>VLOOKUP($A1074,'[1]Hospitalisation Details'!$A$2:$F$2344,6,0)</f>
        <v>3537.7</v>
      </c>
      <c r="R1074" s="15" t="str">
        <f>VLOOKUP($A1074,'[1]Hospitalisation Details'!$A$2:$R$2344,18,0)</f>
        <v>tier -3</v>
      </c>
      <c r="S1074" s="15" t="str">
        <f>VLOOKUP($A1074,'[1]Hospitalisation Details'!$A$2:$V$2344,22,0)</f>
        <v>tier -3</v>
      </c>
      <c r="T1074" s="15" t="str">
        <f>VLOOKUP($A1074,'[1]Hospitalisation Details'!$A$2:$I$2344,9,0)</f>
        <v>R1012</v>
      </c>
    </row>
    <row r="1075" spans="1:20" x14ac:dyDescent="0.3">
      <c r="A1075" s="16" t="s">
        <v>2934</v>
      </c>
      <c r="B1075" s="17" t="s">
        <v>21</v>
      </c>
      <c r="C1075" s="8" t="s">
        <v>2935</v>
      </c>
      <c r="D1075" s="18" t="s">
        <v>2936</v>
      </c>
      <c r="E1075" s="23">
        <f>VLOOKUP($A1075,[1]S1!$B$2:$E$2338,4,0)</f>
        <v>36425</v>
      </c>
      <c r="F1075" s="6">
        <f t="shared" si="48"/>
        <v>23</v>
      </c>
      <c r="G1075" s="4">
        <f>VLOOKUP(A1075,'[1]Hospitalisation Details'!A1075:I3417,5,0)</f>
        <v>2</v>
      </c>
      <c r="H1075" s="5">
        <f>VLOOKUP($A1075,'[1]Medical Examinations'!$A$2:$H$2336,2,0)</f>
        <v>39.270000000000003</v>
      </c>
      <c r="I1075" s="16" t="str">
        <f t="shared" si="49"/>
        <v>Obesity</v>
      </c>
      <c r="J1075" s="5">
        <f>VLOOKUP($A1075,'[1]Medical Examinations'!$A$2:$H$2336,3,0)</f>
        <v>6.25</v>
      </c>
      <c r="K1075" s="19" t="str">
        <f t="shared" si="50"/>
        <v>Prediabetes</v>
      </c>
      <c r="L1075" s="20" t="str">
        <f>VLOOKUP($A1075,'[1]Medical Examinations'!$A$2:$H$2336,4,0)</f>
        <v>No</v>
      </c>
      <c r="M1075" s="21" t="str">
        <f>VLOOKUP($A1075,'[1]Medical Examinations'!$A$2:$H$2336,5,0)</f>
        <v>No</v>
      </c>
      <c r="N1075" s="20" t="str">
        <f>VLOOKUP($A1075,'[1]Medical Examinations'!$A$2:$H$2336,6,0)</f>
        <v>No</v>
      </c>
      <c r="O1075" s="20">
        <f>VLOOKUP($A1075,'[1]Medical Examinations'!$A$2:$H$2336,7,0)</f>
        <v>0</v>
      </c>
      <c r="P1075" s="20" t="str">
        <f>VLOOKUP($A1075,'[1]Medical Examinations'!$A$2:$H$2336,8,0)</f>
        <v>No</v>
      </c>
      <c r="Q1075" s="15">
        <f>VLOOKUP($A1075,'[1]Hospitalisation Details'!$A$2:$F$2344,6,0)</f>
        <v>3500.61</v>
      </c>
      <c r="R1075" s="15" t="str">
        <f>VLOOKUP($A1075,'[1]Hospitalisation Details'!$A$2:$R$2344,18,0)</f>
        <v>tier -2</v>
      </c>
      <c r="S1075" s="15" t="str">
        <f>VLOOKUP($A1075,'[1]Hospitalisation Details'!$A$2:$V$2344,22,0)</f>
        <v>tier -2</v>
      </c>
      <c r="T1075" s="15" t="str">
        <f>VLOOKUP($A1075,'[1]Hospitalisation Details'!$A$2:$I$2344,9,0)</f>
        <v>R1013</v>
      </c>
    </row>
    <row r="1076" spans="1:20" x14ac:dyDescent="0.3">
      <c r="A1076" s="16" t="s">
        <v>2937</v>
      </c>
      <c r="B1076" s="17" t="s">
        <v>28</v>
      </c>
      <c r="C1076" s="8" t="s">
        <v>2938</v>
      </c>
      <c r="D1076" s="18" t="s">
        <v>2939</v>
      </c>
      <c r="E1076" s="23">
        <f>VLOOKUP($A1076,[1]S1!$B$2:$E$2338,4,0)</f>
        <v>35326</v>
      </c>
      <c r="F1076" s="6">
        <f t="shared" si="48"/>
        <v>26</v>
      </c>
      <c r="G1076" s="4">
        <f>VLOOKUP(A1076,'[1]Hospitalisation Details'!A1076:I3418,5,0)</f>
        <v>1</v>
      </c>
      <c r="H1076" s="5">
        <f>VLOOKUP($A1076,'[1]Medical Examinations'!$A$2:$H$2336,2,0)</f>
        <v>32.49</v>
      </c>
      <c r="I1076" s="16" t="str">
        <f t="shared" si="49"/>
        <v>Obesity</v>
      </c>
      <c r="J1076" s="5">
        <f>VLOOKUP($A1076,'[1]Medical Examinations'!$A$2:$H$2336,3,0)</f>
        <v>4</v>
      </c>
      <c r="K1076" s="19" t="str">
        <f t="shared" si="50"/>
        <v>Normal</v>
      </c>
      <c r="L1076" s="20" t="str">
        <f>VLOOKUP($A1076,'[1]Medical Examinations'!$A$2:$H$2336,4,0)</f>
        <v>yes</v>
      </c>
      <c r="M1076" s="21" t="str">
        <f>VLOOKUP($A1076,'[1]Medical Examinations'!$A$2:$H$2336,5,0)</f>
        <v>No</v>
      </c>
      <c r="N1076" s="16" t="str">
        <f>VLOOKUP($A1076,'[1]Medical Examinations'!$A$2:$H$2336,6,0)</f>
        <v>No</v>
      </c>
      <c r="O1076" s="20">
        <f>VLOOKUP($A1076,'[1]Medical Examinations'!$A$2:$H$2336,7,0)</f>
        <v>0</v>
      </c>
      <c r="P1076" s="20" t="str">
        <f>VLOOKUP($A1076,'[1]Medical Examinations'!$A$2:$H$2336,8,0)</f>
        <v>No</v>
      </c>
      <c r="Q1076" s="15">
        <f>VLOOKUP($A1076,'[1]Hospitalisation Details'!$A$2:$F$2344,6,0)</f>
        <v>3490.55</v>
      </c>
      <c r="R1076" s="15" t="str">
        <f>VLOOKUP($A1076,'[1]Hospitalisation Details'!$A$2:$R$2344,18,0)</f>
        <v>tier -1</v>
      </c>
      <c r="S1076" s="15" t="str">
        <f>VLOOKUP($A1076,'[1]Hospitalisation Details'!$A$2:$V$2344,22,0)</f>
        <v>tier -2</v>
      </c>
      <c r="T1076" s="15" t="str">
        <f>VLOOKUP($A1076,'[1]Hospitalisation Details'!$A$2:$I$2344,9,0)</f>
        <v>R1015</v>
      </c>
    </row>
    <row r="1077" spans="1:20" x14ac:dyDescent="0.3">
      <c r="A1077" s="16" t="s">
        <v>2940</v>
      </c>
      <c r="B1077" s="17" t="s">
        <v>28</v>
      </c>
      <c r="C1077" s="8" t="s">
        <v>2941</v>
      </c>
      <c r="D1077" s="18" t="s">
        <v>2942</v>
      </c>
      <c r="E1077" s="23">
        <f>VLOOKUP($A1077,[1]S1!$B$2:$E$2338,4,0)</f>
        <v>35327</v>
      </c>
      <c r="F1077" s="6">
        <f t="shared" si="48"/>
        <v>26</v>
      </c>
      <c r="G1077" s="4">
        <f>VLOOKUP(A1077,'[1]Hospitalisation Details'!A1077:I3419,5,0)</f>
        <v>2</v>
      </c>
      <c r="H1077" s="5">
        <f>VLOOKUP($A1077,'[1]Medical Examinations'!$A$2:$H$2336,2,0)</f>
        <v>23.7</v>
      </c>
      <c r="I1077" s="16" t="str">
        <f t="shared" si="49"/>
        <v>Healthy Weight</v>
      </c>
      <c r="J1077" s="5">
        <f>VLOOKUP($A1077,'[1]Medical Examinations'!$A$2:$H$2336,3,0)</f>
        <v>5.55</v>
      </c>
      <c r="K1077" s="19" t="str">
        <f t="shared" si="50"/>
        <v>Normal</v>
      </c>
      <c r="L1077" s="20" t="str">
        <f>VLOOKUP($A1077,'[1]Medical Examinations'!$A$2:$H$2336,4,0)</f>
        <v>yes</v>
      </c>
      <c r="M1077" s="21" t="str">
        <f>VLOOKUP($A1077,'[1]Medical Examinations'!$A$2:$H$2336,5,0)</f>
        <v>No</v>
      </c>
      <c r="N1077" s="20" t="str">
        <f>VLOOKUP($A1077,'[1]Medical Examinations'!$A$2:$H$2336,6,0)</f>
        <v>No</v>
      </c>
      <c r="O1077" s="20">
        <f>VLOOKUP($A1077,'[1]Medical Examinations'!$A$2:$H$2336,7,0)</f>
        <v>0</v>
      </c>
      <c r="P1077" s="20" t="str">
        <f>VLOOKUP($A1077,'[1]Medical Examinations'!$A$2:$H$2336,8,0)</f>
        <v>No</v>
      </c>
      <c r="Q1077" s="15">
        <f>VLOOKUP($A1077,'[1]Hospitalisation Details'!$A$2:$F$2344,6,0)</f>
        <v>3484.33</v>
      </c>
      <c r="R1077" s="15" t="str">
        <f>VLOOKUP($A1077,'[1]Hospitalisation Details'!$A$2:$R$2344,18,0)</f>
        <v>tier -3</v>
      </c>
      <c r="S1077" s="15" t="str">
        <f>VLOOKUP($A1077,'[1]Hospitalisation Details'!$A$2:$V$2344,22,0)</f>
        <v>tier -3</v>
      </c>
      <c r="T1077" s="15" t="str">
        <f>VLOOKUP($A1077,'[1]Hospitalisation Details'!$A$2:$I$2344,9,0)</f>
        <v>R1011</v>
      </c>
    </row>
    <row r="1078" spans="1:20" x14ac:dyDescent="0.3">
      <c r="A1078" s="16" t="s">
        <v>2943</v>
      </c>
      <c r="B1078" s="17" t="s">
        <v>28</v>
      </c>
      <c r="C1078" s="8" t="s">
        <v>2944</v>
      </c>
      <c r="D1078" s="18" t="s">
        <v>1190</v>
      </c>
      <c r="E1078" s="23">
        <f>VLOOKUP($A1078,[1]S1!$B$2:$E$2338,4,0)</f>
        <v>38164</v>
      </c>
      <c r="F1078" s="6">
        <f t="shared" si="48"/>
        <v>18</v>
      </c>
      <c r="G1078" s="4">
        <f>VLOOKUP(A1078,'[1]Hospitalisation Details'!A1078:I3420,5,0)</f>
        <v>3</v>
      </c>
      <c r="H1078" s="5">
        <f>VLOOKUP($A1078,'[1]Medical Examinations'!$A$2:$H$2336,2,0)</f>
        <v>30.4</v>
      </c>
      <c r="I1078" s="16" t="str">
        <f t="shared" si="49"/>
        <v>Obesity</v>
      </c>
      <c r="J1078" s="5">
        <f>VLOOKUP($A1078,'[1]Medical Examinations'!$A$2:$H$2336,3,0)</f>
        <v>5.95</v>
      </c>
      <c r="K1078" s="19" t="str">
        <f t="shared" si="50"/>
        <v>Prediabetes</v>
      </c>
      <c r="L1078" s="20" t="str">
        <f>VLOOKUP($A1078,'[1]Medical Examinations'!$A$2:$H$2336,4,0)</f>
        <v>No</v>
      </c>
      <c r="M1078" s="21" t="str">
        <f>VLOOKUP($A1078,'[1]Medical Examinations'!$A$2:$H$2336,5,0)</f>
        <v>yes</v>
      </c>
      <c r="N1078" s="20" t="str">
        <f>VLOOKUP($A1078,'[1]Medical Examinations'!$A$2:$H$2336,6,0)</f>
        <v>No</v>
      </c>
      <c r="O1078" s="20">
        <f>VLOOKUP($A1078,'[1]Medical Examinations'!$A$2:$H$2336,7,0)</f>
        <v>1</v>
      </c>
      <c r="P1078" s="20" t="str">
        <f>VLOOKUP($A1078,'[1]Medical Examinations'!$A$2:$H$2336,8,0)</f>
        <v>No</v>
      </c>
      <c r="Q1078" s="15">
        <f>VLOOKUP($A1078,'[1]Hospitalisation Details'!$A$2:$F$2344,6,0)</f>
        <v>3481.87</v>
      </c>
      <c r="R1078" s="15" t="str">
        <f>VLOOKUP($A1078,'[1]Hospitalisation Details'!$A$2:$R$2344,18,0)</f>
        <v>tier -2</v>
      </c>
      <c r="S1078" s="15" t="str">
        <f>VLOOKUP($A1078,'[1]Hospitalisation Details'!$A$2:$V$2344,22,0)</f>
        <v>tier -3</v>
      </c>
      <c r="T1078" s="15" t="str">
        <f>VLOOKUP($A1078,'[1]Hospitalisation Details'!$A$2:$I$2344,9,0)</f>
        <v>R1016</v>
      </c>
    </row>
    <row r="1079" spans="1:20" x14ac:dyDescent="0.3">
      <c r="A1079" s="16" t="s">
        <v>2945</v>
      </c>
      <c r="B1079" s="17" t="s">
        <v>28</v>
      </c>
      <c r="C1079" s="8" t="s">
        <v>2946</v>
      </c>
      <c r="D1079" s="18" t="s">
        <v>417</v>
      </c>
      <c r="E1079" s="23">
        <f>VLOOKUP($A1079,[1]S1!$B$2:$E$2338,4,0)</f>
        <v>34254</v>
      </c>
      <c r="F1079" s="6">
        <f t="shared" si="48"/>
        <v>29</v>
      </c>
      <c r="G1079" s="4">
        <f>VLOOKUP(A1079,'[1]Hospitalisation Details'!A1079:I3421,5,0)</f>
        <v>1</v>
      </c>
      <c r="H1079" s="5">
        <f>VLOOKUP($A1079,'[1]Medical Examinations'!$A$2:$H$2336,2,0)</f>
        <v>38.94</v>
      </c>
      <c r="I1079" s="16" t="str">
        <f t="shared" si="49"/>
        <v>Obesity</v>
      </c>
      <c r="J1079" s="5">
        <f>VLOOKUP($A1079,'[1]Medical Examinations'!$A$2:$H$2336,3,0)</f>
        <v>4.3600000000000003</v>
      </c>
      <c r="K1079" s="19" t="str">
        <f t="shared" si="50"/>
        <v>Normal</v>
      </c>
      <c r="L1079" s="20" t="str">
        <f>VLOOKUP($A1079,'[1]Medical Examinations'!$A$2:$H$2336,4,0)</f>
        <v>No</v>
      </c>
      <c r="M1079" s="21" t="str">
        <f>VLOOKUP($A1079,'[1]Medical Examinations'!$A$2:$H$2336,5,0)</f>
        <v>No</v>
      </c>
      <c r="N1079" s="20" t="str">
        <f>VLOOKUP($A1079,'[1]Medical Examinations'!$A$2:$H$2336,6,0)</f>
        <v>Yes</v>
      </c>
      <c r="O1079" s="20">
        <f>VLOOKUP($A1079,'[1]Medical Examinations'!$A$2:$H$2336,7,0)</f>
        <v>1</v>
      </c>
      <c r="P1079" s="20" t="str">
        <f>VLOOKUP($A1079,'[1]Medical Examinations'!$A$2:$H$2336,8,0)</f>
        <v>No</v>
      </c>
      <c r="Q1079" s="15">
        <f>VLOOKUP($A1079,'[1]Hospitalisation Details'!$A$2:$F$2344,6,0)</f>
        <v>3471.41</v>
      </c>
      <c r="R1079" s="15" t="str">
        <f>VLOOKUP($A1079,'[1]Hospitalisation Details'!$A$2:$R$2344,18,0)</f>
        <v>tier -2</v>
      </c>
      <c r="S1079" s="15" t="str">
        <f>VLOOKUP($A1079,'[1]Hospitalisation Details'!$A$2:$V$2344,22,0)</f>
        <v>tier -2</v>
      </c>
      <c r="T1079" s="15" t="str">
        <f>VLOOKUP($A1079,'[1]Hospitalisation Details'!$A$2:$I$2344,9,0)</f>
        <v>R1013</v>
      </c>
    </row>
    <row r="1080" spans="1:20" x14ac:dyDescent="0.3">
      <c r="A1080" s="16" t="s">
        <v>2947</v>
      </c>
      <c r="B1080" s="17" t="s">
        <v>28</v>
      </c>
      <c r="C1080" s="8" t="s">
        <v>2948</v>
      </c>
      <c r="D1080" s="18" t="s">
        <v>2949</v>
      </c>
      <c r="E1080" s="23">
        <f>VLOOKUP($A1080,[1]S1!$B$2:$E$2338,4,0)</f>
        <v>36434</v>
      </c>
      <c r="F1080" s="6">
        <f t="shared" si="48"/>
        <v>23</v>
      </c>
      <c r="G1080" s="4">
        <f>VLOOKUP(A1080,'[1]Hospitalisation Details'!A1080:I3422,5,0)</f>
        <v>3</v>
      </c>
      <c r="H1080" s="5">
        <f>VLOOKUP($A1080,'[1]Medical Examinations'!$A$2:$H$2336,2,0)</f>
        <v>31.73</v>
      </c>
      <c r="I1080" s="16" t="str">
        <f t="shared" si="49"/>
        <v>Obesity</v>
      </c>
      <c r="J1080" s="5">
        <f>VLOOKUP($A1080,'[1]Medical Examinations'!$A$2:$H$2336,3,0)</f>
        <v>4.3</v>
      </c>
      <c r="K1080" s="19" t="str">
        <f t="shared" si="50"/>
        <v>Normal</v>
      </c>
      <c r="L1080" s="20" t="str">
        <f>VLOOKUP($A1080,'[1]Medical Examinations'!$A$2:$H$2336,4,0)</f>
        <v>No</v>
      </c>
      <c r="M1080" s="21" t="str">
        <f>VLOOKUP($A1080,'[1]Medical Examinations'!$A$2:$H$2336,5,0)</f>
        <v>No</v>
      </c>
      <c r="N1080" s="16" t="str">
        <f>VLOOKUP($A1080,'[1]Medical Examinations'!$A$2:$H$2336,6,0)</f>
        <v>No</v>
      </c>
      <c r="O1080" s="20">
        <f>VLOOKUP($A1080,'[1]Medical Examinations'!$A$2:$H$2336,7,0)</f>
        <v>0</v>
      </c>
      <c r="P1080" s="20" t="str">
        <f>VLOOKUP($A1080,'[1]Medical Examinations'!$A$2:$H$2336,8,0)</f>
        <v>yes</v>
      </c>
      <c r="Q1080" s="15">
        <f>VLOOKUP($A1080,'[1]Hospitalisation Details'!$A$2:$F$2344,6,0)</f>
        <v>36189.1</v>
      </c>
      <c r="R1080" s="15" t="str">
        <f>VLOOKUP($A1080,'[1]Hospitalisation Details'!$A$2:$R$2344,18,0)</f>
        <v>tier -1</v>
      </c>
      <c r="S1080" s="15" t="str">
        <f>VLOOKUP($A1080,'[1]Hospitalisation Details'!$A$2:$V$2344,22,0)</f>
        <v>tier -3</v>
      </c>
      <c r="T1080" s="15" t="str">
        <f>VLOOKUP($A1080,'[1]Hospitalisation Details'!$A$2:$I$2344,9,0)</f>
        <v>R1016</v>
      </c>
    </row>
    <row r="1081" spans="1:20" x14ac:dyDescent="0.3">
      <c r="A1081" s="16" t="s">
        <v>2950</v>
      </c>
      <c r="B1081" s="17" t="s">
        <v>32</v>
      </c>
      <c r="C1081" s="8" t="s">
        <v>2951</v>
      </c>
      <c r="D1081" s="18" t="s">
        <v>2952</v>
      </c>
      <c r="E1081" s="23">
        <f>VLOOKUP($A1081,[1]S1!$B$2:$E$2338,4,0)</f>
        <v>37831</v>
      </c>
      <c r="F1081" s="6">
        <f t="shared" si="48"/>
        <v>19</v>
      </c>
      <c r="G1081" s="4">
        <f>VLOOKUP(A1081,'[1]Hospitalisation Details'!A1081:I3423,5,0)</f>
        <v>0</v>
      </c>
      <c r="H1081" s="5">
        <f>VLOOKUP($A1081,'[1]Medical Examinations'!$A$2:$H$2336,2,0)</f>
        <v>31.02</v>
      </c>
      <c r="I1081" s="16" t="str">
        <f t="shared" si="49"/>
        <v>Obesity</v>
      </c>
      <c r="J1081" s="5">
        <f>VLOOKUP($A1081,'[1]Medical Examinations'!$A$2:$H$2336,3,0)</f>
        <v>4.84</v>
      </c>
      <c r="K1081" s="19" t="str">
        <f t="shared" si="50"/>
        <v>Normal</v>
      </c>
      <c r="L1081" s="20" t="str">
        <f>VLOOKUP($A1081,'[1]Medical Examinations'!$A$2:$H$2336,4,0)</f>
        <v>No</v>
      </c>
      <c r="M1081" s="21" t="str">
        <f>VLOOKUP($A1081,'[1]Medical Examinations'!$A$2:$H$2336,5,0)</f>
        <v>No</v>
      </c>
      <c r="N1081" s="20" t="str">
        <f>VLOOKUP($A1081,'[1]Medical Examinations'!$A$2:$H$2336,6,0)</f>
        <v>Yes</v>
      </c>
      <c r="O1081" s="20">
        <f>VLOOKUP($A1081,'[1]Medical Examinations'!$A$2:$H$2336,7,0)</f>
        <v>1</v>
      </c>
      <c r="P1081" s="20" t="str">
        <f>VLOOKUP($A1081,'[1]Medical Examinations'!$A$2:$H$2336,8,0)</f>
        <v>No</v>
      </c>
      <c r="Q1081" s="15">
        <f>VLOOKUP($A1081,'[1]Hospitalisation Details'!$A$2:$F$2344,6,0)</f>
        <v>3463.51</v>
      </c>
      <c r="R1081" s="15" t="str">
        <f>VLOOKUP($A1081,'[1]Hospitalisation Details'!$A$2:$R$2344,18,0)</f>
        <v>tier -2</v>
      </c>
      <c r="S1081" s="15" t="str">
        <f>VLOOKUP($A1081,'[1]Hospitalisation Details'!$A$2:$V$2344,22,0)</f>
        <v>tier -1</v>
      </c>
      <c r="T1081" s="15" t="str">
        <f>VLOOKUP($A1081,'[1]Hospitalisation Details'!$A$2:$I$2344,9,0)</f>
        <v>R1025</v>
      </c>
    </row>
    <row r="1082" spans="1:20" x14ac:dyDescent="0.3">
      <c r="A1082" s="16" t="s">
        <v>2953</v>
      </c>
      <c r="B1082" s="17" t="s">
        <v>21</v>
      </c>
      <c r="C1082" s="8" t="s">
        <v>2954</v>
      </c>
      <c r="D1082" s="18" t="s">
        <v>2955</v>
      </c>
      <c r="E1082" s="23">
        <f>VLOOKUP($A1082,[1]S1!$B$2:$E$2338,4,0)</f>
        <v>32034</v>
      </c>
      <c r="F1082" s="6">
        <f t="shared" si="48"/>
        <v>35</v>
      </c>
      <c r="G1082" s="4">
        <f>VLOOKUP(A1082,'[1]Hospitalisation Details'!A1082:I3424,5,0)</f>
        <v>3</v>
      </c>
      <c r="H1082" s="5">
        <f>VLOOKUP($A1082,'[1]Medical Examinations'!$A$2:$H$2336,2,0)</f>
        <v>17.5</v>
      </c>
      <c r="I1082" s="16" t="str">
        <f t="shared" si="49"/>
        <v>Underweight</v>
      </c>
      <c r="J1082" s="5">
        <f>VLOOKUP($A1082,'[1]Medical Examinations'!$A$2:$H$2336,3,0)</f>
        <v>4.5599999999999996</v>
      </c>
      <c r="K1082" s="19" t="str">
        <f t="shared" si="50"/>
        <v>Normal</v>
      </c>
      <c r="L1082" s="20" t="str">
        <f>VLOOKUP($A1082,'[1]Medical Examinations'!$A$2:$H$2336,4,0)</f>
        <v>No</v>
      </c>
      <c r="M1082" s="21" t="str">
        <f>VLOOKUP($A1082,'[1]Medical Examinations'!$A$2:$H$2336,5,0)</f>
        <v>No</v>
      </c>
      <c r="N1082" s="20" t="str">
        <f>VLOOKUP($A1082,'[1]Medical Examinations'!$A$2:$H$2336,6,0)</f>
        <v>No</v>
      </c>
      <c r="O1082" s="20">
        <f>VLOOKUP($A1082,'[1]Medical Examinations'!$A$2:$H$2336,7,0)</f>
        <v>1</v>
      </c>
      <c r="P1082" s="20" t="str">
        <f>VLOOKUP($A1082,'[1]Medical Examinations'!$A$2:$H$2336,8,0)</f>
        <v>No</v>
      </c>
      <c r="Q1082" s="15">
        <f>VLOOKUP($A1082,'[1]Hospitalisation Details'!$A$2:$F$2344,6,0)</f>
        <v>3453.77</v>
      </c>
      <c r="R1082" s="15" t="str">
        <f>VLOOKUP($A1082,'[1]Hospitalisation Details'!$A$2:$R$2344,18,0)</f>
        <v>tier -2</v>
      </c>
      <c r="S1082" s="15" t="str">
        <f>VLOOKUP($A1082,'[1]Hospitalisation Details'!$A$2:$V$2344,22,0)</f>
        <v>tier -1</v>
      </c>
      <c r="T1082" s="15" t="str">
        <f>VLOOKUP($A1082,'[1]Hospitalisation Details'!$A$2:$I$2344,9,0)</f>
        <v>R1011</v>
      </c>
    </row>
    <row r="1083" spans="1:20" x14ac:dyDescent="0.3">
      <c r="A1083" s="16" t="s">
        <v>2956</v>
      </c>
      <c r="B1083" s="17" t="s">
        <v>28</v>
      </c>
      <c r="C1083" s="8" t="s">
        <v>2193</v>
      </c>
      <c r="D1083" s="18" t="s">
        <v>2957</v>
      </c>
      <c r="E1083" s="23">
        <f>VLOOKUP($A1083,[1]S1!$B$2:$E$2338,4,0)</f>
        <v>36697</v>
      </c>
      <c r="F1083" s="6">
        <f t="shared" si="48"/>
        <v>22</v>
      </c>
      <c r="G1083" s="4">
        <f>VLOOKUP(A1083,'[1]Hospitalisation Details'!A1083:I3425,5,0)</f>
        <v>3</v>
      </c>
      <c r="H1083" s="5">
        <f>VLOOKUP($A1083,'[1]Medical Examinations'!$A$2:$H$2336,2,0)</f>
        <v>34.799999999999997</v>
      </c>
      <c r="I1083" s="16" t="str">
        <f t="shared" si="49"/>
        <v>Obesity</v>
      </c>
      <c r="J1083" s="5">
        <f>VLOOKUP($A1083,'[1]Medical Examinations'!$A$2:$H$2336,3,0)</f>
        <v>4.42</v>
      </c>
      <c r="K1083" s="19" t="str">
        <f t="shared" si="50"/>
        <v>Normal</v>
      </c>
      <c r="L1083" s="20" t="str">
        <f>VLOOKUP($A1083,'[1]Medical Examinations'!$A$2:$H$2336,4,0)</f>
        <v>yes</v>
      </c>
      <c r="M1083" s="21" t="str">
        <f>VLOOKUP($A1083,'[1]Medical Examinations'!$A$2:$H$2336,5,0)</f>
        <v>yes</v>
      </c>
      <c r="N1083" s="20" t="str">
        <f>VLOOKUP($A1083,'[1]Medical Examinations'!$A$2:$H$2336,6,0)</f>
        <v>No</v>
      </c>
      <c r="O1083" s="20">
        <f>VLOOKUP($A1083,'[1]Medical Examinations'!$A$2:$H$2336,7,0)</f>
        <v>2</v>
      </c>
      <c r="P1083" s="20" t="str">
        <f>VLOOKUP($A1083,'[1]Medical Examinations'!$A$2:$H$2336,8,0)</f>
        <v>No</v>
      </c>
      <c r="Q1083" s="15">
        <f>VLOOKUP($A1083,'[1]Hospitalisation Details'!$A$2:$F$2344,6,0)</f>
        <v>3443.06</v>
      </c>
      <c r="R1083" s="15" t="str">
        <f>VLOOKUP($A1083,'[1]Hospitalisation Details'!$A$2:$R$2344,18,0)</f>
        <v>tier -2</v>
      </c>
      <c r="S1083" s="15" t="str">
        <f>VLOOKUP($A1083,'[1]Hospitalisation Details'!$A$2:$V$2344,22,0)</f>
        <v>tier -1</v>
      </c>
      <c r="T1083" s="15" t="str">
        <f>VLOOKUP($A1083,'[1]Hospitalisation Details'!$A$2:$I$2344,9,0)</f>
        <v>R1011</v>
      </c>
    </row>
    <row r="1084" spans="1:20" x14ac:dyDescent="0.3">
      <c r="A1084" s="16" t="s">
        <v>2958</v>
      </c>
      <c r="B1084" s="17" t="s">
        <v>28</v>
      </c>
      <c r="C1084" s="8" t="s">
        <v>2959</v>
      </c>
      <c r="D1084" s="18" t="s">
        <v>2960</v>
      </c>
      <c r="E1084" s="23">
        <f>VLOOKUP($A1084,[1]S1!$B$2:$E$2338,4,0)</f>
        <v>31651</v>
      </c>
      <c r="F1084" s="6">
        <f t="shared" si="48"/>
        <v>36</v>
      </c>
      <c r="G1084" s="4">
        <f>VLOOKUP(A1084,'[1]Hospitalisation Details'!A1084:I3426,5,0)</f>
        <v>3</v>
      </c>
      <c r="H1084" s="5">
        <f>VLOOKUP($A1084,'[1]Medical Examinations'!$A$2:$H$2336,2,0)</f>
        <v>17.3</v>
      </c>
      <c r="I1084" s="16" t="str">
        <f t="shared" si="49"/>
        <v>Underweight</v>
      </c>
      <c r="J1084" s="5">
        <f>VLOOKUP($A1084,'[1]Medical Examinations'!$A$2:$H$2336,3,0)</f>
        <v>7.66</v>
      </c>
      <c r="K1084" s="19" t="str">
        <f t="shared" si="50"/>
        <v>Diabetes</v>
      </c>
      <c r="L1084" s="20" t="str">
        <f>VLOOKUP($A1084,'[1]Medical Examinations'!$A$2:$H$2336,4,0)</f>
        <v>yes</v>
      </c>
      <c r="M1084" s="21" t="str">
        <f>VLOOKUP($A1084,'[1]Medical Examinations'!$A$2:$H$2336,5,0)</f>
        <v>No</v>
      </c>
      <c r="N1084" s="20" t="str">
        <f>VLOOKUP($A1084,'[1]Medical Examinations'!$A$2:$H$2336,6,0)</f>
        <v>No</v>
      </c>
      <c r="O1084" s="20">
        <f>VLOOKUP($A1084,'[1]Medical Examinations'!$A$2:$H$2336,7,0)</f>
        <v>1</v>
      </c>
      <c r="P1084" s="20" t="str">
        <f>VLOOKUP($A1084,'[1]Medical Examinations'!$A$2:$H$2336,8,0)</f>
        <v>No</v>
      </c>
      <c r="Q1084" s="15">
        <f>VLOOKUP($A1084,'[1]Hospitalisation Details'!$A$2:$F$2344,6,0)</f>
        <v>3436.5</v>
      </c>
      <c r="R1084" s="15" t="str">
        <f>VLOOKUP($A1084,'[1]Hospitalisation Details'!$A$2:$R$2344,18,0)</f>
        <v>tier -2</v>
      </c>
      <c r="S1084" s="15" t="str">
        <f>VLOOKUP($A1084,'[1]Hospitalisation Details'!$A$2:$V$2344,22,0)</f>
        <v>tier -1</v>
      </c>
      <c r="T1084" s="15" t="str">
        <f>VLOOKUP($A1084,'[1]Hospitalisation Details'!$A$2:$I$2344,9,0)</f>
        <v>R1013</v>
      </c>
    </row>
    <row r="1085" spans="1:20" x14ac:dyDescent="0.3">
      <c r="A1085" s="16" t="s">
        <v>2961</v>
      </c>
      <c r="B1085" s="17" t="s">
        <v>21</v>
      </c>
      <c r="C1085" s="8" t="s">
        <v>2962</v>
      </c>
      <c r="D1085" s="18" t="s">
        <v>2963</v>
      </c>
      <c r="E1085" s="23">
        <f>VLOOKUP($A1085,[1]S1!$B$2:$E$2338,4,0)</f>
        <v>37251</v>
      </c>
      <c r="F1085" s="6">
        <f t="shared" si="48"/>
        <v>21</v>
      </c>
      <c r="G1085" s="4">
        <f>VLOOKUP(A1085,'[1]Hospitalisation Details'!A1085:I3427,5,0)</f>
        <v>0</v>
      </c>
      <c r="H1085" s="5">
        <f>VLOOKUP($A1085,'[1]Medical Examinations'!$A$2:$H$2336,2,0)</f>
        <v>32.25</v>
      </c>
      <c r="I1085" s="16" t="str">
        <f t="shared" si="49"/>
        <v>Obesity</v>
      </c>
      <c r="J1085" s="5">
        <f>VLOOKUP($A1085,'[1]Medical Examinations'!$A$2:$H$2336,3,0)</f>
        <v>5.2</v>
      </c>
      <c r="K1085" s="19" t="str">
        <f t="shared" si="50"/>
        <v>Normal</v>
      </c>
      <c r="L1085" s="20" t="str">
        <f>VLOOKUP($A1085,'[1]Medical Examinations'!$A$2:$H$2336,4,0)</f>
        <v>yes</v>
      </c>
      <c r="M1085" s="21" t="str">
        <f>VLOOKUP($A1085,'[1]Medical Examinations'!$A$2:$H$2336,5,0)</f>
        <v>No</v>
      </c>
      <c r="N1085" s="20" t="str">
        <f>VLOOKUP($A1085,'[1]Medical Examinations'!$A$2:$H$2336,6,0)</f>
        <v>No</v>
      </c>
      <c r="O1085" s="20">
        <f>VLOOKUP($A1085,'[1]Medical Examinations'!$A$2:$H$2336,7,0)</f>
        <v>0</v>
      </c>
      <c r="P1085" s="20" t="str">
        <f>VLOOKUP($A1085,'[1]Medical Examinations'!$A$2:$H$2336,8,0)</f>
        <v>No</v>
      </c>
      <c r="Q1085" s="15">
        <f>VLOOKUP($A1085,'[1]Hospitalisation Details'!$A$2:$F$2344,6,0)</f>
        <v>3434.38</v>
      </c>
      <c r="R1085" s="15" t="str">
        <f>VLOOKUP($A1085,'[1]Hospitalisation Details'!$A$2:$R$2344,18,0)</f>
        <v>tier -2</v>
      </c>
      <c r="S1085" s="15" t="str">
        <f>VLOOKUP($A1085,'[1]Hospitalisation Details'!$A$2:$V$2344,22,0)</f>
        <v>tier -2</v>
      </c>
      <c r="T1085" s="15" t="str">
        <f>VLOOKUP($A1085,'[1]Hospitalisation Details'!$A$2:$I$2344,9,0)</f>
        <v>R1011</v>
      </c>
    </row>
    <row r="1086" spans="1:20" x14ac:dyDescent="0.3">
      <c r="A1086" s="16" t="s">
        <v>2964</v>
      </c>
      <c r="B1086" s="17" t="s">
        <v>21</v>
      </c>
      <c r="C1086" s="8" t="s">
        <v>2965</v>
      </c>
      <c r="D1086" s="18" t="s">
        <v>2966</v>
      </c>
      <c r="E1086" s="23">
        <f>VLOOKUP($A1086,[1]S1!$B$2:$E$2338,4,0)</f>
        <v>35418</v>
      </c>
      <c r="F1086" s="6">
        <f t="shared" si="48"/>
        <v>26</v>
      </c>
      <c r="G1086" s="4">
        <f>VLOOKUP(A1086,'[1]Hospitalisation Details'!A1086:I3428,5,0)</f>
        <v>1</v>
      </c>
      <c r="H1086" s="5">
        <f>VLOOKUP($A1086,'[1]Medical Examinations'!$A$2:$H$2336,2,0)</f>
        <v>42.4</v>
      </c>
      <c r="I1086" s="16" t="str">
        <f t="shared" si="49"/>
        <v>Obesity</v>
      </c>
      <c r="J1086" s="5">
        <f>VLOOKUP($A1086,'[1]Medical Examinations'!$A$2:$H$2336,3,0)</f>
        <v>5.53</v>
      </c>
      <c r="K1086" s="19" t="str">
        <f t="shared" si="50"/>
        <v>Normal</v>
      </c>
      <c r="L1086" s="20" t="str">
        <f>VLOOKUP($A1086,'[1]Medical Examinations'!$A$2:$H$2336,4,0)</f>
        <v>yes</v>
      </c>
      <c r="M1086" s="21" t="str">
        <f>VLOOKUP($A1086,'[1]Medical Examinations'!$A$2:$H$2336,5,0)</f>
        <v>No</v>
      </c>
      <c r="N1086" s="20" t="str">
        <f>VLOOKUP($A1086,'[1]Medical Examinations'!$A$2:$H$2336,6,0)</f>
        <v>No</v>
      </c>
      <c r="O1086" s="20">
        <f>VLOOKUP($A1086,'[1]Medical Examinations'!$A$2:$H$2336,7,0)</f>
        <v>0</v>
      </c>
      <c r="P1086" s="20" t="str">
        <f>VLOOKUP($A1086,'[1]Medical Examinations'!$A$2:$H$2336,8,0)</f>
        <v>No</v>
      </c>
      <c r="Q1086" s="15">
        <f>VLOOKUP($A1086,'[1]Hospitalisation Details'!$A$2:$F$2344,6,0)</f>
        <v>3410.32</v>
      </c>
      <c r="R1086" s="15" t="str">
        <f>VLOOKUP($A1086,'[1]Hospitalisation Details'!$A$2:$R$2344,18,0)</f>
        <v>tier -2</v>
      </c>
      <c r="S1086" s="15" t="str">
        <f>VLOOKUP($A1086,'[1]Hospitalisation Details'!$A$2:$V$2344,22,0)</f>
        <v>tier -2</v>
      </c>
      <c r="T1086" s="15" t="str">
        <f>VLOOKUP($A1086,'[1]Hospitalisation Details'!$A$2:$I$2344,9,0)</f>
        <v>R1011</v>
      </c>
    </row>
    <row r="1087" spans="1:20" x14ac:dyDescent="0.3">
      <c r="A1087" s="16" t="s">
        <v>2967</v>
      </c>
      <c r="B1087" s="17" t="s">
        <v>21</v>
      </c>
      <c r="C1087" s="8" t="s">
        <v>2968</v>
      </c>
      <c r="D1087" s="18" t="s">
        <v>2969</v>
      </c>
      <c r="E1087" s="23">
        <f>VLOOKUP($A1087,[1]S1!$B$2:$E$2338,4,0)</f>
        <v>38184</v>
      </c>
      <c r="F1087" s="6">
        <f t="shared" si="48"/>
        <v>18</v>
      </c>
      <c r="G1087" s="4">
        <f>VLOOKUP(A1087,'[1]Hospitalisation Details'!A1087:I3429,5,0)</f>
        <v>2</v>
      </c>
      <c r="H1087" s="5">
        <f>VLOOKUP($A1087,'[1]Medical Examinations'!$A$2:$H$2336,2,0)</f>
        <v>38.664999999999999</v>
      </c>
      <c r="I1087" s="16" t="str">
        <f t="shared" si="49"/>
        <v>Obesity</v>
      </c>
      <c r="J1087" s="5">
        <f>VLOOKUP($A1087,'[1]Medical Examinations'!$A$2:$H$2336,3,0)</f>
        <v>4.8600000000000003</v>
      </c>
      <c r="K1087" s="19" t="str">
        <f t="shared" si="50"/>
        <v>Normal</v>
      </c>
      <c r="L1087" s="20" t="str">
        <f>VLOOKUP($A1087,'[1]Medical Examinations'!$A$2:$H$2336,4,0)</f>
        <v>No</v>
      </c>
      <c r="M1087" s="21" t="str">
        <f>VLOOKUP($A1087,'[1]Medical Examinations'!$A$2:$H$2336,5,0)</f>
        <v>yes</v>
      </c>
      <c r="N1087" s="20" t="str">
        <f>VLOOKUP($A1087,'[1]Medical Examinations'!$A$2:$H$2336,6,0)</f>
        <v>No</v>
      </c>
      <c r="O1087" s="20">
        <f>VLOOKUP($A1087,'[1]Medical Examinations'!$A$2:$H$2336,7,0)</f>
        <v>1</v>
      </c>
      <c r="P1087" s="20" t="str">
        <f>VLOOKUP($A1087,'[1]Medical Examinations'!$A$2:$H$2336,8,0)</f>
        <v>No</v>
      </c>
      <c r="Q1087" s="15">
        <f>VLOOKUP($A1087,'[1]Hospitalisation Details'!$A$2:$F$2344,6,0)</f>
        <v>3393.36</v>
      </c>
      <c r="R1087" s="15" t="str">
        <f>VLOOKUP($A1087,'[1]Hospitalisation Details'!$A$2:$R$2344,18,0)</f>
        <v>tier -2</v>
      </c>
      <c r="S1087" s="15" t="str">
        <f>VLOOKUP($A1087,'[1]Hospitalisation Details'!$A$2:$V$2344,22,0)</f>
        <v>tier -2</v>
      </c>
      <c r="T1087" s="15" t="str">
        <f>VLOOKUP($A1087,'[1]Hospitalisation Details'!$A$2:$I$2344,9,0)</f>
        <v>R1023</v>
      </c>
    </row>
    <row r="1088" spans="1:20" x14ac:dyDescent="0.3">
      <c r="A1088" s="16" t="s">
        <v>2970</v>
      </c>
      <c r="B1088" s="17" t="s">
        <v>21</v>
      </c>
      <c r="C1088" s="8" t="s">
        <v>956</v>
      </c>
      <c r="D1088" s="18" t="s">
        <v>2971</v>
      </c>
      <c r="E1088" s="23">
        <f>VLOOKUP($A1088,[1]S1!$B$2:$E$2338,4,0)</f>
        <v>35365</v>
      </c>
      <c r="F1088" s="6">
        <f t="shared" si="48"/>
        <v>26</v>
      </c>
      <c r="G1088" s="4">
        <f>VLOOKUP(A1088,'[1]Hospitalisation Details'!A1088:I3430,5,0)</f>
        <v>1</v>
      </c>
      <c r="H1088" s="5">
        <f>VLOOKUP($A1088,'[1]Medical Examinations'!$A$2:$H$2336,2,0)</f>
        <v>29.92</v>
      </c>
      <c r="I1088" s="16" t="str">
        <f t="shared" si="49"/>
        <v>Overweight</v>
      </c>
      <c r="J1088" s="5">
        <f>VLOOKUP($A1088,'[1]Medical Examinations'!$A$2:$H$2336,3,0)</f>
        <v>5.49</v>
      </c>
      <c r="K1088" s="19" t="str">
        <f t="shared" si="50"/>
        <v>Normal</v>
      </c>
      <c r="L1088" s="20" t="str">
        <f>VLOOKUP($A1088,'[1]Medical Examinations'!$A$2:$H$2336,4,0)</f>
        <v>yes</v>
      </c>
      <c r="M1088" s="21" t="str">
        <f>VLOOKUP($A1088,'[1]Medical Examinations'!$A$2:$H$2336,5,0)</f>
        <v>No</v>
      </c>
      <c r="N1088" s="20" t="str">
        <f>VLOOKUP($A1088,'[1]Medical Examinations'!$A$2:$H$2336,6,0)</f>
        <v>No</v>
      </c>
      <c r="O1088" s="20">
        <f>VLOOKUP($A1088,'[1]Medical Examinations'!$A$2:$H$2336,7,0)</f>
        <v>0</v>
      </c>
      <c r="P1088" s="20" t="str">
        <f>VLOOKUP($A1088,'[1]Medical Examinations'!$A$2:$H$2336,8,0)</f>
        <v>No</v>
      </c>
      <c r="Q1088" s="15">
        <f>VLOOKUP($A1088,'[1]Hospitalisation Details'!$A$2:$F$2344,6,0)</f>
        <v>3392.98</v>
      </c>
      <c r="R1088" s="15" t="str">
        <f>VLOOKUP($A1088,'[1]Hospitalisation Details'!$A$2:$R$2344,18,0)</f>
        <v>tier -2</v>
      </c>
      <c r="S1088" s="15" t="str">
        <f>VLOOKUP($A1088,'[1]Hospitalisation Details'!$A$2:$V$2344,22,0)</f>
        <v>tier -3</v>
      </c>
      <c r="T1088" s="15" t="str">
        <f>VLOOKUP($A1088,'[1]Hospitalisation Details'!$A$2:$I$2344,9,0)</f>
        <v>R1013</v>
      </c>
    </row>
    <row r="1089" spans="1:20" x14ac:dyDescent="0.3">
      <c r="A1089" s="16" t="s">
        <v>2972</v>
      </c>
      <c r="B1089" s="17" t="s">
        <v>21</v>
      </c>
      <c r="C1089" s="8" t="s">
        <v>2973</v>
      </c>
      <c r="D1089" s="18" t="s">
        <v>2974</v>
      </c>
      <c r="E1089" s="23">
        <f>VLOOKUP($A1089,[1]S1!$B$2:$E$2338,4,0)</f>
        <v>35287</v>
      </c>
      <c r="F1089" s="6">
        <f t="shared" si="48"/>
        <v>26</v>
      </c>
      <c r="G1089" s="4">
        <f>VLOOKUP(A1089,'[1]Hospitalisation Details'!A1089:I3431,5,0)</f>
        <v>1</v>
      </c>
      <c r="H1089" s="5">
        <f>VLOOKUP($A1089,'[1]Medical Examinations'!$A$2:$H$2336,2,0)</f>
        <v>29.48</v>
      </c>
      <c r="I1089" s="16" t="str">
        <f t="shared" si="49"/>
        <v>Overweight</v>
      </c>
      <c r="J1089" s="5">
        <f>VLOOKUP($A1089,'[1]Medical Examinations'!$A$2:$H$2336,3,0)</f>
        <v>4.09</v>
      </c>
      <c r="K1089" s="19" t="str">
        <f t="shared" si="50"/>
        <v>Normal</v>
      </c>
      <c r="L1089" s="20" t="str">
        <f>VLOOKUP($A1089,'[1]Medical Examinations'!$A$2:$H$2336,4,0)</f>
        <v>yes</v>
      </c>
      <c r="M1089" s="21" t="str">
        <f>VLOOKUP($A1089,'[1]Medical Examinations'!$A$2:$H$2336,5,0)</f>
        <v>No</v>
      </c>
      <c r="N1089" s="20" t="str">
        <f>VLOOKUP($A1089,'[1]Medical Examinations'!$A$2:$H$2336,6,0)</f>
        <v>No</v>
      </c>
      <c r="O1089" s="20">
        <f>VLOOKUP($A1089,'[1]Medical Examinations'!$A$2:$H$2336,7,0)</f>
        <v>0</v>
      </c>
      <c r="P1089" s="20" t="str">
        <f>VLOOKUP($A1089,'[1]Medical Examinations'!$A$2:$H$2336,8,0)</f>
        <v>No</v>
      </c>
      <c r="Q1089" s="15">
        <f>VLOOKUP($A1089,'[1]Hospitalisation Details'!$A$2:$F$2344,6,0)</f>
        <v>3392.37</v>
      </c>
      <c r="R1089" s="15" t="str">
        <f>VLOOKUP($A1089,'[1]Hospitalisation Details'!$A$2:$R$2344,18,0)</f>
        <v>tier -2</v>
      </c>
      <c r="S1089" s="15" t="str">
        <f>VLOOKUP($A1089,'[1]Hospitalisation Details'!$A$2:$V$2344,22,0)</f>
        <v>tier -3</v>
      </c>
      <c r="T1089" s="15" t="str">
        <f>VLOOKUP($A1089,'[1]Hospitalisation Details'!$A$2:$I$2344,9,0)</f>
        <v>R1013</v>
      </c>
    </row>
    <row r="1090" spans="1:20" x14ac:dyDescent="0.3">
      <c r="A1090" s="16" t="s">
        <v>2975</v>
      </c>
      <c r="B1090" s="17" t="s">
        <v>21</v>
      </c>
      <c r="C1090" s="8" t="s">
        <v>2976</v>
      </c>
      <c r="D1090" s="18" t="s">
        <v>2977</v>
      </c>
      <c r="E1090" s="23">
        <f>VLOOKUP($A1090,[1]S1!$B$2:$E$2338,4,0)</f>
        <v>35382</v>
      </c>
      <c r="F1090" s="6">
        <f t="shared" si="48"/>
        <v>26</v>
      </c>
      <c r="G1090" s="4">
        <f>VLOOKUP(A1090,'[1]Hospitalisation Details'!A1090:I3432,5,0)</f>
        <v>0</v>
      </c>
      <c r="H1090" s="5">
        <f>VLOOKUP($A1090,'[1]Medical Examinations'!$A$2:$H$2336,2,0)</f>
        <v>28.785</v>
      </c>
      <c r="I1090" s="16" t="str">
        <f t="shared" si="49"/>
        <v>Overweight</v>
      </c>
      <c r="J1090" s="5">
        <f>VLOOKUP($A1090,'[1]Medical Examinations'!$A$2:$H$2336,3,0)</f>
        <v>4.3099999999999996</v>
      </c>
      <c r="K1090" s="19" t="str">
        <f t="shared" si="50"/>
        <v>Normal</v>
      </c>
      <c r="L1090" s="20" t="str">
        <f>VLOOKUP($A1090,'[1]Medical Examinations'!$A$2:$H$2336,4,0)</f>
        <v>yes</v>
      </c>
      <c r="M1090" s="21" t="str">
        <f>VLOOKUP($A1090,'[1]Medical Examinations'!$A$2:$H$2336,5,0)</f>
        <v>No</v>
      </c>
      <c r="N1090" s="20" t="str">
        <f>VLOOKUP($A1090,'[1]Medical Examinations'!$A$2:$H$2336,6,0)</f>
        <v>No</v>
      </c>
      <c r="O1090" s="20">
        <f>VLOOKUP($A1090,'[1]Medical Examinations'!$A$2:$H$2336,7,0)</f>
        <v>0</v>
      </c>
      <c r="P1090" s="20" t="str">
        <f>VLOOKUP($A1090,'[1]Medical Examinations'!$A$2:$H$2336,8,0)</f>
        <v>No</v>
      </c>
      <c r="Q1090" s="15">
        <f>VLOOKUP($A1090,'[1]Hospitalisation Details'!$A$2:$F$2344,6,0)</f>
        <v>3385.4</v>
      </c>
      <c r="R1090" s="15" t="str">
        <f>VLOOKUP($A1090,'[1]Hospitalisation Details'!$A$2:$R$2344,18,0)</f>
        <v>tier -2</v>
      </c>
      <c r="S1090" s="15" t="str">
        <f>VLOOKUP($A1090,'[1]Hospitalisation Details'!$A$2:$V$2344,22,0)</f>
        <v>tier -2</v>
      </c>
      <c r="T1090" s="15" t="str">
        <f>VLOOKUP($A1090,'[1]Hospitalisation Details'!$A$2:$I$2344,9,0)</f>
        <v>R1024</v>
      </c>
    </row>
    <row r="1091" spans="1:20" x14ac:dyDescent="0.3">
      <c r="A1091" s="16" t="s">
        <v>2978</v>
      </c>
      <c r="B1091" s="17" t="s">
        <v>28</v>
      </c>
      <c r="C1091" s="8" t="s">
        <v>1350</v>
      </c>
      <c r="D1091" s="18" t="s">
        <v>2979</v>
      </c>
      <c r="E1091" s="23">
        <f>VLOOKUP($A1091,[1]S1!$B$2:$E$2338,4,0)</f>
        <v>27369</v>
      </c>
      <c r="F1091" s="6">
        <f t="shared" ref="F1091:F1154" si="51">INT(YEARFRAC(E1091,DATE(2023,6,8),1))</f>
        <v>48</v>
      </c>
      <c r="G1091" s="4">
        <f>VLOOKUP(A1091,'[1]Hospitalisation Details'!A1091:I3433,5,0)</f>
        <v>0</v>
      </c>
      <c r="H1091" s="5">
        <f>VLOOKUP($A1091,'[1]Medical Examinations'!$A$2:$H$2336,2,0)</f>
        <v>36.64</v>
      </c>
      <c r="I1091" s="16" t="str">
        <f t="shared" ref="I1091:I1154" si="52">IF(H1091&gt;=30,"Obesity",IF(H1091&gt;=25,"Overweight",IF(H1091&gt;=18,"Healthy Weight","Underweight")))</f>
        <v>Obesity</v>
      </c>
      <c r="J1091" s="5">
        <f>VLOOKUP($A1091,'[1]Medical Examinations'!$A$2:$H$2336,3,0)</f>
        <v>11.34</v>
      </c>
      <c r="K1091" s="19" t="str">
        <f t="shared" ref="K1091:K1154" si="53">IF(J1091&gt;=6.5,"Diabetes",IF(J1091&gt;=5.7,"Prediabetes","Normal"))</f>
        <v>Diabetes</v>
      </c>
      <c r="L1091" s="20" t="str">
        <f>VLOOKUP($A1091,'[1]Medical Examinations'!$A$2:$H$2336,4,0)</f>
        <v>No</v>
      </c>
      <c r="M1091" s="21" t="str">
        <f>VLOOKUP($A1091,'[1]Medical Examinations'!$A$2:$H$2336,5,0)</f>
        <v>No</v>
      </c>
      <c r="N1091" s="20" t="str">
        <f>VLOOKUP($A1091,'[1]Medical Examinations'!$A$2:$H$2336,6,0)</f>
        <v>No</v>
      </c>
      <c r="O1091" s="20">
        <f>VLOOKUP($A1091,'[1]Medical Examinations'!$A$2:$H$2336,7,0)</f>
        <v>0</v>
      </c>
      <c r="P1091" s="20" t="str">
        <f>VLOOKUP($A1091,'[1]Medical Examinations'!$A$2:$H$2336,8,0)</f>
        <v>yes</v>
      </c>
      <c r="Q1091" s="15">
        <f>VLOOKUP($A1091,'[1]Hospitalisation Details'!$A$2:$F$2344,6,0)</f>
        <v>36182.870000000003</v>
      </c>
      <c r="R1091" s="15" t="str">
        <f>VLOOKUP($A1091,'[1]Hospitalisation Details'!$A$2:$R$2344,18,0)</f>
        <v>tier -2</v>
      </c>
      <c r="S1091" s="15" t="str">
        <f>VLOOKUP($A1091,'[1]Hospitalisation Details'!$A$2:$V$2344,22,0)</f>
        <v>tier -3</v>
      </c>
      <c r="T1091" s="15" t="str">
        <f>VLOOKUP($A1091,'[1]Hospitalisation Details'!$A$2:$I$2344,9,0)</f>
        <v>R1012</v>
      </c>
    </row>
    <row r="1092" spans="1:20" x14ac:dyDescent="0.3">
      <c r="A1092" s="16" t="s">
        <v>2980</v>
      </c>
      <c r="B1092" s="17" t="s">
        <v>21</v>
      </c>
      <c r="C1092" s="8" t="s">
        <v>2981</v>
      </c>
      <c r="D1092" s="18" t="s">
        <v>2982</v>
      </c>
      <c r="E1092" s="23">
        <f>VLOOKUP($A1092,[1]S1!$B$2:$E$2338,4,0)</f>
        <v>35413</v>
      </c>
      <c r="F1092" s="6">
        <f t="shared" si="51"/>
        <v>26</v>
      </c>
      <c r="G1092" s="4">
        <f>VLOOKUP(A1092,'[1]Hospitalisation Details'!A1092:I3434,5,0)</f>
        <v>1</v>
      </c>
      <c r="H1092" s="5">
        <f>VLOOKUP($A1092,'[1]Medical Examinations'!$A$2:$H$2336,2,0)</f>
        <v>19.8</v>
      </c>
      <c r="I1092" s="16" t="str">
        <f t="shared" si="52"/>
        <v>Healthy Weight</v>
      </c>
      <c r="J1092" s="5">
        <f>VLOOKUP($A1092,'[1]Medical Examinations'!$A$2:$H$2336,3,0)</f>
        <v>4</v>
      </c>
      <c r="K1092" s="19" t="str">
        <f t="shared" si="53"/>
        <v>Normal</v>
      </c>
      <c r="L1092" s="20" t="str">
        <f>VLOOKUP($A1092,'[1]Medical Examinations'!$A$2:$H$2336,4,0)</f>
        <v>yes</v>
      </c>
      <c r="M1092" s="21" t="str">
        <f>VLOOKUP($A1092,'[1]Medical Examinations'!$A$2:$H$2336,5,0)</f>
        <v>No</v>
      </c>
      <c r="N1092" s="20" t="str">
        <f>VLOOKUP($A1092,'[1]Medical Examinations'!$A$2:$H$2336,6,0)</f>
        <v>No</v>
      </c>
      <c r="O1092" s="20">
        <f>VLOOKUP($A1092,'[1]Medical Examinations'!$A$2:$H$2336,7,0)</f>
        <v>0</v>
      </c>
      <c r="P1092" s="20" t="str">
        <f>VLOOKUP($A1092,'[1]Medical Examinations'!$A$2:$H$2336,8,0)</f>
        <v>No</v>
      </c>
      <c r="Q1092" s="15">
        <f>VLOOKUP($A1092,'[1]Hospitalisation Details'!$A$2:$F$2344,6,0)</f>
        <v>3378.91</v>
      </c>
      <c r="R1092" s="15" t="str">
        <f>VLOOKUP($A1092,'[1]Hospitalisation Details'!$A$2:$R$2344,18,0)</f>
        <v>tier -2</v>
      </c>
      <c r="S1092" s="15" t="str">
        <f>VLOOKUP($A1092,'[1]Hospitalisation Details'!$A$2:$V$2344,22,0)</f>
        <v>tier -1</v>
      </c>
      <c r="T1092" s="15" t="str">
        <f>VLOOKUP($A1092,'[1]Hospitalisation Details'!$A$2:$I$2344,9,0)</f>
        <v>R1011</v>
      </c>
    </row>
    <row r="1093" spans="1:20" x14ac:dyDescent="0.3">
      <c r="A1093" s="16" t="s">
        <v>2983</v>
      </c>
      <c r="B1093" s="17" t="s">
        <v>21</v>
      </c>
      <c r="C1093" s="8" t="s">
        <v>2984</v>
      </c>
      <c r="D1093" s="18" t="s">
        <v>2985</v>
      </c>
      <c r="E1093" s="23">
        <f>VLOOKUP($A1093,[1]S1!$B$2:$E$2338,4,0)</f>
        <v>34249</v>
      </c>
      <c r="F1093" s="6">
        <f t="shared" si="51"/>
        <v>29</v>
      </c>
      <c r="G1093" s="4">
        <f>VLOOKUP(A1093,'[1]Hospitalisation Details'!A1093:I3435,5,0)</f>
        <v>0</v>
      </c>
      <c r="H1093" s="5">
        <f>VLOOKUP($A1093,'[1]Medical Examinations'!$A$2:$H$2336,2,0)</f>
        <v>35.53</v>
      </c>
      <c r="I1093" s="16" t="str">
        <f t="shared" si="52"/>
        <v>Obesity</v>
      </c>
      <c r="J1093" s="5">
        <f>VLOOKUP($A1093,'[1]Medical Examinations'!$A$2:$H$2336,3,0)</f>
        <v>4.68</v>
      </c>
      <c r="K1093" s="19" t="str">
        <f t="shared" si="53"/>
        <v>Normal</v>
      </c>
      <c r="L1093" s="20" t="str">
        <f>VLOOKUP($A1093,'[1]Medical Examinations'!$A$2:$H$2336,4,0)</f>
        <v>No</v>
      </c>
      <c r="M1093" s="21" t="str">
        <f>VLOOKUP($A1093,'[1]Medical Examinations'!$A$2:$H$2336,5,0)</f>
        <v>No</v>
      </c>
      <c r="N1093" s="20" t="str">
        <f>VLOOKUP($A1093,'[1]Medical Examinations'!$A$2:$H$2336,6,0)</f>
        <v>Yes</v>
      </c>
      <c r="O1093" s="20">
        <f>VLOOKUP($A1093,'[1]Medical Examinations'!$A$2:$H$2336,7,0)</f>
        <v>1</v>
      </c>
      <c r="P1093" s="20" t="str">
        <f>VLOOKUP($A1093,'[1]Medical Examinations'!$A$2:$H$2336,8,0)</f>
        <v>No</v>
      </c>
      <c r="Q1093" s="15">
        <f>VLOOKUP($A1093,'[1]Hospitalisation Details'!$A$2:$F$2344,6,0)</f>
        <v>3366.67</v>
      </c>
      <c r="R1093" s="15" t="str">
        <f>VLOOKUP($A1093,'[1]Hospitalisation Details'!$A$2:$R$2344,18,0)</f>
        <v>tier -2</v>
      </c>
      <c r="S1093" s="15" t="str">
        <f>VLOOKUP($A1093,'[1]Hospitalisation Details'!$A$2:$V$2344,22,0)</f>
        <v>tier -2</v>
      </c>
      <c r="T1093" s="15" t="str">
        <f>VLOOKUP($A1093,'[1]Hospitalisation Details'!$A$2:$I$2344,9,0)</f>
        <v>R1013</v>
      </c>
    </row>
    <row r="1094" spans="1:20" x14ac:dyDescent="0.3">
      <c r="A1094" s="16" t="s">
        <v>2986</v>
      </c>
      <c r="B1094" s="17" t="s">
        <v>21</v>
      </c>
      <c r="C1094" s="8" t="s">
        <v>2987</v>
      </c>
      <c r="D1094" s="18" t="s">
        <v>2988</v>
      </c>
      <c r="E1094" s="23">
        <f>VLOOKUP($A1094,[1]S1!$B$2:$E$2338,4,0)</f>
        <v>34873</v>
      </c>
      <c r="F1094" s="6">
        <f t="shared" si="51"/>
        <v>27</v>
      </c>
      <c r="G1094" s="4">
        <f>VLOOKUP(A1094,'[1]Hospitalisation Details'!A1094:I3436,5,0)</f>
        <v>0</v>
      </c>
      <c r="H1094" s="5">
        <f>VLOOKUP($A1094,'[1]Medical Examinations'!$A$2:$H$2336,2,0)</f>
        <v>21.47</v>
      </c>
      <c r="I1094" s="16" t="str">
        <f t="shared" si="52"/>
        <v>Healthy Weight</v>
      </c>
      <c r="J1094" s="5">
        <f>VLOOKUP($A1094,'[1]Medical Examinations'!$A$2:$H$2336,3,0)</f>
        <v>4.0199999999999996</v>
      </c>
      <c r="K1094" s="19" t="str">
        <f t="shared" si="53"/>
        <v>Normal</v>
      </c>
      <c r="L1094" s="20" t="str">
        <f>VLOOKUP($A1094,'[1]Medical Examinations'!$A$2:$H$2336,4,0)</f>
        <v>yes</v>
      </c>
      <c r="M1094" s="21" t="str">
        <f>VLOOKUP($A1094,'[1]Medical Examinations'!$A$2:$H$2336,5,0)</f>
        <v>No</v>
      </c>
      <c r="N1094" s="20" t="str">
        <f>VLOOKUP($A1094,'[1]Medical Examinations'!$A$2:$H$2336,6,0)</f>
        <v>No</v>
      </c>
      <c r="O1094" s="20">
        <f>VLOOKUP($A1094,'[1]Medical Examinations'!$A$2:$H$2336,7,0)</f>
        <v>1</v>
      </c>
      <c r="P1094" s="20" t="str">
        <f>VLOOKUP($A1094,'[1]Medical Examinations'!$A$2:$H$2336,8,0)</f>
        <v>No</v>
      </c>
      <c r="Q1094" s="15">
        <f>VLOOKUP($A1094,'[1]Hospitalisation Details'!$A$2:$F$2344,6,0)</f>
        <v>3353.47</v>
      </c>
      <c r="R1094" s="15" t="str">
        <f>VLOOKUP($A1094,'[1]Hospitalisation Details'!$A$2:$R$2344,18,0)</f>
        <v>tier -2</v>
      </c>
      <c r="S1094" s="15" t="str">
        <f>VLOOKUP($A1094,'[1]Hospitalisation Details'!$A$2:$V$2344,22,0)</f>
        <v>tier -3</v>
      </c>
      <c r="T1094" s="15" t="str">
        <f>VLOOKUP($A1094,'[1]Hospitalisation Details'!$A$2:$I$2344,9,0)</f>
        <v>R1012</v>
      </c>
    </row>
    <row r="1095" spans="1:20" x14ac:dyDescent="0.3">
      <c r="A1095" s="16" t="s">
        <v>2989</v>
      </c>
      <c r="B1095" s="17" t="s">
        <v>21</v>
      </c>
      <c r="C1095" s="8" t="s">
        <v>2990</v>
      </c>
      <c r="D1095" s="18" t="s">
        <v>2991</v>
      </c>
      <c r="E1095" s="23">
        <f>VLOOKUP($A1095,[1]S1!$B$2:$E$2338,4,0)</f>
        <v>34270</v>
      </c>
      <c r="F1095" s="6">
        <f t="shared" si="51"/>
        <v>29</v>
      </c>
      <c r="G1095" s="4">
        <f>VLOOKUP(A1095,'[1]Hospitalisation Details'!A1095:I3437,5,0)</f>
        <v>0</v>
      </c>
      <c r="H1095" s="5">
        <f>VLOOKUP($A1095,'[1]Medical Examinations'!$A$2:$H$2336,2,0)</f>
        <v>25.9</v>
      </c>
      <c r="I1095" s="16" t="str">
        <f t="shared" si="52"/>
        <v>Overweight</v>
      </c>
      <c r="J1095" s="5">
        <f>VLOOKUP($A1095,'[1]Medical Examinations'!$A$2:$H$2336,3,0)</f>
        <v>5.12</v>
      </c>
      <c r="K1095" s="19" t="str">
        <f t="shared" si="53"/>
        <v>Normal</v>
      </c>
      <c r="L1095" s="20" t="str">
        <f>VLOOKUP($A1095,'[1]Medical Examinations'!$A$2:$H$2336,4,0)</f>
        <v>No</v>
      </c>
      <c r="M1095" s="21" t="str">
        <f>VLOOKUP($A1095,'[1]Medical Examinations'!$A$2:$H$2336,5,0)</f>
        <v>No</v>
      </c>
      <c r="N1095" s="20" t="str">
        <f>VLOOKUP($A1095,'[1]Medical Examinations'!$A$2:$H$2336,6,0)</f>
        <v>Yes</v>
      </c>
      <c r="O1095" s="20">
        <f>VLOOKUP($A1095,'[1]Medical Examinations'!$A$2:$H$2336,7,0)</f>
        <v>1</v>
      </c>
      <c r="P1095" s="20" t="str">
        <f>VLOOKUP($A1095,'[1]Medical Examinations'!$A$2:$H$2336,8,0)</f>
        <v>No</v>
      </c>
      <c r="Q1095" s="15">
        <f>VLOOKUP($A1095,'[1]Hospitalisation Details'!$A$2:$F$2344,6,0)</f>
        <v>3353.28</v>
      </c>
      <c r="R1095" s="15" t="str">
        <f>VLOOKUP($A1095,'[1]Hospitalisation Details'!$A$2:$R$2344,18,0)</f>
        <v>tier -2</v>
      </c>
      <c r="S1095" s="15" t="str">
        <f>VLOOKUP($A1095,'[1]Hospitalisation Details'!$A$2:$V$2344,22,0)</f>
        <v>tier -1</v>
      </c>
      <c r="T1095" s="15" t="str">
        <f>VLOOKUP($A1095,'[1]Hospitalisation Details'!$A$2:$I$2344,9,0)</f>
        <v>R1011</v>
      </c>
    </row>
    <row r="1096" spans="1:20" x14ac:dyDescent="0.3">
      <c r="A1096" s="16" t="s">
        <v>2992</v>
      </c>
      <c r="B1096" s="17" t="s">
        <v>28</v>
      </c>
      <c r="C1096" s="8" t="s">
        <v>2993</v>
      </c>
      <c r="D1096" s="18" t="s">
        <v>2994</v>
      </c>
      <c r="E1096" s="23">
        <f>VLOOKUP($A1096,[1]S1!$B$2:$E$2338,4,0)</f>
        <v>33482</v>
      </c>
      <c r="F1096" s="6">
        <f t="shared" si="51"/>
        <v>31</v>
      </c>
      <c r="G1096" s="4">
        <f>VLOOKUP(A1096,'[1]Hospitalisation Details'!A1096:I3438,5,0)</f>
        <v>3</v>
      </c>
      <c r="H1096" s="5">
        <f>VLOOKUP($A1096,'[1]Medical Examinations'!$A$2:$H$2336,2,0)</f>
        <v>20.81</v>
      </c>
      <c r="I1096" s="16" t="str">
        <f t="shared" si="52"/>
        <v>Healthy Weight</v>
      </c>
      <c r="J1096" s="5">
        <f>VLOOKUP($A1096,'[1]Medical Examinations'!$A$2:$H$2336,3,0)</f>
        <v>5.52</v>
      </c>
      <c r="K1096" s="19" t="str">
        <f t="shared" si="53"/>
        <v>Normal</v>
      </c>
      <c r="L1096" s="20" t="str">
        <f>VLOOKUP($A1096,'[1]Medical Examinations'!$A$2:$H$2336,4,0)</f>
        <v>No</v>
      </c>
      <c r="M1096" s="21" t="str">
        <f>VLOOKUP($A1096,'[1]Medical Examinations'!$A$2:$H$2336,5,0)</f>
        <v>No</v>
      </c>
      <c r="N1096" s="20" t="str">
        <f>VLOOKUP($A1096,'[1]Medical Examinations'!$A$2:$H$2336,6,0)</f>
        <v>No</v>
      </c>
      <c r="O1096" s="20">
        <f>VLOOKUP($A1096,'[1]Medical Examinations'!$A$2:$H$2336,7,0)</f>
        <v>0</v>
      </c>
      <c r="P1096" s="20" t="str">
        <f>VLOOKUP($A1096,'[1]Medical Examinations'!$A$2:$H$2336,8,0)</f>
        <v>No</v>
      </c>
      <c r="Q1096" s="15">
        <f>VLOOKUP($A1096,'[1]Hospitalisation Details'!$A$2:$F$2344,6,0)</f>
        <v>3342.79</v>
      </c>
      <c r="R1096" s="15" t="str">
        <f>VLOOKUP($A1096,'[1]Hospitalisation Details'!$A$2:$R$2344,18,0)</f>
        <v>tier -2</v>
      </c>
      <c r="S1096" s="15" t="str">
        <f>VLOOKUP($A1096,'[1]Hospitalisation Details'!$A$2:$V$2344,22,0)</f>
        <v>tier -1</v>
      </c>
      <c r="T1096" s="15" t="str">
        <f>VLOOKUP($A1096,'[1]Hospitalisation Details'!$A$2:$I$2344,9,0)</f>
        <v>R1013</v>
      </c>
    </row>
    <row r="1097" spans="1:20" x14ac:dyDescent="0.3">
      <c r="A1097" s="16" t="s">
        <v>2995</v>
      </c>
      <c r="B1097" s="17" t="s">
        <v>28</v>
      </c>
      <c r="C1097" s="8" t="s">
        <v>117</v>
      </c>
      <c r="D1097" s="18" t="s">
        <v>2996</v>
      </c>
      <c r="E1097" s="23">
        <f>VLOOKUP($A1097,[1]S1!$B$2:$E$2338,4,0)</f>
        <v>35601</v>
      </c>
      <c r="F1097" s="6">
        <f t="shared" si="51"/>
        <v>25</v>
      </c>
      <c r="G1097" s="4">
        <f>VLOOKUP(A1097,'[1]Hospitalisation Details'!A1097:I3439,5,0)</f>
        <v>1</v>
      </c>
      <c r="H1097" s="5">
        <f>VLOOKUP($A1097,'[1]Medical Examinations'!$A$2:$H$2336,2,0)</f>
        <v>25.84</v>
      </c>
      <c r="I1097" s="16" t="str">
        <f t="shared" si="52"/>
        <v>Overweight</v>
      </c>
      <c r="J1097" s="5">
        <f>VLOOKUP($A1097,'[1]Medical Examinations'!$A$2:$H$2336,3,0)</f>
        <v>5.81</v>
      </c>
      <c r="K1097" s="19" t="str">
        <f t="shared" si="53"/>
        <v>Prediabetes</v>
      </c>
      <c r="L1097" s="20" t="str">
        <f>VLOOKUP($A1097,'[1]Medical Examinations'!$A$2:$H$2336,4,0)</f>
        <v>yes</v>
      </c>
      <c r="M1097" s="21" t="str">
        <f>VLOOKUP($A1097,'[1]Medical Examinations'!$A$2:$H$2336,5,0)</f>
        <v>No</v>
      </c>
      <c r="N1097" s="20" t="str">
        <f>VLOOKUP($A1097,'[1]Medical Examinations'!$A$2:$H$2336,6,0)</f>
        <v>Yes</v>
      </c>
      <c r="O1097" s="20">
        <f>VLOOKUP($A1097,'[1]Medical Examinations'!$A$2:$H$2336,7,0)</f>
        <v>1</v>
      </c>
      <c r="P1097" s="20" t="str">
        <f>VLOOKUP($A1097,'[1]Medical Examinations'!$A$2:$H$2336,8,0)</f>
        <v>No</v>
      </c>
      <c r="Q1097" s="15">
        <f>VLOOKUP($A1097,'[1]Hospitalisation Details'!$A$2:$F$2344,6,0)</f>
        <v>3309.79</v>
      </c>
      <c r="R1097" s="15" t="str">
        <f>VLOOKUP($A1097,'[1]Hospitalisation Details'!$A$2:$R$2344,18,0)</f>
        <v>tier -3</v>
      </c>
      <c r="S1097" s="15" t="str">
        <f>VLOOKUP($A1097,'[1]Hospitalisation Details'!$A$2:$V$2344,22,0)</f>
        <v>tier -3</v>
      </c>
      <c r="T1097" s="15" t="str">
        <f>VLOOKUP($A1097,'[1]Hospitalisation Details'!$A$2:$I$2344,9,0)</f>
        <v>R1017</v>
      </c>
    </row>
    <row r="1098" spans="1:20" x14ac:dyDescent="0.3">
      <c r="A1098" s="16" t="s">
        <v>2997</v>
      </c>
      <c r="B1098" s="17" t="s">
        <v>28</v>
      </c>
      <c r="C1098" s="8" t="s">
        <v>611</v>
      </c>
      <c r="D1098" s="18" t="s">
        <v>2998</v>
      </c>
      <c r="E1098" s="23">
        <f>VLOOKUP($A1098,[1]S1!$B$2:$E$2338,4,0)</f>
        <v>37943</v>
      </c>
      <c r="F1098" s="6">
        <f t="shared" si="51"/>
        <v>19</v>
      </c>
      <c r="G1098" s="4">
        <f>VLOOKUP(A1098,'[1]Hospitalisation Details'!A1098:I3440,5,0)</f>
        <v>0</v>
      </c>
      <c r="H1098" s="5">
        <f>VLOOKUP($A1098,'[1]Medical Examinations'!$A$2:$H$2336,2,0)</f>
        <v>30.95</v>
      </c>
      <c r="I1098" s="16" t="str">
        <f t="shared" si="52"/>
        <v>Obesity</v>
      </c>
      <c r="J1098" s="5">
        <f>VLOOKUP($A1098,'[1]Medical Examinations'!$A$2:$H$2336,3,0)</f>
        <v>5.16</v>
      </c>
      <c r="K1098" s="19" t="str">
        <f t="shared" si="53"/>
        <v>Normal</v>
      </c>
      <c r="L1098" s="20" t="str">
        <f>VLOOKUP($A1098,'[1]Medical Examinations'!$A$2:$H$2336,4,0)</f>
        <v>No</v>
      </c>
      <c r="M1098" s="21" t="str">
        <f>VLOOKUP($A1098,'[1]Medical Examinations'!$A$2:$H$2336,5,0)</f>
        <v>No</v>
      </c>
      <c r="N1098" s="20" t="str">
        <f>VLOOKUP($A1098,'[1]Medical Examinations'!$A$2:$H$2336,6,0)</f>
        <v>Yes</v>
      </c>
      <c r="O1098" s="20">
        <f>VLOOKUP($A1098,'[1]Medical Examinations'!$A$2:$H$2336,7,0)</f>
        <v>1</v>
      </c>
      <c r="P1098" s="20" t="str">
        <f>VLOOKUP($A1098,'[1]Medical Examinations'!$A$2:$H$2336,8,0)</f>
        <v>No</v>
      </c>
      <c r="Q1098" s="15">
        <f>VLOOKUP($A1098,'[1]Hospitalisation Details'!$A$2:$F$2344,6,0)</f>
        <v>3308.46</v>
      </c>
      <c r="R1098" s="15" t="str">
        <f>VLOOKUP($A1098,'[1]Hospitalisation Details'!$A$2:$R$2344,18,0)</f>
        <v>tier -2</v>
      </c>
      <c r="S1098" s="15" t="str">
        <f>VLOOKUP($A1098,'[1]Hospitalisation Details'!$A$2:$V$2344,22,0)</f>
        <v>tier -1</v>
      </c>
      <c r="T1098" s="15" t="str">
        <f>VLOOKUP($A1098,'[1]Hospitalisation Details'!$A$2:$I$2344,9,0)</f>
        <v>R1021</v>
      </c>
    </row>
    <row r="1099" spans="1:20" x14ac:dyDescent="0.3">
      <c r="A1099" s="16" t="s">
        <v>2999</v>
      </c>
      <c r="B1099" s="17" t="s">
        <v>32</v>
      </c>
      <c r="C1099" s="8" t="s">
        <v>2222</v>
      </c>
      <c r="D1099" s="18" t="s">
        <v>3000</v>
      </c>
      <c r="E1099" s="23">
        <f>VLOOKUP($A1099,[1]S1!$B$2:$E$2338,4,0)</f>
        <v>37960</v>
      </c>
      <c r="F1099" s="6">
        <f t="shared" si="51"/>
        <v>19</v>
      </c>
      <c r="G1099" s="4">
        <f>VLOOKUP(A1099,'[1]Hospitalisation Details'!A1099:I3441,5,0)</f>
        <v>0</v>
      </c>
      <c r="H1099" s="5">
        <f>VLOOKUP($A1099,'[1]Medical Examinations'!$A$2:$H$2336,2,0)</f>
        <v>30.54</v>
      </c>
      <c r="I1099" s="16" t="str">
        <f t="shared" si="52"/>
        <v>Obesity</v>
      </c>
      <c r="J1099" s="5">
        <f>VLOOKUP($A1099,'[1]Medical Examinations'!$A$2:$H$2336,3,0)</f>
        <v>5</v>
      </c>
      <c r="K1099" s="19" t="str">
        <f t="shared" si="53"/>
        <v>Normal</v>
      </c>
      <c r="L1099" s="20" t="str">
        <f>VLOOKUP($A1099,'[1]Medical Examinations'!$A$2:$H$2336,4,0)</f>
        <v>No</v>
      </c>
      <c r="M1099" s="21" t="str">
        <f>VLOOKUP($A1099,'[1]Medical Examinations'!$A$2:$H$2336,5,0)</f>
        <v>No</v>
      </c>
      <c r="N1099" s="20" t="str">
        <f>VLOOKUP($A1099,'[1]Medical Examinations'!$A$2:$H$2336,6,0)</f>
        <v>Yes</v>
      </c>
      <c r="O1099" s="20">
        <f>VLOOKUP($A1099,'[1]Medical Examinations'!$A$2:$H$2336,7,0)</f>
        <v>1</v>
      </c>
      <c r="P1099" s="20" t="str">
        <f>VLOOKUP($A1099,'[1]Medical Examinations'!$A$2:$H$2336,8,0)</f>
        <v>No</v>
      </c>
      <c r="Q1099" s="15">
        <f>VLOOKUP($A1099,'[1]Hospitalisation Details'!$A$2:$F$2344,6,0)</f>
        <v>3300.7</v>
      </c>
      <c r="R1099" s="15" t="str">
        <f>VLOOKUP($A1099,'[1]Hospitalisation Details'!$A$2:$R$2344,18,0)</f>
        <v>tier -2</v>
      </c>
      <c r="S1099" s="15" t="str">
        <f>VLOOKUP($A1099,'[1]Hospitalisation Details'!$A$2:$V$2344,22,0)</f>
        <v>tier -2</v>
      </c>
      <c r="T1099" s="15" t="str">
        <f>VLOOKUP($A1099,'[1]Hospitalisation Details'!$A$2:$I$2344,9,0)</f>
        <v>R1025</v>
      </c>
    </row>
    <row r="1100" spans="1:20" x14ac:dyDescent="0.3">
      <c r="A1100" s="16" t="s">
        <v>3001</v>
      </c>
      <c r="B1100" s="17" t="s">
        <v>28</v>
      </c>
      <c r="C1100" s="8" t="s">
        <v>3002</v>
      </c>
      <c r="D1100" s="18" t="s">
        <v>3003</v>
      </c>
      <c r="E1100" s="23">
        <f>VLOOKUP($A1100,[1]S1!$B$2:$E$2338,4,0)</f>
        <v>35386</v>
      </c>
      <c r="F1100" s="6">
        <f t="shared" si="51"/>
        <v>26</v>
      </c>
      <c r="G1100" s="4">
        <f>VLOOKUP(A1100,'[1]Hospitalisation Details'!A1100:I3442,5,0)</f>
        <v>1</v>
      </c>
      <c r="H1100" s="5">
        <f>VLOOKUP($A1100,'[1]Medical Examinations'!$A$2:$H$2336,2,0)</f>
        <v>33.914999999999999</v>
      </c>
      <c r="I1100" s="16" t="str">
        <f t="shared" si="52"/>
        <v>Obesity</v>
      </c>
      <c r="J1100" s="5">
        <f>VLOOKUP($A1100,'[1]Medical Examinations'!$A$2:$H$2336,3,0)</f>
        <v>5.84</v>
      </c>
      <c r="K1100" s="19" t="str">
        <f t="shared" si="53"/>
        <v>Prediabetes</v>
      </c>
      <c r="L1100" s="20" t="str">
        <f>VLOOKUP($A1100,'[1]Medical Examinations'!$A$2:$H$2336,4,0)</f>
        <v>yes</v>
      </c>
      <c r="M1100" s="21" t="str">
        <f>VLOOKUP($A1100,'[1]Medical Examinations'!$A$2:$H$2336,5,0)</f>
        <v>No</v>
      </c>
      <c r="N1100" s="20" t="str">
        <f>VLOOKUP($A1100,'[1]Medical Examinations'!$A$2:$H$2336,6,0)</f>
        <v>No</v>
      </c>
      <c r="O1100" s="20">
        <f>VLOOKUP($A1100,'[1]Medical Examinations'!$A$2:$H$2336,7,0)</f>
        <v>0</v>
      </c>
      <c r="P1100" s="20" t="str">
        <f>VLOOKUP($A1100,'[1]Medical Examinations'!$A$2:$H$2336,8,0)</f>
        <v>No</v>
      </c>
      <c r="Q1100" s="15">
        <f>VLOOKUP($A1100,'[1]Hospitalisation Details'!$A$2:$F$2344,6,0)</f>
        <v>3292.53</v>
      </c>
      <c r="R1100" s="15" t="str">
        <f>VLOOKUP($A1100,'[1]Hospitalisation Details'!$A$2:$R$2344,18,0)</f>
        <v>tier -2</v>
      </c>
      <c r="S1100" s="15" t="str">
        <f>VLOOKUP($A1100,'[1]Hospitalisation Details'!$A$2:$V$2344,22,0)</f>
        <v>tier -2</v>
      </c>
      <c r="T1100" s="15" t="str">
        <f>VLOOKUP($A1100,'[1]Hospitalisation Details'!$A$2:$I$2344,9,0)</f>
        <v>R1012</v>
      </c>
    </row>
    <row r="1101" spans="1:20" x14ac:dyDescent="0.3">
      <c r="A1101" s="16" t="s">
        <v>3004</v>
      </c>
      <c r="B1101" s="17" t="s">
        <v>21</v>
      </c>
      <c r="C1101" s="8" t="s">
        <v>1692</v>
      </c>
      <c r="D1101" s="18" t="s">
        <v>3005</v>
      </c>
      <c r="E1101" s="23">
        <f>VLOOKUP($A1101,[1]S1!$B$2:$E$2338,4,0)</f>
        <v>37805</v>
      </c>
      <c r="F1101" s="6">
        <f t="shared" si="51"/>
        <v>19</v>
      </c>
      <c r="G1101" s="4">
        <f>VLOOKUP(A1101,'[1]Hospitalisation Details'!A1101:I3443,5,0)</f>
        <v>0</v>
      </c>
      <c r="H1101" s="5">
        <f>VLOOKUP($A1101,'[1]Medical Examinations'!$A$2:$H$2336,2,0)</f>
        <v>33.31</v>
      </c>
      <c r="I1101" s="16" t="str">
        <f t="shared" si="52"/>
        <v>Obesity</v>
      </c>
      <c r="J1101" s="5">
        <f>VLOOKUP($A1101,'[1]Medical Examinations'!$A$2:$H$2336,3,0)</f>
        <v>4.1900000000000004</v>
      </c>
      <c r="K1101" s="19" t="str">
        <f t="shared" si="53"/>
        <v>Normal</v>
      </c>
      <c r="L1101" s="20" t="str">
        <f>VLOOKUP($A1101,'[1]Medical Examinations'!$A$2:$H$2336,4,0)</f>
        <v>No</v>
      </c>
      <c r="M1101" s="21" t="str">
        <f>VLOOKUP($A1101,'[1]Medical Examinations'!$A$2:$H$2336,5,0)</f>
        <v>No</v>
      </c>
      <c r="N1101" s="20" t="str">
        <f>VLOOKUP($A1101,'[1]Medical Examinations'!$A$2:$H$2336,6,0)</f>
        <v>Yes</v>
      </c>
      <c r="O1101" s="20">
        <f>VLOOKUP($A1101,'[1]Medical Examinations'!$A$2:$H$2336,7,0)</f>
        <v>1</v>
      </c>
      <c r="P1101" s="20" t="str">
        <f>VLOOKUP($A1101,'[1]Medical Examinations'!$A$2:$H$2336,8,0)</f>
        <v>No</v>
      </c>
      <c r="Q1101" s="15">
        <f>VLOOKUP($A1101,'[1]Hospitalisation Details'!$A$2:$F$2344,6,0)</f>
        <v>3280.22</v>
      </c>
      <c r="R1101" s="15" t="str">
        <f>VLOOKUP($A1101,'[1]Hospitalisation Details'!$A$2:$R$2344,18,0)</f>
        <v>tier -2</v>
      </c>
      <c r="S1101" s="15" t="str">
        <f>VLOOKUP($A1101,'[1]Hospitalisation Details'!$A$2:$V$2344,22,0)</f>
        <v>tier -3</v>
      </c>
      <c r="T1101" s="15" t="str">
        <f>VLOOKUP($A1101,'[1]Hospitalisation Details'!$A$2:$I$2344,9,0)</f>
        <v>R1011</v>
      </c>
    </row>
    <row r="1102" spans="1:20" x14ac:dyDescent="0.3">
      <c r="A1102" s="16" t="s">
        <v>3006</v>
      </c>
      <c r="B1102" s="17" t="s">
        <v>21</v>
      </c>
      <c r="C1102" s="8" t="s">
        <v>3007</v>
      </c>
      <c r="D1102" s="18" t="s">
        <v>3008</v>
      </c>
      <c r="E1102" s="23">
        <f>VLOOKUP($A1102,[1]S1!$B$2:$E$2338,4,0)</f>
        <v>38229</v>
      </c>
      <c r="F1102" s="6">
        <f t="shared" si="51"/>
        <v>18</v>
      </c>
      <c r="G1102" s="4">
        <f>VLOOKUP(A1102,'[1]Hospitalisation Details'!A1102:I3444,5,0)</f>
        <v>0</v>
      </c>
      <c r="H1102" s="5">
        <f>VLOOKUP($A1102,'[1]Medical Examinations'!$A$2:$H$2336,2,0)</f>
        <v>36.85</v>
      </c>
      <c r="I1102" s="16" t="str">
        <f t="shared" si="52"/>
        <v>Obesity</v>
      </c>
      <c r="J1102" s="5">
        <f>VLOOKUP($A1102,'[1]Medical Examinations'!$A$2:$H$2336,3,0)</f>
        <v>5.88</v>
      </c>
      <c r="K1102" s="19" t="str">
        <f t="shared" si="53"/>
        <v>Prediabetes</v>
      </c>
      <c r="L1102" s="20" t="str">
        <f>VLOOKUP($A1102,'[1]Medical Examinations'!$A$2:$H$2336,4,0)</f>
        <v>No</v>
      </c>
      <c r="M1102" s="21" t="str">
        <f>VLOOKUP($A1102,'[1]Medical Examinations'!$A$2:$H$2336,5,0)</f>
        <v>yes</v>
      </c>
      <c r="N1102" s="20" t="str">
        <f>VLOOKUP($A1102,'[1]Medical Examinations'!$A$2:$H$2336,6,0)</f>
        <v>No</v>
      </c>
      <c r="O1102" s="20">
        <f>VLOOKUP($A1102,'[1]Medical Examinations'!$A$2:$H$2336,7,0)</f>
        <v>1</v>
      </c>
      <c r="P1102" s="20" t="str">
        <f>VLOOKUP($A1102,'[1]Medical Examinations'!$A$2:$H$2336,8,0)</f>
        <v>yes</v>
      </c>
      <c r="Q1102" s="15">
        <f>VLOOKUP($A1102,'[1]Hospitalisation Details'!$A$2:$F$2344,6,0)</f>
        <v>36149.480000000003</v>
      </c>
      <c r="R1102" s="15" t="str">
        <f>VLOOKUP($A1102,'[1]Hospitalisation Details'!$A$2:$R$2344,18,0)</f>
        <v>tier -2</v>
      </c>
      <c r="S1102" s="15" t="str">
        <f>VLOOKUP($A1102,'[1]Hospitalisation Details'!$A$2:$V$2344,22,0)</f>
        <v>tier -2</v>
      </c>
      <c r="T1102" s="15" t="str">
        <f>VLOOKUP($A1102,'[1]Hospitalisation Details'!$A$2:$I$2344,9,0)</f>
        <v>R1013</v>
      </c>
    </row>
    <row r="1103" spans="1:20" x14ac:dyDescent="0.3">
      <c r="A1103" s="16" t="s">
        <v>3009</v>
      </c>
      <c r="B1103" s="17" t="s">
        <v>28</v>
      </c>
      <c r="C1103" s="8" t="s">
        <v>3010</v>
      </c>
      <c r="D1103" s="18" t="s">
        <v>3011</v>
      </c>
      <c r="E1103" s="23">
        <f>VLOOKUP($A1103,[1]S1!$B$2:$E$2338,4,0)</f>
        <v>37170</v>
      </c>
      <c r="F1103" s="6">
        <f t="shared" si="51"/>
        <v>21</v>
      </c>
      <c r="G1103" s="4">
        <f>VLOOKUP(A1103,'[1]Hospitalisation Details'!A1103:I3445,5,0)</f>
        <v>2</v>
      </c>
      <c r="H1103" s="5">
        <f>VLOOKUP($A1103,'[1]Medical Examinations'!$A$2:$H$2336,2,0)</f>
        <v>25.745000000000001</v>
      </c>
      <c r="I1103" s="16" t="str">
        <f t="shared" si="52"/>
        <v>Overweight</v>
      </c>
      <c r="J1103" s="5">
        <f>VLOOKUP($A1103,'[1]Medical Examinations'!$A$2:$H$2336,3,0)</f>
        <v>4.62</v>
      </c>
      <c r="K1103" s="19" t="str">
        <f t="shared" si="53"/>
        <v>Normal</v>
      </c>
      <c r="L1103" s="20" t="str">
        <f>VLOOKUP($A1103,'[1]Medical Examinations'!$A$2:$H$2336,4,0)</f>
        <v>yes</v>
      </c>
      <c r="M1103" s="21" t="str">
        <f>VLOOKUP($A1103,'[1]Medical Examinations'!$A$2:$H$2336,5,0)</f>
        <v>No</v>
      </c>
      <c r="N1103" s="20" t="str">
        <f>VLOOKUP($A1103,'[1]Medical Examinations'!$A$2:$H$2336,6,0)</f>
        <v>No</v>
      </c>
      <c r="O1103" s="20">
        <f>VLOOKUP($A1103,'[1]Medical Examinations'!$A$2:$H$2336,7,0)</f>
        <v>0</v>
      </c>
      <c r="P1103" s="20" t="str">
        <f>VLOOKUP($A1103,'[1]Medical Examinations'!$A$2:$H$2336,8,0)</f>
        <v>No</v>
      </c>
      <c r="Q1103" s="15">
        <f>VLOOKUP($A1103,'[1]Hospitalisation Details'!$A$2:$F$2344,6,0)</f>
        <v>3279.87</v>
      </c>
      <c r="R1103" s="15" t="str">
        <f>VLOOKUP($A1103,'[1]Hospitalisation Details'!$A$2:$R$2344,18,0)</f>
        <v>tier -2</v>
      </c>
      <c r="S1103" s="15" t="str">
        <f>VLOOKUP($A1103,'[1]Hospitalisation Details'!$A$2:$V$2344,22,0)</f>
        <v>tier -1</v>
      </c>
      <c r="T1103" s="15" t="str">
        <f>VLOOKUP($A1103,'[1]Hospitalisation Details'!$A$2:$I$2344,9,0)</f>
        <v>R1017</v>
      </c>
    </row>
    <row r="1104" spans="1:20" x14ac:dyDescent="0.3">
      <c r="A1104" s="16" t="s">
        <v>3012</v>
      </c>
      <c r="B1104" s="17" t="s">
        <v>28</v>
      </c>
      <c r="C1104" s="8" t="s">
        <v>3013</v>
      </c>
      <c r="D1104" s="18" t="s">
        <v>3014</v>
      </c>
      <c r="E1104" s="23">
        <f>VLOOKUP($A1104,[1]S1!$B$2:$E$2338,4,0)</f>
        <v>34516</v>
      </c>
      <c r="F1104" s="6">
        <f t="shared" si="51"/>
        <v>28</v>
      </c>
      <c r="G1104" s="4">
        <f>VLOOKUP(A1104,'[1]Hospitalisation Details'!A1104:I3446,5,0)</f>
        <v>1</v>
      </c>
      <c r="H1104" s="5">
        <f>VLOOKUP($A1104,'[1]Medical Examinations'!$A$2:$H$2336,2,0)</f>
        <v>37.1</v>
      </c>
      <c r="I1104" s="16" t="str">
        <f t="shared" si="52"/>
        <v>Obesity</v>
      </c>
      <c r="J1104" s="5">
        <f>VLOOKUP($A1104,'[1]Medical Examinations'!$A$2:$H$2336,3,0)</f>
        <v>6.24</v>
      </c>
      <c r="K1104" s="19" t="str">
        <f t="shared" si="53"/>
        <v>Prediabetes</v>
      </c>
      <c r="L1104" s="20" t="str">
        <f>VLOOKUP($A1104,'[1]Medical Examinations'!$A$2:$H$2336,4,0)</f>
        <v>No</v>
      </c>
      <c r="M1104" s="21" t="str">
        <f>VLOOKUP($A1104,'[1]Medical Examinations'!$A$2:$H$2336,5,0)</f>
        <v>No</v>
      </c>
      <c r="N1104" s="20" t="str">
        <f>VLOOKUP($A1104,'[1]Medical Examinations'!$A$2:$H$2336,6,0)</f>
        <v>No</v>
      </c>
      <c r="O1104" s="20">
        <f>VLOOKUP($A1104,'[1]Medical Examinations'!$A$2:$H$2336,7,0)</f>
        <v>0</v>
      </c>
      <c r="P1104" s="20" t="str">
        <f>VLOOKUP($A1104,'[1]Medical Examinations'!$A$2:$H$2336,8,0)</f>
        <v>No</v>
      </c>
      <c r="Q1104" s="15">
        <f>VLOOKUP($A1104,'[1]Hospitalisation Details'!$A$2:$F$2344,6,0)</f>
        <v>3277.16</v>
      </c>
      <c r="R1104" s="15" t="str">
        <f>VLOOKUP($A1104,'[1]Hospitalisation Details'!$A$2:$R$2344,18,0)</f>
        <v>tier -2</v>
      </c>
      <c r="S1104" s="15" t="str">
        <f>VLOOKUP($A1104,'[1]Hospitalisation Details'!$A$2:$V$2344,22,0)</f>
        <v>tier -3</v>
      </c>
      <c r="T1104" s="15" t="str">
        <f>VLOOKUP($A1104,'[1]Hospitalisation Details'!$A$2:$I$2344,9,0)</f>
        <v>R1011</v>
      </c>
    </row>
    <row r="1105" spans="1:20" x14ac:dyDescent="0.3">
      <c r="A1105" s="16" t="s">
        <v>3015</v>
      </c>
      <c r="B1105" s="17" t="s">
        <v>28</v>
      </c>
      <c r="C1105" s="8" t="s">
        <v>3016</v>
      </c>
      <c r="D1105" s="18" t="s">
        <v>3017</v>
      </c>
      <c r="E1105" s="23">
        <f>VLOOKUP($A1105,[1]S1!$B$2:$E$2338,4,0)</f>
        <v>34670</v>
      </c>
      <c r="F1105" s="6">
        <f t="shared" si="51"/>
        <v>28</v>
      </c>
      <c r="G1105" s="4">
        <f>VLOOKUP(A1105,'[1]Hospitalisation Details'!A1105:I3447,5,0)</f>
        <v>0</v>
      </c>
      <c r="H1105" s="5">
        <f>VLOOKUP($A1105,'[1]Medical Examinations'!$A$2:$H$2336,2,0)</f>
        <v>35.435000000000002</v>
      </c>
      <c r="I1105" s="16" t="str">
        <f t="shared" si="52"/>
        <v>Obesity</v>
      </c>
      <c r="J1105" s="5">
        <f>VLOOKUP($A1105,'[1]Medical Examinations'!$A$2:$H$2336,3,0)</f>
        <v>5.81</v>
      </c>
      <c r="K1105" s="19" t="str">
        <f t="shared" si="53"/>
        <v>Prediabetes</v>
      </c>
      <c r="L1105" s="20" t="str">
        <f>VLOOKUP($A1105,'[1]Medical Examinations'!$A$2:$H$2336,4,0)</f>
        <v>No</v>
      </c>
      <c r="M1105" s="21" t="str">
        <f>VLOOKUP($A1105,'[1]Medical Examinations'!$A$2:$H$2336,5,0)</f>
        <v>No</v>
      </c>
      <c r="N1105" s="20" t="str">
        <f>VLOOKUP($A1105,'[1]Medical Examinations'!$A$2:$H$2336,6,0)</f>
        <v>No</v>
      </c>
      <c r="O1105" s="20">
        <f>VLOOKUP($A1105,'[1]Medical Examinations'!$A$2:$H$2336,7,0)</f>
        <v>0</v>
      </c>
      <c r="P1105" s="20" t="str">
        <f>VLOOKUP($A1105,'[1]Medical Examinations'!$A$2:$H$2336,8,0)</f>
        <v>No</v>
      </c>
      <c r="Q1105" s="15">
        <f>VLOOKUP($A1105,'[1]Hospitalisation Details'!$A$2:$F$2344,6,0)</f>
        <v>3268.85</v>
      </c>
      <c r="R1105" s="15" t="str">
        <f>VLOOKUP($A1105,'[1]Hospitalisation Details'!$A$2:$R$2344,18,0)</f>
        <v>tier -3</v>
      </c>
      <c r="S1105" s="15" t="str">
        <f>VLOOKUP($A1105,'[1]Hospitalisation Details'!$A$2:$V$2344,22,0)</f>
        <v>tier -1</v>
      </c>
      <c r="T1105" s="15" t="str">
        <f>VLOOKUP($A1105,'[1]Hospitalisation Details'!$A$2:$I$2344,9,0)</f>
        <v>R1016</v>
      </c>
    </row>
    <row r="1106" spans="1:20" x14ac:dyDescent="0.3">
      <c r="A1106" s="16" t="s">
        <v>3018</v>
      </c>
      <c r="B1106" s="17" t="s">
        <v>28</v>
      </c>
      <c r="C1106" s="8" t="s">
        <v>3019</v>
      </c>
      <c r="D1106" s="18" t="s">
        <v>3020</v>
      </c>
      <c r="E1106" s="23">
        <f>VLOOKUP($A1106,[1]S1!$B$2:$E$2338,4,0)</f>
        <v>33555</v>
      </c>
      <c r="F1106" s="6">
        <f t="shared" si="51"/>
        <v>31</v>
      </c>
      <c r="G1106" s="4">
        <f>VLOOKUP(A1106,'[1]Hospitalisation Details'!A1106:I3448,5,0)</f>
        <v>0</v>
      </c>
      <c r="H1106" s="5">
        <f>VLOOKUP($A1106,'[1]Medical Examinations'!$A$2:$H$2336,2,0)</f>
        <v>20.399999999999999</v>
      </c>
      <c r="I1106" s="16" t="str">
        <f t="shared" si="52"/>
        <v>Healthy Weight</v>
      </c>
      <c r="J1106" s="5">
        <f>VLOOKUP($A1106,'[1]Medical Examinations'!$A$2:$H$2336,3,0)</f>
        <v>4.83</v>
      </c>
      <c r="K1106" s="19" t="str">
        <f t="shared" si="53"/>
        <v>Normal</v>
      </c>
      <c r="L1106" s="20" t="str">
        <f>VLOOKUP($A1106,'[1]Medical Examinations'!$A$2:$H$2336,4,0)</f>
        <v>No</v>
      </c>
      <c r="M1106" s="21" t="str">
        <f>VLOOKUP($A1106,'[1]Medical Examinations'!$A$2:$H$2336,5,0)</f>
        <v>No</v>
      </c>
      <c r="N1106" s="20" t="str">
        <f>VLOOKUP($A1106,'[1]Medical Examinations'!$A$2:$H$2336,6,0)</f>
        <v>No</v>
      </c>
      <c r="O1106" s="20">
        <f>VLOOKUP($A1106,'[1]Medical Examinations'!$A$2:$H$2336,7,0)</f>
        <v>0</v>
      </c>
      <c r="P1106" s="20" t="str">
        <f>VLOOKUP($A1106,'[1]Medical Examinations'!$A$2:$H$2336,8,0)</f>
        <v>No</v>
      </c>
      <c r="Q1106" s="15">
        <f>VLOOKUP($A1106,'[1]Hospitalisation Details'!$A$2:$F$2344,6,0)</f>
        <v>3260.2</v>
      </c>
      <c r="R1106" s="15" t="str">
        <f>VLOOKUP($A1106,'[1]Hospitalisation Details'!$A$2:$R$2344,18,0)</f>
        <v>tier -3</v>
      </c>
      <c r="S1106" s="15" t="str">
        <f>VLOOKUP($A1106,'[1]Hospitalisation Details'!$A$2:$V$2344,22,0)</f>
        <v>tier -2</v>
      </c>
      <c r="T1106" s="15" t="str">
        <f>VLOOKUP($A1106,'[1]Hospitalisation Details'!$A$2:$I$2344,9,0)</f>
        <v>R1011</v>
      </c>
    </row>
    <row r="1107" spans="1:20" x14ac:dyDescent="0.3">
      <c r="A1107" s="16" t="s">
        <v>3021</v>
      </c>
      <c r="B1107" s="17" t="s">
        <v>21</v>
      </c>
      <c r="C1107" s="8" t="s">
        <v>1681</v>
      </c>
      <c r="D1107" s="18" t="s">
        <v>3022</v>
      </c>
      <c r="E1107" s="23">
        <f>VLOOKUP($A1107,[1]S1!$B$2:$E$2338,4,0)</f>
        <v>35675</v>
      </c>
      <c r="F1107" s="6">
        <f t="shared" si="51"/>
        <v>25</v>
      </c>
      <c r="G1107" s="4">
        <f>VLOOKUP(A1107,'[1]Hospitalisation Details'!A1107:I3449,5,0)</f>
        <v>1</v>
      </c>
      <c r="H1107" s="5">
        <f>VLOOKUP($A1107,'[1]Medical Examinations'!$A$2:$H$2336,2,0)</f>
        <v>42.13</v>
      </c>
      <c r="I1107" s="16" t="str">
        <f t="shared" si="52"/>
        <v>Obesity</v>
      </c>
      <c r="J1107" s="5">
        <f>VLOOKUP($A1107,'[1]Medical Examinations'!$A$2:$H$2336,3,0)</f>
        <v>5.72</v>
      </c>
      <c r="K1107" s="19" t="str">
        <f t="shared" si="53"/>
        <v>Prediabetes</v>
      </c>
      <c r="L1107" s="20" t="str">
        <f>VLOOKUP($A1107,'[1]Medical Examinations'!$A$2:$H$2336,4,0)</f>
        <v>yes</v>
      </c>
      <c r="M1107" s="21" t="str">
        <f>VLOOKUP($A1107,'[1]Medical Examinations'!$A$2:$H$2336,5,0)</f>
        <v>No</v>
      </c>
      <c r="N1107" s="20" t="str">
        <f>VLOOKUP($A1107,'[1]Medical Examinations'!$A$2:$H$2336,6,0)</f>
        <v>Yes</v>
      </c>
      <c r="O1107" s="20">
        <f>VLOOKUP($A1107,'[1]Medical Examinations'!$A$2:$H$2336,7,0)</f>
        <v>1</v>
      </c>
      <c r="P1107" s="20" t="str">
        <f>VLOOKUP($A1107,'[1]Medical Examinations'!$A$2:$H$2336,8,0)</f>
        <v>No</v>
      </c>
      <c r="Q1107" s="15">
        <f>VLOOKUP($A1107,'[1]Hospitalisation Details'!$A$2:$F$2344,6,0)</f>
        <v>3238.44</v>
      </c>
      <c r="R1107" s="15" t="str">
        <f>VLOOKUP($A1107,'[1]Hospitalisation Details'!$A$2:$R$2344,18,0)</f>
        <v>tier -2</v>
      </c>
      <c r="S1107" s="15" t="str">
        <f>VLOOKUP($A1107,'[1]Hospitalisation Details'!$A$2:$V$2344,22,0)</f>
        <v>tier -3</v>
      </c>
      <c r="T1107" s="15" t="str">
        <f>VLOOKUP($A1107,'[1]Hospitalisation Details'!$A$2:$I$2344,9,0)</f>
        <v>R1013</v>
      </c>
    </row>
    <row r="1108" spans="1:20" x14ac:dyDescent="0.3">
      <c r="A1108" s="16" t="s">
        <v>3023</v>
      </c>
      <c r="B1108" s="17" t="s">
        <v>21</v>
      </c>
      <c r="C1108" s="8" t="s">
        <v>3024</v>
      </c>
      <c r="D1108" s="18" t="s">
        <v>3025</v>
      </c>
      <c r="E1108" s="23">
        <f>VLOOKUP($A1108,[1]S1!$B$2:$E$2338,4,0)</f>
        <v>35644</v>
      </c>
      <c r="F1108" s="6">
        <f t="shared" si="51"/>
        <v>25</v>
      </c>
      <c r="G1108" s="4">
        <f>VLOOKUP(A1108,'[1]Hospitalisation Details'!A1108:I3450,5,0)</f>
        <v>1</v>
      </c>
      <c r="H1108" s="5">
        <f>VLOOKUP($A1108,'[1]Medical Examinations'!$A$2:$H$2336,2,0)</f>
        <v>33.99</v>
      </c>
      <c r="I1108" s="16" t="str">
        <f t="shared" si="52"/>
        <v>Obesity</v>
      </c>
      <c r="J1108" s="5">
        <f>VLOOKUP($A1108,'[1]Medical Examinations'!$A$2:$H$2336,3,0)</f>
        <v>4.83</v>
      </c>
      <c r="K1108" s="19" t="str">
        <f t="shared" si="53"/>
        <v>Normal</v>
      </c>
      <c r="L1108" s="20" t="str">
        <f>VLOOKUP($A1108,'[1]Medical Examinations'!$A$2:$H$2336,4,0)</f>
        <v>yes</v>
      </c>
      <c r="M1108" s="21" t="str">
        <f>VLOOKUP($A1108,'[1]Medical Examinations'!$A$2:$H$2336,5,0)</f>
        <v>No</v>
      </c>
      <c r="N1108" s="20" t="str">
        <f>VLOOKUP($A1108,'[1]Medical Examinations'!$A$2:$H$2336,6,0)</f>
        <v>Yes</v>
      </c>
      <c r="O1108" s="20">
        <f>VLOOKUP($A1108,'[1]Medical Examinations'!$A$2:$H$2336,7,0)</f>
        <v>1</v>
      </c>
      <c r="P1108" s="20" t="str">
        <f>VLOOKUP($A1108,'[1]Medical Examinations'!$A$2:$H$2336,8,0)</f>
        <v>No</v>
      </c>
      <c r="Q1108" s="15">
        <f>VLOOKUP($A1108,'[1]Hospitalisation Details'!$A$2:$F$2344,6,0)</f>
        <v>3227.12</v>
      </c>
      <c r="R1108" s="15" t="str">
        <f>VLOOKUP($A1108,'[1]Hospitalisation Details'!$A$2:$R$2344,18,0)</f>
        <v>tier -2</v>
      </c>
      <c r="S1108" s="15" t="str">
        <f>VLOOKUP($A1108,'[1]Hospitalisation Details'!$A$2:$V$2344,22,0)</f>
        <v>tier -3</v>
      </c>
      <c r="T1108" s="15" t="str">
        <f>VLOOKUP($A1108,'[1]Hospitalisation Details'!$A$2:$I$2344,9,0)</f>
        <v>R1013</v>
      </c>
    </row>
    <row r="1109" spans="1:20" x14ac:dyDescent="0.3">
      <c r="A1109" s="16" t="s">
        <v>3026</v>
      </c>
      <c r="B1109" s="17" t="s">
        <v>21</v>
      </c>
      <c r="C1109" s="8" t="s">
        <v>3027</v>
      </c>
      <c r="D1109" s="18" t="s">
        <v>3028</v>
      </c>
      <c r="E1109" s="23">
        <f>VLOOKUP($A1109,[1]S1!$B$2:$E$2338,4,0)</f>
        <v>35617</v>
      </c>
      <c r="F1109" s="6">
        <f t="shared" si="51"/>
        <v>25</v>
      </c>
      <c r="G1109" s="4">
        <f>VLOOKUP(A1109,'[1]Hospitalisation Details'!A1109:I3451,5,0)</f>
        <v>0</v>
      </c>
      <c r="H1109" s="5">
        <f>VLOOKUP($A1109,'[1]Medical Examinations'!$A$2:$H$2336,2,0)</f>
        <v>28.594999999999999</v>
      </c>
      <c r="I1109" s="16" t="str">
        <f t="shared" si="52"/>
        <v>Overweight</v>
      </c>
      <c r="J1109" s="5">
        <f>VLOOKUP($A1109,'[1]Medical Examinations'!$A$2:$H$2336,3,0)</f>
        <v>4.1399999999999997</v>
      </c>
      <c r="K1109" s="19" t="str">
        <f t="shared" si="53"/>
        <v>Normal</v>
      </c>
      <c r="L1109" s="20" t="str">
        <f>VLOOKUP($A1109,'[1]Medical Examinations'!$A$2:$H$2336,4,0)</f>
        <v>yes</v>
      </c>
      <c r="M1109" s="21" t="str">
        <f>VLOOKUP($A1109,'[1]Medical Examinations'!$A$2:$H$2336,5,0)</f>
        <v>No</v>
      </c>
      <c r="N1109" s="20" t="str">
        <f>VLOOKUP($A1109,'[1]Medical Examinations'!$A$2:$H$2336,6,0)</f>
        <v>Yes</v>
      </c>
      <c r="O1109" s="20">
        <f>VLOOKUP($A1109,'[1]Medical Examinations'!$A$2:$H$2336,7,0)</f>
        <v>1</v>
      </c>
      <c r="P1109" s="20" t="str">
        <f>VLOOKUP($A1109,'[1]Medical Examinations'!$A$2:$H$2336,8,0)</f>
        <v>No</v>
      </c>
      <c r="Q1109" s="15">
        <f>VLOOKUP($A1109,'[1]Hospitalisation Details'!$A$2:$F$2344,6,0)</f>
        <v>3213.62</v>
      </c>
      <c r="R1109" s="15" t="str">
        <f>VLOOKUP($A1109,'[1]Hospitalisation Details'!$A$2:$R$2344,18,0)</f>
        <v>tier -2</v>
      </c>
      <c r="S1109" s="15" t="str">
        <f>VLOOKUP($A1109,'[1]Hospitalisation Details'!$A$2:$V$2344,22,0)</f>
        <v>tier -2</v>
      </c>
      <c r="T1109" s="15" t="str">
        <f>VLOOKUP($A1109,'[1]Hospitalisation Details'!$A$2:$I$2344,9,0)</f>
        <v>R1024</v>
      </c>
    </row>
    <row r="1110" spans="1:20" x14ac:dyDescent="0.3">
      <c r="A1110" s="16" t="s">
        <v>3029</v>
      </c>
      <c r="B1110" s="17" t="s">
        <v>21</v>
      </c>
      <c r="C1110" s="8" t="s">
        <v>3030</v>
      </c>
      <c r="D1110" s="18" t="s">
        <v>3031</v>
      </c>
      <c r="E1110" s="23">
        <f>VLOOKUP($A1110,[1]S1!$B$2:$E$2338,4,0)</f>
        <v>35786</v>
      </c>
      <c r="F1110" s="6">
        <f t="shared" si="51"/>
        <v>25</v>
      </c>
      <c r="G1110" s="4">
        <f>VLOOKUP(A1110,'[1]Hospitalisation Details'!A1110:I3452,5,0)</f>
        <v>1</v>
      </c>
      <c r="H1110" s="5">
        <f>VLOOKUP($A1110,'[1]Medical Examinations'!$A$2:$H$2336,2,0)</f>
        <v>20.8</v>
      </c>
      <c r="I1110" s="16" t="str">
        <f t="shared" si="52"/>
        <v>Healthy Weight</v>
      </c>
      <c r="J1110" s="5">
        <f>VLOOKUP($A1110,'[1]Medical Examinations'!$A$2:$H$2336,3,0)</f>
        <v>4.07</v>
      </c>
      <c r="K1110" s="19" t="str">
        <f t="shared" si="53"/>
        <v>Normal</v>
      </c>
      <c r="L1110" s="20" t="str">
        <f>VLOOKUP($A1110,'[1]Medical Examinations'!$A$2:$H$2336,4,0)</f>
        <v>yes</v>
      </c>
      <c r="M1110" s="21" t="str">
        <f>VLOOKUP($A1110,'[1]Medical Examinations'!$A$2:$H$2336,5,0)</f>
        <v>No</v>
      </c>
      <c r="N1110" s="20" t="str">
        <f>VLOOKUP($A1110,'[1]Medical Examinations'!$A$2:$H$2336,6,0)</f>
        <v>Yes</v>
      </c>
      <c r="O1110" s="20">
        <f>VLOOKUP($A1110,'[1]Medical Examinations'!$A$2:$H$2336,7,0)</f>
        <v>1</v>
      </c>
      <c r="P1110" s="20" t="str">
        <f>VLOOKUP($A1110,'[1]Medical Examinations'!$A$2:$H$2336,8,0)</f>
        <v>No</v>
      </c>
      <c r="Q1110" s="15">
        <f>VLOOKUP($A1110,'[1]Hospitalisation Details'!$A$2:$F$2344,6,0)</f>
        <v>3208.79</v>
      </c>
      <c r="R1110" s="15" t="str">
        <f>VLOOKUP($A1110,'[1]Hospitalisation Details'!$A$2:$R$2344,18,0)</f>
        <v>tier -2</v>
      </c>
      <c r="S1110" s="15" t="str">
        <f>VLOOKUP($A1110,'[1]Hospitalisation Details'!$A$2:$V$2344,22,0)</f>
        <v>tier -3</v>
      </c>
      <c r="T1110" s="15" t="str">
        <f>VLOOKUP($A1110,'[1]Hospitalisation Details'!$A$2:$I$2344,9,0)</f>
        <v>R1011</v>
      </c>
    </row>
    <row r="1111" spans="1:20" x14ac:dyDescent="0.3">
      <c r="A1111" s="16" t="s">
        <v>3032</v>
      </c>
      <c r="B1111" s="17" t="s">
        <v>21</v>
      </c>
      <c r="C1111" s="8" t="s">
        <v>3033</v>
      </c>
      <c r="D1111" s="18" t="s">
        <v>3034</v>
      </c>
      <c r="E1111" s="23">
        <f>VLOOKUP($A1111,[1]S1!$B$2:$E$2338,4,0)</f>
        <v>35616</v>
      </c>
      <c r="F1111" s="6">
        <f t="shared" si="51"/>
        <v>25</v>
      </c>
      <c r="G1111" s="4">
        <f>VLOOKUP(A1111,'[1]Hospitalisation Details'!A1111:I3453,5,0)</f>
        <v>0</v>
      </c>
      <c r="H1111" s="5">
        <f>VLOOKUP($A1111,'[1]Medical Examinations'!$A$2:$H$2336,2,0)</f>
        <v>23.465</v>
      </c>
      <c r="I1111" s="16" t="str">
        <f t="shared" si="52"/>
        <v>Healthy Weight</v>
      </c>
      <c r="J1111" s="5">
        <f>VLOOKUP($A1111,'[1]Medical Examinations'!$A$2:$H$2336,3,0)</f>
        <v>6.26</v>
      </c>
      <c r="K1111" s="19" t="str">
        <f t="shared" si="53"/>
        <v>Prediabetes</v>
      </c>
      <c r="L1111" s="20" t="str">
        <f>VLOOKUP($A1111,'[1]Medical Examinations'!$A$2:$H$2336,4,0)</f>
        <v>yes</v>
      </c>
      <c r="M1111" s="21" t="str">
        <f>VLOOKUP($A1111,'[1]Medical Examinations'!$A$2:$H$2336,5,0)</f>
        <v>No</v>
      </c>
      <c r="N1111" s="20" t="str">
        <f>VLOOKUP($A1111,'[1]Medical Examinations'!$A$2:$H$2336,6,0)</f>
        <v>Yes</v>
      </c>
      <c r="O1111" s="20">
        <f>VLOOKUP($A1111,'[1]Medical Examinations'!$A$2:$H$2336,7,0)</f>
        <v>1</v>
      </c>
      <c r="P1111" s="20" t="str">
        <f>VLOOKUP($A1111,'[1]Medical Examinations'!$A$2:$H$2336,8,0)</f>
        <v>No</v>
      </c>
      <c r="Q1111" s="15">
        <f>VLOOKUP($A1111,'[1]Hospitalisation Details'!$A$2:$F$2344,6,0)</f>
        <v>3206.49</v>
      </c>
      <c r="R1111" s="15" t="str">
        <f>VLOOKUP($A1111,'[1]Hospitalisation Details'!$A$2:$R$2344,18,0)</f>
        <v>tier -2</v>
      </c>
      <c r="S1111" s="15" t="str">
        <f>VLOOKUP($A1111,'[1]Hospitalisation Details'!$A$2:$V$2344,22,0)</f>
        <v>tier -3</v>
      </c>
      <c r="T1111" s="15" t="str">
        <f>VLOOKUP($A1111,'[1]Hospitalisation Details'!$A$2:$I$2344,9,0)</f>
        <v>R1024</v>
      </c>
    </row>
    <row r="1112" spans="1:20" x14ac:dyDescent="0.3">
      <c r="A1112" s="16" t="s">
        <v>3035</v>
      </c>
      <c r="B1112" s="17" t="s">
        <v>21</v>
      </c>
      <c r="C1112" s="8" t="s">
        <v>1379</v>
      </c>
      <c r="D1112" s="18" t="s">
        <v>2774</v>
      </c>
      <c r="E1112" s="23">
        <f>VLOOKUP($A1112,[1]S1!$B$2:$E$2338,4,0)</f>
        <v>35349</v>
      </c>
      <c r="F1112" s="6">
        <f t="shared" si="51"/>
        <v>26</v>
      </c>
      <c r="G1112" s="4">
        <f>VLOOKUP(A1112,'[1]Hospitalisation Details'!A1112:I3454,5,0)</f>
        <v>0</v>
      </c>
      <c r="H1112" s="5">
        <f>VLOOKUP($A1112,'[1]Medical Examinations'!$A$2:$H$2336,2,0)</f>
        <v>40.185000000000002</v>
      </c>
      <c r="I1112" s="16" t="str">
        <f t="shared" si="52"/>
        <v>Obesity</v>
      </c>
      <c r="J1112" s="5">
        <f>VLOOKUP($A1112,'[1]Medical Examinations'!$A$2:$H$2336,3,0)</f>
        <v>5.88</v>
      </c>
      <c r="K1112" s="19" t="str">
        <f t="shared" si="53"/>
        <v>Prediabetes</v>
      </c>
      <c r="L1112" s="20" t="str">
        <f>VLOOKUP($A1112,'[1]Medical Examinations'!$A$2:$H$2336,4,0)</f>
        <v>yes</v>
      </c>
      <c r="M1112" s="21" t="str">
        <f>VLOOKUP($A1112,'[1]Medical Examinations'!$A$2:$H$2336,5,0)</f>
        <v>No</v>
      </c>
      <c r="N1112" s="20" t="str">
        <f>VLOOKUP($A1112,'[1]Medical Examinations'!$A$2:$H$2336,6,0)</f>
        <v>No</v>
      </c>
      <c r="O1112" s="20">
        <f>VLOOKUP($A1112,'[1]Medical Examinations'!$A$2:$H$2336,7,0)</f>
        <v>0</v>
      </c>
      <c r="P1112" s="20" t="str">
        <f>VLOOKUP($A1112,'[1]Medical Examinations'!$A$2:$H$2336,8,0)</f>
        <v>No</v>
      </c>
      <c r="Q1112" s="15">
        <f>VLOOKUP($A1112,'[1]Hospitalisation Details'!$A$2:$F$2344,6,0)</f>
        <v>3201.25</v>
      </c>
      <c r="R1112" s="15" t="str">
        <f>VLOOKUP($A1112,'[1]Hospitalisation Details'!$A$2:$R$2344,18,0)</f>
        <v>tier -2</v>
      </c>
      <c r="S1112" s="15" t="str">
        <f>VLOOKUP($A1112,'[1]Hospitalisation Details'!$A$2:$V$2344,22,0)</f>
        <v>tier -3</v>
      </c>
      <c r="T1112" s="15" t="str">
        <f>VLOOKUP($A1112,'[1]Hospitalisation Details'!$A$2:$I$2344,9,0)</f>
        <v>R1012</v>
      </c>
    </row>
    <row r="1113" spans="1:20" x14ac:dyDescent="0.3">
      <c r="A1113" s="16" t="s">
        <v>3036</v>
      </c>
      <c r="B1113" s="17" t="s">
        <v>28</v>
      </c>
      <c r="C1113" s="8" t="s">
        <v>1319</v>
      </c>
      <c r="D1113" s="18" t="s">
        <v>3037</v>
      </c>
      <c r="E1113" s="23">
        <f>VLOOKUP($A1113,[1]S1!$B$2:$E$2338,4,0)</f>
        <v>28284</v>
      </c>
      <c r="F1113" s="6">
        <f t="shared" si="51"/>
        <v>46</v>
      </c>
      <c r="G1113" s="4">
        <f>VLOOKUP(A1113,'[1]Hospitalisation Details'!A1113:I3455,5,0)</f>
        <v>0</v>
      </c>
      <c r="H1113" s="5">
        <f>VLOOKUP($A1113,'[1]Medical Examinations'!$A$2:$H$2336,2,0)</f>
        <v>30.36</v>
      </c>
      <c r="I1113" s="16" t="str">
        <f t="shared" si="52"/>
        <v>Obesity</v>
      </c>
      <c r="J1113" s="5">
        <f>VLOOKUP($A1113,'[1]Medical Examinations'!$A$2:$H$2336,3,0)</f>
        <v>5.77</v>
      </c>
      <c r="K1113" s="19" t="str">
        <f t="shared" si="53"/>
        <v>Prediabetes</v>
      </c>
      <c r="L1113" s="20" t="str">
        <f>VLOOKUP($A1113,'[1]Medical Examinations'!$A$2:$H$2336,4,0)</f>
        <v>No</v>
      </c>
      <c r="M1113" s="21" t="str">
        <f>VLOOKUP($A1113,'[1]Medical Examinations'!$A$2:$H$2336,5,0)</f>
        <v>No</v>
      </c>
      <c r="N1113" s="20" t="str">
        <f>VLOOKUP($A1113,'[1]Medical Examinations'!$A$2:$H$2336,6,0)</f>
        <v>No</v>
      </c>
      <c r="O1113" s="20">
        <f>VLOOKUP($A1113,'[1]Medical Examinations'!$A$2:$H$2336,7,0)</f>
        <v>0</v>
      </c>
      <c r="P1113" s="20" t="str">
        <f>VLOOKUP($A1113,'[1]Medical Examinations'!$A$2:$H$2336,8,0)</f>
        <v>yes</v>
      </c>
      <c r="Q1113" s="15">
        <f>VLOOKUP($A1113,'[1]Hospitalisation Details'!$A$2:$F$2344,6,0)</f>
        <v>62592.87</v>
      </c>
      <c r="R1113" s="15" t="str">
        <f>VLOOKUP($A1113,'[1]Hospitalisation Details'!$A$2:$R$2344,18,0)</f>
        <v>tier -2</v>
      </c>
      <c r="S1113" s="15" t="str">
        <f>VLOOKUP($A1113,'[1]Hospitalisation Details'!$A$2:$V$2344,22,0)</f>
        <v>tier -3</v>
      </c>
      <c r="T1113" s="15" t="str">
        <f>VLOOKUP($A1113,'[1]Hospitalisation Details'!$A$2:$I$2344,9,0)</f>
        <v>R1013</v>
      </c>
    </row>
    <row r="1114" spans="1:20" x14ac:dyDescent="0.3">
      <c r="A1114" s="16" t="s">
        <v>3038</v>
      </c>
      <c r="B1114" s="17" t="s">
        <v>28</v>
      </c>
      <c r="C1114" s="8" t="s">
        <v>611</v>
      </c>
      <c r="D1114" s="18" t="s">
        <v>3039</v>
      </c>
      <c r="E1114" s="23">
        <f>VLOOKUP($A1114,[1]S1!$B$2:$E$2338,4,0)</f>
        <v>26203</v>
      </c>
      <c r="F1114" s="6">
        <f t="shared" si="51"/>
        <v>51</v>
      </c>
      <c r="G1114" s="4">
        <f>VLOOKUP(A1114,'[1]Hospitalisation Details'!A1114:I3456,5,0)</f>
        <v>2</v>
      </c>
      <c r="H1114" s="5">
        <f>VLOOKUP($A1114,'[1]Medical Examinations'!$A$2:$H$2336,2,0)</f>
        <v>42.9</v>
      </c>
      <c r="I1114" s="16" t="str">
        <f t="shared" si="52"/>
        <v>Obesity</v>
      </c>
      <c r="J1114" s="5">
        <f>VLOOKUP($A1114,'[1]Medical Examinations'!$A$2:$H$2336,3,0)</f>
        <v>11.41</v>
      </c>
      <c r="K1114" s="19" t="str">
        <f t="shared" si="53"/>
        <v>Diabetes</v>
      </c>
      <c r="L1114" s="20" t="str">
        <f>VLOOKUP($A1114,'[1]Medical Examinations'!$A$2:$H$2336,4,0)</f>
        <v>No</v>
      </c>
      <c r="M1114" s="21" t="str">
        <f>VLOOKUP($A1114,'[1]Medical Examinations'!$A$2:$H$2336,5,0)</f>
        <v>No</v>
      </c>
      <c r="N1114" s="16" t="str">
        <f>VLOOKUP($A1114,'[1]Medical Examinations'!$A$2:$H$2336,6,0)</f>
        <v>No</v>
      </c>
      <c r="O1114" s="20">
        <f>VLOOKUP($A1114,'[1]Medical Examinations'!$A$2:$H$2336,7,0)</f>
        <v>0</v>
      </c>
      <c r="P1114" s="20" t="str">
        <f>VLOOKUP($A1114,'[1]Medical Examinations'!$A$2:$H$2336,8,0)</f>
        <v>yes</v>
      </c>
      <c r="Q1114" s="15">
        <f>VLOOKUP($A1114,'[1]Hospitalisation Details'!$A$2:$F$2344,6,0)</f>
        <v>47462.89</v>
      </c>
      <c r="R1114" s="15" t="str">
        <f>VLOOKUP($A1114,'[1]Hospitalisation Details'!$A$2:$R$2344,18,0)</f>
        <v>tier -1</v>
      </c>
      <c r="S1114" s="15" t="str">
        <f>VLOOKUP($A1114,'[1]Hospitalisation Details'!$A$2:$V$2344,22,0)</f>
        <v>tier -2</v>
      </c>
      <c r="T1114" s="15" t="str">
        <f>VLOOKUP($A1114,'[1]Hospitalisation Details'!$A$2:$I$2344,9,0)</f>
        <v>R1013</v>
      </c>
    </row>
    <row r="1115" spans="1:20" x14ac:dyDescent="0.3">
      <c r="A1115" s="16" t="s">
        <v>3040</v>
      </c>
      <c r="B1115" s="17" t="s">
        <v>28</v>
      </c>
      <c r="C1115" s="8" t="s">
        <v>1261</v>
      </c>
      <c r="D1115" s="18" t="s">
        <v>3041</v>
      </c>
      <c r="E1115" s="23">
        <f>VLOOKUP($A1115,[1]S1!$B$2:$E$2338,4,0)</f>
        <v>35593</v>
      </c>
      <c r="F1115" s="6">
        <f t="shared" si="51"/>
        <v>25</v>
      </c>
      <c r="G1115" s="4">
        <f>VLOOKUP(A1115,'[1]Hospitalisation Details'!A1115:I3457,5,0)</f>
        <v>2</v>
      </c>
      <c r="H1115" s="5">
        <f>VLOOKUP($A1115,'[1]Medical Examinations'!$A$2:$H$2336,2,0)</f>
        <v>33.33</v>
      </c>
      <c r="I1115" s="16" t="str">
        <f t="shared" si="52"/>
        <v>Obesity</v>
      </c>
      <c r="J1115" s="5">
        <f>VLOOKUP($A1115,'[1]Medical Examinations'!$A$2:$H$2336,3,0)</f>
        <v>5.01</v>
      </c>
      <c r="K1115" s="19" t="str">
        <f t="shared" si="53"/>
        <v>Normal</v>
      </c>
      <c r="L1115" s="20" t="str">
        <f>VLOOKUP($A1115,'[1]Medical Examinations'!$A$2:$H$2336,4,0)</f>
        <v>yes</v>
      </c>
      <c r="M1115" s="21" t="str">
        <f>VLOOKUP($A1115,'[1]Medical Examinations'!$A$2:$H$2336,5,0)</f>
        <v>No</v>
      </c>
      <c r="N1115" s="16" t="str">
        <f>VLOOKUP($A1115,'[1]Medical Examinations'!$A$2:$H$2336,6,0)</f>
        <v>Yes</v>
      </c>
      <c r="O1115" s="20">
        <f>VLOOKUP($A1115,'[1]Medical Examinations'!$A$2:$H$2336,7,0)</f>
        <v>1</v>
      </c>
      <c r="P1115" s="20" t="str">
        <f>VLOOKUP($A1115,'[1]Medical Examinations'!$A$2:$H$2336,8,0)</f>
        <v>yes</v>
      </c>
      <c r="Q1115" s="15">
        <f>VLOOKUP($A1115,'[1]Hospitalisation Details'!$A$2:$F$2344,6,0)</f>
        <v>36124.57</v>
      </c>
      <c r="R1115" s="15" t="str">
        <f>VLOOKUP($A1115,'[1]Hospitalisation Details'!$A$2:$R$2344,18,0)</f>
        <v>tier -1</v>
      </c>
      <c r="S1115" s="15" t="str">
        <f>VLOOKUP($A1115,'[1]Hospitalisation Details'!$A$2:$V$2344,22,0)</f>
        <v>tier -3</v>
      </c>
      <c r="T1115" s="15" t="str">
        <f>VLOOKUP($A1115,'[1]Hospitalisation Details'!$A$2:$I$2344,9,0)</f>
        <v>R1013</v>
      </c>
    </row>
    <row r="1116" spans="1:20" x14ac:dyDescent="0.3">
      <c r="A1116" s="16" t="s">
        <v>3042</v>
      </c>
      <c r="B1116" s="17" t="s">
        <v>21</v>
      </c>
      <c r="C1116" s="8" t="s">
        <v>3043</v>
      </c>
      <c r="D1116" s="18" t="s">
        <v>3044</v>
      </c>
      <c r="E1116" s="23">
        <f>VLOOKUP($A1116,[1]S1!$B$2:$E$2338,4,0)</f>
        <v>37136</v>
      </c>
      <c r="F1116" s="6">
        <f t="shared" si="51"/>
        <v>21</v>
      </c>
      <c r="G1116" s="4">
        <f>VLOOKUP(A1116,'[1]Hospitalisation Details'!A1116:I3458,5,0)</f>
        <v>2</v>
      </c>
      <c r="H1116" s="5">
        <f>VLOOKUP($A1116,'[1]Medical Examinations'!$A$2:$H$2336,2,0)</f>
        <v>21.89</v>
      </c>
      <c r="I1116" s="16" t="str">
        <f t="shared" si="52"/>
        <v>Healthy Weight</v>
      </c>
      <c r="J1116" s="5">
        <f>VLOOKUP($A1116,'[1]Medical Examinations'!$A$2:$H$2336,3,0)</f>
        <v>5.72</v>
      </c>
      <c r="K1116" s="19" t="str">
        <f t="shared" si="53"/>
        <v>Prediabetes</v>
      </c>
      <c r="L1116" s="20" t="str">
        <f>VLOOKUP($A1116,'[1]Medical Examinations'!$A$2:$H$2336,4,0)</f>
        <v>yes</v>
      </c>
      <c r="M1116" s="21" t="str">
        <f>VLOOKUP($A1116,'[1]Medical Examinations'!$A$2:$H$2336,5,0)</f>
        <v>No</v>
      </c>
      <c r="N1116" s="20" t="str">
        <f>VLOOKUP($A1116,'[1]Medical Examinations'!$A$2:$H$2336,6,0)</f>
        <v>No</v>
      </c>
      <c r="O1116" s="20">
        <f>VLOOKUP($A1116,'[1]Medical Examinations'!$A$2:$H$2336,7,0)</f>
        <v>0</v>
      </c>
      <c r="P1116" s="20" t="str">
        <f>VLOOKUP($A1116,'[1]Medical Examinations'!$A$2:$H$2336,8,0)</f>
        <v>No</v>
      </c>
      <c r="Q1116" s="15">
        <f>VLOOKUP($A1116,'[1]Hospitalisation Details'!$A$2:$F$2344,6,0)</f>
        <v>3180.51</v>
      </c>
      <c r="R1116" s="15" t="str">
        <f>VLOOKUP($A1116,'[1]Hospitalisation Details'!$A$2:$R$2344,18,0)</f>
        <v>tier -2</v>
      </c>
      <c r="S1116" s="15" t="str">
        <f>VLOOKUP($A1116,'[1]Hospitalisation Details'!$A$2:$V$2344,22,0)</f>
        <v>tier -2</v>
      </c>
      <c r="T1116" s="15" t="str">
        <f>VLOOKUP($A1116,'[1]Hospitalisation Details'!$A$2:$I$2344,9,0)</f>
        <v>R1013</v>
      </c>
    </row>
    <row r="1117" spans="1:20" x14ac:dyDescent="0.3">
      <c r="A1117" s="16" t="s">
        <v>3045</v>
      </c>
      <c r="B1117" s="17" t="s">
        <v>28</v>
      </c>
      <c r="C1117" s="8" t="s">
        <v>3046</v>
      </c>
      <c r="D1117" s="18" t="s">
        <v>3047</v>
      </c>
      <c r="E1117" s="23">
        <f>VLOOKUP($A1117,[1]S1!$B$2:$E$2338,4,0)</f>
        <v>36792</v>
      </c>
      <c r="F1117" s="6">
        <f t="shared" si="51"/>
        <v>22</v>
      </c>
      <c r="G1117" s="4">
        <f>VLOOKUP(A1117,'[1]Hospitalisation Details'!A1117:I3459,5,0)</f>
        <v>0</v>
      </c>
      <c r="H1117" s="5">
        <f>VLOOKUP($A1117,'[1]Medical Examinations'!$A$2:$H$2336,2,0)</f>
        <v>29.34</v>
      </c>
      <c r="I1117" s="16" t="str">
        <f t="shared" si="52"/>
        <v>Overweight</v>
      </c>
      <c r="J1117" s="5">
        <f>VLOOKUP($A1117,'[1]Medical Examinations'!$A$2:$H$2336,3,0)</f>
        <v>6.09</v>
      </c>
      <c r="K1117" s="19" t="str">
        <f t="shared" si="53"/>
        <v>Prediabetes</v>
      </c>
      <c r="L1117" s="20" t="str">
        <f>VLOOKUP($A1117,'[1]Medical Examinations'!$A$2:$H$2336,4,0)</f>
        <v>yes</v>
      </c>
      <c r="M1117" s="21" t="str">
        <f>VLOOKUP($A1117,'[1]Medical Examinations'!$A$2:$H$2336,5,0)</f>
        <v>yes</v>
      </c>
      <c r="N1117" s="20" t="str">
        <f>VLOOKUP($A1117,'[1]Medical Examinations'!$A$2:$H$2336,6,0)</f>
        <v>No</v>
      </c>
      <c r="O1117" s="20">
        <f>VLOOKUP($A1117,'[1]Medical Examinations'!$A$2:$H$2336,7,0)</f>
        <v>2</v>
      </c>
      <c r="P1117" s="20" t="str">
        <f>VLOOKUP($A1117,'[1]Medical Examinations'!$A$2:$H$2336,8,0)</f>
        <v>No</v>
      </c>
      <c r="Q1117" s="15">
        <f>VLOOKUP($A1117,'[1]Hospitalisation Details'!$A$2:$F$2344,6,0)</f>
        <v>3179.96</v>
      </c>
      <c r="R1117" s="15" t="str">
        <f>VLOOKUP($A1117,'[1]Hospitalisation Details'!$A$2:$R$2344,18,0)</f>
        <v>tier -2</v>
      </c>
      <c r="S1117" s="15" t="str">
        <f>VLOOKUP($A1117,'[1]Hospitalisation Details'!$A$2:$V$2344,22,0)</f>
        <v>tier -2</v>
      </c>
      <c r="T1117" s="15" t="str">
        <f>VLOOKUP($A1117,'[1]Hospitalisation Details'!$A$2:$I$2344,9,0)</f>
        <v>R1012</v>
      </c>
    </row>
    <row r="1118" spans="1:20" x14ac:dyDescent="0.3">
      <c r="A1118" s="16" t="s">
        <v>3048</v>
      </c>
      <c r="B1118" s="17" t="s">
        <v>21</v>
      </c>
      <c r="C1118" s="8" t="s">
        <v>3049</v>
      </c>
      <c r="D1118" s="18" t="s">
        <v>3050</v>
      </c>
      <c r="E1118" s="23">
        <f>VLOOKUP($A1118,[1]S1!$B$2:$E$2338,4,0)</f>
        <v>35249</v>
      </c>
      <c r="F1118" s="6">
        <f t="shared" si="51"/>
        <v>26</v>
      </c>
      <c r="G1118" s="4">
        <f>VLOOKUP(A1118,'[1]Hospitalisation Details'!A1118:I3460,5,0)</f>
        <v>0</v>
      </c>
      <c r="H1118" s="5">
        <f>VLOOKUP($A1118,'[1]Medical Examinations'!$A$2:$H$2336,2,0)</f>
        <v>22.61</v>
      </c>
      <c r="I1118" s="16" t="str">
        <f t="shared" si="52"/>
        <v>Healthy Weight</v>
      </c>
      <c r="J1118" s="5">
        <f>VLOOKUP($A1118,'[1]Medical Examinations'!$A$2:$H$2336,3,0)</f>
        <v>4.25</v>
      </c>
      <c r="K1118" s="19" t="str">
        <f t="shared" si="53"/>
        <v>Normal</v>
      </c>
      <c r="L1118" s="20" t="str">
        <f>VLOOKUP($A1118,'[1]Medical Examinations'!$A$2:$H$2336,4,0)</f>
        <v>yes</v>
      </c>
      <c r="M1118" s="21" t="str">
        <f>VLOOKUP($A1118,'[1]Medical Examinations'!$A$2:$H$2336,5,0)</f>
        <v>No</v>
      </c>
      <c r="N1118" s="20" t="str">
        <f>VLOOKUP($A1118,'[1]Medical Examinations'!$A$2:$H$2336,6,0)</f>
        <v>No</v>
      </c>
      <c r="O1118" s="20">
        <f>VLOOKUP($A1118,'[1]Medical Examinations'!$A$2:$H$2336,7,0)</f>
        <v>0</v>
      </c>
      <c r="P1118" s="20" t="str">
        <f>VLOOKUP($A1118,'[1]Medical Examinations'!$A$2:$H$2336,8,0)</f>
        <v>No</v>
      </c>
      <c r="Q1118" s="15">
        <f>VLOOKUP($A1118,'[1]Hospitalisation Details'!$A$2:$F$2344,6,0)</f>
        <v>3176.82</v>
      </c>
      <c r="R1118" s="15" t="str">
        <f>VLOOKUP($A1118,'[1]Hospitalisation Details'!$A$2:$R$2344,18,0)</f>
        <v>tier -2</v>
      </c>
      <c r="S1118" s="15" t="str">
        <f>VLOOKUP($A1118,'[1]Hospitalisation Details'!$A$2:$V$2344,22,0)</f>
        <v>tier -1</v>
      </c>
      <c r="T1118" s="15" t="str">
        <f>VLOOKUP($A1118,'[1]Hospitalisation Details'!$A$2:$I$2344,9,0)</f>
        <v>R1012</v>
      </c>
    </row>
    <row r="1119" spans="1:20" x14ac:dyDescent="0.3">
      <c r="A1119" s="16" t="s">
        <v>3051</v>
      </c>
      <c r="B1119" s="17" t="s">
        <v>21</v>
      </c>
      <c r="C1119" s="8" t="s">
        <v>1033</v>
      </c>
      <c r="D1119" s="18" t="s">
        <v>3052</v>
      </c>
      <c r="E1119" s="23">
        <f>VLOOKUP($A1119,[1]S1!$B$2:$E$2338,4,0)</f>
        <v>35291</v>
      </c>
      <c r="F1119" s="6">
        <f t="shared" si="51"/>
        <v>26</v>
      </c>
      <c r="G1119" s="4">
        <f>VLOOKUP(A1119,'[1]Hospitalisation Details'!A1119:I3461,5,0)</f>
        <v>0</v>
      </c>
      <c r="H1119" s="5">
        <f>VLOOKUP($A1119,'[1]Medical Examinations'!$A$2:$H$2336,2,0)</f>
        <v>22.23</v>
      </c>
      <c r="I1119" s="16" t="str">
        <f t="shared" si="52"/>
        <v>Healthy Weight</v>
      </c>
      <c r="J1119" s="5">
        <f>VLOOKUP($A1119,'[1]Medical Examinations'!$A$2:$H$2336,3,0)</f>
        <v>6.09</v>
      </c>
      <c r="K1119" s="19" t="str">
        <f t="shared" si="53"/>
        <v>Prediabetes</v>
      </c>
      <c r="L1119" s="20" t="str">
        <f>VLOOKUP($A1119,'[1]Medical Examinations'!$A$2:$H$2336,4,0)</f>
        <v>yes</v>
      </c>
      <c r="M1119" s="21" t="str">
        <f>VLOOKUP($A1119,'[1]Medical Examinations'!$A$2:$H$2336,5,0)</f>
        <v>No</v>
      </c>
      <c r="N1119" s="20" t="str">
        <f>VLOOKUP($A1119,'[1]Medical Examinations'!$A$2:$H$2336,6,0)</f>
        <v>No</v>
      </c>
      <c r="O1119" s="20">
        <f>VLOOKUP($A1119,'[1]Medical Examinations'!$A$2:$H$2336,7,0)</f>
        <v>0</v>
      </c>
      <c r="P1119" s="20" t="str">
        <f>VLOOKUP($A1119,'[1]Medical Examinations'!$A$2:$H$2336,8,0)</f>
        <v>No</v>
      </c>
      <c r="Q1119" s="15">
        <f>VLOOKUP($A1119,'[1]Hospitalisation Details'!$A$2:$F$2344,6,0)</f>
        <v>3176.29</v>
      </c>
      <c r="R1119" s="15" t="str">
        <f>VLOOKUP($A1119,'[1]Hospitalisation Details'!$A$2:$R$2344,18,0)</f>
        <v>tier -2</v>
      </c>
      <c r="S1119" s="15" t="str">
        <f>VLOOKUP($A1119,'[1]Hospitalisation Details'!$A$2:$V$2344,22,0)</f>
        <v>tier -2</v>
      </c>
      <c r="T1119" s="15" t="str">
        <f>VLOOKUP($A1119,'[1]Hospitalisation Details'!$A$2:$I$2344,9,0)</f>
        <v>R1012</v>
      </c>
    </row>
    <row r="1120" spans="1:20" x14ac:dyDescent="0.3">
      <c r="A1120" s="16" t="s">
        <v>3053</v>
      </c>
      <c r="B1120" s="17" t="s">
        <v>21</v>
      </c>
      <c r="C1120" s="8" t="s">
        <v>3054</v>
      </c>
      <c r="D1120" s="18" t="s">
        <v>3055</v>
      </c>
      <c r="E1120" s="23">
        <f>VLOOKUP($A1120,[1]S1!$B$2:$E$2338,4,0)</f>
        <v>34521</v>
      </c>
      <c r="F1120" s="6">
        <f t="shared" si="51"/>
        <v>28</v>
      </c>
      <c r="G1120" s="4">
        <f>VLOOKUP(A1120,'[1]Hospitalisation Details'!A1120:I3462,5,0)</f>
        <v>0</v>
      </c>
      <c r="H1120" s="5">
        <f>VLOOKUP($A1120,'[1]Medical Examinations'!$A$2:$H$2336,2,0)</f>
        <v>33.4</v>
      </c>
      <c r="I1120" s="16" t="str">
        <f t="shared" si="52"/>
        <v>Obesity</v>
      </c>
      <c r="J1120" s="5">
        <f>VLOOKUP($A1120,'[1]Medical Examinations'!$A$2:$H$2336,3,0)</f>
        <v>5.51</v>
      </c>
      <c r="K1120" s="19" t="str">
        <f t="shared" si="53"/>
        <v>Normal</v>
      </c>
      <c r="L1120" s="20" t="str">
        <f>VLOOKUP($A1120,'[1]Medical Examinations'!$A$2:$H$2336,4,0)</f>
        <v>No</v>
      </c>
      <c r="M1120" s="21" t="str">
        <f>VLOOKUP($A1120,'[1]Medical Examinations'!$A$2:$H$2336,5,0)</f>
        <v>No</v>
      </c>
      <c r="N1120" s="20" t="str">
        <f>VLOOKUP($A1120,'[1]Medical Examinations'!$A$2:$H$2336,6,0)</f>
        <v>No</v>
      </c>
      <c r="O1120" s="20">
        <f>VLOOKUP($A1120,'[1]Medical Examinations'!$A$2:$H$2336,7,0)</f>
        <v>0</v>
      </c>
      <c r="P1120" s="20" t="str">
        <f>VLOOKUP($A1120,'[1]Medical Examinations'!$A$2:$H$2336,8,0)</f>
        <v>No</v>
      </c>
      <c r="Q1120" s="15">
        <f>VLOOKUP($A1120,'[1]Hospitalisation Details'!$A$2:$F$2344,6,0)</f>
        <v>3172.02</v>
      </c>
      <c r="R1120" s="15" t="str">
        <f>VLOOKUP($A1120,'[1]Hospitalisation Details'!$A$2:$R$2344,18,0)</f>
        <v>tier -2</v>
      </c>
      <c r="S1120" s="15" t="str">
        <f>VLOOKUP($A1120,'[1]Hospitalisation Details'!$A$2:$V$2344,22,0)</f>
        <v>tier -1</v>
      </c>
      <c r="T1120" s="15" t="str">
        <f>VLOOKUP($A1120,'[1]Hospitalisation Details'!$A$2:$I$2344,9,0)</f>
        <v>R1011</v>
      </c>
    </row>
    <row r="1121" spans="1:20" x14ac:dyDescent="0.3">
      <c r="A1121" s="16" t="s">
        <v>3056</v>
      </c>
      <c r="B1121" s="17" t="s">
        <v>21</v>
      </c>
      <c r="C1121" s="8" t="s">
        <v>3057</v>
      </c>
      <c r="D1121" s="18" t="s">
        <v>957</v>
      </c>
      <c r="E1121" s="23">
        <f>VLOOKUP($A1121,[1]S1!$B$2:$E$2338,4,0)</f>
        <v>34632</v>
      </c>
      <c r="F1121" s="6">
        <f t="shared" si="51"/>
        <v>28</v>
      </c>
      <c r="G1121" s="4">
        <f>VLOOKUP(A1121,'[1]Hospitalisation Details'!A1121:I3463,5,0)</f>
        <v>0</v>
      </c>
      <c r="H1121" s="5">
        <f>VLOOKUP($A1121,'[1]Medical Examinations'!$A$2:$H$2336,2,0)</f>
        <v>33.11</v>
      </c>
      <c r="I1121" s="16" t="str">
        <f t="shared" si="52"/>
        <v>Obesity</v>
      </c>
      <c r="J1121" s="5">
        <f>VLOOKUP($A1121,'[1]Medical Examinations'!$A$2:$H$2336,3,0)</f>
        <v>5.63</v>
      </c>
      <c r="K1121" s="19" t="str">
        <f t="shared" si="53"/>
        <v>Normal</v>
      </c>
      <c r="L1121" s="20" t="str">
        <f>VLOOKUP($A1121,'[1]Medical Examinations'!$A$2:$H$2336,4,0)</f>
        <v>No</v>
      </c>
      <c r="M1121" s="21" t="str">
        <f>VLOOKUP($A1121,'[1]Medical Examinations'!$A$2:$H$2336,5,0)</f>
        <v>No</v>
      </c>
      <c r="N1121" s="20" t="str">
        <f>VLOOKUP($A1121,'[1]Medical Examinations'!$A$2:$H$2336,6,0)</f>
        <v>No</v>
      </c>
      <c r="O1121" s="20">
        <f>VLOOKUP($A1121,'[1]Medical Examinations'!$A$2:$H$2336,7,0)</f>
        <v>0</v>
      </c>
      <c r="P1121" s="20" t="str">
        <f>VLOOKUP($A1121,'[1]Medical Examinations'!$A$2:$H$2336,8,0)</f>
        <v>No</v>
      </c>
      <c r="Q1121" s="15">
        <f>VLOOKUP($A1121,'[1]Hospitalisation Details'!$A$2:$F$2344,6,0)</f>
        <v>3171.61</v>
      </c>
      <c r="R1121" s="15" t="str">
        <f>VLOOKUP($A1121,'[1]Hospitalisation Details'!$A$2:$R$2344,18,0)</f>
        <v>tier -2</v>
      </c>
      <c r="S1121" s="15" t="str">
        <f>VLOOKUP($A1121,'[1]Hospitalisation Details'!$A$2:$V$2344,22,0)</f>
        <v>tier -3</v>
      </c>
      <c r="T1121" s="15" t="str">
        <f>VLOOKUP($A1121,'[1]Hospitalisation Details'!$A$2:$I$2344,9,0)</f>
        <v>R1013</v>
      </c>
    </row>
    <row r="1122" spans="1:20" x14ac:dyDescent="0.3">
      <c r="A1122" s="16" t="s">
        <v>3058</v>
      </c>
      <c r="B1122" s="17" t="s">
        <v>21</v>
      </c>
      <c r="C1122" s="8" t="s">
        <v>469</v>
      </c>
      <c r="D1122" s="18" t="s">
        <v>3059</v>
      </c>
      <c r="E1122" s="23">
        <f>VLOOKUP($A1122,[1]S1!$B$2:$E$2338,4,0)</f>
        <v>37132</v>
      </c>
      <c r="F1122" s="6">
        <f t="shared" si="51"/>
        <v>21</v>
      </c>
      <c r="G1122" s="4">
        <f>VLOOKUP(A1122,'[1]Hospitalisation Details'!A1122:I3464,5,0)</f>
        <v>1</v>
      </c>
      <c r="H1122" s="5">
        <f>VLOOKUP($A1122,'[1]Medical Examinations'!$A$2:$H$2336,2,0)</f>
        <v>16.815000000000001</v>
      </c>
      <c r="I1122" s="16" t="str">
        <f t="shared" si="52"/>
        <v>Underweight</v>
      </c>
      <c r="J1122" s="5">
        <f>VLOOKUP($A1122,'[1]Medical Examinations'!$A$2:$H$2336,3,0)</f>
        <v>5.29</v>
      </c>
      <c r="K1122" s="19" t="str">
        <f t="shared" si="53"/>
        <v>Normal</v>
      </c>
      <c r="L1122" s="20" t="str">
        <f>VLOOKUP($A1122,'[1]Medical Examinations'!$A$2:$H$2336,4,0)</f>
        <v>yes</v>
      </c>
      <c r="M1122" s="21" t="str">
        <f>VLOOKUP($A1122,'[1]Medical Examinations'!$A$2:$H$2336,5,0)</f>
        <v>No</v>
      </c>
      <c r="N1122" s="20" t="str">
        <f>VLOOKUP($A1122,'[1]Medical Examinations'!$A$2:$H$2336,6,0)</f>
        <v>No</v>
      </c>
      <c r="O1122" s="20">
        <f>VLOOKUP($A1122,'[1]Medical Examinations'!$A$2:$H$2336,7,0)</f>
        <v>0</v>
      </c>
      <c r="P1122" s="20" t="str">
        <f>VLOOKUP($A1122,'[1]Medical Examinations'!$A$2:$H$2336,8,0)</f>
        <v>No</v>
      </c>
      <c r="Q1122" s="15">
        <f>VLOOKUP($A1122,'[1]Hospitalisation Details'!$A$2:$F$2344,6,0)</f>
        <v>3167.46</v>
      </c>
      <c r="R1122" s="15" t="str">
        <f>VLOOKUP($A1122,'[1]Hospitalisation Details'!$A$2:$R$2344,18,0)</f>
        <v>tier -2</v>
      </c>
      <c r="S1122" s="15" t="str">
        <f>VLOOKUP($A1122,'[1]Hospitalisation Details'!$A$2:$V$2344,22,0)</f>
        <v>tier -3</v>
      </c>
      <c r="T1122" s="15" t="str">
        <f>VLOOKUP($A1122,'[1]Hospitalisation Details'!$A$2:$I$2344,9,0)</f>
        <v>R1024</v>
      </c>
    </row>
    <row r="1123" spans="1:20" x14ac:dyDescent="0.3">
      <c r="A1123" s="16" t="s">
        <v>3060</v>
      </c>
      <c r="B1123" s="17" t="s">
        <v>32</v>
      </c>
      <c r="C1123" s="8" t="s">
        <v>3061</v>
      </c>
      <c r="D1123" s="18" t="s">
        <v>2452</v>
      </c>
      <c r="E1123" s="23">
        <f>VLOOKUP($A1123,[1]S1!$B$2:$E$2338,4,0)</f>
        <v>34237</v>
      </c>
      <c r="F1123" s="6">
        <f t="shared" si="51"/>
        <v>29</v>
      </c>
      <c r="G1123" s="4">
        <f>VLOOKUP(A1123,'[1]Hospitalisation Details'!A1123:I3465,5,0)</f>
        <v>0</v>
      </c>
      <c r="H1123" s="5">
        <f>VLOOKUP($A1123,'[1]Medical Examinations'!$A$2:$H$2336,2,0)</f>
        <v>25.61</v>
      </c>
      <c r="I1123" s="16" t="str">
        <f t="shared" si="52"/>
        <v>Overweight</v>
      </c>
      <c r="J1123" s="5">
        <f>VLOOKUP($A1123,'[1]Medical Examinations'!$A$2:$H$2336,3,0)</f>
        <v>4</v>
      </c>
      <c r="K1123" s="19" t="str">
        <f t="shared" si="53"/>
        <v>Normal</v>
      </c>
      <c r="L1123" s="20" t="str">
        <f>VLOOKUP($A1123,'[1]Medical Examinations'!$A$2:$H$2336,4,0)</f>
        <v>No</v>
      </c>
      <c r="M1123" s="21" t="str">
        <f>VLOOKUP($A1123,'[1]Medical Examinations'!$A$2:$H$2336,5,0)</f>
        <v>No</v>
      </c>
      <c r="N1123" s="20" t="str">
        <f>VLOOKUP($A1123,'[1]Medical Examinations'!$A$2:$H$2336,6,0)</f>
        <v>Yes</v>
      </c>
      <c r="O1123" s="20">
        <f>VLOOKUP($A1123,'[1]Medical Examinations'!$A$2:$H$2336,7,0)</f>
        <v>1</v>
      </c>
      <c r="P1123" s="20" t="str">
        <f>VLOOKUP($A1123,'[1]Medical Examinations'!$A$2:$H$2336,8,0)</f>
        <v>No</v>
      </c>
      <c r="Q1123" s="15">
        <f>VLOOKUP($A1123,'[1]Hospitalisation Details'!$A$2:$F$2344,6,0)</f>
        <v>3162.02</v>
      </c>
      <c r="R1123" s="15" t="str">
        <f>VLOOKUP($A1123,'[1]Hospitalisation Details'!$A$2:$R$2344,18,0)</f>
        <v>tier -2</v>
      </c>
      <c r="S1123" s="15" t="str">
        <f>VLOOKUP($A1123,'[1]Hospitalisation Details'!$A$2:$V$2344,22,0)</f>
        <v>tier -3</v>
      </c>
      <c r="T1123" s="15" t="str">
        <f>VLOOKUP($A1123,'[1]Hospitalisation Details'!$A$2:$I$2344,9,0)</f>
        <v>R1013</v>
      </c>
    </row>
    <row r="1124" spans="1:20" x14ac:dyDescent="0.3">
      <c r="A1124" s="16" t="s">
        <v>3062</v>
      </c>
      <c r="B1124" s="17" t="s">
        <v>21</v>
      </c>
      <c r="C1124" s="8" t="s">
        <v>3063</v>
      </c>
      <c r="D1124" s="18" t="s">
        <v>3064</v>
      </c>
      <c r="E1124" s="23">
        <f>VLOOKUP($A1124,[1]S1!$B$2:$E$2338,4,0)</f>
        <v>34525</v>
      </c>
      <c r="F1124" s="6">
        <f t="shared" si="51"/>
        <v>28</v>
      </c>
      <c r="G1124" s="4">
        <f>VLOOKUP(A1124,'[1]Hospitalisation Details'!A1124:I3466,5,0)</f>
        <v>0</v>
      </c>
      <c r="H1124" s="5">
        <f>VLOOKUP($A1124,'[1]Medical Examinations'!$A$2:$H$2336,2,0)</f>
        <v>25.8</v>
      </c>
      <c r="I1124" s="16" t="str">
        <f t="shared" si="52"/>
        <v>Overweight</v>
      </c>
      <c r="J1124" s="5">
        <f>VLOOKUP($A1124,'[1]Medical Examinations'!$A$2:$H$2336,3,0)</f>
        <v>5.49</v>
      </c>
      <c r="K1124" s="19" t="str">
        <f t="shared" si="53"/>
        <v>Normal</v>
      </c>
      <c r="L1124" s="20" t="str">
        <f>VLOOKUP($A1124,'[1]Medical Examinations'!$A$2:$H$2336,4,0)</f>
        <v>No</v>
      </c>
      <c r="M1124" s="21" t="str">
        <f>VLOOKUP($A1124,'[1]Medical Examinations'!$A$2:$H$2336,5,0)</f>
        <v>No</v>
      </c>
      <c r="N1124" s="20" t="str">
        <f>VLOOKUP($A1124,'[1]Medical Examinations'!$A$2:$H$2336,6,0)</f>
        <v>No</v>
      </c>
      <c r="O1124" s="20">
        <f>VLOOKUP($A1124,'[1]Medical Examinations'!$A$2:$H$2336,7,0)</f>
        <v>0</v>
      </c>
      <c r="P1124" s="20" t="str">
        <f>VLOOKUP($A1124,'[1]Medical Examinations'!$A$2:$H$2336,8,0)</f>
        <v>No</v>
      </c>
      <c r="Q1124" s="15">
        <f>VLOOKUP($A1124,'[1]Hospitalisation Details'!$A$2:$F$2344,6,0)</f>
        <v>3161.45</v>
      </c>
      <c r="R1124" s="15" t="str">
        <f>VLOOKUP($A1124,'[1]Hospitalisation Details'!$A$2:$R$2344,18,0)</f>
        <v>tier -2</v>
      </c>
      <c r="S1124" s="15" t="str">
        <f>VLOOKUP($A1124,'[1]Hospitalisation Details'!$A$2:$V$2344,22,0)</f>
        <v>tier -1</v>
      </c>
      <c r="T1124" s="15" t="str">
        <f>VLOOKUP($A1124,'[1]Hospitalisation Details'!$A$2:$I$2344,9,0)</f>
        <v>R1011</v>
      </c>
    </row>
    <row r="1125" spans="1:20" x14ac:dyDescent="0.3">
      <c r="A1125" s="16" t="s">
        <v>3065</v>
      </c>
      <c r="B1125" s="17" t="s">
        <v>28</v>
      </c>
      <c r="C1125" s="8" t="s">
        <v>3066</v>
      </c>
      <c r="D1125" s="18" t="s">
        <v>3067</v>
      </c>
      <c r="E1125" s="23">
        <f>VLOOKUP($A1125,[1]S1!$B$2:$E$2338,4,0)</f>
        <v>36336</v>
      </c>
      <c r="F1125" s="6">
        <f t="shared" si="51"/>
        <v>23</v>
      </c>
      <c r="G1125" s="4">
        <f>VLOOKUP(A1125,'[1]Hospitalisation Details'!A1125:I3467,5,0)</f>
        <v>0</v>
      </c>
      <c r="H1125" s="5">
        <f>VLOOKUP($A1125,'[1]Medical Examinations'!$A$2:$H$2336,2,0)</f>
        <v>27.39</v>
      </c>
      <c r="I1125" s="16" t="str">
        <f t="shared" si="52"/>
        <v>Overweight</v>
      </c>
      <c r="J1125" s="5">
        <f>VLOOKUP($A1125,'[1]Medical Examinations'!$A$2:$H$2336,3,0)</f>
        <v>5.34</v>
      </c>
      <c r="K1125" s="19" t="str">
        <f t="shared" si="53"/>
        <v>Normal</v>
      </c>
      <c r="L1125" s="20" t="str">
        <f>VLOOKUP($A1125,'[1]Medical Examinations'!$A$2:$H$2336,4,0)</f>
        <v>No</v>
      </c>
      <c r="M1125" s="21" t="str">
        <f>VLOOKUP($A1125,'[1]Medical Examinations'!$A$2:$H$2336,5,0)</f>
        <v>No</v>
      </c>
      <c r="N1125" s="20" t="str">
        <f>VLOOKUP($A1125,'[1]Medical Examinations'!$A$2:$H$2336,6,0)</f>
        <v>No</v>
      </c>
      <c r="O1125" s="20">
        <f>VLOOKUP($A1125,'[1]Medical Examinations'!$A$2:$H$2336,7,0)</f>
        <v>0</v>
      </c>
      <c r="P1125" s="20" t="str">
        <f>VLOOKUP($A1125,'[1]Medical Examinations'!$A$2:$H$2336,8,0)</f>
        <v>No</v>
      </c>
      <c r="Q1125" s="15">
        <f>VLOOKUP($A1125,'[1]Hospitalisation Details'!$A$2:$F$2344,6,0)</f>
        <v>3128.35</v>
      </c>
      <c r="R1125" s="15" t="str">
        <f>VLOOKUP($A1125,'[1]Hospitalisation Details'!$A$2:$R$2344,18,0)</f>
        <v>tier -2</v>
      </c>
      <c r="S1125" s="15" t="str">
        <f>VLOOKUP($A1125,'[1]Hospitalisation Details'!$A$2:$V$2344,22,0)</f>
        <v>tier -3</v>
      </c>
      <c r="T1125" s="15" t="str">
        <f>VLOOKUP($A1125,'[1]Hospitalisation Details'!$A$2:$I$2344,9,0)</f>
        <v>R1021</v>
      </c>
    </row>
    <row r="1126" spans="1:20" x14ac:dyDescent="0.3">
      <c r="A1126" s="16" t="s">
        <v>3068</v>
      </c>
      <c r="B1126" s="17" t="s">
        <v>28</v>
      </c>
      <c r="C1126" s="8" t="s">
        <v>3069</v>
      </c>
      <c r="D1126" s="18" t="s">
        <v>3070</v>
      </c>
      <c r="E1126" s="23">
        <f>VLOOKUP($A1126,[1]S1!$B$2:$E$2338,4,0)</f>
        <v>29163</v>
      </c>
      <c r="F1126" s="6">
        <f t="shared" si="51"/>
        <v>43</v>
      </c>
      <c r="G1126" s="4">
        <f>VLOOKUP(A1126,'[1]Hospitalisation Details'!A1126:I3468,5,0)</f>
        <v>2</v>
      </c>
      <c r="H1126" s="5">
        <f>VLOOKUP($A1126,'[1]Medical Examinations'!$A$2:$H$2336,2,0)</f>
        <v>39.14</v>
      </c>
      <c r="I1126" s="16" t="str">
        <f t="shared" si="52"/>
        <v>Obesity</v>
      </c>
      <c r="J1126" s="5">
        <f>VLOOKUP($A1126,'[1]Medical Examinations'!$A$2:$H$2336,3,0)</f>
        <v>4.4000000000000004</v>
      </c>
      <c r="K1126" s="19" t="str">
        <f t="shared" si="53"/>
        <v>Normal</v>
      </c>
      <c r="L1126" s="20" t="str">
        <f>VLOOKUP($A1126,'[1]Medical Examinations'!$A$2:$H$2336,4,0)</f>
        <v>No</v>
      </c>
      <c r="M1126" s="21" t="str">
        <f>VLOOKUP($A1126,'[1]Medical Examinations'!$A$2:$H$2336,5,0)</f>
        <v>No</v>
      </c>
      <c r="N1126" s="20" t="str">
        <f>VLOOKUP($A1126,'[1]Medical Examinations'!$A$2:$H$2336,6,0)</f>
        <v>Yes</v>
      </c>
      <c r="O1126" s="20">
        <f>VLOOKUP($A1126,'[1]Medical Examinations'!$A$2:$H$2336,7,0)</f>
        <v>1</v>
      </c>
      <c r="P1126" s="20" t="str">
        <f>VLOOKUP($A1126,'[1]Medical Examinations'!$A$2:$H$2336,8,0)</f>
        <v>yes</v>
      </c>
      <c r="Q1126" s="15">
        <f>VLOOKUP($A1126,'[1]Hospitalisation Details'!$A$2:$F$2344,6,0)</f>
        <v>36090.49</v>
      </c>
      <c r="R1126" s="15" t="str">
        <f>VLOOKUP($A1126,'[1]Hospitalisation Details'!$A$2:$R$2344,18,0)</f>
        <v>tier -2</v>
      </c>
      <c r="S1126" s="15" t="str">
        <f>VLOOKUP($A1126,'[1]Hospitalisation Details'!$A$2:$V$2344,22,0)</f>
        <v>tier -2</v>
      </c>
      <c r="T1126" s="15" t="str">
        <f>VLOOKUP($A1126,'[1]Hospitalisation Details'!$A$2:$I$2344,9,0)</f>
        <v>R1011</v>
      </c>
    </row>
    <row r="1127" spans="1:20" x14ac:dyDescent="0.3">
      <c r="A1127" s="16" t="s">
        <v>3071</v>
      </c>
      <c r="B1127" s="17" t="s">
        <v>28</v>
      </c>
      <c r="C1127" s="8" t="s">
        <v>1147</v>
      </c>
      <c r="D1127" s="18" t="s">
        <v>3072</v>
      </c>
      <c r="E1127" s="23">
        <f>VLOOKUP($A1127,[1]S1!$B$2:$E$2338,4,0)</f>
        <v>31990</v>
      </c>
      <c r="F1127" s="6">
        <f t="shared" si="51"/>
        <v>35</v>
      </c>
      <c r="G1127" s="4">
        <f>VLOOKUP(A1127,'[1]Hospitalisation Details'!A1127:I3469,5,0)</f>
        <v>3</v>
      </c>
      <c r="H1127" s="5">
        <f>VLOOKUP($A1127,'[1]Medical Examinations'!$A$2:$H$2336,2,0)</f>
        <v>17.03</v>
      </c>
      <c r="I1127" s="16" t="str">
        <f t="shared" si="52"/>
        <v>Underweight</v>
      </c>
      <c r="J1127" s="5">
        <f>VLOOKUP($A1127,'[1]Medical Examinations'!$A$2:$H$2336,3,0)</f>
        <v>4.12</v>
      </c>
      <c r="K1127" s="19" t="str">
        <f t="shared" si="53"/>
        <v>Normal</v>
      </c>
      <c r="L1127" s="20" t="str">
        <f>VLOOKUP($A1127,'[1]Medical Examinations'!$A$2:$H$2336,4,0)</f>
        <v>No</v>
      </c>
      <c r="M1127" s="21" t="str">
        <f>VLOOKUP($A1127,'[1]Medical Examinations'!$A$2:$H$2336,5,0)</f>
        <v>No</v>
      </c>
      <c r="N1127" s="20" t="str">
        <f>VLOOKUP($A1127,'[1]Medical Examinations'!$A$2:$H$2336,6,0)</f>
        <v>No</v>
      </c>
      <c r="O1127" s="20">
        <f>VLOOKUP($A1127,'[1]Medical Examinations'!$A$2:$H$2336,7,0)</f>
        <v>1</v>
      </c>
      <c r="P1127" s="20" t="str">
        <f>VLOOKUP($A1127,'[1]Medical Examinations'!$A$2:$H$2336,8,0)</f>
        <v>No</v>
      </c>
      <c r="Q1127" s="15">
        <f>VLOOKUP($A1127,'[1]Hospitalisation Details'!$A$2:$F$2344,6,0)</f>
        <v>3088.06</v>
      </c>
      <c r="R1127" s="15" t="str">
        <f>VLOOKUP($A1127,'[1]Hospitalisation Details'!$A$2:$R$2344,18,0)</f>
        <v>tier -2</v>
      </c>
      <c r="S1127" s="15" t="str">
        <f>VLOOKUP($A1127,'[1]Hospitalisation Details'!$A$2:$V$2344,22,0)</f>
        <v>tier -2</v>
      </c>
      <c r="T1127" s="15" t="str">
        <f>VLOOKUP($A1127,'[1]Hospitalisation Details'!$A$2:$I$2344,9,0)</f>
        <v>R1013</v>
      </c>
    </row>
    <row r="1128" spans="1:20" x14ac:dyDescent="0.3">
      <c r="A1128" s="16" t="s">
        <v>3073</v>
      </c>
      <c r="B1128" s="17" t="s">
        <v>28</v>
      </c>
      <c r="C1128" s="8" t="s">
        <v>3074</v>
      </c>
      <c r="D1128" s="18" t="s">
        <v>3075</v>
      </c>
      <c r="E1128" s="23">
        <f>VLOOKUP($A1128,[1]S1!$B$2:$E$2338,4,0)</f>
        <v>37177</v>
      </c>
      <c r="F1128" s="6">
        <f t="shared" si="51"/>
        <v>21</v>
      </c>
      <c r="G1128" s="4">
        <f>VLOOKUP(A1128,'[1]Hospitalisation Details'!A1128:I3470,5,0)</f>
        <v>2</v>
      </c>
      <c r="H1128" s="5">
        <f>VLOOKUP($A1128,'[1]Medical Examinations'!$A$2:$H$2336,2,0)</f>
        <v>23.75</v>
      </c>
      <c r="I1128" s="16" t="str">
        <f t="shared" si="52"/>
        <v>Healthy Weight</v>
      </c>
      <c r="J1128" s="5">
        <f>VLOOKUP($A1128,'[1]Medical Examinations'!$A$2:$H$2336,3,0)</f>
        <v>5.49</v>
      </c>
      <c r="K1128" s="19" t="str">
        <f t="shared" si="53"/>
        <v>Normal</v>
      </c>
      <c r="L1128" s="20" t="str">
        <f>VLOOKUP($A1128,'[1]Medical Examinations'!$A$2:$H$2336,4,0)</f>
        <v>yes</v>
      </c>
      <c r="M1128" s="21" t="str">
        <f>VLOOKUP($A1128,'[1]Medical Examinations'!$A$2:$H$2336,5,0)</f>
        <v>No</v>
      </c>
      <c r="N1128" s="20" t="str">
        <f>VLOOKUP($A1128,'[1]Medical Examinations'!$A$2:$H$2336,6,0)</f>
        <v>No</v>
      </c>
      <c r="O1128" s="20">
        <f>VLOOKUP($A1128,'[1]Medical Examinations'!$A$2:$H$2336,7,0)</f>
        <v>0</v>
      </c>
      <c r="P1128" s="20" t="str">
        <f>VLOOKUP($A1128,'[1]Medical Examinations'!$A$2:$H$2336,8,0)</f>
        <v>No</v>
      </c>
      <c r="Q1128" s="15">
        <f>VLOOKUP($A1128,'[1]Hospitalisation Details'!$A$2:$F$2344,6,0)</f>
        <v>3077.1</v>
      </c>
      <c r="R1128" s="15" t="str">
        <f>VLOOKUP($A1128,'[1]Hospitalisation Details'!$A$2:$R$2344,18,0)</f>
        <v>tier -2</v>
      </c>
      <c r="S1128" s="15" t="str">
        <f>VLOOKUP($A1128,'[1]Hospitalisation Details'!$A$2:$V$2344,22,0)</f>
        <v>tier -1</v>
      </c>
      <c r="T1128" s="15" t="str">
        <f>VLOOKUP($A1128,'[1]Hospitalisation Details'!$A$2:$I$2344,9,0)</f>
        <v>R1012</v>
      </c>
    </row>
    <row r="1129" spans="1:20" x14ac:dyDescent="0.3">
      <c r="A1129" s="16" t="s">
        <v>3076</v>
      </c>
      <c r="B1129" s="17" t="s">
        <v>28</v>
      </c>
      <c r="C1129" s="8" t="s">
        <v>221</v>
      </c>
      <c r="D1129" s="18" t="s">
        <v>3077</v>
      </c>
      <c r="E1129" s="23">
        <f>VLOOKUP($A1129,[1]S1!$B$2:$E$2338,4,0)</f>
        <v>34952</v>
      </c>
      <c r="F1129" s="6">
        <f t="shared" si="51"/>
        <v>27</v>
      </c>
      <c r="G1129" s="4">
        <f>VLOOKUP(A1129,'[1]Hospitalisation Details'!A1129:I3471,5,0)</f>
        <v>0</v>
      </c>
      <c r="H1129" s="5">
        <f>VLOOKUP($A1129,'[1]Medical Examinations'!$A$2:$H$2336,2,0)</f>
        <v>26.03</v>
      </c>
      <c r="I1129" s="16" t="str">
        <f t="shared" si="52"/>
        <v>Overweight</v>
      </c>
      <c r="J1129" s="5">
        <f>VLOOKUP($A1129,'[1]Medical Examinations'!$A$2:$H$2336,3,0)</f>
        <v>5.1100000000000003</v>
      </c>
      <c r="K1129" s="19" t="str">
        <f t="shared" si="53"/>
        <v>Normal</v>
      </c>
      <c r="L1129" s="20" t="str">
        <f>VLOOKUP($A1129,'[1]Medical Examinations'!$A$2:$H$2336,4,0)</f>
        <v>yes</v>
      </c>
      <c r="M1129" s="21" t="str">
        <f>VLOOKUP($A1129,'[1]Medical Examinations'!$A$2:$H$2336,5,0)</f>
        <v>No</v>
      </c>
      <c r="N1129" s="20" t="str">
        <f>VLOOKUP($A1129,'[1]Medical Examinations'!$A$2:$H$2336,6,0)</f>
        <v>No</v>
      </c>
      <c r="O1129" s="20">
        <f>VLOOKUP($A1129,'[1]Medical Examinations'!$A$2:$H$2336,7,0)</f>
        <v>1</v>
      </c>
      <c r="P1129" s="20" t="str">
        <f>VLOOKUP($A1129,'[1]Medical Examinations'!$A$2:$H$2336,8,0)</f>
        <v>No</v>
      </c>
      <c r="Q1129" s="15">
        <f>VLOOKUP($A1129,'[1]Hospitalisation Details'!$A$2:$F$2344,6,0)</f>
        <v>3070.81</v>
      </c>
      <c r="R1129" s="15" t="str">
        <f>VLOOKUP($A1129,'[1]Hospitalisation Details'!$A$2:$R$2344,18,0)</f>
        <v>tier -3</v>
      </c>
      <c r="S1129" s="15" t="str">
        <f>VLOOKUP($A1129,'[1]Hospitalisation Details'!$A$2:$V$2344,22,0)</f>
        <v>tier -1</v>
      </c>
      <c r="T1129" s="15" t="str">
        <f>VLOOKUP($A1129,'[1]Hospitalisation Details'!$A$2:$I$2344,9,0)</f>
        <v>R1017</v>
      </c>
    </row>
    <row r="1130" spans="1:20" x14ac:dyDescent="0.3">
      <c r="A1130" s="16" t="s">
        <v>3078</v>
      </c>
      <c r="B1130" s="17" t="s">
        <v>21</v>
      </c>
      <c r="C1130" s="8" t="s">
        <v>3079</v>
      </c>
      <c r="D1130" s="18" t="s">
        <v>125</v>
      </c>
      <c r="E1130" s="23">
        <f>VLOOKUP($A1130,[1]S1!$B$2:$E$2338,4,0)</f>
        <v>32782</v>
      </c>
      <c r="F1130" s="6">
        <f t="shared" si="51"/>
        <v>33</v>
      </c>
      <c r="G1130" s="4">
        <f>VLOOKUP(A1130,'[1]Hospitalisation Details'!A1130:I3472,5,0)</f>
        <v>3</v>
      </c>
      <c r="H1130" s="5">
        <f>VLOOKUP($A1130,'[1]Medical Examinations'!$A$2:$H$2336,2,0)</f>
        <v>16.079999999999998</v>
      </c>
      <c r="I1130" s="16" t="str">
        <f t="shared" si="52"/>
        <v>Underweight</v>
      </c>
      <c r="J1130" s="5">
        <f>VLOOKUP($A1130,'[1]Medical Examinations'!$A$2:$H$2336,3,0)</f>
        <v>5.94</v>
      </c>
      <c r="K1130" s="19" t="str">
        <f t="shared" si="53"/>
        <v>Prediabetes</v>
      </c>
      <c r="L1130" s="20" t="str">
        <f>VLOOKUP($A1130,'[1]Medical Examinations'!$A$2:$H$2336,4,0)</f>
        <v>No</v>
      </c>
      <c r="M1130" s="21" t="str">
        <f>VLOOKUP($A1130,'[1]Medical Examinations'!$A$2:$H$2336,5,0)</f>
        <v>No</v>
      </c>
      <c r="N1130" s="20" t="str">
        <f>VLOOKUP($A1130,'[1]Medical Examinations'!$A$2:$H$2336,6,0)</f>
        <v>No</v>
      </c>
      <c r="O1130" s="20">
        <f>VLOOKUP($A1130,'[1]Medical Examinations'!$A$2:$H$2336,7,0)</f>
        <v>0</v>
      </c>
      <c r="P1130" s="20" t="str">
        <f>VLOOKUP($A1130,'[1]Medical Examinations'!$A$2:$H$2336,8,0)</f>
        <v>No</v>
      </c>
      <c r="Q1130" s="15">
        <f>VLOOKUP($A1130,'[1]Hospitalisation Details'!$A$2:$F$2344,6,0)</f>
        <v>3065.49</v>
      </c>
      <c r="R1130" s="15" t="str">
        <f>VLOOKUP($A1130,'[1]Hospitalisation Details'!$A$2:$R$2344,18,0)</f>
        <v>tier -2</v>
      </c>
      <c r="S1130" s="15" t="str">
        <f>VLOOKUP($A1130,'[1]Hospitalisation Details'!$A$2:$V$2344,22,0)</f>
        <v>tier -1</v>
      </c>
      <c r="T1130" s="15" t="str">
        <f>VLOOKUP($A1130,'[1]Hospitalisation Details'!$A$2:$I$2344,9,0)</f>
        <v>R1012</v>
      </c>
    </row>
    <row r="1131" spans="1:20" x14ac:dyDescent="0.3">
      <c r="A1131" s="16" t="s">
        <v>3080</v>
      </c>
      <c r="B1131" s="17" t="s">
        <v>28</v>
      </c>
      <c r="C1131" s="8" t="s">
        <v>3081</v>
      </c>
      <c r="D1131" s="18" t="s">
        <v>3082</v>
      </c>
      <c r="E1131" s="23">
        <f>VLOOKUP($A1131,[1]S1!$B$2:$E$2338,4,0)</f>
        <v>34603</v>
      </c>
      <c r="F1131" s="6">
        <f t="shared" si="51"/>
        <v>28</v>
      </c>
      <c r="G1131" s="4">
        <f>VLOOKUP(A1131,'[1]Hospitalisation Details'!A1131:I3473,5,0)</f>
        <v>0</v>
      </c>
      <c r="H1131" s="5">
        <f>VLOOKUP($A1131,'[1]Medical Examinations'!$A$2:$H$2336,2,0)</f>
        <v>30.875</v>
      </c>
      <c r="I1131" s="16" t="str">
        <f t="shared" si="52"/>
        <v>Obesity</v>
      </c>
      <c r="J1131" s="5">
        <f>VLOOKUP($A1131,'[1]Medical Examinations'!$A$2:$H$2336,3,0)</f>
        <v>5.54</v>
      </c>
      <c r="K1131" s="19" t="str">
        <f t="shared" si="53"/>
        <v>Normal</v>
      </c>
      <c r="L1131" s="20" t="str">
        <f>VLOOKUP($A1131,'[1]Medical Examinations'!$A$2:$H$2336,4,0)</f>
        <v>No</v>
      </c>
      <c r="M1131" s="21" t="str">
        <f>VLOOKUP($A1131,'[1]Medical Examinations'!$A$2:$H$2336,5,0)</f>
        <v>No</v>
      </c>
      <c r="N1131" s="20" t="str">
        <f>VLOOKUP($A1131,'[1]Medical Examinations'!$A$2:$H$2336,6,0)</f>
        <v>No</v>
      </c>
      <c r="O1131" s="20">
        <f>VLOOKUP($A1131,'[1]Medical Examinations'!$A$2:$H$2336,7,0)</f>
        <v>0</v>
      </c>
      <c r="P1131" s="20" t="str">
        <f>VLOOKUP($A1131,'[1]Medical Examinations'!$A$2:$H$2336,8,0)</f>
        <v>No</v>
      </c>
      <c r="Q1131" s="15">
        <f>VLOOKUP($A1131,'[1]Hospitalisation Details'!$A$2:$F$2344,6,0)</f>
        <v>3062.51</v>
      </c>
      <c r="R1131" s="15" t="str">
        <f>VLOOKUP($A1131,'[1]Hospitalisation Details'!$A$2:$R$2344,18,0)</f>
        <v>tier -3</v>
      </c>
      <c r="S1131" s="15" t="str">
        <f>VLOOKUP($A1131,'[1]Hospitalisation Details'!$A$2:$V$2344,22,0)</f>
        <v>tier -1</v>
      </c>
      <c r="T1131" s="15" t="str">
        <f>VLOOKUP($A1131,'[1]Hospitalisation Details'!$A$2:$I$2344,9,0)</f>
        <v>R1012</v>
      </c>
    </row>
    <row r="1132" spans="1:20" x14ac:dyDescent="0.3">
      <c r="A1132" s="16" t="s">
        <v>3083</v>
      </c>
      <c r="B1132" s="17" t="s">
        <v>21</v>
      </c>
      <c r="C1132" s="8" t="s">
        <v>3084</v>
      </c>
      <c r="D1132" s="18" t="s">
        <v>3085</v>
      </c>
      <c r="E1132" s="23">
        <f>VLOOKUP($A1132,[1]S1!$B$2:$E$2338,4,0)</f>
        <v>37428</v>
      </c>
      <c r="F1132" s="6">
        <f t="shared" si="51"/>
        <v>20</v>
      </c>
      <c r="G1132" s="4">
        <f>VLOOKUP(A1132,'[1]Hospitalisation Details'!A1132:I3474,5,0)</f>
        <v>2</v>
      </c>
      <c r="H1132" s="5">
        <f>VLOOKUP($A1132,'[1]Medical Examinations'!$A$2:$H$2336,2,0)</f>
        <v>31.79</v>
      </c>
      <c r="I1132" s="16" t="str">
        <f t="shared" si="52"/>
        <v>Obesity</v>
      </c>
      <c r="J1132" s="5">
        <f>VLOOKUP($A1132,'[1]Medical Examinations'!$A$2:$H$2336,3,0)</f>
        <v>7.09</v>
      </c>
      <c r="K1132" s="19" t="str">
        <f t="shared" si="53"/>
        <v>Diabetes</v>
      </c>
      <c r="L1132" s="20" t="str">
        <f>VLOOKUP($A1132,'[1]Medical Examinations'!$A$2:$H$2336,4,0)</f>
        <v>No</v>
      </c>
      <c r="M1132" s="21" t="str">
        <f>VLOOKUP($A1132,'[1]Medical Examinations'!$A$2:$H$2336,5,0)</f>
        <v>No</v>
      </c>
      <c r="N1132" s="20" t="str">
        <f>VLOOKUP($A1132,'[1]Medical Examinations'!$A$2:$H$2336,6,0)</f>
        <v>No</v>
      </c>
      <c r="O1132" s="20">
        <f>VLOOKUP($A1132,'[1]Medical Examinations'!$A$2:$H$2336,7,0)</f>
        <v>0</v>
      </c>
      <c r="P1132" s="20" t="str">
        <f>VLOOKUP($A1132,'[1]Medical Examinations'!$A$2:$H$2336,8,0)</f>
        <v>No</v>
      </c>
      <c r="Q1132" s="15">
        <f>VLOOKUP($A1132,'[1]Hospitalisation Details'!$A$2:$F$2344,6,0)</f>
        <v>3056.39</v>
      </c>
      <c r="R1132" s="15" t="str">
        <f>VLOOKUP($A1132,'[1]Hospitalisation Details'!$A$2:$R$2344,18,0)</f>
        <v>tier -2</v>
      </c>
      <c r="S1132" s="15" t="str">
        <f>VLOOKUP($A1132,'[1]Hospitalisation Details'!$A$2:$V$2344,22,0)</f>
        <v>tier -3</v>
      </c>
      <c r="T1132" s="15" t="str">
        <f>VLOOKUP($A1132,'[1]Hospitalisation Details'!$A$2:$I$2344,9,0)</f>
        <v>R1013</v>
      </c>
    </row>
    <row r="1133" spans="1:20" x14ac:dyDescent="0.3">
      <c r="A1133" s="16" t="s">
        <v>3086</v>
      </c>
      <c r="B1133" s="17" t="s">
        <v>28</v>
      </c>
      <c r="C1133" s="8" t="s">
        <v>2885</v>
      </c>
      <c r="D1133" s="18" t="s">
        <v>3087</v>
      </c>
      <c r="E1133" s="23">
        <f>VLOOKUP($A1133,[1]S1!$B$2:$E$2338,4,0)</f>
        <v>35786</v>
      </c>
      <c r="F1133" s="6">
        <f t="shared" si="51"/>
        <v>25</v>
      </c>
      <c r="G1133" s="4">
        <f>VLOOKUP(A1133,'[1]Hospitalisation Details'!A1133:I3475,5,0)</f>
        <v>0</v>
      </c>
      <c r="H1133" s="5">
        <f>VLOOKUP($A1133,'[1]Medical Examinations'!$A$2:$H$2336,2,0)</f>
        <v>28.48</v>
      </c>
      <c r="I1133" s="16" t="str">
        <f t="shared" si="52"/>
        <v>Overweight</v>
      </c>
      <c r="J1133" s="5">
        <f>VLOOKUP($A1133,'[1]Medical Examinations'!$A$2:$H$2336,3,0)</f>
        <v>6.22</v>
      </c>
      <c r="K1133" s="19" t="str">
        <f t="shared" si="53"/>
        <v>Prediabetes</v>
      </c>
      <c r="L1133" s="20" t="str">
        <f>VLOOKUP($A1133,'[1]Medical Examinations'!$A$2:$H$2336,4,0)</f>
        <v>yes</v>
      </c>
      <c r="M1133" s="21" t="str">
        <f>VLOOKUP($A1133,'[1]Medical Examinations'!$A$2:$H$2336,5,0)</f>
        <v>No</v>
      </c>
      <c r="N1133" s="20" t="str">
        <f>VLOOKUP($A1133,'[1]Medical Examinations'!$A$2:$H$2336,6,0)</f>
        <v>Yes</v>
      </c>
      <c r="O1133" s="20">
        <f>VLOOKUP($A1133,'[1]Medical Examinations'!$A$2:$H$2336,7,0)</f>
        <v>1</v>
      </c>
      <c r="P1133" s="20" t="str">
        <f>VLOOKUP($A1133,'[1]Medical Examinations'!$A$2:$H$2336,8,0)</f>
        <v>No</v>
      </c>
      <c r="Q1133" s="15">
        <f>VLOOKUP($A1133,'[1]Hospitalisation Details'!$A$2:$F$2344,6,0)</f>
        <v>3051.73</v>
      </c>
      <c r="R1133" s="15" t="str">
        <f>VLOOKUP($A1133,'[1]Hospitalisation Details'!$A$2:$R$2344,18,0)</f>
        <v>tier -2</v>
      </c>
      <c r="S1133" s="15" t="str">
        <f>VLOOKUP($A1133,'[1]Hospitalisation Details'!$A$2:$V$2344,22,0)</f>
        <v>tier -2</v>
      </c>
      <c r="T1133" s="15" t="str">
        <f>VLOOKUP($A1133,'[1]Hospitalisation Details'!$A$2:$I$2344,9,0)</f>
        <v>R1011</v>
      </c>
    </row>
    <row r="1134" spans="1:20" x14ac:dyDescent="0.3">
      <c r="A1134" s="16" t="s">
        <v>3088</v>
      </c>
      <c r="B1134" s="17" t="s">
        <v>21</v>
      </c>
      <c r="C1134" s="8" t="s">
        <v>3089</v>
      </c>
      <c r="D1134" s="18" t="s">
        <v>3090</v>
      </c>
      <c r="E1134" s="23">
        <f>VLOOKUP($A1134,[1]S1!$B$2:$E$2338,4,0)</f>
        <v>36016</v>
      </c>
      <c r="F1134" s="6">
        <f t="shared" si="51"/>
        <v>24</v>
      </c>
      <c r="G1134" s="4">
        <f>VLOOKUP(A1134,'[1]Hospitalisation Details'!A1134:I3476,5,0)</f>
        <v>0</v>
      </c>
      <c r="H1134" s="5">
        <f>VLOOKUP($A1134,'[1]Medical Examinations'!$A$2:$H$2336,2,0)</f>
        <v>26.6</v>
      </c>
      <c r="I1134" s="16" t="str">
        <f t="shared" si="52"/>
        <v>Overweight</v>
      </c>
      <c r="J1134" s="5">
        <f>VLOOKUP($A1134,'[1]Medical Examinations'!$A$2:$H$2336,3,0)</f>
        <v>4.33</v>
      </c>
      <c r="K1134" s="19" t="str">
        <f t="shared" si="53"/>
        <v>Normal</v>
      </c>
      <c r="L1134" s="20" t="str">
        <f>VLOOKUP($A1134,'[1]Medical Examinations'!$A$2:$H$2336,4,0)</f>
        <v>No</v>
      </c>
      <c r="M1134" s="21" t="str">
        <f>VLOOKUP($A1134,'[1]Medical Examinations'!$A$2:$H$2336,5,0)</f>
        <v>No</v>
      </c>
      <c r="N1134" s="20" t="str">
        <f>VLOOKUP($A1134,'[1]Medical Examinations'!$A$2:$H$2336,6,0)</f>
        <v>No</v>
      </c>
      <c r="O1134" s="20">
        <f>VLOOKUP($A1134,'[1]Medical Examinations'!$A$2:$H$2336,7,0)</f>
        <v>1</v>
      </c>
      <c r="P1134" s="20" t="str">
        <f>VLOOKUP($A1134,'[1]Medical Examinations'!$A$2:$H$2336,8,0)</f>
        <v>No</v>
      </c>
      <c r="Q1134" s="15">
        <f>VLOOKUP($A1134,'[1]Hospitalisation Details'!$A$2:$F$2344,6,0)</f>
        <v>3046.06</v>
      </c>
      <c r="R1134" s="15" t="str">
        <f>VLOOKUP($A1134,'[1]Hospitalisation Details'!$A$2:$R$2344,18,0)</f>
        <v>tier -2</v>
      </c>
      <c r="S1134" s="15" t="str">
        <f>VLOOKUP($A1134,'[1]Hospitalisation Details'!$A$2:$V$2344,22,0)</f>
        <v>tier -1</v>
      </c>
      <c r="T1134" s="15" t="str">
        <f>VLOOKUP($A1134,'[1]Hospitalisation Details'!$A$2:$I$2344,9,0)</f>
        <v>R1023</v>
      </c>
    </row>
    <row r="1135" spans="1:20" x14ac:dyDescent="0.3">
      <c r="A1135" s="16" t="s">
        <v>3091</v>
      </c>
      <c r="B1135" s="17" t="s">
        <v>21</v>
      </c>
      <c r="C1135" s="8" t="s">
        <v>469</v>
      </c>
      <c r="D1135" s="18" t="s">
        <v>3092</v>
      </c>
      <c r="E1135" s="23">
        <f>VLOOKUP($A1135,[1]S1!$B$2:$E$2338,4,0)</f>
        <v>36053</v>
      </c>
      <c r="F1135" s="6">
        <f t="shared" si="51"/>
        <v>24</v>
      </c>
      <c r="G1135" s="4">
        <f>VLOOKUP(A1135,'[1]Hospitalisation Details'!A1135:I3477,5,0)</f>
        <v>0</v>
      </c>
      <c r="H1135" s="5">
        <f>VLOOKUP($A1135,'[1]Medical Examinations'!$A$2:$H$2336,2,0)</f>
        <v>25.27</v>
      </c>
      <c r="I1135" s="16" t="str">
        <f t="shared" si="52"/>
        <v>Overweight</v>
      </c>
      <c r="J1135" s="5">
        <f>VLOOKUP($A1135,'[1]Medical Examinations'!$A$2:$H$2336,3,0)</f>
        <v>5.83</v>
      </c>
      <c r="K1135" s="19" t="str">
        <f t="shared" si="53"/>
        <v>Prediabetes</v>
      </c>
      <c r="L1135" s="20" t="str">
        <f>VLOOKUP($A1135,'[1]Medical Examinations'!$A$2:$H$2336,4,0)</f>
        <v>No</v>
      </c>
      <c r="M1135" s="21" t="str">
        <f>VLOOKUP($A1135,'[1]Medical Examinations'!$A$2:$H$2336,5,0)</f>
        <v>No</v>
      </c>
      <c r="N1135" s="20" t="str">
        <f>VLOOKUP($A1135,'[1]Medical Examinations'!$A$2:$H$2336,6,0)</f>
        <v>No</v>
      </c>
      <c r="O1135" s="20">
        <f>VLOOKUP($A1135,'[1]Medical Examinations'!$A$2:$H$2336,7,0)</f>
        <v>1</v>
      </c>
      <c r="P1135" s="20" t="str">
        <f>VLOOKUP($A1135,'[1]Medical Examinations'!$A$2:$H$2336,8,0)</f>
        <v>No</v>
      </c>
      <c r="Q1135" s="15">
        <f>VLOOKUP($A1135,'[1]Hospitalisation Details'!$A$2:$F$2344,6,0)</f>
        <v>3044.21</v>
      </c>
      <c r="R1135" s="15" t="str">
        <f>VLOOKUP($A1135,'[1]Hospitalisation Details'!$A$2:$R$2344,18,0)</f>
        <v>tier -2</v>
      </c>
      <c r="S1135" s="15" t="str">
        <f>VLOOKUP($A1135,'[1]Hospitalisation Details'!$A$2:$V$2344,22,0)</f>
        <v>tier -3</v>
      </c>
      <c r="T1135" s="15" t="str">
        <f>VLOOKUP($A1135,'[1]Hospitalisation Details'!$A$2:$I$2344,9,0)</f>
        <v>R1024</v>
      </c>
    </row>
    <row r="1136" spans="1:20" x14ac:dyDescent="0.3">
      <c r="A1136" s="16" t="s">
        <v>3093</v>
      </c>
      <c r="B1136" s="17" t="s">
        <v>21</v>
      </c>
      <c r="C1136" s="8" t="s">
        <v>3094</v>
      </c>
      <c r="D1136" s="18" t="s">
        <v>3095</v>
      </c>
      <c r="E1136" s="23">
        <f>VLOOKUP($A1136,[1]S1!$B$2:$E$2338,4,0)</f>
        <v>35783</v>
      </c>
      <c r="F1136" s="6">
        <f t="shared" si="51"/>
        <v>25</v>
      </c>
      <c r="G1136" s="4">
        <f>VLOOKUP(A1136,'[1]Hospitalisation Details'!A1136:I3478,5,0)</f>
        <v>0</v>
      </c>
      <c r="H1136" s="5">
        <f>VLOOKUP($A1136,'[1]Medical Examinations'!$A$2:$H$2336,2,0)</f>
        <v>34.484999999999999</v>
      </c>
      <c r="I1136" s="16" t="str">
        <f t="shared" si="52"/>
        <v>Obesity</v>
      </c>
      <c r="J1136" s="5">
        <f>VLOOKUP($A1136,'[1]Medical Examinations'!$A$2:$H$2336,3,0)</f>
        <v>4.7</v>
      </c>
      <c r="K1136" s="19" t="str">
        <f t="shared" si="53"/>
        <v>Normal</v>
      </c>
      <c r="L1136" s="20" t="str">
        <f>VLOOKUP($A1136,'[1]Medical Examinations'!$A$2:$H$2336,4,0)</f>
        <v>yes</v>
      </c>
      <c r="M1136" s="21" t="str">
        <f>VLOOKUP($A1136,'[1]Medical Examinations'!$A$2:$H$2336,5,0)</f>
        <v>No</v>
      </c>
      <c r="N1136" s="20" t="str">
        <f>VLOOKUP($A1136,'[1]Medical Examinations'!$A$2:$H$2336,6,0)</f>
        <v>Yes</v>
      </c>
      <c r="O1136" s="20">
        <f>VLOOKUP($A1136,'[1]Medical Examinations'!$A$2:$H$2336,7,0)</f>
        <v>1</v>
      </c>
      <c r="P1136" s="20" t="str">
        <f>VLOOKUP($A1136,'[1]Medical Examinations'!$A$2:$H$2336,8,0)</f>
        <v>No</v>
      </c>
      <c r="Q1136" s="15">
        <f>VLOOKUP($A1136,'[1]Hospitalisation Details'!$A$2:$F$2344,6,0)</f>
        <v>3021.81</v>
      </c>
      <c r="R1136" s="15" t="str">
        <f>VLOOKUP($A1136,'[1]Hospitalisation Details'!$A$2:$R$2344,18,0)</f>
        <v>tier -2</v>
      </c>
      <c r="S1136" s="15" t="str">
        <f>VLOOKUP($A1136,'[1]Hospitalisation Details'!$A$2:$V$2344,22,0)</f>
        <v>tier -3</v>
      </c>
      <c r="T1136" s="15" t="str">
        <f>VLOOKUP($A1136,'[1]Hospitalisation Details'!$A$2:$I$2344,9,0)</f>
        <v>R1012</v>
      </c>
    </row>
    <row r="1137" spans="1:20" x14ac:dyDescent="0.3">
      <c r="A1137" s="16" t="s">
        <v>3096</v>
      </c>
      <c r="B1137" s="17" t="s">
        <v>28</v>
      </c>
      <c r="C1137" s="8" t="s">
        <v>3097</v>
      </c>
      <c r="D1137" s="18" t="s">
        <v>3098</v>
      </c>
      <c r="E1137" s="23">
        <f>VLOOKUP($A1137,[1]S1!$B$2:$E$2338,4,0)</f>
        <v>35297</v>
      </c>
      <c r="F1137" s="6">
        <f t="shared" si="51"/>
        <v>26</v>
      </c>
      <c r="G1137" s="4">
        <f>VLOOKUP(A1137,'[1]Hospitalisation Details'!A1137:I3479,5,0)</f>
        <v>2</v>
      </c>
      <c r="H1137" s="5">
        <f>VLOOKUP($A1137,'[1]Medical Examinations'!$A$2:$H$2336,2,0)</f>
        <v>32.9</v>
      </c>
      <c r="I1137" s="16" t="str">
        <f t="shared" si="52"/>
        <v>Obesity</v>
      </c>
      <c r="J1137" s="5">
        <f>VLOOKUP($A1137,'[1]Medical Examinations'!$A$2:$H$2336,3,0)</f>
        <v>6.26</v>
      </c>
      <c r="K1137" s="19" t="str">
        <f t="shared" si="53"/>
        <v>Prediabetes</v>
      </c>
      <c r="L1137" s="20" t="str">
        <f>VLOOKUP($A1137,'[1]Medical Examinations'!$A$2:$H$2336,4,0)</f>
        <v>yes</v>
      </c>
      <c r="M1137" s="21" t="str">
        <f>VLOOKUP($A1137,'[1]Medical Examinations'!$A$2:$H$2336,5,0)</f>
        <v>No</v>
      </c>
      <c r="N1137" s="16" t="str">
        <f>VLOOKUP($A1137,'[1]Medical Examinations'!$A$2:$H$2336,6,0)</f>
        <v>No</v>
      </c>
      <c r="O1137" s="20">
        <f>VLOOKUP($A1137,'[1]Medical Examinations'!$A$2:$H$2336,7,0)</f>
        <v>0</v>
      </c>
      <c r="P1137" s="20" t="str">
        <f>VLOOKUP($A1137,'[1]Medical Examinations'!$A$2:$H$2336,8,0)</f>
        <v>yes</v>
      </c>
      <c r="Q1137" s="15">
        <f>VLOOKUP($A1137,'[1]Hospitalisation Details'!$A$2:$F$2344,6,0)</f>
        <v>36085.22</v>
      </c>
      <c r="R1137" s="15" t="str">
        <f>VLOOKUP($A1137,'[1]Hospitalisation Details'!$A$2:$R$2344,18,0)</f>
        <v>tier -1</v>
      </c>
      <c r="S1137" s="15" t="str">
        <f>VLOOKUP($A1137,'[1]Hospitalisation Details'!$A$2:$V$2344,22,0)</f>
        <v>tier -1</v>
      </c>
      <c r="T1137" s="15" t="str">
        <f>VLOOKUP($A1137,'[1]Hospitalisation Details'!$A$2:$I$2344,9,0)</f>
        <v>R1011</v>
      </c>
    </row>
    <row r="1138" spans="1:20" x14ac:dyDescent="0.3">
      <c r="A1138" s="16" t="s">
        <v>3099</v>
      </c>
      <c r="B1138" s="17" t="s">
        <v>28</v>
      </c>
      <c r="C1138" s="8" t="s">
        <v>3100</v>
      </c>
      <c r="D1138" s="18" t="s">
        <v>3101</v>
      </c>
      <c r="E1138" s="23">
        <f>VLOOKUP($A1138,[1]S1!$B$2:$E$2338,4,0)</f>
        <v>32414</v>
      </c>
      <c r="F1138" s="6">
        <f t="shared" si="51"/>
        <v>34</v>
      </c>
      <c r="G1138" s="4">
        <f>VLOOKUP(A1138,'[1]Hospitalisation Details'!A1138:I3480,5,0)</f>
        <v>3</v>
      </c>
      <c r="H1138" s="5">
        <f>VLOOKUP($A1138,'[1]Medical Examinations'!$A$2:$H$2336,2,0)</f>
        <v>15.57</v>
      </c>
      <c r="I1138" s="16" t="str">
        <f t="shared" si="52"/>
        <v>Underweight</v>
      </c>
      <c r="J1138" s="5">
        <f>VLOOKUP($A1138,'[1]Medical Examinations'!$A$2:$H$2336,3,0)</f>
        <v>4.07</v>
      </c>
      <c r="K1138" s="19" t="str">
        <f t="shared" si="53"/>
        <v>Normal</v>
      </c>
      <c r="L1138" s="20" t="str">
        <f>VLOOKUP($A1138,'[1]Medical Examinations'!$A$2:$H$2336,4,0)</f>
        <v>yes</v>
      </c>
      <c r="M1138" s="21" t="str">
        <f>VLOOKUP($A1138,'[1]Medical Examinations'!$A$2:$H$2336,5,0)</f>
        <v>No</v>
      </c>
      <c r="N1138" s="20" t="str">
        <f>VLOOKUP($A1138,'[1]Medical Examinations'!$A$2:$H$2336,6,0)</f>
        <v>No</v>
      </c>
      <c r="O1138" s="20">
        <f>VLOOKUP($A1138,'[1]Medical Examinations'!$A$2:$H$2336,7,0)</f>
        <v>1</v>
      </c>
      <c r="P1138" s="20" t="str">
        <f>VLOOKUP($A1138,'[1]Medical Examinations'!$A$2:$H$2336,8,0)</f>
        <v>No</v>
      </c>
      <c r="Q1138" s="15">
        <f>VLOOKUP($A1138,'[1]Hospitalisation Details'!$A$2:$F$2344,6,0)</f>
        <v>3018.04</v>
      </c>
      <c r="R1138" s="15" t="str">
        <f>VLOOKUP($A1138,'[1]Hospitalisation Details'!$A$2:$R$2344,18,0)</f>
        <v>tier -2</v>
      </c>
      <c r="S1138" s="15" t="str">
        <f>VLOOKUP($A1138,'[1]Hospitalisation Details'!$A$2:$V$2344,22,0)</f>
        <v>tier -2</v>
      </c>
      <c r="T1138" s="15" t="str">
        <f>VLOOKUP($A1138,'[1]Hospitalisation Details'!$A$2:$I$2344,9,0)</f>
        <v>R1012</v>
      </c>
    </row>
    <row r="1139" spans="1:20" x14ac:dyDescent="0.3">
      <c r="A1139" s="16" t="s">
        <v>3102</v>
      </c>
      <c r="B1139" s="17" t="s">
        <v>28</v>
      </c>
      <c r="C1139" s="8" t="s">
        <v>2441</v>
      </c>
      <c r="D1139" s="18" t="s">
        <v>1479</v>
      </c>
      <c r="E1139" s="23">
        <f>VLOOKUP($A1139,[1]S1!$B$2:$E$2338,4,0)</f>
        <v>37605</v>
      </c>
      <c r="F1139" s="6">
        <f t="shared" si="51"/>
        <v>20</v>
      </c>
      <c r="G1139" s="4">
        <f>VLOOKUP(A1139,'[1]Hospitalisation Details'!A1139:I3481,5,0)</f>
        <v>0</v>
      </c>
      <c r="H1139" s="5">
        <f>VLOOKUP($A1139,'[1]Medical Examinations'!$A$2:$H$2336,2,0)</f>
        <v>30.36</v>
      </c>
      <c r="I1139" s="16" t="str">
        <f t="shared" si="52"/>
        <v>Obesity</v>
      </c>
      <c r="J1139" s="5">
        <f>VLOOKUP($A1139,'[1]Medical Examinations'!$A$2:$H$2336,3,0)</f>
        <v>9.39</v>
      </c>
      <c r="K1139" s="19" t="str">
        <f t="shared" si="53"/>
        <v>Diabetes</v>
      </c>
      <c r="L1139" s="20" t="str">
        <f>VLOOKUP($A1139,'[1]Medical Examinations'!$A$2:$H$2336,4,0)</f>
        <v>No</v>
      </c>
      <c r="M1139" s="21" t="str">
        <f>VLOOKUP($A1139,'[1]Medical Examinations'!$A$2:$H$2336,5,0)</f>
        <v>No</v>
      </c>
      <c r="N1139" s="20" t="str">
        <f>VLOOKUP($A1139,'[1]Medical Examinations'!$A$2:$H$2336,6,0)</f>
        <v>No</v>
      </c>
      <c r="O1139" s="20">
        <f>VLOOKUP($A1139,'[1]Medical Examinations'!$A$2:$H$2336,7,0)</f>
        <v>0</v>
      </c>
      <c r="P1139" s="20" t="str">
        <f>VLOOKUP($A1139,'[1]Medical Examinations'!$A$2:$H$2336,8,0)</f>
        <v>No</v>
      </c>
      <c r="Q1139" s="15">
        <f>VLOOKUP($A1139,'[1]Hospitalisation Details'!$A$2:$F$2344,6,0)</f>
        <v>3012.22</v>
      </c>
      <c r="R1139" s="15" t="str">
        <f>VLOOKUP($A1139,'[1]Hospitalisation Details'!$A$2:$R$2344,18,0)</f>
        <v>tier -2</v>
      </c>
      <c r="S1139" s="15" t="str">
        <f>VLOOKUP($A1139,'[1]Hospitalisation Details'!$A$2:$V$2344,22,0)</f>
        <v>tier -3</v>
      </c>
      <c r="T1139" s="15" t="str">
        <f>VLOOKUP($A1139,'[1]Hospitalisation Details'!$A$2:$I$2344,9,0)</f>
        <v>R1012</v>
      </c>
    </row>
    <row r="1140" spans="1:20" x14ac:dyDescent="0.3">
      <c r="A1140" s="16" t="s">
        <v>3103</v>
      </c>
      <c r="B1140" s="17" t="s">
        <v>21</v>
      </c>
      <c r="C1140" s="8" t="s">
        <v>3104</v>
      </c>
      <c r="D1140" s="18" t="s">
        <v>3105</v>
      </c>
      <c r="E1140" s="23">
        <f>VLOOKUP($A1140,[1]S1!$B$2:$E$2338,4,0)</f>
        <v>33562</v>
      </c>
      <c r="F1140" s="6">
        <f t="shared" si="51"/>
        <v>31</v>
      </c>
      <c r="G1140" s="4">
        <f>VLOOKUP(A1140,'[1]Hospitalisation Details'!A1140:I3482,5,0)</f>
        <v>3</v>
      </c>
      <c r="H1140" s="5">
        <f>VLOOKUP($A1140,'[1]Medical Examinations'!$A$2:$H$2336,2,0)</f>
        <v>19.37</v>
      </c>
      <c r="I1140" s="16" t="str">
        <f t="shared" si="52"/>
        <v>Healthy Weight</v>
      </c>
      <c r="J1140" s="5">
        <f>VLOOKUP($A1140,'[1]Medical Examinations'!$A$2:$H$2336,3,0)</f>
        <v>4.18</v>
      </c>
      <c r="K1140" s="19" t="str">
        <f t="shared" si="53"/>
        <v>Normal</v>
      </c>
      <c r="L1140" s="20" t="str">
        <f>VLOOKUP($A1140,'[1]Medical Examinations'!$A$2:$H$2336,4,0)</f>
        <v>No</v>
      </c>
      <c r="M1140" s="21" t="str">
        <f>VLOOKUP($A1140,'[1]Medical Examinations'!$A$2:$H$2336,5,0)</f>
        <v>No</v>
      </c>
      <c r="N1140" s="20" t="str">
        <f>VLOOKUP($A1140,'[1]Medical Examinations'!$A$2:$H$2336,6,0)</f>
        <v>No</v>
      </c>
      <c r="O1140" s="20">
        <f>VLOOKUP($A1140,'[1]Medical Examinations'!$A$2:$H$2336,7,0)</f>
        <v>0</v>
      </c>
      <c r="P1140" s="20" t="str">
        <f>VLOOKUP($A1140,'[1]Medical Examinations'!$A$2:$H$2336,8,0)</f>
        <v>No</v>
      </c>
      <c r="Q1140" s="15">
        <f>VLOOKUP($A1140,'[1]Hospitalisation Details'!$A$2:$F$2344,6,0)</f>
        <v>2985.67</v>
      </c>
      <c r="R1140" s="15" t="str">
        <f>VLOOKUP($A1140,'[1]Hospitalisation Details'!$A$2:$R$2344,18,0)</f>
        <v>tier -2</v>
      </c>
      <c r="S1140" s="15" t="str">
        <f>VLOOKUP($A1140,'[1]Hospitalisation Details'!$A$2:$V$2344,22,0)</f>
        <v>tier -2</v>
      </c>
      <c r="T1140" s="15" t="str">
        <f>VLOOKUP($A1140,'[1]Hospitalisation Details'!$A$2:$I$2344,9,0)</f>
        <v>R1013</v>
      </c>
    </row>
    <row r="1141" spans="1:20" x14ac:dyDescent="0.3">
      <c r="A1141" s="16" t="s">
        <v>3106</v>
      </c>
      <c r="B1141" s="17" t="s">
        <v>28</v>
      </c>
      <c r="C1141" s="8" t="s">
        <v>3107</v>
      </c>
      <c r="D1141" s="18" t="s">
        <v>3108</v>
      </c>
      <c r="E1141" s="23">
        <f>VLOOKUP($A1141,[1]S1!$B$2:$E$2338,4,0)</f>
        <v>31946</v>
      </c>
      <c r="F1141" s="6">
        <f t="shared" si="51"/>
        <v>35</v>
      </c>
      <c r="G1141" s="4">
        <f>VLOOKUP(A1141,'[1]Hospitalisation Details'!A1141:I3483,5,0)</f>
        <v>3</v>
      </c>
      <c r="H1141" s="5">
        <f>VLOOKUP($A1141,'[1]Medical Examinations'!$A$2:$H$2336,2,0)</f>
        <v>16.71</v>
      </c>
      <c r="I1141" s="16" t="str">
        <f t="shared" si="52"/>
        <v>Underweight</v>
      </c>
      <c r="J1141" s="5">
        <f>VLOOKUP($A1141,'[1]Medical Examinations'!$A$2:$H$2336,3,0)</f>
        <v>4.18</v>
      </c>
      <c r="K1141" s="19" t="str">
        <f t="shared" si="53"/>
        <v>Normal</v>
      </c>
      <c r="L1141" s="20" t="str">
        <f>VLOOKUP($A1141,'[1]Medical Examinations'!$A$2:$H$2336,4,0)</f>
        <v>No</v>
      </c>
      <c r="M1141" s="21" t="str">
        <f>VLOOKUP($A1141,'[1]Medical Examinations'!$A$2:$H$2336,5,0)</f>
        <v>No</v>
      </c>
      <c r="N1141" s="20" t="str">
        <f>VLOOKUP($A1141,'[1]Medical Examinations'!$A$2:$H$2336,6,0)</f>
        <v>No</v>
      </c>
      <c r="O1141" s="20">
        <f>VLOOKUP($A1141,'[1]Medical Examinations'!$A$2:$H$2336,7,0)</f>
        <v>1</v>
      </c>
      <c r="P1141" s="20" t="str">
        <f>VLOOKUP($A1141,'[1]Medical Examinations'!$A$2:$H$2336,8,0)</f>
        <v>No</v>
      </c>
      <c r="Q1141" s="15">
        <f>VLOOKUP($A1141,'[1]Hospitalisation Details'!$A$2:$F$2344,6,0)</f>
        <v>2979.52</v>
      </c>
      <c r="R1141" s="15" t="str">
        <f>VLOOKUP($A1141,'[1]Hospitalisation Details'!$A$2:$R$2344,18,0)</f>
        <v>tier -2</v>
      </c>
      <c r="S1141" s="15" t="str">
        <f>VLOOKUP($A1141,'[1]Hospitalisation Details'!$A$2:$V$2344,22,0)</f>
        <v>tier -3</v>
      </c>
      <c r="T1141" s="15" t="str">
        <f>VLOOKUP($A1141,'[1]Hospitalisation Details'!$A$2:$I$2344,9,0)</f>
        <v>R1013</v>
      </c>
    </row>
    <row r="1142" spans="1:20" x14ac:dyDescent="0.3">
      <c r="A1142" s="16" t="s">
        <v>3109</v>
      </c>
      <c r="B1142" s="17" t="s">
        <v>21</v>
      </c>
      <c r="C1142" s="8" t="s">
        <v>3110</v>
      </c>
      <c r="D1142" s="18" t="s">
        <v>3111</v>
      </c>
      <c r="E1142" s="23">
        <f>VLOOKUP($A1142,[1]S1!$B$2:$E$2338,4,0)</f>
        <v>34966</v>
      </c>
      <c r="F1142" s="6">
        <f t="shared" si="51"/>
        <v>27</v>
      </c>
      <c r="G1142" s="4">
        <f>VLOOKUP(A1142,'[1]Hospitalisation Details'!A1142:I3484,5,0)</f>
        <v>0</v>
      </c>
      <c r="H1142" s="5">
        <f>VLOOKUP($A1142,'[1]Medical Examinations'!$A$2:$H$2336,2,0)</f>
        <v>24.1</v>
      </c>
      <c r="I1142" s="16" t="str">
        <f t="shared" si="52"/>
        <v>Healthy Weight</v>
      </c>
      <c r="J1142" s="5">
        <f>VLOOKUP($A1142,'[1]Medical Examinations'!$A$2:$H$2336,3,0)</f>
        <v>4.4000000000000004</v>
      </c>
      <c r="K1142" s="19" t="str">
        <f t="shared" si="53"/>
        <v>Normal</v>
      </c>
      <c r="L1142" s="20" t="str">
        <f>VLOOKUP($A1142,'[1]Medical Examinations'!$A$2:$H$2336,4,0)</f>
        <v>yes</v>
      </c>
      <c r="M1142" s="21" t="str">
        <f>VLOOKUP($A1142,'[1]Medical Examinations'!$A$2:$H$2336,5,0)</f>
        <v>No</v>
      </c>
      <c r="N1142" s="20" t="str">
        <f>VLOOKUP($A1142,'[1]Medical Examinations'!$A$2:$H$2336,6,0)</f>
        <v>No</v>
      </c>
      <c r="O1142" s="20">
        <f>VLOOKUP($A1142,'[1]Medical Examinations'!$A$2:$H$2336,7,0)</f>
        <v>1</v>
      </c>
      <c r="P1142" s="20" t="str">
        <f>VLOOKUP($A1142,'[1]Medical Examinations'!$A$2:$H$2336,8,0)</f>
        <v>No</v>
      </c>
      <c r="Q1142" s="15">
        <f>VLOOKUP($A1142,'[1]Hospitalisation Details'!$A$2:$F$2344,6,0)</f>
        <v>2974.13</v>
      </c>
      <c r="R1142" s="15" t="str">
        <f>VLOOKUP($A1142,'[1]Hospitalisation Details'!$A$2:$R$2344,18,0)</f>
        <v>tier -2</v>
      </c>
      <c r="S1142" s="15" t="str">
        <f>VLOOKUP($A1142,'[1]Hospitalisation Details'!$A$2:$V$2344,22,0)</f>
        <v>tier -1</v>
      </c>
      <c r="T1142" s="15" t="str">
        <f>VLOOKUP($A1142,'[1]Hospitalisation Details'!$A$2:$I$2344,9,0)</f>
        <v>R1011</v>
      </c>
    </row>
    <row r="1143" spans="1:20" x14ac:dyDescent="0.3">
      <c r="A1143" s="16" t="s">
        <v>3112</v>
      </c>
      <c r="B1143" s="17" t="s">
        <v>21</v>
      </c>
      <c r="C1143" s="8" t="s">
        <v>3113</v>
      </c>
      <c r="D1143" s="18" t="s">
        <v>3114</v>
      </c>
      <c r="E1143" s="23">
        <f>VLOOKUP($A1143,[1]S1!$B$2:$E$2338,4,0)</f>
        <v>37529</v>
      </c>
      <c r="F1143" s="6">
        <f t="shared" si="51"/>
        <v>20</v>
      </c>
      <c r="G1143" s="4">
        <f>VLOOKUP(A1143,'[1]Hospitalisation Details'!A1143:I3485,5,0)</f>
        <v>0</v>
      </c>
      <c r="H1143" s="5">
        <f>VLOOKUP($A1143,'[1]Medical Examinations'!$A$2:$H$2336,2,0)</f>
        <v>29.77</v>
      </c>
      <c r="I1143" s="16" t="str">
        <f t="shared" si="52"/>
        <v>Overweight</v>
      </c>
      <c r="J1143" s="5">
        <f>VLOOKUP($A1143,'[1]Medical Examinations'!$A$2:$H$2336,3,0)</f>
        <v>9.9</v>
      </c>
      <c r="K1143" s="19" t="str">
        <f t="shared" si="53"/>
        <v>Diabetes</v>
      </c>
      <c r="L1143" s="20" t="str">
        <f>VLOOKUP($A1143,'[1]Medical Examinations'!$A$2:$H$2336,4,0)</f>
        <v>No</v>
      </c>
      <c r="M1143" s="21" t="str">
        <f>VLOOKUP($A1143,'[1]Medical Examinations'!$A$2:$H$2336,5,0)</f>
        <v>No</v>
      </c>
      <c r="N1143" s="20" t="str">
        <f>VLOOKUP($A1143,'[1]Medical Examinations'!$A$2:$H$2336,6,0)</f>
        <v>No</v>
      </c>
      <c r="O1143" s="20">
        <f>VLOOKUP($A1143,'[1]Medical Examinations'!$A$2:$H$2336,7,0)</f>
        <v>0</v>
      </c>
      <c r="P1143" s="20" t="str">
        <f>VLOOKUP($A1143,'[1]Medical Examinations'!$A$2:$H$2336,8,0)</f>
        <v>No</v>
      </c>
      <c r="Q1143" s="15">
        <f>VLOOKUP($A1143,'[1]Hospitalisation Details'!$A$2:$F$2344,6,0)</f>
        <v>2943.41</v>
      </c>
      <c r="R1143" s="15" t="str">
        <f>VLOOKUP($A1143,'[1]Hospitalisation Details'!$A$2:$R$2344,18,0)</f>
        <v>tier -2</v>
      </c>
      <c r="S1143" s="15" t="str">
        <f>VLOOKUP($A1143,'[1]Hospitalisation Details'!$A$2:$V$2344,22,0)</f>
        <v>tier -3</v>
      </c>
      <c r="T1143" s="15" t="str">
        <f>VLOOKUP($A1143,'[1]Hospitalisation Details'!$A$2:$I$2344,9,0)</f>
        <v>R1012</v>
      </c>
    </row>
    <row r="1144" spans="1:20" x14ac:dyDescent="0.3">
      <c r="A1144" s="16" t="s">
        <v>3115</v>
      </c>
      <c r="B1144" s="17" t="s">
        <v>28</v>
      </c>
      <c r="C1144" s="8" t="s">
        <v>3116</v>
      </c>
      <c r="D1144" s="18" t="s">
        <v>3117</v>
      </c>
      <c r="E1144" s="23">
        <f>VLOOKUP($A1144,[1]S1!$B$2:$E$2338,4,0)</f>
        <v>35246</v>
      </c>
      <c r="F1144" s="6">
        <f t="shared" si="51"/>
        <v>26</v>
      </c>
      <c r="G1144" s="4">
        <f>VLOOKUP(A1144,'[1]Hospitalisation Details'!A1144:I3486,5,0)</f>
        <v>1</v>
      </c>
      <c r="H1144" s="5">
        <f>VLOOKUP($A1144,'[1]Medical Examinations'!$A$2:$H$2336,2,0)</f>
        <v>46.53</v>
      </c>
      <c r="I1144" s="16" t="str">
        <f t="shared" si="52"/>
        <v>Obesity</v>
      </c>
      <c r="J1144" s="5">
        <f>VLOOKUP($A1144,'[1]Medical Examinations'!$A$2:$H$2336,3,0)</f>
        <v>4.84</v>
      </c>
      <c r="K1144" s="19" t="str">
        <f t="shared" si="53"/>
        <v>Normal</v>
      </c>
      <c r="L1144" s="20" t="str">
        <f>VLOOKUP($A1144,'[1]Medical Examinations'!$A$2:$H$2336,4,0)</f>
        <v>yes</v>
      </c>
      <c r="M1144" s="21" t="str">
        <f>VLOOKUP($A1144,'[1]Medical Examinations'!$A$2:$H$2336,5,0)</f>
        <v>No</v>
      </c>
      <c r="N1144" s="20" t="str">
        <f>VLOOKUP($A1144,'[1]Medical Examinations'!$A$2:$H$2336,6,0)</f>
        <v>No</v>
      </c>
      <c r="O1144" s="20">
        <f>VLOOKUP($A1144,'[1]Medical Examinations'!$A$2:$H$2336,7,0)</f>
        <v>0</v>
      </c>
      <c r="P1144" s="20" t="str">
        <f>VLOOKUP($A1144,'[1]Medical Examinations'!$A$2:$H$2336,8,0)</f>
        <v>No</v>
      </c>
      <c r="Q1144" s="15">
        <f>VLOOKUP($A1144,'[1]Hospitalisation Details'!$A$2:$F$2344,6,0)</f>
        <v>2927.06</v>
      </c>
      <c r="R1144" s="15" t="str">
        <f>VLOOKUP($A1144,'[1]Hospitalisation Details'!$A$2:$R$2344,18,0)</f>
        <v>tier -2</v>
      </c>
      <c r="S1144" s="15" t="str">
        <f>VLOOKUP($A1144,'[1]Hospitalisation Details'!$A$2:$V$2344,22,0)</f>
        <v>tier -2</v>
      </c>
      <c r="T1144" s="15" t="str">
        <f>VLOOKUP($A1144,'[1]Hospitalisation Details'!$A$2:$I$2344,9,0)</f>
        <v>R1013</v>
      </c>
    </row>
    <row r="1145" spans="1:20" x14ac:dyDescent="0.3">
      <c r="A1145" s="16" t="s">
        <v>3118</v>
      </c>
      <c r="B1145" s="17" t="s">
        <v>21</v>
      </c>
      <c r="C1145" s="8" t="s">
        <v>3119</v>
      </c>
      <c r="D1145" s="18" t="s">
        <v>1810</v>
      </c>
      <c r="E1145" s="23">
        <f>VLOOKUP($A1145,[1]S1!$B$2:$E$2338,4,0)</f>
        <v>37777</v>
      </c>
      <c r="F1145" s="6">
        <f t="shared" si="51"/>
        <v>20</v>
      </c>
      <c r="G1145" s="4">
        <f>VLOOKUP(A1145,'[1]Hospitalisation Details'!A1145:I3487,5,0)</f>
        <v>2</v>
      </c>
      <c r="H1145" s="5">
        <f>VLOOKUP($A1145,'[1]Medical Examinations'!$A$2:$H$2336,2,0)</f>
        <v>23.4</v>
      </c>
      <c r="I1145" s="16" t="str">
        <f t="shared" si="52"/>
        <v>Healthy Weight</v>
      </c>
      <c r="J1145" s="5">
        <f>VLOOKUP($A1145,'[1]Medical Examinations'!$A$2:$H$2336,3,0)</f>
        <v>5.53</v>
      </c>
      <c r="K1145" s="19" t="str">
        <f t="shared" si="53"/>
        <v>Normal</v>
      </c>
      <c r="L1145" s="20" t="str">
        <f>VLOOKUP($A1145,'[1]Medical Examinations'!$A$2:$H$2336,4,0)</f>
        <v>No</v>
      </c>
      <c r="M1145" s="21" t="str">
        <f>VLOOKUP($A1145,'[1]Medical Examinations'!$A$2:$H$2336,5,0)</f>
        <v>No</v>
      </c>
      <c r="N1145" s="20" t="str">
        <f>VLOOKUP($A1145,'[1]Medical Examinations'!$A$2:$H$2336,6,0)</f>
        <v>Yes</v>
      </c>
      <c r="O1145" s="20">
        <f>VLOOKUP($A1145,'[1]Medical Examinations'!$A$2:$H$2336,7,0)</f>
        <v>1</v>
      </c>
      <c r="P1145" s="20" t="str">
        <f>VLOOKUP($A1145,'[1]Medical Examinations'!$A$2:$H$2336,8,0)</f>
        <v>No</v>
      </c>
      <c r="Q1145" s="15">
        <f>VLOOKUP($A1145,'[1]Hospitalisation Details'!$A$2:$F$2344,6,0)</f>
        <v>2913.57</v>
      </c>
      <c r="R1145" s="15" t="str">
        <f>VLOOKUP($A1145,'[1]Hospitalisation Details'!$A$2:$R$2344,18,0)</f>
        <v>tier -2</v>
      </c>
      <c r="S1145" s="15" t="str">
        <f>VLOOKUP($A1145,'[1]Hospitalisation Details'!$A$2:$V$2344,22,0)</f>
        <v>tier -2</v>
      </c>
      <c r="T1145" s="15" t="str">
        <f>VLOOKUP($A1145,'[1]Hospitalisation Details'!$A$2:$I$2344,9,0)</f>
        <v>R1011</v>
      </c>
    </row>
    <row r="1146" spans="1:20" x14ac:dyDescent="0.3">
      <c r="A1146" s="16" t="s">
        <v>3120</v>
      </c>
      <c r="B1146" s="17" t="s">
        <v>28</v>
      </c>
      <c r="C1146" s="8" t="s">
        <v>3121</v>
      </c>
      <c r="D1146" s="18" t="s">
        <v>3122</v>
      </c>
      <c r="E1146" s="23">
        <f>VLOOKUP($A1146,[1]S1!$B$2:$E$2338,4,0)</f>
        <v>35229</v>
      </c>
      <c r="F1146" s="6">
        <f t="shared" si="51"/>
        <v>26</v>
      </c>
      <c r="G1146" s="4">
        <f>VLOOKUP(A1146,'[1]Hospitalisation Details'!A1146:I3488,5,0)</f>
        <v>1</v>
      </c>
      <c r="H1146" s="5">
        <f>VLOOKUP($A1146,'[1]Medical Examinations'!$A$2:$H$2336,2,0)</f>
        <v>30</v>
      </c>
      <c r="I1146" s="16" t="str">
        <f t="shared" si="52"/>
        <v>Obesity</v>
      </c>
      <c r="J1146" s="5">
        <f>VLOOKUP($A1146,'[1]Medical Examinations'!$A$2:$H$2336,3,0)</f>
        <v>4.33</v>
      </c>
      <c r="K1146" s="19" t="str">
        <f t="shared" si="53"/>
        <v>Normal</v>
      </c>
      <c r="L1146" s="20" t="str">
        <f>VLOOKUP($A1146,'[1]Medical Examinations'!$A$2:$H$2336,4,0)</f>
        <v>yes</v>
      </c>
      <c r="M1146" s="21" t="str">
        <f>VLOOKUP($A1146,'[1]Medical Examinations'!$A$2:$H$2336,5,0)</f>
        <v>No</v>
      </c>
      <c r="N1146" s="20" t="str">
        <f>VLOOKUP($A1146,'[1]Medical Examinations'!$A$2:$H$2336,6,0)</f>
        <v>No</v>
      </c>
      <c r="O1146" s="20">
        <f>VLOOKUP($A1146,'[1]Medical Examinations'!$A$2:$H$2336,7,0)</f>
        <v>0</v>
      </c>
      <c r="P1146" s="20" t="str">
        <f>VLOOKUP($A1146,'[1]Medical Examinations'!$A$2:$H$2336,8,0)</f>
        <v>No</v>
      </c>
      <c r="Q1146" s="15">
        <f>VLOOKUP($A1146,'[1]Hospitalisation Details'!$A$2:$F$2344,6,0)</f>
        <v>2904.09</v>
      </c>
      <c r="R1146" s="15" t="str">
        <f>VLOOKUP($A1146,'[1]Hospitalisation Details'!$A$2:$R$2344,18,0)</f>
        <v>tier -2</v>
      </c>
      <c r="S1146" s="15" t="str">
        <f>VLOOKUP($A1146,'[1]Hospitalisation Details'!$A$2:$V$2344,22,0)</f>
        <v>tier -2</v>
      </c>
      <c r="T1146" s="15" t="str">
        <f>VLOOKUP($A1146,'[1]Hospitalisation Details'!$A$2:$I$2344,9,0)</f>
        <v>R1011</v>
      </c>
    </row>
    <row r="1147" spans="1:20" x14ac:dyDescent="0.3">
      <c r="A1147" s="16" t="s">
        <v>3123</v>
      </c>
      <c r="B1147" s="17" t="s">
        <v>28</v>
      </c>
      <c r="C1147" s="8" t="s">
        <v>29</v>
      </c>
      <c r="D1147" s="18" t="s">
        <v>3124</v>
      </c>
      <c r="E1147" s="23">
        <f>VLOOKUP($A1147,[1]S1!$B$2:$E$2338,4,0)</f>
        <v>35362</v>
      </c>
      <c r="F1147" s="6">
        <f t="shared" si="51"/>
        <v>26</v>
      </c>
      <c r="G1147" s="4">
        <f>VLOOKUP(A1147,'[1]Hospitalisation Details'!A1147:I3489,5,0)</f>
        <v>1</v>
      </c>
      <c r="H1147" s="5">
        <f>VLOOKUP($A1147,'[1]Medical Examinations'!$A$2:$H$2336,2,0)</f>
        <v>29.15</v>
      </c>
      <c r="I1147" s="16" t="str">
        <f t="shared" si="52"/>
        <v>Overweight</v>
      </c>
      <c r="J1147" s="5">
        <f>VLOOKUP($A1147,'[1]Medical Examinations'!$A$2:$H$2336,3,0)</f>
        <v>4.91</v>
      </c>
      <c r="K1147" s="19" t="str">
        <f t="shared" si="53"/>
        <v>Normal</v>
      </c>
      <c r="L1147" s="20" t="str">
        <f>VLOOKUP($A1147,'[1]Medical Examinations'!$A$2:$H$2336,4,0)</f>
        <v>yes</v>
      </c>
      <c r="M1147" s="21" t="str">
        <f>VLOOKUP($A1147,'[1]Medical Examinations'!$A$2:$H$2336,5,0)</f>
        <v>No</v>
      </c>
      <c r="N1147" s="20" t="str">
        <f>VLOOKUP($A1147,'[1]Medical Examinations'!$A$2:$H$2336,6,0)</f>
        <v>No</v>
      </c>
      <c r="O1147" s="20">
        <f>VLOOKUP($A1147,'[1]Medical Examinations'!$A$2:$H$2336,7,0)</f>
        <v>0</v>
      </c>
      <c r="P1147" s="20" t="str">
        <f>VLOOKUP($A1147,'[1]Medical Examinations'!$A$2:$H$2336,8,0)</f>
        <v>No</v>
      </c>
      <c r="Q1147" s="15">
        <f>VLOOKUP($A1147,'[1]Hospitalisation Details'!$A$2:$F$2344,6,0)</f>
        <v>2902.91</v>
      </c>
      <c r="R1147" s="15" t="str">
        <f>VLOOKUP($A1147,'[1]Hospitalisation Details'!$A$2:$R$2344,18,0)</f>
        <v>tier -2</v>
      </c>
      <c r="S1147" s="15" t="str">
        <f>VLOOKUP($A1147,'[1]Hospitalisation Details'!$A$2:$V$2344,22,0)</f>
        <v>tier -2</v>
      </c>
      <c r="T1147" s="15" t="str">
        <f>VLOOKUP($A1147,'[1]Hospitalisation Details'!$A$2:$I$2344,9,0)</f>
        <v>R1013</v>
      </c>
    </row>
    <row r="1148" spans="1:20" x14ac:dyDescent="0.3">
      <c r="A1148" s="16" t="s">
        <v>3125</v>
      </c>
      <c r="B1148" s="17" t="s">
        <v>28</v>
      </c>
      <c r="C1148" s="8" t="s">
        <v>3126</v>
      </c>
      <c r="D1148" s="18" t="s">
        <v>2484</v>
      </c>
      <c r="E1148" s="23">
        <f>VLOOKUP($A1148,[1]S1!$B$2:$E$2338,4,0)</f>
        <v>23214</v>
      </c>
      <c r="F1148" s="6">
        <f t="shared" si="51"/>
        <v>59</v>
      </c>
      <c r="G1148" s="4">
        <f>VLOOKUP(A1148,'[1]Hospitalisation Details'!A1148:I3490,5,0)</f>
        <v>0</v>
      </c>
      <c r="H1148" s="5">
        <f>VLOOKUP($A1148,'[1]Medical Examinations'!$A$2:$H$2336,2,0)</f>
        <v>29.78</v>
      </c>
      <c r="I1148" s="16" t="str">
        <f t="shared" si="52"/>
        <v>Overweight</v>
      </c>
      <c r="J1148" s="5">
        <f>VLOOKUP($A1148,'[1]Medical Examinations'!$A$2:$H$2336,3,0)</f>
        <v>10.27</v>
      </c>
      <c r="K1148" s="19" t="str">
        <f t="shared" si="53"/>
        <v>Diabetes</v>
      </c>
      <c r="L1148" s="20" t="str">
        <f>VLOOKUP($A1148,'[1]Medical Examinations'!$A$2:$H$2336,4,0)</f>
        <v>yes</v>
      </c>
      <c r="M1148" s="21" t="str">
        <f>VLOOKUP($A1148,'[1]Medical Examinations'!$A$2:$H$2336,5,0)</f>
        <v>No</v>
      </c>
      <c r="N1148" s="20" t="str">
        <f>VLOOKUP($A1148,'[1]Medical Examinations'!$A$2:$H$2336,6,0)</f>
        <v>Yes</v>
      </c>
      <c r="O1148" s="20">
        <f>VLOOKUP($A1148,'[1]Medical Examinations'!$A$2:$H$2336,7,0)</f>
        <v>1</v>
      </c>
      <c r="P1148" s="20" t="str">
        <f>VLOOKUP($A1148,'[1]Medical Examinations'!$A$2:$H$2336,8,0)</f>
        <v>yes</v>
      </c>
      <c r="Q1148" s="15">
        <f>VLOOKUP($A1148,'[1]Hospitalisation Details'!$A$2:$F$2344,6,0)</f>
        <v>36074.339999999997</v>
      </c>
      <c r="R1148" s="15" t="str">
        <f>VLOOKUP($A1148,'[1]Hospitalisation Details'!$A$2:$R$2344,18,0)</f>
        <v>tier -2</v>
      </c>
      <c r="S1148" s="15" t="str">
        <f>VLOOKUP($A1148,'[1]Hospitalisation Details'!$A$2:$V$2344,22,0)</f>
        <v>tier -1</v>
      </c>
      <c r="T1148" s="15" t="str">
        <f>VLOOKUP($A1148,'[1]Hospitalisation Details'!$A$2:$I$2344,9,0)</f>
        <v>R1011</v>
      </c>
    </row>
    <row r="1149" spans="1:20" x14ac:dyDescent="0.3">
      <c r="A1149" s="16" t="s">
        <v>3127</v>
      </c>
      <c r="B1149" s="17" t="s">
        <v>21</v>
      </c>
      <c r="C1149" s="8" t="s">
        <v>3128</v>
      </c>
      <c r="D1149" s="18" t="s">
        <v>3129</v>
      </c>
      <c r="E1149" s="23">
        <f>VLOOKUP($A1149,[1]S1!$B$2:$E$2338,4,0)</f>
        <v>36465</v>
      </c>
      <c r="F1149" s="6">
        <f t="shared" si="51"/>
        <v>23</v>
      </c>
      <c r="G1149" s="4">
        <f>VLOOKUP(A1149,'[1]Hospitalisation Details'!A1149:I3491,5,0)</f>
        <v>0</v>
      </c>
      <c r="H1149" s="5">
        <f>VLOOKUP($A1149,'[1]Medical Examinations'!$A$2:$H$2336,2,0)</f>
        <v>34.865000000000002</v>
      </c>
      <c r="I1149" s="16" t="str">
        <f t="shared" si="52"/>
        <v>Obesity</v>
      </c>
      <c r="J1149" s="5">
        <f>VLOOKUP($A1149,'[1]Medical Examinations'!$A$2:$H$2336,3,0)</f>
        <v>4.8</v>
      </c>
      <c r="K1149" s="19" t="str">
        <f t="shared" si="53"/>
        <v>Normal</v>
      </c>
      <c r="L1149" s="20" t="str">
        <f>VLOOKUP($A1149,'[1]Medical Examinations'!$A$2:$H$2336,4,0)</f>
        <v>No</v>
      </c>
      <c r="M1149" s="21" t="str">
        <f>VLOOKUP($A1149,'[1]Medical Examinations'!$A$2:$H$2336,5,0)</f>
        <v>No</v>
      </c>
      <c r="N1149" s="20" t="str">
        <f>VLOOKUP($A1149,'[1]Medical Examinations'!$A$2:$H$2336,6,0)</f>
        <v>No</v>
      </c>
      <c r="O1149" s="20">
        <f>VLOOKUP($A1149,'[1]Medical Examinations'!$A$2:$H$2336,7,0)</f>
        <v>0</v>
      </c>
      <c r="P1149" s="20" t="str">
        <f>VLOOKUP($A1149,'[1]Medical Examinations'!$A$2:$H$2336,8,0)</f>
        <v>No</v>
      </c>
      <c r="Q1149" s="15">
        <f>VLOOKUP($A1149,'[1]Hospitalisation Details'!$A$2:$F$2344,6,0)</f>
        <v>2899.49</v>
      </c>
      <c r="R1149" s="15" t="str">
        <f>VLOOKUP($A1149,'[1]Hospitalisation Details'!$A$2:$R$2344,18,0)</f>
        <v>tier -2</v>
      </c>
      <c r="S1149" s="15" t="str">
        <f>VLOOKUP($A1149,'[1]Hospitalisation Details'!$A$2:$V$2344,22,0)</f>
        <v>tier -2</v>
      </c>
      <c r="T1149" s="15" t="str">
        <f>VLOOKUP($A1149,'[1]Hospitalisation Details'!$A$2:$I$2344,9,0)</f>
        <v>R1024</v>
      </c>
    </row>
    <row r="1150" spans="1:20" x14ac:dyDescent="0.3">
      <c r="A1150" s="16" t="s">
        <v>3130</v>
      </c>
      <c r="B1150" s="17" t="s">
        <v>21</v>
      </c>
      <c r="C1150" s="8" t="s">
        <v>3131</v>
      </c>
      <c r="D1150" s="18" t="s">
        <v>3132</v>
      </c>
      <c r="E1150" s="23">
        <f>VLOOKUP($A1150,[1]S1!$B$2:$E$2338,4,0)</f>
        <v>36721</v>
      </c>
      <c r="F1150" s="6">
        <f t="shared" si="51"/>
        <v>22</v>
      </c>
      <c r="G1150" s="4">
        <f>VLOOKUP(A1150,'[1]Hospitalisation Details'!A1150:I3492,5,0)</f>
        <v>0</v>
      </c>
      <c r="H1150" s="5">
        <f>VLOOKUP($A1150,'[1]Medical Examinations'!$A$2:$H$2336,2,0)</f>
        <v>28.12</v>
      </c>
      <c r="I1150" s="16" t="str">
        <f t="shared" si="52"/>
        <v>Overweight</v>
      </c>
      <c r="J1150" s="5">
        <f>VLOOKUP($A1150,'[1]Medical Examinations'!$A$2:$H$2336,3,0)</f>
        <v>5.55</v>
      </c>
      <c r="K1150" s="19" t="str">
        <f t="shared" si="53"/>
        <v>Normal</v>
      </c>
      <c r="L1150" s="20" t="str">
        <f>VLOOKUP($A1150,'[1]Medical Examinations'!$A$2:$H$2336,4,0)</f>
        <v>yes</v>
      </c>
      <c r="M1150" s="21" t="str">
        <f>VLOOKUP($A1150,'[1]Medical Examinations'!$A$2:$H$2336,5,0)</f>
        <v>yes</v>
      </c>
      <c r="N1150" s="20" t="str">
        <f>VLOOKUP($A1150,'[1]Medical Examinations'!$A$2:$H$2336,6,0)</f>
        <v>No</v>
      </c>
      <c r="O1150" s="20">
        <f>VLOOKUP($A1150,'[1]Medical Examinations'!$A$2:$H$2336,7,0)</f>
        <v>2</v>
      </c>
      <c r="P1150" s="20" t="str">
        <f>VLOOKUP($A1150,'[1]Medical Examinations'!$A$2:$H$2336,8,0)</f>
        <v>No</v>
      </c>
      <c r="Q1150" s="15">
        <f>VLOOKUP($A1150,'[1]Hospitalisation Details'!$A$2:$F$2344,6,0)</f>
        <v>2897.46</v>
      </c>
      <c r="R1150" s="15" t="str">
        <f>VLOOKUP($A1150,'[1]Hospitalisation Details'!$A$2:$R$2344,18,0)</f>
        <v>tier -2</v>
      </c>
      <c r="S1150" s="15" t="str">
        <f>VLOOKUP($A1150,'[1]Hospitalisation Details'!$A$2:$V$2344,22,0)</f>
        <v>tier -1</v>
      </c>
      <c r="T1150" s="15" t="str">
        <f>VLOOKUP($A1150,'[1]Hospitalisation Details'!$A$2:$I$2344,9,0)</f>
        <v>R1012</v>
      </c>
    </row>
    <row r="1151" spans="1:20" x14ac:dyDescent="0.3">
      <c r="A1151" s="16" t="s">
        <v>3133</v>
      </c>
      <c r="B1151" s="17" t="s">
        <v>28</v>
      </c>
      <c r="C1151" s="8" t="s">
        <v>3134</v>
      </c>
      <c r="D1151" s="18" t="s">
        <v>3135</v>
      </c>
      <c r="E1151" s="23">
        <f>VLOOKUP($A1151,[1]S1!$B$2:$E$2338,4,0)</f>
        <v>35237</v>
      </c>
      <c r="F1151" s="6">
        <f t="shared" si="51"/>
        <v>26</v>
      </c>
      <c r="G1151" s="4">
        <f>VLOOKUP(A1151,'[1]Hospitalisation Details'!A1151:I3493,5,0)</f>
        <v>0</v>
      </c>
      <c r="H1151" s="5">
        <f>VLOOKUP($A1151,'[1]Medical Examinations'!$A$2:$H$2336,2,0)</f>
        <v>29.45</v>
      </c>
      <c r="I1151" s="16" t="str">
        <f t="shared" si="52"/>
        <v>Overweight</v>
      </c>
      <c r="J1151" s="5">
        <f>VLOOKUP($A1151,'[1]Medical Examinations'!$A$2:$H$2336,3,0)</f>
        <v>5.24</v>
      </c>
      <c r="K1151" s="19" t="str">
        <f t="shared" si="53"/>
        <v>Normal</v>
      </c>
      <c r="L1151" s="20" t="str">
        <f>VLOOKUP($A1151,'[1]Medical Examinations'!$A$2:$H$2336,4,0)</f>
        <v>yes</v>
      </c>
      <c r="M1151" s="21" t="str">
        <f>VLOOKUP($A1151,'[1]Medical Examinations'!$A$2:$H$2336,5,0)</f>
        <v>No</v>
      </c>
      <c r="N1151" s="20" t="str">
        <f>VLOOKUP($A1151,'[1]Medical Examinations'!$A$2:$H$2336,6,0)</f>
        <v>No</v>
      </c>
      <c r="O1151" s="20">
        <f>VLOOKUP($A1151,'[1]Medical Examinations'!$A$2:$H$2336,7,0)</f>
        <v>0</v>
      </c>
      <c r="P1151" s="20" t="str">
        <f>VLOOKUP($A1151,'[1]Medical Examinations'!$A$2:$H$2336,8,0)</f>
        <v>No</v>
      </c>
      <c r="Q1151" s="15">
        <f>VLOOKUP($A1151,'[1]Hospitalisation Details'!$A$2:$F$2344,6,0)</f>
        <v>2897.32</v>
      </c>
      <c r="R1151" s="15" t="str">
        <f>VLOOKUP($A1151,'[1]Hospitalisation Details'!$A$2:$R$2344,18,0)</f>
        <v>tier -3</v>
      </c>
      <c r="S1151" s="15" t="str">
        <f>VLOOKUP($A1151,'[1]Hospitalisation Details'!$A$2:$V$2344,22,0)</f>
        <v>tier -3</v>
      </c>
      <c r="T1151" s="15" t="str">
        <f>VLOOKUP($A1151,'[1]Hospitalisation Details'!$A$2:$I$2344,9,0)</f>
        <v>R1016</v>
      </c>
    </row>
    <row r="1152" spans="1:20" x14ac:dyDescent="0.3">
      <c r="A1152" s="16" t="s">
        <v>3136</v>
      </c>
      <c r="B1152" s="17" t="s">
        <v>28</v>
      </c>
      <c r="C1152" s="8" t="s">
        <v>3137</v>
      </c>
      <c r="D1152" s="18" t="s">
        <v>3138</v>
      </c>
      <c r="E1152" s="23">
        <f>VLOOKUP($A1152,[1]S1!$B$2:$E$2338,4,0)</f>
        <v>34193</v>
      </c>
      <c r="F1152" s="6">
        <f t="shared" si="51"/>
        <v>29</v>
      </c>
      <c r="G1152" s="4">
        <f>VLOOKUP(A1152,'[1]Hospitalisation Details'!A1152:I3494,5,0)</f>
        <v>0</v>
      </c>
      <c r="H1152" s="5">
        <f>VLOOKUP($A1152,'[1]Medical Examinations'!$A$2:$H$2336,2,0)</f>
        <v>27.94</v>
      </c>
      <c r="I1152" s="16" t="str">
        <f t="shared" si="52"/>
        <v>Overweight</v>
      </c>
      <c r="J1152" s="5">
        <f>VLOOKUP($A1152,'[1]Medical Examinations'!$A$2:$H$2336,3,0)</f>
        <v>6.08</v>
      </c>
      <c r="K1152" s="19" t="str">
        <f t="shared" si="53"/>
        <v>Prediabetes</v>
      </c>
      <c r="L1152" s="20" t="str">
        <f>VLOOKUP($A1152,'[1]Medical Examinations'!$A$2:$H$2336,4,0)</f>
        <v>No</v>
      </c>
      <c r="M1152" s="21" t="str">
        <f>VLOOKUP($A1152,'[1]Medical Examinations'!$A$2:$H$2336,5,0)</f>
        <v>No</v>
      </c>
      <c r="N1152" s="16" t="str">
        <f>VLOOKUP($A1152,'[1]Medical Examinations'!$A$2:$H$2336,6,0)</f>
        <v>Yes</v>
      </c>
      <c r="O1152" s="20">
        <f>VLOOKUP($A1152,'[1]Medical Examinations'!$A$2:$H$2336,7,0)</f>
        <v>1</v>
      </c>
      <c r="P1152" s="20" t="str">
        <f>VLOOKUP($A1152,'[1]Medical Examinations'!$A$2:$H$2336,8,0)</f>
        <v>No</v>
      </c>
      <c r="Q1152" s="15">
        <f>VLOOKUP($A1152,'[1]Hospitalisation Details'!$A$2:$F$2344,6,0)</f>
        <v>2867.12</v>
      </c>
      <c r="R1152" s="15" t="str">
        <f>VLOOKUP($A1152,'[1]Hospitalisation Details'!$A$2:$R$2344,18,0)</f>
        <v>tier -1</v>
      </c>
      <c r="S1152" s="15" t="str">
        <f>VLOOKUP($A1152,'[1]Hospitalisation Details'!$A$2:$V$2344,22,0)</f>
        <v>tier -3</v>
      </c>
      <c r="T1152" s="15" t="str">
        <f>VLOOKUP($A1152,'[1]Hospitalisation Details'!$A$2:$I$2344,9,0)</f>
        <v>R1013</v>
      </c>
    </row>
    <row r="1153" spans="1:20" x14ac:dyDescent="0.3">
      <c r="A1153" s="16" t="s">
        <v>3139</v>
      </c>
      <c r="B1153" s="17" t="s">
        <v>28</v>
      </c>
      <c r="C1153" s="8" t="s">
        <v>2401</v>
      </c>
      <c r="D1153" s="18" t="s">
        <v>3140</v>
      </c>
      <c r="E1153" s="23">
        <f>VLOOKUP($A1153,[1]S1!$B$2:$E$2338,4,0)</f>
        <v>34274</v>
      </c>
      <c r="F1153" s="6">
        <f t="shared" si="51"/>
        <v>29</v>
      </c>
      <c r="G1153" s="4">
        <f>VLOOKUP(A1153,'[1]Hospitalisation Details'!A1153:I3495,5,0)</f>
        <v>0</v>
      </c>
      <c r="H1153" s="5">
        <f>VLOOKUP($A1153,'[1]Medical Examinations'!$A$2:$H$2336,2,0)</f>
        <v>27.2</v>
      </c>
      <c r="I1153" s="16" t="str">
        <f t="shared" si="52"/>
        <v>Overweight</v>
      </c>
      <c r="J1153" s="5">
        <f>VLOOKUP($A1153,'[1]Medical Examinations'!$A$2:$H$2336,3,0)</f>
        <v>5.83</v>
      </c>
      <c r="K1153" s="19" t="str">
        <f t="shared" si="53"/>
        <v>Prediabetes</v>
      </c>
      <c r="L1153" s="20" t="str">
        <f>VLOOKUP($A1153,'[1]Medical Examinations'!$A$2:$H$2336,4,0)</f>
        <v>No</v>
      </c>
      <c r="M1153" s="21" t="str">
        <f>VLOOKUP($A1153,'[1]Medical Examinations'!$A$2:$H$2336,5,0)</f>
        <v>No</v>
      </c>
      <c r="N1153" s="20" t="str">
        <f>VLOOKUP($A1153,'[1]Medical Examinations'!$A$2:$H$2336,6,0)</f>
        <v>Yes</v>
      </c>
      <c r="O1153" s="20">
        <f>VLOOKUP($A1153,'[1]Medical Examinations'!$A$2:$H$2336,7,0)</f>
        <v>1</v>
      </c>
      <c r="P1153" s="20" t="str">
        <f>VLOOKUP($A1153,'[1]Medical Examinations'!$A$2:$H$2336,8,0)</f>
        <v>No</v>
      </c>
      <c r="Q1153" s="15">
        <f>VLOOKUP($A1153,'[1]Hospitalisation Details'!$A$2:$F$2344,6,0)</f>
        <v>2866.09</v>
      </c>
      <c r="R1153" s="15" t="str">
        <f>VLOOKUP($A1153,'[1]Hospitalisation Details'!$A$2:$R$2344,18,0)</f>
        <v>tier -3</v>
      </c>
      <c r="S1153" s="15" t="str">
        <f>VLOOKUP($A1153,'[1]Hospitalisation Details'!$A$2:$V$2344,22,0)</f>
        <v>tier -3</v>
      </c>
      <c r="T1153" s="15" t="str">
        <f>VLOOKUP($A1153,'[1]Hospitalisation Details'!$A$2:$I$2344,9,0)</f>
        <v>R1011</v>
      </c>
    </row>
    <row r="1154" spans="1:20" x14ac:dyDescent="0.3">
      <c r="A1154" s="16" t="s">
        <v>3141</v>
      </c>
      <c r="B1154" s="17" t="s">
        <v>21</v>
      </c>
      <c r="C1154" s="8" t="s">
        <v>3142</v>
      </c>
      <c r="D1154" s="18" t="s">
        <v>3143</v>
      </c>
      <c r="E1154" s="23">
        <f>VLOOKUP($A1154,[1]S1!$B$2:$E$2338,4,0)</f>
        <v>36042</v>
      </c>
      <c r="F1154" s="6">
        <f t="shared" si="51"/>
        <v>24</v>
      </c>
      <c r="G1154" s="4">
        <f>VLOOKUP(A1154,'[1]Hospitalisation Details'!A1154:I3496,5,0)</f>
        <v>0</v>
      </c>
      <c r="H1154" s="5">
        <f>VLOOKUP($A1154,'[1]Medical Examinations'!$A$2:$H$2336,2,0)</f>
        <v>33.344999999999999</v>
      </c>
      <c r="I1154" s="16" t="str">
        <f t="shared" si="52"/>
        <v>Obesity</v>
      </c>
      <c r="J1154" s="5">
        <f>VLOOKUP($A1154,'[1]Medical Examinations'!$A$2:$H$2336,3,0)</f>
        <v>4.29</v>
      </c>
      <c r="K1154" s="19" t="str">
        <f t="shared" si="53"/>
        <v>Normal</v>
      </c>
      <c r="L1154" s="20" t="str">
        <f>VLOOKUP($A1154,'[1]Medical Examinations'!$A$2:$H$2336,4,0)</f>
        <v>No</v>
      </c>
      <c r="M1154" s="21" t="str">
        <f>VLOOKUP($A1154,'[1]Medical Examinations'!$A$2:$H$2336,5,0)</f>
        <v>No</v>
      </c>
      <c r="N1154" s="20" t="str">
        <f>VLOOKUP($A1154,'[1]Medical Examinations'!$A$2:$H$2336,6,0)</f>
        <v>No</v>
      </c>
      <c r="O1154" s="20">
        <f>VLOOKUP($A1154,'[1]Medical Examinations'!$A$2:$H$2336,7,0)</f>
        <v>1</v>
      </c>
      <c r="P1154" s="20" t="str">
        <f>VLOOKUP($A1154,'[1]Medical Examinations'!$A$2:$H$2336,8,0)</f>
        <v>No</v>
      </c>
      <c r="Q1154" s="15">
        <f>VLOOKUP($A1154,'[1]Hospitalisation Details'!$A$2:$F$2344,6,0)</f>
        <v>2855.44</v>
      </c>
      <c r="R1154" s="15" t="str">
        <f>VLOOKUP($A1154,'[1]Hospitalisation Details'!$A$2:$R$2344,18,0)</f>
        <v>tier -2</v>
      </c>
      <c r="S1154" s="15" t="str">
        <f>VLOOKUP($A1154,'[1]Hospitalisation Details'!$A$2:$V$2344,22,0)</f>
        <v>tier -3</v>
      </c>
      <c r="T1154" s="15" t="str">
        <f>VLOOKUP($A1154,'[1]Hospitalisation Details'!$A$2:$I$2344,9,0)</f>
        <v>R1012</v>
      </c>
    </row>
    <row r="1155" spans="1:20" x14ac:dyDescent="0.3">
      <c r="A1155" s="16" t="s">
        <v>3144</v>
      </c>
      <c r="B1155" s="17" t="s">
        <v>21</v>
      </c>
      <c r="C1155" s="8" t="s">
        <v>3145</v>
      </c>
      <c r="D1155" s="18" t="s">
        <v>3146</v>
      </c>
      <c r="E1155" s="23">
        <f>VLOOKUP($A1155,[1]S1!$B$2:$E$2338,4,0)</f>
        <v>35963</v>
      </c>
      <c r="F1155" s="6">
        <f t="shared" ref="F1155:F1218" si="54">INT(YEARFRAC(E1155,DATE(2023,6,8),1))</f>
        <v>24</v>
      </c>
      <c r="G1155" s="4">
        <f>VLOOKUP(A1155,'[1]Hospitalisation Details'!A1155:I3497,5,0)</f>
        <v>0</v>
      </c>
      <c r="H1155" s="5">
        <f>VLOOKUP($A1155,'[1]Medical Examinations'!$A$2:$H$2336,2,0)</f>
        <v>29.925000000000001</v>
      </c>
      <c r="I1155" s="16" t="str">
        <f t="shared" ref="I1155:I1218" si="55">IF(H1155&gt;=30,"Obesity",IF(H1155&gt;=25,"Overweight",IF(H1155&gt;=18,"Healthy Weight","Underweight")))</f>
        <v>Overweight</v>
      </c>
      <c r="J1155" s="5">
        <f>VLOOKUP($A1155,'[1]Medical Examinations'!$A$2:$H$2336,3,0)</f>
        <v>5.3</v>
      </c>
      <c r="K1155" s="19" t="str">
        <f t="shared" ref="K1155:K1218" si="56">IF(J1155&gt;=6.5,"Diabetes",IF(J1155&gt;=5.7,"Prediabetes","Normal"))</f>
        <v>Normal</v>
      </c>
      <c r="L1155" s="20" t="str">
        <f>VLOOKUP($A1155,'[1]Medical Examinations'!$A$2:$H$2336,4,0)</f>
        <v>No</v>
      </c>
      <c r="M1155" s="21" t="str">
        <f>VLOOKUP($A1155,'[1]Medical Examinations'!$A$2:$H$2336,5,0)</f>
        <v>No</v>
      </c>
      <c r="N1155" s="20" t="str">
        <f>VLOOKUP($A1155,'[1]Medical Examinations'!$A$2:$H$2336,6,0)</f>
        <v>No</v>
      </c>
      <c r="O1155" s="20">
        <f>VLOOKUP($A1155,'[1]Medical Examinations'!$A$2:$H$2336,7,0)</f>
        <v>1</v>
      </c>
      <c r="P1155" s="20" t="str">
        <f>VLOOKUP($A1155,'[1]Medical Examinations'!$A$2:$H$2336,8,0)</f>
        <v>No</v>
      </c>
      <c r="Q1155" s="15">
        <f>VLOOKUP($A1155,'[1]Hospitalisation Details'!$A$2:$F$2344,6,0)</f>
        <v>2850.68</v>
      </c>
      <c r="R1155" s="15" t="str">
        <f>VLOOKUP($A1155,'[1]Hospitalisation Details'!$A$2:$R$2344,18,0)</f>
        <v>tier -2</v>
      </c>
      <c r="S1155" s="15" t="str">
        <f>VLOOKUP($A1155,'[1]Hospitalisation Details'!$A$2:$V$2344,22,0)</f>
        <v>tier -3</v>
      </c>
      <c r="T1155" s="15" t="str">
        <f>VLOOKUP($A1155,'[1]Hospitalisation Details'!$A$2:$I$2344,9,0)</f>
        <v>R1012</v>
      </c>
    </row>
    <row r="1156" spans="1:20" x14ac:dyDescent="0.3">
      <c r="A1156" s="16" t="s">
        <v>3147</v>
      </c>
      <c r="B1156" s="17" t="s">
        <v>21</v>
      </c>
      <c r="C1156" s="8" t="s">
        <v>3148</v>
      </c>
      <c r="D1156" s="18" t="s">
        <v>3149</v>
      </c>
      <c r="E1156" s="23">
        <f>VLOOKUP($A1156,[1]S1!$B$2:$E$2338,4,0)</f>
        <v>36114</v>
      </c>
      <c r="F1156" s="6">
        <f t="shared" si="54"/>
        <v>24</v>
      </c>
      <c r="G1156" s="4">
        <f>VLOOKUP(A1156,'[1]Hospitalisation Details'!A1156:I3498,5,0)</f>
        <v>0</v>
      </c>
      <c r="H1156" s="5">
        <f>VLOOKUP($A1156,'[1]Medical Examinations'!$A$2:$H$2336,2,0)</f>
        <v>24.225000000000001</v>
      </c>
      <c r="I1156" s="16" t="str">
        <f t="shared" si="55"/>
        <v>Healthy Weight</v>
      </c>
      <c r="J1156" s="5">
        <f>VLOOKUP($A1156,'[1]Medical Examinations'!$A$2:$H$2336,3,0)</f>
        <v>4.42</v>
      </c>
      <c r="K1156" s="19" t="str">
        <f t="shared" si="56"/>
        <v>Normal</v>
      </c>
      <c r="L1156" s="20" t="str">
        <f>VLOOKUP($A1156,'[1]Medical Examinations'!$A$2:$H$2336,4,0)</f>
        <v>No</v>
      </c>
      <c r="M1156" s="21" t="str">
        <f>VLOOKUP($A1156,'[1]Medical Examinations'!$A$2:$H$2336,5,0)</f>
        <v>No</v>
      </c>
      <c r="N1156" s="20" t="str">
        <f>VLOOKUP($A1156,'[1]Medical Examinations'!$A$2:$H$2336,6,0)</f>
        <v>No</v>
      </c>
      <c r="O1156" s="20">
        <f>VLOOKUP($A1156,'[1]Medical Examinations'!$A$2:$H$2336,7,0)</f>
        <v>1</v>
      </c>
      <c r="P1156" s="20" t="str">
        <f>VLOOKUP($A1156,'[1]Medical Examinations'!$A$2:$H$2336,8,0)</f>
        <v>No</v>
      </c>
      <c r="Q1156" s="15">
        <f>VLOOKUP($A1156,'[1]Hospitalisation Details'!$A$2:$F$2344,6,0)</f>
        <v>2842.76</v>
      </c>
      <c r="R1156" s="15" t="str">
        <f>VLOOKUP($A1156,'[1]Hospitalisation Details'!$A$2:$R$2344,18,0)</f>
        <v>tier -2</v>
      </c>
      <c r="S1156" s="15" t="str">
        <f>VLOOKUP($A1156,'[1]Hospitalisation Details'!$A$2:$V$2344,22,0)</f>
        <v>tier -3</v>
      </c>
      <c r="T1156" s="15" t="str">
        <f>VLOOKUP($A1156,'[1]Hospitalisation Details'!$A$2:$I$2344,9,0)</f>
        <v>R1012</v>
      </c>
    </row>
    <row r="1157" spans="1:20" x14ac:dyDescent="0.3">
      <c r="A1157" s="16" t="s">
        <v>3150</v>
      </c>
      <c r="B1157" s="17" t="s">
        <v>21</v>
      </c>
      <c r="C1157" s="8" t="s">
        <v>3151</v>
      </c>
      <c r="D1157" s="18" t="s">
        <v>3152</v>
      </c>
      <c r="E1157" s="23">
        <f>VLOOKUP($A1157,[1]S1!$B$2:$E$2338,4,0)</f>
        <v>36800</v>
      </c>
      <c r="F1157" s="6">
        <f t="shared" si="54"/>
        <v>22</v>
      </c>
      <c r="G1157" s="4">
        <f>VLOOKUP(A1157,'[1]Hospitalisation Details'!A1157:I3499,5,0)</f>
        <v>0</v>
      </c>
      <c r="H1157" s="5">
        <f>VLOOKUP($A1157,'[1]Medical Examinations'!$A$2:$H$2336,2,0)</f>
        <v>29.68</v>
      </c>
      <c r="I1157" s="16" t="str">
        <f t="shared" si="55"/>
        <v>Overweight</v>
      </c>
      <c r="J1157" s="5">
        <f>VLOOKUP($A1157,'[1]Medical Examinations'!$A$2:$H$2336,3,0)</f>
        <v>5.68</v>
      </c>
      <c r="K1157" s="19" t="str">
        <f t="shared" si="56"/>
        <v>Normal</v>
      </c>
      <c r="L1157" s="20" t="str">
        <f>VLOOKUP($A1157,'[1]Medical Examinations'!$A$2:$H$2336,4,0)</f>
        <v>No</v>
      </c>
      <c r="M1157" s="21" t="str">
        <f>VLOOKUP($A1157,'[1]Medical Examinations'!$A$2:$H$2336,5,0)</f>
        <v>yes</v>
      </c>
      <c r="N1157" s="20" t="str">
        <f>VLOOKUP($A1157,'[1]Medical Examinations'!$A$2:$H$2336,6,0)</f>
        <v>No</v>
      </c>
      <c r="O1157" s="20">
        <f>VLOOKUP($A1157,'[1]Medical Examinations'!$A$2:$H$2336,7,0)</f>
        <v>1</v>
      </c>
      <c r="P1157" s="20" t="str">
        <f>VLOOKUP($A1157,'[1]Medical Examinations'!$A$2:$H$2336,8,0)</f>
        <v>No</v>
      </c>
      <c r="Q1157" s="15">
        <f>VLOOKUP($A1157,'[1]Hospitalisation Details'!$A$2:$F$2344,6,0)</f>
        <v>2819.51</v>
      </c>
      <c r="R1157" s="15" t="str">
        <f>VLOOKUP($A1157,'[1]Hospitalisation Details'!$A$2:$R$2344,18,0)</f>
        <v>tier -2</v>
      </c>
      <c r="S1157" s="15" t="str">
        <f>VLOOKUP($A1157,'[1]Hospitalisation Details'!$A$2:$V$2344,22,0)</f>
        <v>tier -3</v>
      </c>
      <c r="T1157" s="15" t="str">
        <f>VLOOKUP($A1157,'[1]Hospitalisation Details'!$A$2:$I$2344,9,0)</f>
        <v>R1011</v>
      </c>
    </row>
    <row r="1158" spans="1:20" x14ac:dyDescent="0.3">
      <c r="A1158" s="16" t="s">
        <v>3153</v>
      </c>
      <c r="B1158" s="17" t="s">
        <v>28</v>
      </c>
      <c r="C1158" s="8" t="s">
        <v>2441</v>
      </c>
      <c r="D1158" s="18" t="s">
        <v>3154</v>
      </c>
      <c r="E1158" s="23">
        <f>VLOOKUP($A1158,[1]S1!$B$2:$E$2338,4,0)</f>
        <v>37887</v>
      </c>
      <c r="F1158" s="6">
        <f t="shared" si="54"/>
        <v>19</v>
      </c>
      <c r="G1158" s="4">
        <f>VLOOKUP(A1158,'[1]Hospitalisation Details'!A1158:I3500,5,0)</f>
        <v>2</v>
      </c>
      <c r="H1158" s="5">
        <f>VLOOKUP($A1158,'[1]Medical Examinations'!$A$2:$H$2336,2,0)</f>
        <v>20.614999999999998</v>
      </c>
      <c r="I1158" s="16" t="str">
        <f t="shared" si="55"/>
        <v>Healthy Weight</v>
      </c>
      <c r="J1158" s="5">
        <f>VLOOKUP($A1158,'[1]Medical Examinations'!$A$2:$H$2336,3,0)</f>
        <v>6.05</v>
      </c>
      <c r="K1158" s="19" t="str">
        <f t="shared" si="56"/>
        <v>Prediabetes</v>
      </c>
      <c r="L1158" s="20" t="str">
        <f>VLOOKUP($A1158,'[1]Medical Examinations'!$A$2:$H$2336,4,0)</f>
        <v>No</v>
      </c>
      <c r="M1158" s="21" t="str">
        <f>VLOOKUP($A1158,'[1]Medical Examinations'!$A$2:$H$2336,5,0)</f>
        <v>No</v>
      </c>
      <c r="N1158" s="20" t="str">
        <f>VLOOKUP($A1158,'[1]Medical Examinations'!$A$2:$H$2336,6,0)</f>
        <v>Yes</v>
      </c>
      <c r="O1158" s="20">
        <f>VLOOKUP($A1158,'[1]Medical Examinations'!$A$2:$H$2336,7,0)</f>
        <v>1</v>
      </c>
      <c r="P1158" s="20" t="str">
        <f>VLOOKUP($A1158,'[1]Medical Examinations'!$A$2:$H$2336,8,0)</f>
        <v>No</v>
      </c>
      <c r="Q1158" s="15">
        <f>VLOOKUP($A1158,'[1]Hospitalisation Details'!$A$2:$F$2344,6,0)</f>
        <v>2803.7</v>
      </c>
      <c r="R1158" s="15" t="str">
        <f>VLOOKUP($A1158,'[1]Hospitalisation Details'!$A$2:$R$2344,18,0)</f>
        <v>tier -2</v>
      </c>
      <c r="S1158" s="15" t="str">
        <f>VLOOKUP($A1158,'[1]Hospitalisation Details'!$A$2:$V$2344,22,0)</f>
        <v>tier -1</v>
      </c>
      <c r="T1158" s="15" t="str">
        <f>VLOOKUP($A1158,'[1]Hospitalisation Details'!$A$2:$I$2344,9,0)</f>
        <v>R1012</v>
      </c>
    </row>
    <row r="1159" spans="1:20" x14ac:dyDescent="0.3">
      <c r="A1159" s="16" t="s">
        <v>3155</v>
      </c>
      <c r="B1159" s="17" t="s">
        <v>21</v>
      </c>
      <c r="C1159" s="8" t="s">
        <v>1702</v>
      </c>
      <c r="D1159" s="18" t="s">
        <v>3156</v>
      </c>
      <c r="E1159" s="23">
        <f>VLOOKUP($A1159,[1]S1!$B$2:$E$2338,4,0)</f>
        <v>36407</v>
      </c>
      <c r="F1159" s="6">
        <f t="shared" si="54"/>
        <v>23</v>
      </c>
      <c r="G1159" s="4">
        <f>VLOOKUP(A1159,'[1]Hospitalisation Details'!A1159:I3501,5,0)</f>
        <v>2</v>
      </c>
      <c r="H1159" s="5">
        <f>VLOOKUP($A1159,'[1]Medical Examinations'!$A$2:$H$2336,2,0)</f>
        <v>32.78</v>
      </c>
      <c r="I1159" s="16" t="str">
        <f t="shared" si="55"/>
        <v>Obesity</v>
      </c>
      <c r="J1159" s="5">
        <f>VLOOKUP($A1159,'[1]Medical Examinations'!$A$2:$H$2336,3,0)</f>
        <v>5.27</v>
      </c>
      <c r="K1159" s="19" t="str">
        <f t="shared" si="56"/>
        <v>Normal</v>
      </c>
      <c r="L1159" s="20" t="str">
        <f>VLOOKUP($A1159,'[1]Medical Examinations'!$A$2:$H$2336,4,0)</f>
        <v>No</v>
      </c>
      <c r="M1159" s="21" t="str">
        <f>VLOOKUP($A1159,'[1]Medical Examinations'!$A$2:$H$2336,5,0)</f>
        <v>No</v>
      </c>
      <c r="N1159" s="20" t="str">
        <f>VLOOKUP($A1159,'[1]Medical Examinations'!$A$2:$H$2336,6,0)</f>
        <v>No</v>
      </c>
      <c r="O1159" s="20">
        <f>VLOOKUP($A1159,'[1]Medical Examinations'!$A$2:$H$2336,7,0)</f>
        <v>0</v>
      </c>
      <c r="P1159" s="20" t="str">
        <f>VLOOKUP($A1159,'[1]Medical Examinations'!$A$2:$H$2336,8,0)</f>
        <v>yes</v>
      </c>
      <c r="Q1159" s="15">
        <f>VLOOKUP($A1159,'[1]Hospitalisation Details'!$A$2:$F$2344,6,0)</f>
        <v>36021.01</v>
      </c>
      <c r="R1159" s="15" t="str">
        <f>VLOOKUP($A1159,'[1]Hospitalisation Details'!$A$2:$R$2344,18,0)</f>
        <v>tier -2</v>
      </c>
      <c r="S1159" s="15" t="str">
        <f>VLOOKUP($A1159,'[1]Hospitalisation Details'!$A$2:$V$2344,22,0)</f>
        <v>tier -3</v>
      </c>
      <c r="T1159" s="15" t="str">
        <f>VLOOKUP($A1159,'[1]Hospitalisation Details'!$A$2:$I$2344,9,0)</f>
        <v>R1013</v>
      </c>
    </row>
    <row r="1160" spans="1:20" x14ac:dyDescent="0.3">
      <c r="A1160" s="16" t="s">
        <v>3157</v>
      </c>
      <c r="B1160" s="17" t="s">
        <v>21</v>
      </c>
      <c r="C1160" s="8" t="s">
        <v>3158</v>
      </c>
      <c r="D1160" s="18" t="s">
        <v>3159</v>
      </c>
      <c r="E1160" s="23">
        <f>VLOOKUP($A1160,[1]S1!$B$2:$E$2338,4,0)</f>
        <v>38203</v>
      </c>
      <c r="F1160" s="6">
        <f t="shared" si="54"/>
        <v>18</v>
      </c>
      <c r="G1160" s="4">
        <f>VLOOKUP(A1160,'[1]Hospitalisation Details'!A1160:I3502,5,0)</f>
        <v>2</v>
      </c>
      <c r="H1160" s="5">
        <f>VLOOKUP($A1160,'[1]Medical Examinations'!$A$2:$H$2336,2,0)</f>
        <v>32.119999999999997</v>
      </c>
      <c r="I1160" s="16" t="str">
        <f t="shared" si="55"/>
        <v>Obesity</v>
      </c>
      <c r="J1160" s="5">
        <f>VLOOKUP($A1160,'[1]Medical Examinations'!$A$2:$H$2336,3,0)</f>
        <v>5.33</v>
      </c>
      <c r="K1160" s="19" t="str">
        <f t="shared" si="56"/>
        <v>Normal</v>
      </c>
      <c r="L1160" s="20" t="str">
        <f>VLOOKUP($A1160,'[1]Medical Examinations'!$A$2:$H$2336,4,0)</f>
        <v>No</v>
      </c>
      <c r="M1160" s="21" t="str">
        <f>VLOOKUP($A1160,'[1]Medical Examinations'!$A$2:$H$2336,5,0)</f>
        <v>yes</v>
      </c>
      <c r="N1160" s="20" t="str">
        <f>VLOOKUP($A1160,'[1]Medical Examinations'!$A$2:$H$2336,6,0)</f>
        <v>No</v>
      </c>
      <c r="O1160" s="20">
        <f>VLOOKUP($A1160,'[1]Medical Examinations'!$A$2:$H$2336,7,0)</f>
        <v>1</v>
      </c>
      <c r="P1160" s="20" t="str">
        <f>VLOOKUP($A1160,'[1]Medical Examinations'!$A$2:$H$2336,8,0)</f>
        <v>No</v>
      </c>
      <c r="Q1160" s="15">
        <f>VLOOKUP($A1160,'[1]Hospitalisation Details'!$A$2:$F$2344,6,0)</f>
        <v>2801.26</v>
      </c>
      <c r="R1160" s="15" t="str">
        <f>VLOOKUP($A1160,'[1]Hospitalisation Details'!$A$2:$R$2344,18,0)</f>
        <v>tier -2</v>
      </c>
      <c r="S1160" s="15" t="str">
        <f>VLOOKUP($A1160,'[1]Hospitalisation Details'!$A$2:$V$2344,22,0)</f>
        <v>tier -3</v>
      </c>
      <c r="T1160" s="15" t="str">
        <f>VLOOKUP($A1160,'[1]Hospitalisation Details'!$A$2:$I$2344,9,0)</f>
        <v>R1013</v>
      </c>
    </row>
    <row r="1161" spans="1:20" x14ac:dyDescent="0.3">
      <c r="A1161" s="16" t="s">
        <v>3160</v>
      </c>
      <c r="B1161" s="17" t="s">
        <v>28</v>
      </c>
      <c r="C1161" s="8" t="s">
        <v>3161</v>
      </c>
      <c r="D1161" s="18" t="s">
        <v>1614</v>
      </c>
      <c r="E1161" s="23">
        <f>VLOOKUP($A1161,[1]S1!$B$2:$E$2338,4,0)</f>
        <v>36518</v>
      </c>
      <c r="F1161" s="6">
        <f t="shared" si="54"/>
        <v>23</v>
      </c>
      <c r="G1161" s="4">
        <f>VLOOKUP(A1161,'[1]Hospitalisation Details'!A1161:I3503,5,0)</f>
        <v>1</v>
      </c>
      <c r="H1161" s="5">
        <f>VLOOKUP($A1161,'[1]Medical Examinations'!$A$2:$H$2336,2,0)</f>
        <v>27.36</v>
      </c>
      <c r="I1161" s="16" t="str">
        <f t="shared" si="55"/>
        <v>Overweight</v>
      </c>
      <c r="J1161" s="5">
        <f>VLOOKUP($A1161,'[1]Medical Examinations'!$A$2:$H$2336,3,0)</f>
        <v>6.22</v>
      </c>
      <c r="K1161" s="19" t="str">
        <f t="shared" si="56"/>
        <v>Prediabetes</v>
      </c>
      <c r="L1161" s="20" t="str">
        <f>VLOOKUP($A1161,'[1]Medical Examinations'!$A$2:$H$2336,4,0)</f>
        <v>No</v>
      </c>
      <c r="M1161" s="21" t="str">
        <f>VLOOKUP($A1161,'[1]Medical Examinations'!$A$2:$H$2336,5,0)</f>
        <v>No</v>
      </c>
      <c r="N1161" s="20" t="str">
        <f>VLOOKUP($A1161,'[1]Medical Examinations'!$A$2:$H$2336,6,0)</f>
        <v>No</v>
      </c>
      <c r="O1161" s="20">
        <f>VLOOKUP($A1161,'[1]Medical Examinations'!$A$2:$H$2336,7,0)</f>
        <v>0</v>
      </c>
      <c r="P1161" s="20" t="str">
        <f>VLOOKUP($A1161,'[1]Medical Examinations'!$A$2:$H$2336,8,0)</f>
        <v>No</v>
      </c>
      <c r="Q1161" s="15">
        <f>VLOOKUP($A1161,'[1]Hospitalisation Details'!$A$2:$F$2344,6,0)</f>
        <v>2789.06</v>
      </c>
      <c r="R1161" s="15" t="str">
        <f>VLOOKUP($A1161,'[1]Hospitalisation Details'!$A$2:$R$2344,18,0)</f>
        <v>tier -2</v>
      </c>
      <c r="S1161" s="15" t="str">
        <f>VLOOKUP($A1161,'[1]Hospitalisation Details'!$A$2:$V$2344,22,0)</f>
        <v>tier -3</v>
      </c>
      <c r="T1161" s="15" t="str">
        <f>VLOOKUP($A1161,'[1]Hospitalisation Details'!$A$2:$I$2344,9,0)</f>
        <v>R1012</v>
      </c>
    </row>
    <row r="1162" spans="1:20" x14ac:dyDescent="0.3">
      <c r="A1162" s="16" t="s">
        <v>3162</v>
      </c>
      <c r="B1162" s="17" t="s">
        <v>28</v>
      </c>
      <c r="C1162" s="8" t="s">
        <v>3163</v>
      </c>
      <c r="D1162" s="18" t="s">
        <v>3164</v>
      </c>
      <c r="E1162" s="23">
        <f>VLOOKUP($A1162,[1]S1!$B$2:$E$2338,4,0)</f>
        <v>36401</v>
      </c>
      <c r="F1162" s="6">
        <f t="shared" si="54"/>
        <v>23</v>
      </c>
      <c r="G1162" s="4">
        <f>VLOOKUP(A1162,'[1]Hospitalisation Details'!A1162:I3504,5,0)</f>
        <v>1</v>
      </c>
      <c r="H1162" s="5">
        <f>VLOOKUP($A1162,'[1]Medical Examinations'!$A$2:$H$2336,2,0)</f>
        <v>17.385000000000002</v>
      </c>
      <c r="I1162" s="16" t="str">
        <f t="shared" si="55"/>
        <v>Underweight</v>
      </c>
      <c r="J1162" s="5">
        <f>VLOOKUP($A1162,'[1]Medical Examinations'!$A$2:$H$2336,3,0)</f>
        <v>5.84</v>
      </c>
      <c r="K1162" s="19" t="str">
        <f t="shared" si="56"/>
        <v>Prediabetes</v>
      </c>
      <c r="L1162" s="20" t="str">
        <f>VLOOKUP($A1162,'[1]Medical Examinations'!$A$2:$H$2336,4,0)</f>
        <v>No</v>
      </c>
      <c r="M1162" s="21" t="str">
        <f>VLOOKUP($A1162,'[1]Medical Examinations'!$A$2:$H$2336,5,0)</f>
        <v>No</v>
      </c>
      <c r="N1162" s="20" t="str">
        <f>VLOOKUP($A1162,'[1]Medical Examinations'!$A$2:$H$2336,6,0)</f>
        <v>No</v>
      </c>
      <c r="O1162" s="20">
        <f>VLOOKUP($A1162,'[1]Medical Examinations'!$A$2:$H$2336,7,0)</f>
        <v>0</v>
      </c>
      <c r="P1162" s="20" t="str">
        <f>VLOOKUP($A1162,'[1]Medical Examinations'!$A$2:$H$2336,8,0)</f>
        <v>No</v>
      </c>
      <c r="Q1162" s="15">
        <f>VLOOKUP($A1162,'[1]Hospitalisation Details'!$A$2:$F$2344,6,0)</f>
        <v>2775.19</v>
      </c>
      <c r="R1162" s="15" t="str">
        <f>VLOOKUP($A1162,'[1]Hospitalisation Details'!$A$2:$R$2344,18,0)</f>
        <v>tier -2</v>
      </c>
      <c r="S1162" s="15" t="str">
        <f>VLOOKUP($A1162,'[1]Hospitalisation Details'!$A$2:$V$2344,22,0)</f>
        <v>tier -1</v>
      </c>
      <c r="T1162" s="15" t="str">
        <f>VLOOKUP($A1162,'[1]Hospitalisation Details'!$A$2:$I$2344,9,0)</f>
        <v>R1012</v>
      </c>
    </row>
    <row r="1163" spans="1:20" x14ac:dyDescent="0.3">
      <c r="A1163" s="16" t="s">
        <v>3165</v>
      </c>
      <c r="B1163" s="17" t="s">
        <v>28</v>
      </c>
      <c r="C1163" s="8" t="s">
        <v>3166</v>
      </c>
      <c r="D1163" s="18" t="s">
        <v>3167</v>
      </c>
      <c r="E1163" s="23">
        <f>VLOOKUP($A1163,[1]S1!$B$2:$E$2338,4,0)</f>
        <v>38305</v>
      </c>
      <c r="F1163" s="6">
        <f t="shared" si="54"/>
        <v>18</v>
      </c>
      <c r="G1163" s="4">
        <f>VLOOKUP(A1163,'[1]Hospitalisation Details'!A1163:I3505,5,0)</f>
        <v>0</v>
      </c>
      <c r="H1163" s="5">
        <f>VLOOKUP($A1163,'[1]Medical Examinations'!$A$2:$H$2336,2,0)</f>
        <v>30.13</v>
      </c>
      <c r="I1163" s="16" t="str">
        <f t="shared" si="55"/>
        <v>Obesity</v>
      </c>
      <c r="J1163" s="5">
        <f>VLOOKUP($A1163,'[1]Medical Examinations'!$A$2:$H$2336,3,0)</f>
        <v>5.71</v>
      </c>
      <c r="K1163" s="19" t="str">
        <f t="shared" si="56"/>
        <v>Prediabetes</v>
      </c>
      <c r="L1163" s="20" t="str">
        <f>VLOOKUP($A1163,'[1]Medical Examinations'!$A$2:$H$2336,4,0)</f>
        <v>No</v>
      </c>
      <c r="M1163" s="21" t="str">
        <f>VLOOKUP($A1163,'[1]Medical Examinations'!$A$2:$H$2336,5,0)</f>
        <v>yes</v>
      </c>
      <c r="N1163" s="20" t="str">
        <f>VLOOKUP($A1163,'[1]Medical Examinations'!$A$2:$H$2336,6,0)</f>
        <v>No</v>
      </c>
      <c r="O1163" s="20">
        <f>VLOOKUP($A1163,'[1]Medical Examinations'!$A$2:$H$2336,7,0)</f>
        <v>1</v>
      </c>
      <c r="P1163" s="20" t="str">
        <f>VLOOKUP($A1163,'[1]Medical Examinations'!$A$2:$H$2336,8,0)</f>
        <v>No</v>
      </c>
      <c r="Q1163" s="15">
        <f>VLOOKUP($A1163,'[1]Hospitalisation Details'!$A$2:$F$2344,6,0)</f>
        <v>2773.46</v>
      </c>
      <c r="R1163" s="15" t="str">
        <f>VLOOKUP($A1163,'[1]Hospitalisation Details'!$A$2:$R$2344,18,0)</f>
        <v>tier -2</v>
      </c>
      <c r="S1163" s="15" t="str">
        <f>VLOOKUP($A1163,'[1]Hospitalisation Details'!$A$2:$V$2344,22,0)</f>
        <v>tier -1</v>
      </c>
      <c r="T1163" s="15" t="str">
        <f>VLOOKUP($A1163,'[1]Hospitalisation Details'!$A$2:$I$2344,9,0)</f>
        <v>R1021</v>
      </c>
    </row>
    <row r="1164" spans="1:20" x14ac:dyDescent="0.3">
      <c r="A1164" s="16" t="s">
        <v>3168</v>
      </c>
      <c r="B1164" s="17" t="s">
        <v>21</v>
      </c>
      <c r="C1164" s="8" t="s">
        <v>3169</v>
      </c>
      <c r="D1164" s="18" t="s">
        <v>3170</v>
      </c>
      <c r="E1164" s="23">
        <f>VLOOKUP($A1164,[1]S1!$B$2:$E$2338,4,0)</f>
        <v>35652</v>
      </c>
      <c r="F1164" s="6">
        <f t="shared" si="54"/>
        <v>25</v>
      </c>
      <c r="G1164" s="4">
        <f>VLOOKUP(A1164,'[1]Hospitalisation Details'!A1164:I3506,5,0)</f>
        <v>0</v>
      </c>
      <c r="H1164" s="5">
        <f>VLOOKUP($A1164,'[1]Medical Examinations'!$A$2:$H$2336,2,0)</f>
        <v>25.44</v>
      </c>
      <c r="I1164" s="16" t="str">
        <f t="shared" si="55"/>
        <v>Overweight</v>
      </c>
      <c r="J1164" s="5">
        <f>VLOOKUP($A1164,'[1]Medical Examinations'!$A$2:$H$2336,3,0)</f>
        <v>6.04</v>
      </c>
      <c r="K1164" s="19" t="str">
        <f t="shared" si="56"/>
        <v>Prediabetes</v>
      </c>
      <c r="L1164" s="20" t="str">
        <f>VLOOKUP($A1164,'[1]Medical Examinations'!$A$2:$H$2336,4,0)</f>
        <v>yes</v>
      </c>
      <c r="M1164" s="21" t="str">
        <f>VLOOKUP($A1164,'[1]Medical Examinations'!$A$2:$H$2336,5,0)</f>
        <v>No</v>
      </c>
      <c r="N1164" s="20" t="str">
        <f>VLOOKUP($A1164,'[1]Medical Examinations'!$A$2:$H$2336,6,0)</f>
        <v>Yes</v>
      </c>
      <c r="O1164" s="20">
        <f>VLOOKUP($A1164,'[1]Medical Examinations'!$A$2:$H$2336,7,0)</f>
        <v>1</v>
      </c>
      <c r="P1164" s="20" t="str">
        <f>VLOOKUP($A1164,'[1]Medical Examinations'!$A$2:$H$2336,8,0)</f>
        <v>No</v>
      </c>
      <c r="Q1164" s="15">
        <f>VLOOKUP($A1164,'[1]Hospitalisation Details'!$A$2:$F$2344,6,0)</f>
        <v>2758.99</v>
      </c>
      <c r="R1164" s="15" t="str">
        <f>VLOOKUP($A1164,'[1]Hospitalisation Details'!$A$2:$R$2344,18,0)</f>
        <v>tier -2</v>
      </c>
      <c r="S1164" s="15" t="str">
        <f>VLOOKUP($A1164,'[1]Hospitalisation Details'!$A$2:$V$2344,22,0)</f>
        <v>tier -1</v>
      </c>
      <c r="T1164" s="15" t="str">
        <f>VLOOKUP($A1164,'[1]Hospitalisation Details'!$A$2:$I$2344,9,0)</f>
        <v>R1012</v>
      </c>
    </row>
    <row r="1165" spans="1:20" x14ac:dyDescent="0.3">
      <c r="A1165" s="16" t="s">
        <v>3171</v>
      </c>
      <c r="B1165" s="17" t="s">
        <v>21</v>
      </c>
      <c r="C1165" s="8" t="s">
        <v>3172</v>
      </c>
      <c r="D1165" s="18" t="s">
        <v>3173</v>
      </c>
      <c r="E1165" s="23">
        <f>VLOOKUP($A1165,[1]S1!$B$2:$E$2338,4,0)</f>
        <v>36810</v>
      </c>
      <c r="F1165" s="6">
        <f t="shared" si="54"/>
        <v>22</v>
      </c>
      <c r="G1165" s="4">
        <f>VLOOKUP(A1165,'[1]Hospitalisation Details'!A1165:I3507,5,0)</f>
        <v>0</v>
      </c>
      <c r="H1165" s="5">
        <f>VLOOKUP($A1165,'[1]Medical Examinations'!$A$2:$H$2336,2,0)</f>
        <v>39.805</v>
      </c>
      <c r="I1165" s="16" t="str">
        <f t="shared" si="55"/>
        <v>Obesity</v>
      </c>
      <c r="J1165" s="5">
        <f>VLOOKUP($A1165,'[1]Medical Examinations'!$A$2:$H$2336,3,0)</f>
        <v>4.38</v>
      </c>
      <c r="K1165" s="19" t="str">
        <f t="shared" si="56"/>
        <v>Normal</v>
      </c>
      <c r="L1165" s="20" t="str">
        <f>VLOOKUP($A1165,'[1]Medical Examinations'!$A$2:$H$2336,4,0)</f>
        <v>No</v>
      </c>
      <c r="M1165" s="21" t="str">
        <f>VLOOKUP($A1165,'[1]Medical Examinations'!$A$2:$H$2336,5,0)</f>
        <v>yes</v>
      </c>
      <c r="N1165" s="20" t="str">
        <f>VLOOKUP($A1165,'[1]Medical Examinations'!$A$2:$H$2336,6,0)</f>
        <v>No</v>
      </c>
      <c r="O1165" s="20">
        <f>VLOOKUP($A1165,'[1]Medical Examinations'!$A$2:$H$2336,7,0)</f>
        <v>1</v>
      </c>
      <c r="P1165" s="20" t="str">
        <f>VLOOKUP($A1165,'[1]Medical Examinations'!$A$2:$H$2336,8,0)</f>
        <v>No</v>
      </c>
      <c r="Q1165" s="15">
        <f>VLOOKUP($A1165,'[1]Hospitalisation Details'!$A$2:$F$2344,6,0)</f>
        <v>2755.02</v>
      </c>
      <c r="R1165" s="15" t="str">
        <f>VLOOKUP($A1165,'[1]Hospitalisation Details'!$A$2:$R$2344,18,0)</f>
        <v>tier -2</v>
      </c>
      <c r="S1165" s="15" t="str">
        <f>VLOOKUP($A1165,'[1]Hospitalisation Details'!$A$2:$V$2344,22,0)</f>
        <v>tier -1</v>
      </c>
      <c r="T1165" s="15" t="str">
        <f>VLOOKUP($A1165,'[1]Hospitalisation Details'!$A$2:$I$2344,9,0)</f>
        <v>R1024</v>
      </c>
    </row>
    <row r="1166" spans="1:20" x14ac:dyDescent="0.3">
      <c r="A1166" s="16" t="s">
        <v>3174</v>
      </c>
      <c r="B1166" s="17" t="s">
        <v>21</v>
      </c>
      <c r="C1166" s="8" t="s">
        <v>3175</v>
      </c>
      <c r="D1166" s="18" t="s">
        <v>3176</v>
      </c>
      <c r="E1166" s="23">
        <f>VLOOKUP($A1166,[1]S1!$B$2:$E$2338,4,0)</f>
        <v>36802</v>
      </c>
      <c r="F1166" s="6">
        <f t="shared" si="54"/>
        <v>22</v>
      </c>
      <c r="G1166" s="4">
        <f>VLOOKUP(A1166,'[1]Hospitalisation Details'!A1166:I3508,5,0)</f>
        <v>0</v>
      </c>
      <c r="H1166" s="5">
        <f>VLOOKUP($A1166,'[1]Medical Examinations'!$A$2:$H$2336,2,0)</f>
        <v>30.4</v>
      </c>
      <c r="I1166" s="16" t="str">
        <f t="shared" si="55"/>
        <v>Obesity</v>
      </c>
      <c r="J1166" s="5">
        <f>VLOOKUP($A1166,'[1]Medical Examinations'!$A$2:$H$2336,3,0)</f>
        <v>5.56</v>
      </c>
      <c r="K1166" s="19" t="str">
        <f t="shared" si="56"/>
        <v>Normal</v>
      </c>
      <c r="L1166" s="20" t="str">
        <f>VLOOKUP($A1166,'[1]Medical Examinations'!$A$2:$H$2336,4,0)</f>
        <v>yes</v>
      </c>
      <c r="M1166" s="21" t="str">
        <f>VLOOKUP($A1166,'[1]Medical Examinations'!$A$2:$H$2336,5,0)</f>
        <v>yes</v>
      </c>
      <c r="N1166" s="20" t="str">
        <f>VLOOKUP($A1166,'[1]Medical Examinations'!$A$2:$H$2336,6,0)</f>
        <v>No</v>
      </c>
      <c r="O1166" s="20">
        <f>VLOOKUP($A1166,'[1]Medical Examinations'!$A$2:$H$2336,7,0)</f>
        <v>1</v>
      </c>
      <c r="P1166" s="20" t="str">
        <f>VLOOKUP($A1166,'[1]Medical Examinations'!$A$2:$H$2336,8,0)</f>
        <v>No</v>
      </c>
      <c r="Q1166" s="15">
        <f>VLOOKUP($A1166,'[1]Hospitalisation Details'!$A$2:$F$2344,6,0)</f>
        <v>2741.95</v>
      </c>
      <c r="R1166" s="15" t="str">
        <f>VLOOKUP($A1166,'[1]Hospitalisation Details'!$A$2:$R$2344,18,0)</f>
        <v>tier -2</v>
      </c>
      <c r="S1166" s="15" t="str">
        <f>VLOOKUP($A1166,'[1]Hospitalisation Details'!$A$2:$V$2344,22,0)</f>
        <v>tier -3</v>
      </c>
      <c r="T1166" s="15" t="str">
        <f>VLOOKUP($A1166,'[1]Hospitalisation Details'!$A$2:$I$2344,9,0)</f>
        <v>R1024</v>
      </c>
    </row>
    <row r="1167" spans="1:20" x14ac:dyDescent="0.3">
      <c r="A1167" s="16" t="s">
        <v>3177</v>
      </c>
      <c r="B1167" s="17" t="s">
        <v>21</v>
      </c>
      <c r="C1167" s="8" t="s">
        <v>393</v>
      </c>
      <c r="D1167" s="18" t="s">
        <v>3178</v>
      </c>
      <c r="E1167" s="23">
        <f>VLOOKUP($A1167,[1]S1!$B$2:$E$2338,4,0)</f>
        <v>36877</v>
      </c>
      <c r="F1167" s="6">
        <f t="shared" si="54"/>
        <v>22</v>
      </c>
      <c r="G1167" s="4">
        <f>VLOOKUP(A1167,'[1]Hospitalisation Details'!A1167:I3509,5,0)</f>
        <v>0</v>
      </c>
      <c r="H1167" s="5">
        <f>VLOOKUP($A1167,'[1]Medical Examinations'!$A$2:$H$2336,2,0)</f>
        <v>23.18</v>
      </c>
      <c r="I1167" s="16" t="str">
        <f t="shared" si="55"/>
        <v>Healthy Weight</v>
      </c>
      <c r="J1167" s="5">
        <f>VLOOKUP($A1167,'[1]Medical Examinations'!$A$2:$H$2336,3,0)</f>
        <v>4.24</v>
      </c>
      <c r="K1167" s="19" t="str">
        <f t="shared" si="56"/>
        <v>Normal</v>
      </c>
      <c r="L1167" s="20" t="str">
        <f>VLOOKUP($A1167,'[1]Medical Examinations'!$A$2:$H$2336,4,0)</f>
        <v>No</v>
      </c>
      <c r="M1167" s="21" t="str">
        <f>VLOOKUP($A1167,'[1]Medical Examinations'!$A$2:$H$2336,5,0)</f>
        <v>yes</v>
      </c>
      <c r="N1167" s="20" t="str">
        <f>VLOOKUP($A1167,'[1]Medical Examinations'!$A$2:$H$2336,6,0)</f>
        <v>No</v>
      </c>
      <c r="O1167" s="20">
        <f>VLOOKUP($A1167,'[1]Medical Examinations'!$A$2:$H$2336,7,0)</f>
        <v>1</v>
      </c>
      <c r="P1167" s="20" t="str">
        <f>VLOOKUP($A1167,'[1]Medical Examinations'!$A$2:$H$2336,8,0)</f>
        <v>No</v>
      </c>
      <c r="Q1167" s="15">
        <f>VLOOKUP($A1167,'[1]Hospitalisation Details'!$A$2:$F$2344,6,0)</f>
        <v>2731.91</v>
      </c>
      <c r="R1167" s="15" t="str">
        <f>VLOOKUP($A1167,'[1]Hospitalisation Details'!$A$2:$R$2344,18,0)</f>
        <v>tier -2</v>
      </c>
      <c r="S1167" s="15" t="str">
        <f>VLOOKUP($A1167,'[1]Hospitalisation Details'!$A$2:$V$2344,22,0)</f>
        <v>tier -3</v>
      </c>
      <c r="T1167" s="15" t="str">
        <f>VLOOKUP($A1167,'[1]Hospitalisation Details'!$A$2:$I$2344,9,0)</f>
        <v>R1024</v>
      </c>
    </row>
    <row r="1168" spans="1:20" x14ac:dyDescent="0.3">
      <c r="A1168" s="16" t="s">
        <v>3179</v>
      </c>
      <c r="B1168" s="17" t="s">
        <v>21</v>
      </c>
      <c r="C1168" s="8" t="s">
        <v>3180</v>
      </c>
      <c r="D1168" s="18" t="s">
        <v>3181</v>
      </c>
      <c r="E1168" s="23">
        <f>VLOOKUP($A1168,[1]S1!$B$2:$E$2338,4,0)</f>
        <v>37958</v>
      </c>
      <c r="F1168" s="6">
        <f t="shared" si="54"/>
        <v>19</v>
      </c>
      <c r="G1168" s="4">
        <f>VLOOKUP(A1168,'[1]Hospitalisation Details'!A1168:I3510,5,0)</f>
        <v>1</v>
      </c>
      <c r="H1168" s="5">
        <f>VLOOKUP($A1168,'[1]Medical Examinations'!$A$2:$H$2336,2,0)</f>
        <v>39.615000000000002</v>
      </c>
      <c r="I1168" s="16" t="str">
        <f t="shared" si="55"/>
        <v>Obesity</v>
      </c>
      <c r="J1168" s="5">
        <f>VLOOKUP($A1168,'[1]Medical Examinations'!$A$2:$H$2336,3,0)</f>
        <v>6.32</v>
      </c>
      <c r="K1168" s="19" t="str">
        <f t="shared" si="56"/>
        <v>Prediabetes</v>
      </c>
      <c r="L1168" s="20" t="str">
        <f>VLOOKUP($A1168,'[1]Medical Examinations'!$A$2:$H$2336,4,0)</f>
        <v>No</v>
      </c>
      <c r="M1168" s="21" t="str">
        <f>VLOOKUP($A1168,'[1]Medical Examinations'!$A$2:$H$2336,5,0)</f>
        <v>No</v>
      </c>
      <c r="N1168" s="20" t="str">
        <f>VLOOKUP($A1168,'[1]Medical Examinations'!$A$2:$H$2336,6,0)</f>
        <v>Yes</v>
      </c>
      <c r="O1168" s="20">
        <f>VLOOKUP($A1168,'[1]Medical Examinations'!$A$2:$H$2336,7,0)</f>
        <v>1</v>
      </c>
      <c r="P1168" s="20" t="str">
        <f>VLOOKUP($A1168,'[1]Medical Examinations'!$A$2:$H$2336,8,0)</f>
        <v>No</v>
      </c>
      <c r="Q1168" s="15">
        <f>VLOOKUP($A1168,'[1]Hospitalisation Details'!$A$2:$F$2344,6,0)</f>
        <v>2730.11</v>
      </c>
      <c r="R1168" s="15" t="str">
        <f>VLOOKUP($A1168,'[1]Hospitalisation Details'!$A$2:$R$2344,18,0)</f>
        <v>tier -2</v>
      </c>
      <c r="S1168" s="15" t="str">
        <f>VLOOKUP($A1168,'[1]Hospitalisation Details'!$A$2:$V$2344,22,0)</f>
        <v>tier -3</v>
      </c>
      <c r="T1168" s="15" t="str">
        <f>VLOOKUP($A1168,'[1]Hospitalisation Details'!$A$2:$I$2344,9,0)</f>
        <v>R1012</v>
      </c>
    </row>
    <row r="1169" spans="1:20" x14ac:dyDescent="0.3">
      <c r="A1169" s="16" t="s">
        <v>3182</v>
      </c>
      <c r="B1169" s="17" t="s">
        <v>28</v>
      </c>
      <c r="C1169" s="8" t="s">
        <v>3183</v>
      </c>
      <c r="D1169" s="18" t="s">
        <v>431</v>
      </c>
      <c r="E1169" s="23">
        <f>VLOOKUP($A1169,[1]S1!$B$2:$E$2338,4,0)</f>
        <v>35709</v>
      </c>
      <c r="F1169" s="6">
        <f t="shared" si="54"/>
        <v>25</v>
      </c>
      <c r="G1169" s="4">
        <f>VLOOKUP(A1169,'[1]Hospitalisation Details'!A1169:I3511,5,0)</f>
        <v>0</v>
      </c>
      <c r="H1169" s="5">
        <f>VLOOKUP($A1169,'[1]Medical Examinations'!$A$2:$H$2336,2,0)</f>
        <v>30.59</v>
      </c>
      <c r="I1169" s="16" t="str">
        <f t="shared" si="55"/>
        <v>Obesity</v>
      </c>
      <c r="J1169" s="5">
        <f>VLOOKUP($A1169,'[1]Medical Examinations'!$A$2:$H$2336,3,0)</f>
        <v>6.3</v>
      </c>
      <c r="K1169" s="19" t="str">
        <f t="shared" si="56"/>
        <v>Prediabetes</v>
      </c>
      <c r="L1169" s="20" t="str">
        <f>VLOOKUP($A1169,'[1]Medical Examinations'!$A$2:$H$2336,4,0)</f>
        <v>yes</v>
      </c>
      <c r="M1169" s="21" t="str">
        <f>VLOOKUP($A1169,'[1]Medical Examinations'!$A$2:$H$2336,5,0)</f>
        <v>No</v>
      </c>
      <c r="N1169" s="20" t="str">
        <f>VLOOKUP($A1169,'[1]Medical Examinations'!$A$2:$H$2336,6,0)</f>
        <v>Yes</v>
      </c>
      <c r="O1169" s="20">
        <f>VLOOKUP($A1169,'[1]Medical Examinations'!$A$2:$H$2336,7,0)</f>
        <v>1</v>
      </c>
      <c r="P1169" s="20" t="str">
        <f>VLOOKUP($A1169,'[1]Medical Examinations'!$A$2:$H$2336,8,0)</f>
        <v>No</v>
      </c>
      <c r="Q1169" s="15">
        <f>VLOOKUP($A1169,'[1]Hospitalisation Details'!$A$2:$F$2344,6,0)</f>
        <v>2727.4</v>
      </c>
      <c r="R1169" s="15" t="str">
        <f>VLOOKUP($A1169,'[1]Hospitalisation Details'!$A$2:$R$2344,18,0)</f>
        <v>tier -3</v>
      </c>
      <c r="S1169" s="15" t="str">
        <f>VLOOKUP($A1169,'[1]Hospitalisation Details'!$A$2:$V$2344,22,0)</f>
        <v>tier -3</v>
      </c>
      <c r="T1169" s="15" t="str">
        <f>VLOOKUP($A1169,'[1]Hospitalisation Details'!$A$2:$I$2344,9,0)</f>
        <v>R1016</v>
      </c>
    </row>
    <row r="1170" spans="1:20" x14ac:dyDescent="0.3">
      <c r="A1170" s="16" t="s">
        <v>3184</v>
      </c>
      <c r="B1170" s="17" t="s">
        <v>28</v>
      </c>
      <c r="C1170" s="8" t="s">
        <v>221</v>
      </c>
      <c r="D1170" s="18" t="s">
        <v>3185</v>
      </c>
      <c r="E1170" s="23">
        <f>VLOOKUP($A1170,[1]S1!$B$2:$E$2338,4,0)</f>
        <v>29912</v>
      </c>
      <c r="F1170" s="6">
        <f t="shared" si="54"/>
        <v>41</v>
      </c>
      <c r="G1170" s="4">
        <f>VLOOKUP(A1170,'[1]Hospitalisation Details'!A1170:I3512,5,0)</f>
        <v>1</v>
      </c>
      <c r="H1170" s="5">
        <f>VLOOKUP($A1170,'[1]Medical Examinations'!$A$2:$H$2336,2,0)</f>
        <v>41.65</v>
      </c>
      <c r="I1170" s="16" t="str">
        <f t="shared" si="55"/>
        <v>Obesity</v>
      </c>
      <c r="J1170" s="5">
        <f>VLOOKUP($A1170,'[1]Medical Examinations'!$A$2:$H$2336,3,0)</f>
        <v>10.73</v>
      </c>
      <c r="K1170" s="19" t="str">
        <f t="shared" si="56"/>
        <v>Diabetes</v>
      </c>
      <c r="L1170" s="20" t="str">
        <f>VLOOKUP($A1170,'[1]Medical Examinations'!$A$2:$H$2336,4,0)</f>
        <v>yes</v>
      </c>
      <c r="M1170" s="21" t="str">
        <f>VLOOKUP($A1170,'[1]Medical Examinations'!$A$2:$H$2336,5,0)</f>
        <v>No</v>
      </c>
      <c r="N1170" s="16" t="str">
        <f>VLOOKUP($A1170,'[1]Medical Examinations'!$A$2:$H$2336,6,0)</f>
        <v>No</v>
      </c>
      <c r="O1170" s="20">
        <f>VLOOKUP($A1170,'[1]Medical Examinations'!$A$2:$H$2336,7,0)</f>
        <v>0</v>
      </c>
      <c r="P1170" s="20" t="str">
        <f>VLOOKUP($A1170,'[1]Medical Examinations'!$A$2:$H$2336,8,0)</f>
        <v>yes</v>
      </c>
      <c r="Q1170" s="15">
        <f>VLOOKUP($A1170,'[1]Hospitalisation Details'!$A$2:$F$2344,6,0)</f>
        <v>35952.65</v>
      </c>
      <c r="R1170" s="15" t="str">
        <f>VLOOKUP($A1170,'[1]Hospitalisation Details'!$A$2:$R$2344,18,0)</f>
        <v>tier -1</v>
      </c>
      <c r="S1170" s="15" t="str">
        <f>VLOOKUP($A1170,'[1]Hospitalisation Details'!$A$2:$V$2344,22,0)</f>
        <v>tier -3</v>
      </c>
      <c r="T1170" s="15" t="str">
        <f>VLOOKUP($A1170,'[1]Hospitalisation Details'!$A$2:$I$2344,9,0)</f>
        <v>R1011</v>
      </c>
    </row>
    <row r="1171" spans="1:20" x14ac:dyDescent="0.3">
      <c r="A1171" s="16" t="s">
        <v>3186</v>
      </c>
      <c r="B1171" s="17" t="s">
        <v>28</v>
      </c>
      <c r="C1171" s="8" t="s">
        <v>1181</v>
      </c>
      <c r="D1171" s="18" t="s">
        <v>1577</v>
      </c>
      <c r="E1171" s="23">
        <f>VLOOKUP($A1171,[1]S1!$B$2:$E$2338,4,0)</f>
        <v>32375</v>
      </c>
      <c r="F1171" s="6">
        <f t="shared" si="54"/>
        <v>34</v>
      </c>
      <c r="G1171" s="4">
        <f>VLOOKUP(A1171,'[1]Hospitalisation Details'!A1171:I3513,5,0)</f>
        <v>3</v>
      </c>
      <c r="H1171" s="5">
        <f>VLOOKUP($A1171,'[1]Medical Examinations'!$A$2:$H$2336,2,0)</f>
        <v>16.72</v>
      </c>
      <c r="I1171" s="16" t="str">
        <f t="shared" si="55"/>
        <v>Underweight</v>
      </c>
      <c r="J1171" s="5">
        <f>VLOOKUP($A1171,'[1]Medical Examinations'!$A$2:$H$2336,3,0)</f>
        <v>4.38</v>
      </c>
      <c r="K1171" s="19" t="str">
        <f t="shared" si="56"/>
        <v>Normal</v>
      </c>
      <c r="L1171" s="20" t="str">
        <f>VLOOKUP($A1171,'[1]Medical Examinations'!$A$2:$H$2336,4,0)</f>
        <v>yes</v>
      </c>
      <c r="M1171" s="21" t="str">
        <f>VLOOKUP($A1171,'[1]Medical Examinations'!$A$2:$H$2336,5,0)</f>
        <v>No</v>
      </c>
      <c r="N1171" s="20" t="str">
        <f>VLOOKUP($A1171,'[1]Medical Examinations'!$A$2:$H$2336,6,0)</f>
        <v>No</v>
      </c>
      <c r="O1171" s="20">
        <f>VLOOKUP($A1171,'[1]Medical Examinations'!$A$2:$H$2336,7,0)</f>
        <v>1</v>
      </c>
      <c r="P1171" s="20" t="str">
        <f>VLOOKUP($A1171,'[1]Medical Examinations'!$A$2:$H$2336,8,0)</f>
        <v>No</v>
      </c>
      <c r="Q1171" s="15">
        <f>VLOOKUP($A1171,'[1]Hospitalisation Details'!$A$2:$F$2344,6,0)</f>
        <v>2726.06</v>
      </c>
      <c r="R1171" s="15" t="str">
        <f>VLOOKUP($A1171,'[1]Hospitalisation Details'!$A$2:$R$2344,18,0)</f>
        <v>tier -2</v>
      </c>
      <c r="S1171" s="15" t="str">
        <f>VLOOKUP($A1171,'[1]Hospitalisation Details'!$A$2:$V$2344,22,0)</f>
        <v>tier -2</v>
      </c>
      <c r="T1171" s="15" t="str">
        <f>VLOOKUP($A1171,'[1]Hospitalisation Details'!$A$2:$I$2344,9,0)</f>
        <v>R1013</v>
      </c>
    </row>
    <row r="1172" spans="1:20" x14ac:dyDescent="0.3">
      <c r="A1172" s="16" t="s">
        <v>3187</v>
      </c>
      <c r="B1172" s="17" t="s">
        <v>28</v>
      </c>
      <c r="C1172" s="8" t="s">
        <v>3188</v>
      </c>
      <c r="D1172" s="18" t="s">
        <v>3189</v>
      </c>
      <c r="E1172" s="23">
        <f>VLOOKUP($A1172,[1]S1!$B$2:$E$2338,4,0)</f>
        <v>35733</v>
      </c>
      <c r="F1172" s="6">
        <f t="shared" si="54"/>
        <v>25</v>
      </c>
      <c r="G1172" s="4">
        <f>VLOOKUP(A1172,'[1]Hospitalisation Details'!A1172:I3514,5,0)</f>
        <v>0</v>
      </c>
      <c r="H1172" s="5">
        <f>VLOOKUP($A1172,'[1]Medical Examinations'!$A$2:$H$2336,2,0)</f>
        <v>26.22</v>
      </c>
      <c r="I1172" s="16" t="str">
        <f t="shared" si="55"/>
        <v>Overweight</v>
      </c>
      <c r="J1172" s="5">
        <f>VLOOKUP($A1172,'[1]Medical Examinations'!$A$2:$H$2336,3,0)</f>
        <v>4.6500000000000004</v>
      </c>
      <c r="K1172" s="19" t="str">
        <f t="shared" si="56"/>
        <v>Normal</v>
      </c>
      <c r="L1172" s="20" t="str">
        <f>VLOOKUP($A1172,'[1]Medical Examinations'!$A$2:$H$2336,4,0)</f>
        <v>yes</v>
      </c>
      <c r="M1172" s="21" t="str">
        <f>VLOOKUP($A1172,'[1]Medical Examinations'!$A$2:$H$2336,5,0)</f>
        <v>No</v>
      </c>
      <c r="N1172" s="16" t="str">
        <f>VLOOKUP($A1172,'[1]Medical Examinations'!$A$2:$H$2336,6,0)</f>
        <v>Yes</v>
      </c>
      <c r="O1172" s="20">
        <f>VLOOKUP($A1172,'[1]Medical Examinations'!$A$2:$H$2336,7,0)</f>
        <v>1</v>
      </c>
      <c r="P1172" s="20" t="str">
        <f>VLOOKUP($A1172,'[1]Medical Examinations'!$A$2:$H$2336,8,0)</f>
        <v>No</v>
      </c>
      <c r="Q1172" s="15">
        <f>VLOOKUP($A1172,'[1]Hospitalisation Details'!$A$2:$F$2344,6,0)</f>
        <v>2721.32</v>
      </c>
      <c r="R1172" s="15" t="str">
        <f>VLOOKUP($A1172,'[1]Hospitalisation Details'!$A$2:$R$2344,18,0)</f>
        <v>tier -1</v>
      </c>
      <c r="S1172" s="15" t="str">
        <f>VLOOKUP($A1172,'[1]Hospitalisation Details'!$A$2:$V$2344,22,0)</f>
        <v>tier -3</v>
      </c>
      <c r="T1172" s="15" t="str">
        <f>VLOOKUP($A1172,'[1]Hospitalisation Details'!$A$2:$I$2344,9,0)</f>
        <v>R1014</v>
      </c>
    </row>
    <row r="1173" spans="1:20" x14ac:dyDescent="0.3">
      <c r="A1173" s="16" t="s">
        <v>3190</v>
      </c>
      <c r="B1173" s="17" t="s">
        <v>21</v>
      </c>
      <c r="C1173" s="8" t="s">
        <v>3191</v>
      </c>
      <c r="D1173" s="18" t="s">
        <v>3192</v>
      </c>
      <c r="E1173" s="23">
        <f>VLOOKUP($A1173,[1]S1!$B$2:$E$2338,4,0)</f>
        <v>37839</v>
      </c>
      <c r="F1173" s="6">
        <f t="shared" si="54"/>
        <v>19</v>
      </c>
      <c r="G1173" s="4">
        <f>VLOOKUP(A1173,'[1]Hospitalisation Details'!A1173:I3515,5,0)</f>
        <v>1</v>
      </c>
      <c r="H1173" s="5">
        <f>VLOOKUP($A1173,'[1]Medical Examinations'!$A$2:$H$2336,2,0)</f>
        <v>31.824999999999999</v>
      </c>
      <c r="I1173" s="16" t="str">
        <f t="shared" si="55"/>
        <v>Obesity</v>
      </c>
      <c r="J1173" s="5">
        <f>VLOOKUP($A1173,'[1]Medical Examinations'!$A$2:$H$2336,3,0)</f>
        <v>4.7</v>
      </c>
      <c r="K1173" s="19" t="str">
        <f t="shared" si="56"/>
        <v>Normal</v>
      </c>
      <c r="L1173" s="20" t="str">
        <f>VLOOKUP($A1173,'[1]Medical Examinations'!$A$2:$H$2336,4,0)</f>
        <v>No</v>
      </c>
      <c r="M1173" s="21" t="str">
        <f>VLOOKUP($A1173,'[1]Medical Examinations'!$A$2:$H$2336,5,0)</f>
        <v>No</v>
      </c>
      <c r="N1173" s="20" t="str">
        <f>VLOOKUP($A1173,'[1]Medical Examinations'!$A$2:$H$2336,6,0)</f>
        <v>Yes</v>
      </c>
      <c r="O1173" s="20">
        <f>VLOOKUP($A1173,'[1]Medical Examinations'!$A$2:$H$2336,7,0)</f>
        <v>1</v>
      </c>
      <c r="P1173" s="20" t="str">
        <f>VLOOKUP($A1173,'[1]Medical Examinations'!$A$2:$H$2336,8,0)</f>
        <v>No</v>
      </c>
      <c r="Q1173" s="15">
        <f>VLOOKUP($A1173,'[1]Hospitalisation Details'!$A$2:$F$2344,6,0)</f>
        <v>2719.28</v>
      </c>
      <c r="R1173" s="15" t="str">
        <f>VLOOKUP($A1173,'[1]Hospitalisation Details'!$A$2:$R$2344,18,0)</f>
        <v>tier -2</v>
      </c>
      <c r="S1173" s="15" t="str">
        <f>VLOOKUP($A1173,'[1]Hospitalisation Details'!$A$2:$V$2344,22,0)</f>
        <v>tier -2</v>
      </c>
      <c r="T1173" s="15" t="str">
        <f>VLOOKUP($A1173,'[1]Hospitalisation Details'!$A$2:$I$2344,9,0)</f>
        <v>R1012</v>
      </c>
    </row>
    <row r="1174" spans="1:20" x14ac:dyDescent="0.3">
      <c r="A1174" s="16" t="s">
        <v>3193</v>
      </c>
      <c r="B1174" s="17" t="s">
        <v>21</v>
      </c>
      <c r="C1174" s="8" t="s">
        <v>3194</v>
      </c>
      <c r="D1174" s="18" t="s">
        <v>3195</v>
      </c>
      <c r="E1174" s="23">
        <f>VLOOKUP($A1174,[1]S1!$B$2:$E$2338,4,0)</f>
        <v>37956</v>
      </c>
      <c r="F1174" s="6">
        <f t="shared" si="54"/>
        <v>19</v>
      </c>
      <c r="G1174" s="4">
        <f>VLOOKUP(A1174,'[1]Hospitalisation Details'!A1174:I3516,5,0)</f>
        <v>1</v>
      </c>
      <c r="H1174" s="5">
        <f>VLOOKUP($A1174,'[1]Medical Examinations'!$A$2:$H$2336,2,0)</f>
        <v>25.745000000000001</v>
      </c>
      <c r="I1174" s="16" t="str">
        <f t="shared" si="55"/>
        <v>Overweight</v>
      </c>
      <c r="J1174" s="5">
        <f>VLOOKUP($A1174,'[1]Medical Examinations'!$A$2:$H$2336,3,0)</f>
        <v>4.34</v>
      </c>
      <c r="K1174" s="19" t="str">
        <f t="shared" si="56"/>
        <v>Normal</v>
      </c>
      <c r="L1174" s="20" t="str">
        <f>VLOOKUP($A1174,'[1]Medical Examinations'!$A$2:$H$2336,4,0)</f>
        <v>No</v>
      </c>
      <c r="M1174" s="21" t="str">
        <f>VLOOKUP($A1174,'[1]Medical Examinations'!$A$2:$H$2336,5,0)</f>
        <v>No</v>
      </c>
      <c r="N1174" s="20" t="str">
        <f>VLOOKUP($A1174,'[1]Medical Examinations'!$A$2:$H$2336,6,0)</f>
        <v>Yes</v>
      </c>
      <c r="O1174" s="20">
        <f>VLOOKUP($A1174,'[1]Medical Examinations'!$A$2:$H$2336,7,0)</f>
        <v>1</v>
      </c>
      <c r="P1174" s="20" t="str">
        <f>VLOOKUP($A1174,'[1]Medical Examinations'!$A$2:$H$2336,8,0)</f>
        <v>No</v>
      </c>
      <c r="Q1174" s="15">
        <f>VLOOKUP($A1174,'[1]Hospitalisation Details'!$A$2:$F$2344,6,0)</f>
        <v>2710.83</v>
      </c>
      <c r="R1174" s="15" t="str">
        <f>VLOOKUP($A1174,'[1]Hospitalisation Details'!$A$2:$R$2344,18,0)</f>
        <v>tier -2</v>
      </c>
      <c r="S1174" s="15" t="str">
        <f>VLOOKUP($A1174,'[1]Hospitalisation Details'!$A$2:$V$2344,22,0)</f>
        <v>tier -3</v>
      </c>
      <c r="T1174" s="15" t="str">
        <f>VLOOKUP($A1174,'[1]Hospitalisation Details'!$A$2:$I$2344,9,0)</f>
        <v>R1012</v>
      </c>
    </row>
    <row r="1175" spans="1:20" x14ac:dyDescent="0.3">
      <c r="A1175" s="16" t="s">
        <v>3196</v>
      </c>
      <c r="B1175" s="17" t="s">
        <v>21</v>
      </c>
      <c r="C1175" s="8" t="s">
        <v>2474</v>
      </c>
      <c r="D1175" s="18" t="s">
        <v>3197</v>
      </c>
      <c r="E1175" s="23">
        <f>VLOOKUP($A1175,[1]S1!$B$2:$E$2338,4,0)</f>
        <v>37946</v>
      </c>
      <c r="F1175" s="6">
        <f t="shared" si="54"/>
        <v>19</v>
      </c>
      <c r="G1175" s="4">
        <f>VLOOKUP(A1175,'[1]Hospitalisation Details'!A1175:I3517,5,0)</f>
        <v>1</v>
      </c>
      <c r="H1175" s="5">
        <f>VLOOKUP($A1175,'[1]Medical Examinations'!$A$2:$H$2336,2,0)</f>
        <v>24.605</v>
      </c>
      <c r="I1175" s="16" t="str">
        <f t="shared" si="55"/>
        <v>Healthy Weight</v>
      </c>
      <c r="J1175" s="5">
        <f>VLOOKUP($A1175,'[1]Medical Examinations'!$A$2:$H$2336,3,0)</f>
        <v>5.62</v>
      </c>
      <c r="K1175" s="19" t="str">
        <f t="shared" si="56"/>
        <v>Normal</v>
      </c>
      <c r="L1175" s="20" t="str">
        <f>VLOOKUP($A1175,'[1]Medical Examinations'!$A$2:$H$2336,4,0)</f>
        <v>No</v>
      </c>
      <c r="M1175" s="21" t="str">
        <f>VLOOKUP($A1175,'[1]Medical Examinations'!$A$2:$H$2336,5,0)</f>
        <v>No</v>
      </c>
      <c r="N1175" s="20" t="str">
        <f>VLOOKUP($A1175,'[1]Medical Examinations'!$A$2:$H$2336,6,0)</f>
        <v>Yes</v>
      </c>
      <c r="O1175" s="20">
        <f>VLOOKUP($A1175,'[1]Medical Examinations'!$A$2:$H$2336,7,0)</f>
        <v>1</v>
      </c>
      <c r="P1175" s="20" t="str">
        <f>VLOOKUP($A1175,'[1]Medical Examinations'!$A$2:$H$2336,8,0)</f>
        <v>No</v>
      </c>
      <c r="Q1175" s="15">
        <f>VLOOKUP($A1175,'[1]Hospitalisation Details'!$A$2:$F$2344,6,0)</f>
        <v>2709.24</v>
      </c>
      <c r="R1175" s="15" t="str">
        <f>VLOOKUP($A1175,'[1]Hospitalisation Details'!$A$2:$R$2344,18,0)</f>
        <v>tier -2</v>
      </c>
      <c r="S1175" s="15" t="str">
        <f>VLOOKUP($A1175,'[1]Hospitalisation Details'!$A$2:$V$2344,22,0)</f>
        <v>tier -2</v>
      </c>
      <c r="T1175" s="15" t="str">
        <f>VLOOKUP($A1175,'[1]Hospitalisation Details'!$A$2:$I$2344,9,0)</f>
        <v>R1012</v>
      </c>
    </row>
    <row r="1176" spans="1:20" x14ac:dyDescent="0.3">
      <c r="A1176" s="16" t="s">
        <v>3198</v>
      </c>
      <c r="B1176" s="17" t="s">
        <v>21</v>
      </c>
      <c r="C1176" s="8" t="s">
        <v>3199</v>
      </c>
      <c r="D1176" s="18" t="s">
        <v>2167</v>
      </c>
      <c r="E1176" s="23">
        <f>VLOOKUP($A1176,[1]S1!$B$2:$E$2338,4,0)</f>
        <v>37819</v>
      </c>
      <c r="F1176" s="6">
        <f t="shared" si="54"/>
        <v>19</v>
      </c>
      <c r="G1176" s="4">
        <f>VLOOKUP(A1176,'[1]Hospitalisation Details'!A1176:I3518,5,0)</f>
        <v>1</v>
      </c>
      <c r="H1176" s="5">
        <f>VLOOKUP($A1176,'[1]Medical Examinations'!$A$2:$H$2336,2,0)</f>
        <v>24.51</v>
      </c>
      <c r="I1176" s="16" t="str">
        <f t="shared" si="55"/>
        <v>Healthy Weight</v>
      </c>
      <c r="J1176" s="5">
        <f>VLOOKUP($A1176,'[1]Medical Examinations'!$A$2:$H$2336,3,0)</f>
        <v>4.24</v>
      </c>
      <c r="K1176" s="19" t="str">
        <f t="shared" si="56"/>
        <v>Normal</v>
      </c>
      <c r="L1176" s="20" t="str">
        <f>VLOOKUP($A1176,'[1]Medical Examinations'!$A$2:$H$2336,4,0)</f>
        <v>No</v>
      </c>
      <c r="M1176" s="21" t="str">
        <f>VLOOKUP($A1176,'[1]Medical Examinations'!$A$2:$H$2336,5,0)</f>
        <v>No</v>
      </c>
      <c r="N1176" s="20" t="str">
        <f>VLOOKUP($A1176,'[1]Medical Examinations'!$A$2:$H$2336,6,0)</f>
        <v>Yes</v>
      </c>
      <c r="O1176" s="20">
        <f>VLOOKUP($A1176,'[1]Medical Examinations'!$A$2:$H$2336,7,0)</f>
        <v>1</v>
      </c>
      <c r="P1176" s="20" t="str">
        <f>VLOOKUP($A1176,'[1]Medical Examinations'!$A$2:$H$2336,8,0)</f>
        <v>No</v>
      </c>
      <c r="Q1176" s="15">
        <f>VLOOKUP($A1176,'[1]Hospitalisation Details'!$A$2:$F$2344,6,0)</f>
        <v>2709.11</v>
      </c>
      <c r="R1176" s="15" t="str">
        <f>VLOOKUP($A1176,'[1]Hospitalisation Details'!$A$2:$R$2344,18,0)</f>
        <v>tier -2</v>
      </c>
      <c r="S1176" s="15" t="str">
        <f>VLOOKUP($A1176,'[1]Hospitalisation Details'!$A$2:$V$2344,22,0)</f>
        <v>tier -2</v>
      </c>
      <c r="T1176" s="15" t="str">
        <f>VLOOKUP($A1176,'[1]Hospitalisation Details'!$A$2:$I$2344,9,0)</f>
        <v>R1012</v>
      </c>
    </row>
    <row r="1177" spans="1:20" x14ac:dyDescent="0.3">
      <c r="A1177" s="16" t="s">
        <v>3200</v>
      </c>
      <c r="B1177" s="17" t="s">
        <v>28</v>
      </c>
      <c r="C1177" s="8" t="s">
        <v>3201</v>
      </c>
      <c r="D1177" s="18" t="s">
        <v>3202</v>
      </c>
      <c r="E1177" s="23">
        <f>VLOOKUP($A1177,[1]S1!$B$2:$E$2338,4,0)</f>
        <v>35229</v>
      </c>
      <c r="F1177" s="6">
        <f t="shared" si="54"/>
        <v>26</v>
      </c>
      <c r="G1177" s="4">
        <f>VLOOKUP(A1177,'[1]Hospitalisation Details'!A1177:I3519,5,0)</f>
        <v>0</v>
      </c>
      <c r="H1177" s="5">
        <f>VLOOKUP($A1177,'[1]Medical Examinations'!$A$2:$H$2336,2,0)</f>
        <v>31.065000000000001</v>
      </c>
      <c r="I1177" s="16" t="str">
        <f t="shared" si="55"/>
        <v>Obesity</v>
      </c>
      <c r="J1177" s="5">
        <f>VLOOKUP($A1177,'[1]Medical Examinations'!$A$2:$H$2336,3,0)</f>
        <v>4.57</v>
      </c>
      <c r="K1177" s="19" t="str">
        <f t="shared" si="56"/>
        <v>Normal</v>
      </c>
      <c r="L1177" s="20" t="str">
        <f>VLOOKUP($A1177,'[1]Medical Examinations'!$A$2:$H$2336,4,0)</f>
        <v>yes</v>
      </c>
      <c r="M1177" s="21" t="str">
        <f>VLOOKUP($A1177,'[1]Medical Examinations'!$A$2:$H$2336,5,0)</f>
        <v>No</v>
      </c>
      <c r="N1177" s="20" t="str">
        <f>VLOOKUP($A1177,'[1]Medical Examinations'!$A$2:$H$2336,6,0)</f>
        <v>No</v>
      </c>
      <c r="O1177" s="20">
        <f>VLOOKUP($A1177,'[1]Medical Examinations'!$A$2:$H$2336,7,0)</f>
        <v>0</v>
      </c>
      <c r="P1177" s="20" t="str">
        <f>VLOOKUP($A1177,'[1]Medical Examinations'!$A$2:$H$2336,8,0)</f>
        <v>No</v>
      </c>
      <c r="Q1177" s="15">
        <f>VLOOKUP($A1177,'[1]Hospitalisation Details'!$A$2:$F$2344,6,0)</f>
        <v>2699.57</v>
      </c>
      <c r="R1177" s="15" t="str">
        <f>VLOOKUP($A1177,'[1]Hospitalisation Details'!$A$2:$R$2344,18,0)</f>
        <v>tier -2</v>
      </c>
      <c r="S1177" s="15" t="str">
        <f>VLOOKUP($A1177,'[1]Hospitalisation Details'!$A$2:$V$2344,22,0)</f>
        <v>tier -1</v>
      </c>
      <c r="T1177" s="15" t="str">
        <f>VLOOKUP($A1177,'[1]Hospitalisation Details'!$A$2:$I$2344,9,0)</f>
        <v>R1012</v>
      </c>
    </row>
    <row r="1178" spans="1:20" x14ac:dyDescent="0.3">
      <c r="A1178" s="16" t="s">
        <v>3203</v>
      </c>
      <c r="B1178" s="17" t="s">
        <v>21</v>
      </c>
      <c r="C1178" s="8" t="s">
        <v>3204</v>
      </c>
      <c r="D1178" s="18" t="s">
        <v>3205</v>
      </c>
      <c r="E1178" s="23">
        <f>VLOOKUP($A1178,[1]S1!$B$2:$E$2338,4,0)</f>
        <v>36322</v>
      </c>
      <c r="F1178" s="6">
        <f t="shared" si="54"/>
        <v>23</v>
      </c>
      <c r="G1178" s="4">
        <f>VLOOKUP(A1178,'[1]Hospitalisation Details'!A1178:I3520,5,0)</f>
        <v>0</v>
      </c>
      <c r="H1178" s="5">
        <f>VLOOKUP($A1178,'[1]Medical Examinations'!$A$2:$H$2336,2,0)</f>
        <v>28.12</v>
      </c>
      <c r="I1178" s="16" t="str">
        <f t="shared" si="55"/>
        <v>Overweight</v>
      </c>
      <c r="J1178" s="5">
        <f>VLOOKUP($A1178,'[1]Medical Examinations'!$A$2:$H$2336,3,0)</f>
        <v>5.05</v>
      </c>
      <c r="K1178" s="19" t="str">
        <f t="shared" si="56"/>
        <v>Normal</v>
      </c>
      <c r="L1178" s="20" t="str">
        <f>VLOOKUP($A1178,'[1]Medical Examinations'!$A$2:$H$2336,4,0)</f>
        <v>No</v>
      </c>
      <c r="M1178" s="21" t="str">
        <f>VLOOKUP($A1178,'[1]Medical Examinations'!$A$2:$H$2336,5,0)</f>
        <v>No</v>
      </c>
      <c r="N1178" s="20" t="str">
        <f>VLOOKUP($A1178,'[1]Medical Examinations'!$A$2:$H$2336,6,0)</f>
        <v>No</v>
      </c>
      <c r="O1178" s="20">
        <f>VLOOKUP($A1178,'[1]Medical Examinations'!$A$2:$H$2336,7,0)</f>
        <v>0</v>
      </c>
      <c r="P1178" s="20" t="str">
        <f>VLOOKUP($A1178,'[1]Medical Examinations'!$A$2:$H$2336,8,0)</f>
        <v>No</v>
      </c>
      <c r="Q1178" s="15">
        <f>VLOOKUP($A1178,'[1]Hospitalisation Details'!$A$2:$F$2344,6,0)</f>
        <v>2690.11</v>
      </c>
      <c r="R1178" s="15" t="str">
        <f>VLOOKUP($A1178,'[1]Hospitalisation Details'!$A$2:$R$2344,18,0)</f>
        <v>tier -2</v>
      </c>
      <c r="S1178" s="15" t="str">
        <f>VLOOKUP($A1178,'[1]Hospitalisation Details'!$A$2:$V$2344,22,0)</f>
        <v>tier -2</v>
      </c>
      <c r="T1178" s="15" t="str">
        <f>VLOOKUP($A1178,'[1]Hospitalisation Details'!$A$2:$I$2344,9,0)</f>
        <v>R1012</v>
      </c>
    </row>
    <row r="1179" spans="1:20" x14ac:dyDescent="0.3">
      <c r="A1179" s="16" t="s">
        <v>3206</v>
      </c>
      <c r="B1179" s="17" t="s">
        <v>28</v>
      </c>
      <c r="C1179" s="8" t="s">
        <v>275</v>
      </c>
      <c r="D1179" s="18" t="s">
        <v>3207</v>
      </c>
      <c r="E1179" s="23">
        <f>VLOOKUP($A1179,[1]S1!$B$2:$E$2338,4,0)</f>
        <v>34609</v>
      </c>
      <c r="F1179" s="6">
        <f t="shared" si="54"/>
        <v>28</v>
      </c>
      <c r="G1179" s="4">
        <f>VLOOKUP(A1179,'[1]Hospitalisation Details'!A1179:I3521,5,0)</f>
        <v>0</v>
      </c>
      <c r="H1179" s="5">
        <f>VLOOKUP($A1179,'[1]Medical Examinations'!$A$2:$H$2336,2,0)</f>
        <v>38.06</v>
      </c>
      <c r="I1179" s="16" t="str">
        <f t="shared" si="55"/>
        <v>Obesity</v>
      </c>
      <c r="J1179" s="5">
        <f>VLOOKUP($A1179,'[1]Medical Examinations'!$A$2:$H$2336,3,0)</f>
        <v>6.16</v>
      </c>
      <c r="K1179" s="19" t="str">
        <f t="shared" si="56"/>
        <v>Prediabetes</v>
      </c>
      <c r="L1179" s="20" t="str">
        <f>VLOOKUP($A1179,'[1]Medical Examinations'!$A$2:$H$2336,4,0)</f>
        <v>No</v>
      </c>
      <c r="M1179" s="21" t="str">
        <f>VLOOKUP($A1179,'[1]Medical Examinations'!$A$2:$H$2336,5,0)</f>
        <v>No</v>
      </c>
      <c r="N1179" s="20" t="str">
        <f>VLOOKUP($A1179,'[1]Medical Examinations'!$A$2:$H$2336,6,0)</f>
        <v>No</v>
      </c>
      <c r="O1179" s="20">
        <f>VLOOKUP($A1179,'[1]Medical Examinations'!$A$2:$H$2336,7,0)</f>
        <v>0</v>
      </c>
      <c r="P1179" s="20" t="str">
        <f>VLOOKUP($A1179,'[1]Medical Examinations'!$A$2:$H$2336,8,0)</f>
        <v>No</v>
      </c>
      <c r="Q1179" s="15">
        <f>VLOOKUP($A1179,'[1]Hospitalisation Details'!$A$2:$F$2344,6,0)</f>
        <v>2689.5</v>
      </c>
      <c r="R1179" s="15" t="str">
        <f>VLOOKUP($A1179,'[1]Hospitalisation Details'!$A$2:$R$2344,18,0)</f>
        <v>tier -3</v>
      </c>
      <c r="S1179" s="15" t="str">
        <f>VLOOKUP($A1179,'[1]Hospitalisation Details'!$A$2:$V$2344,22,0)</f>
        <v>tier -2</v>
      </c>
      <c r="T1179" s="15" t="str">
        <f>VLOOKUP($A1179,'[1]Hospitalisation Details'!$A$2:$I$2344,9,0)</f>
        <v>R1013</v>
      </c>
    </row>
    <row r="1180" spans="1:20" x14ac:dyDescent="0.3">
      <c r="A1180" s="16" t="s">
        <v>3208</v>
      </c>
      <c r="B1180" s="17" t="s">
        <v>21</v>
      </c>
      <c r="C1180" s="8" t="s">
        <v>3209</v>
      </c>
      <c r="D1180" s="18" t="s">
        <v>3210</v>
      </c>
      <c r="E1180" s="23">
        <f>VLOOKUP($A1180,[1]S1!$B$2:$E$2338,4,0)</f>
        <v>34594</v>
      </c>
      <c r="F1180" s="6">
        <f t="shared" si="54"/>
        <v>28</v>
      </c>
      <c r="G1180" s="4">
        <f>VLOOKUP(A1180,'[1]Hospitalisation Details'!A1180:I3522,5,0)</f>
        <v>0</v>
      </c>
      <c r="H1180" s="5">
        <f>VLOOKUP($A1180,'[1]Medical Examinations'!$A$2:$H$2336,2,0)</f>
        <v>24.96</v>
      </c>
      <c r="I1180" s="16" t="str">
        <f t="shared" si="55"/>
        <v>Healthy Weight</v>
      </c>
      <c r="J1180" s="5">
        <f>VLOOKUP($A1180,'[1]Medical Examinations'!$A$2:$H$2336,3,0)</f>
        <v>4.57</v>
      </c>
      <c r="K1180" s="19" t="str">
        <f t="shared" si="56"/>
        <v>Normal</v>
      </c>
      <c r="L1180" s="20" t="str">
        <f>VLOOKUP($A1180,'[1]Medical Examinations'!$A$2:$H$2336,4,0)</f>
        <v>No</v>
      </c>
      <c r="M1180" s="21" t="str">
        <f>VLOOKUP($A1180,'[1]Medical Examinations'!$A$2:$H$2336,5,0)</f>
        <v>No</v>
      </c>
      <c r="N1180" s="20" t="str">
        <f>VLOOKUP($A1180,'[1]Medical Examinations'!$A$2:$H$2336,6,0)</f>
        <v>No</v>
      </c>
      <c r="O1180" s="20">
        <f>VLOOKUP($A1180,'[1]Medical Examinations'!$A$2:$H$2336,7,0)</f>
        <v>0</v>
      </c>
      <c r="P1180" s="20" t="str">
        <f>VLOOKUP($A1180,'[1]Medical Examinations'!$A$2:$H$2336,8,0)</f>
        <v>No</v>
      </c>
      <c r="Q1180" s="15">
        <f>VLOOKUP($A1180,'[1]Hospitalisation Details'!$A$2:$F$2344,6,0)</f>
        <v>2684.69</v>
      </c>
      <c r="R1180" s="15" t="str">
        <f>VLOOKUP($A1180,'[1]Hospitalisation Details'!$A$2:$R$2344,18,0)</f>
        <v>tier -2</v>
      </c>
      <c r="S1180" s="15" t="str">
        <f>VLOOKUP($A1180,'[1]Hospitalisation Details'!$A$2:$V$2344,22,0)</f>
        <v>tier -2</v>
      </c>
      <c r="T1180" s="15" t="str">
        <f>VLOOKUP($A1180,'[1]Hospitalisation Details'!$A$2:$I$2344,9,0)</f>
        <v>R1013</v>
      </c>
    </row>
    <row r="1181" spans="1:20" x14ac:dyDescent="0.3">
      <c r="A1181" s="16" t="s">
        <v>3211</v>
      </c>
      <c r="B1181" s="17" t="s">
        <v>21</v>
      </c>
      <c r="C1181" s="8" t="s">
        <v>3212</v>
      </c>
      <c r="D1181" s="18" t="s">
        <v>2246</v>
      </c>
      <c r="E1181" s="23">
        <f>VLOOKUP($A1181,[1]S1!$B$2:$E$2338,4,0)</f>
        <v>33773</v>
      </c>
      <c r="F1181" s="6">
        <f t="shared" si="54"/>
        <v>30</v>
      </c>
      <c r="G1181" s="4">
        <f>VLOOKUP(A1181,'[1]Hospitalisation Details'!A1181:I3523,5,0)</f>
        <v>0</v>
      </c>
      <c r="H1181" s="5">
        <f>VLOOKUP($A1181,'[1]Medical Examinations'!$A$2:$H$2336,2,0)</f>
        <v>50.79</v>
      </c>
      <c r="I1181" s="16" t="str">
        <f t="shared" si="55"/>
        <v>Obesity</v>
      </c>
      <c r="J1181" s="5">
        <f>VLOOKUP($A1181,'[1]Medical Examinations'!$A$2:$H$2336,3,0)</f>
        <v>4.45</v>
      </c>
      <c r="K1181" s="19" t="str">
        <f t="shared" si="56"/>
        <v>Normal</v>
      </c>
      <c r="L1181" s="20" t="str">
        <f>VLOOKUP($A1181,'[1]Medical Examinations'!$A$2:$H$2336,4,0)</f>
        <v>No</v>
      </c>
      <c r="M1181" s="21" t="str">
        <f>VLOOKUP($A1181,'[1]Medical Examinations'!$A$2:$H$2336,5,0)</f>
        <v>No</v>
      </c>
      <c r="N1181" s="20" t="str">
        <f>VLOOKUP($A1181,'[1]Medical Examinations'!$A$2:$H$2336,6,0)</f>
        <v>No</v>
      </c>
      <c r="O1181" s="20">
        <f>VLOOKUP($A1181,'[1]Medical Examinations'!$A$2:$H$2336,7,0)</f>
        <v>1</v>
      </c>
      <c r="P1181" s="20" t="str">
        <f>VLOOKUP($A1181,'[1]Medical Examinations'!$A$2:$H$2336,8,0)</f>
        <v>yes</v>
      </c>
      <c r="Q1181" s="15">
        <f>VLOOKUP($A1181,'[1]Hospitalisation Details'!$A$2:$F$2344,6,0)</f>
        <v>35883.269999999997</v>
      </c>
      <c r="R1181" s="15" t="str">
        <f>VLOOKUP($A1181,'[1]Hospitalisation Details'!$A$2:$R$2344,18,0)</f>
        <v>tier -2</v>
      </c>
      <c r="S1181" s="15" t="str">
        <f>VLOOKUP($A1181,'[1]Hospitalisation Details'!$A$2:$V$2344,22,0)</f>
        <v>tier -1</v>
      </c>
      <c r="T1181" s="15" t="str">
        <f>VLOOKUP($A1181,'[1]Hospitalisation Details'!$A$2:$I$2344,9,0)</f>
        <v>R1011</v>
      </c>
    </row>
    <row r="1182" spans="1:20" x14ac:dyDescent="0.3">
      <c r="A1182" s="16" t="s">
        <v>3213</v>
      </c>
      <c r="B1182" s="17" t="s">
        <v>28</v>
      </c>
      <c r="C1182" s="8" t="s">
        <v>3214</v>
      </c>
      <c r="D1182" s="18" t="s">
        <v>3215</v>
      </c>
      <c r="E1182" s="23">
        <f>VLOOKUP($A1182,[1]S1!$B$2:$E$2338,4,0)</f>
        <v>35282</v>
      </c>
      <c r="F1182" s="6">
        <f t="shared" si="54"/>
        <v>26</v>
      </c>
      <c r="G1182" s="4">
        <f>VLOOKUP(A1182,'[1]Hospitalisation Details'!A1182:I3524,5,0)</f>
        <v>0</v>
      </c>
      <c r="H1182" s="5">
        <f>VLOOKUP($A1182,'[1]Medical Examinations'!$A$2:$H$2336,2,0)</f>
        <v>17.670000000000002</v>
      </c>
      <c r="I1182" s="16" t="str">
        <f t="shared" si="55"/>
        <v>Underweight</v>
      </c>
      <c r="J1182" s="5">
        <f>VLOOKUP($A1182,'[1]Medical Examinations'!$A$2:$H$2336,3,0)</f>
        <v>5.53</v>
      </c>
      <c r="K1182" s="19" t="str">
        <f t="shared" si="56"/>
        <v>Normal</v>
      </c>
      <c r="L1182" s="20" t="str">
        <f>VLOOKUP($A1182,'[1]Medical Examinations'!$A$2:$H$2336,4,0)</f>
        <v>yes</v>
      </c>
      <c r="M1182" s="21" t="str">
        <f>VLOOKUP($A1182,'[1]Medical Examinations'!$A$2:$H$2336,5,0)</f>
        <v>No</v>
      </c>
      <c r="N1182" s="20" t="str">
        <f>VLOOKUP($A1182,'[1]Medical Examinations'!$A$2:$H$2336,6,0)</f>
        <v>No</v>
      </c>
      <c r="O1182" s="20">
        <f>VLOOKUP($A1182,'[1]Medical Examinations'!$A$2:$H$2336,7,0)</f>
        <v>0</v>
      </c>
      <c r="P1182" s="20" t="str">
        <f>VLOOKUP($A1182,'[1]Medical Examinations'!$A$2:$H$2336,8,0)</f>
        <v>No</v>
      </c>
      <c r="Q1182" s="15">
        <f>VLOOKUP($A1182,'[1]Hospitalisation Details'!$A$2:$F$2344,6,0)</f>
        <v>2680.95</v>
      </c>
      <c r="R1182" s="15" t="str">
        <f>VLOOKUP($A1182,'[1]Hospitalisation Details'!$A$2:$R$2344,18,0)</f>
        <v>tier -3</v>
      </c>
      <c r="S1182" s="15" t="str">
        <f>VLOOKUP($A1182,'[1]Hospitalisation Details'!$A$2:$V$2344,22,0)</f>
        <v>tier -2</v>
      </c>
      <c r="T1182" s="15" t="str">
        <f>VLOOKUP($A1182,'[1]Hospitalisation Details'!$A$2:$I$2344,9,0)</f>
        <v>R1012</v>
      </c>
    </row>
    <row r="1183" spans="1:20" x14ac:dyDescent="0.3">
      <c r="A1183" s="16" t="s">
        <v>3216</v>
      </c>
      <c r="B1183" s="17" t="s">
        <v>28</v>
      </c>
      <c r="C1183" s="8" t="s">
        <v>3217</v>
      </c>
      <c r="D1183" s="18" t="s">
        <v>3218</v>
      </c>
      <c r="E1183" s="23">
        <f>VLOOKUP($A1183,[1]S1!$B$2:$E$2338,4,0)</f>
        <v>36869</v>
      </c>
      <c r="F1183" s="6">
        <f t="shared" si="54"/>
        <v>22</v>
      </c>
      <c r="G1183" s="4">
        <f>VLOOKUP(A1183,'[1]Hospitalisation Details'!A1183:I3525,5,0)</f>
        <v>1</v>
      </c>
      <c r="H1183" s="5">
        <f>VLOOKUP($A1183,'[1]Medical Examinations'!$A$2:$H$2336,2,0)</f>
        <v>31.35</v>
      </c>
      <c r="I1183" s="16" t="str">
        <f t="shared" si="55"/>
        <v>Obesity</v>
      </c>
      <c r="J1183" s="5">
        <f>VLOOKUP($A1183,'[1]Medical Examinations'!$A$2:$H$2336,3,0)</f>
        <v>5.84</v>
      </c>
      <c r="K1183" s="19" t="str">
        <f t="shared" si="56"/>
        <v>Prediabetes</v>
      </c>
      <c r="L1183" s="20" t="str">
        <f>VLOOKUP($A1183,'[1]Medical Examinations'!$A$2:$H$2336,4,0)</f>
        <v>No</v>
      </c>
      <c r="M1183" s="21" t="str">
        <f>VLOOKUP($A1183,'[1]Medical Examinations'!$A$2:$H$2336,5,0)</f>
        <v>yes</v>
      </c>
      <c r="N1183" s="20" t="str">
        <f>VLOOKUP($A1183,'[1]Medical Examinations'!$A$2:$H$2336,6,0)</f>
        <v>No</v>
      </c>
      <c r="O1183" s="20">
        <f>VLOOKUP($A1183,'[1]Medical Examinations'!$A$2:$H$2336,7,0)</f>
        <v>1</v>
      </c>
      <c r="P1183" s="20" t="str">
        <f>VLOOKUP($A1183,'[1]Medical Examinations'!$A$2:$H$2336,8,0)</f>
        <v>No</v>
      </c>
      <c r="Q1183" s="15">
        <f>VLOOKUP($A1183,'[1]Hospitalisation Details'!$A$2:$F$2344,6,0)</f>
        <v>2643.27</v>
      </c>
      <c r="R1183" s="15" t="str">
        <f>VLOOKUP($A1183,'[1]Hospitalisation Details'!$A$2:$R$2344,18,0)</f>
        <v>tier -2</v>
      </c>
      <c r="S1183" s="15" t="str">
        <f>VLOOKUP($A1183,'[1]Hospitalisation Details'!$A$2:$V$2344,22,0)</f>
        <v>tier -1</v>
      </c>
      <c r="T1183" s="15" t="str">
        <f>VLOOKUP($A1183,'[1]Hospitalisation Details'!$A$2:$I$2344,9,0)</f>
        <v>R1012</v>
      </c>
    </row>
    <row r="1184" spans="1:20" x14ac:dyDescent="0.3">
      <c r="A1184" s="16" t="s">
        <v>3219</v>
      </c>
      <c r="B1184" s="17" t="s">
        <v>28</v>
      </c>
      <c r="C1184" s="8" t="s">
        <v>3220</v>
      </c>
      <c r="D1184" s="18" t="s">
        <v>3221</v>
      </c>
      <c r="E1184" s="23">
        <f>VLOOKUP($A1184,[1]S1!$B$2:$E$2338,4,0)</f>
        <v>36701</v>
      </c>
      <c r="F1184" s="6">
        <f t="shared" si="54"/>
        <v>22</v>
      </c>
      <c r="G1184" s="4">
        <f>VLOOKUP(A1184,'[1]Hospitalisation Details'!A1184:I3526,5,0)</f>
        <v>1</v>
      </c>
      <c r="H1184" s="5">
        <f>VLOOKUP($A1184,'[1]Medical Examinations'!$A$2:$H$2336,2,0)</f>
        <v>28.31</v>
      </c>
      <c r="I1184" s="16" t="str">
        <f t="shared" si="55"/>
        <v>Overweight</v>
      </c>
      <c r="J1184" s="5">
        <f>VLOOKUP($A1184,'[1]Medical Examinations'!$A$2:$H$2336,3,0)</f>
        <v>6.41</v>
      </c>
      <c r="K1184" s="19" t="str">
        <f t="shared" si="56"/>
        <v>Prediabetes</v>
      </c>
      <c r="L1184" s="20" t="str">
        <f>VLOOKUP($A1184,'[1]Medical Examinations'!$A$2:$H$2336,4,0)</f>
        <v>No</v>
      </c>
      <c r="M1184" s="21" t="str">
        <f>VLOOKUP($A1184,'[1]Medical Examinations'!$A$2:$H$2336,5,0)</f>
        <v>yes</v>
      </c>
      <c r="N1184" s="20" t="str">
        <f>VLOOKUP($A1184,'[1]Medical Examinations'!$A$2:$H$2336,6,0)</f>
        <v>No</v>
      </c>
      <c r="O1184" s="20">
        <f>VLOOKUP($A1184,'[1]Medical Examinations'!$A$2:$H$2336,7,0)</f>
        <v>1</v>
      </c>
      <c r="P1184" s="20" t="str">
        <f>VLOOKUP($A1184,'[1]Medical Examinations'!$A$2:$H$2336,8,0)</f>
        <v>No</v>
      </c>
      <c r="Q1184" s="15">
        <f>VLOOKUP($A1184,'[1]Hospitalisation Details'!$A$2:$F$2344,6,0)</f>
        <v>2639.04</v>
      </c>
      <c r="R1184" s="15" t="str">
        <f>VLOOKUP($A1184,'[1]Hospitalisation Details'!$A$2:$R$2344,18,0)</f>
        <v>tier -2</v>
      </c>
      <c r="S1184" s="15" t="str">
        <f>VLOOKUP($A1184,'[1]Hospitalisation Details'!$A$2:$V$2344,22,0)</f>
        <v>tier -2</v>
      </c>
      <c r="T1184" s="15" t="str">
        <f>VLOOKUP($A1184,'[1]Hospitalisation Details'!$A$2:$I$2344,9,0)</f>
        <v>R1012</v>
      </c>
    </row>
    <row r="1185" spans="1:20" x14ac:dyDescent="0.3">
      <c r="A1185" s="16" t="s">
        <v>3222</v>
      </c>
      <c r="B1185" s="17" t="s">
        <v>21</v>
      </c>
      <c r="C1185" s="8" t="s">
        <v>3223</v>
      </c>
      <c r="D1185" s="18" t="s">
        <v>1162</v>
      </c>
      <c r="E1185" s="23">
        <f>VLOOKUP($A1185,[1]S1!$B$2:$E$2338,4,0)</f>
        <v>35668</v>
      </c>
      <c r="F1185" s="6">
        <f t="shared" si="54"/>
        <v>25</v>
      </c>
      <c r="G1185" s="4">
        <f>VLOOKUP(A1185,'[1]Hospitalisation Details'!A1185:I3527,5,0)</f>
        <v>0</v>
      </c>
      <c r="H1185" s="5">
        <f>VLOOKUP($A1185,'[1]Medical Examinations'!$A$2:$H$2336,2,0)</f>
        <v>30.3</v>
      </c>
      <c r="I1185" s="16" t="str">
        <f t="shared" si="55"/>
        <v>Obesity</v>
      </c>
      <c r="J1185" s="5">
        <f>VLOOKUP($A1185,'[1]Medical Examinations'!$A$2:$H$2336,3,0)</f>
        <v>4.7300000000000004</v>
      </c>
      <c r="K1185" s="19" t="str">
        <f t="shared" si="56"/>
        <v>Normal</v>
      </c>
      <c r="L1185" s="20" t="str">
        <f>VLOOKUP($A1185,'[1]Medical Examinations'!$A$2:$H$2336,4,0)</f>
        <v>yes</v>
      </c>
      <c r="M1185" s="21" t="str">
        <f>VLOOKUP($A1185,'[1]Medical Examinations'!$A$2:$H$2336,5,0)</f>
        <v>No</v>
      </c>
      <c r="N1185" s="20" t="str">
        <f>VLOOKUP($A1185,'[1]Medical Examinations'!$A$2:$H$2336,6,0)</f>
        <v>Yes</v>
      </c>
      <c r="O1185" s="20">
        <f>VLOOKUP($A1185,'[1]Medical Examinations'!$A$2:$H$2336,7,0)</f>
        <v>1</v>
      </c>
      <c r="P1185" s="20" t="str">
        <f>VLOOKUP($A1185,'[1]Medical Examinations'!$A$2:$H$2336,8,0)</f>
        <v>No</v>
      </c>
      <c r="Q1185" s="15">
        <f>VLOOKUP($A1185,'[1]Hospitalisation Details'!$A$2:$F$2344,6,0)</f>
        <v>2632.99</v>
      </c>
      <c r="R1185" s="15" t="str">
        <f>VLOOKUP($A1185,'[1]Hospitalisation Details'!$A$2:$R$2344,18,0)</f>
        <v>tier -2</v>
      </c>
      <c r="S1185" s="15" t="str">
        <f>VLOOKUP($A1185,'[1]Hospitalisation Details'!$A$2:$V$2344,22,0)</f>
        <v>tier -1</v>
      </c>
      <c r="T1185" s="15" t="str">
        <f>VLOOKUP($A1185,'[1]Hospitalisation Details'!$A$2:$I$2344,9,0)</f>
        <v>R1011</v>
      </c>
    </row>
    <row r="1186" spans="1:20" x14ac:dyDescent="0.3">
      <c r="A1186" s="16" t="s">
        <v>3224</v>
      </c>
      <c r="B1186" s="17" t="s">
        <v>21</v>
      </c>
      <c r="C1186" s="8" t="s">
        <v>3151</v>
      </c>
      <c r="D1186" s="18" t="s">
        <v>3225</v>
      </c>
      <c r="E1186" s="23">
        <f>VLOOKUP($A1186,[1]S1!$B$2:$E$2338,4,0)</f>
        <v>37129</v>
      </c>
      <c r="F1186" s="6">
        <f t="shared" si="54"/>
        <v>21</v>
      </c>
      <c r="G1186" s="4">
        <f>VLOOKUP(A1186,'[1]Hospitalisation Details'!A1186:I3528,5,0)</f>
        <v>1</v>
      </c>
      <c r="H1186" s="5">
        <f>VLOOKUP($A1186,'[1]Medical Examinations'!$A$2:$H$2336,2,0)</f>
        <v>26.4</v>
      </c>
      <c r="I1186" s="16" t="str">
        <f t="shared" si="55"/>
        <v>Overweight</v>
      </c>
      <c r="J1186" s="5">
        <f>VLOOKUP($A1186,'[1]Medical Examinations'!$A$2:$H$2336,3,0)</f>
        <v>6.22</v>
      </c>
      <c r="K1186" s="19" t="str">
        <f t="shared" si="56"/>
        <v>Prediabetes</v>
      </c>
      <c r="L1186" s="20" t="str">
        <f>VLOOKUP($A1186,'[1]Medical Examinations'!$A$2:$H$2336,4,0)</f>
        <v>yes</v>
      </c>
      <c r="M1186" s="21" t="str">
        <f>VLOOKUP($A1186,'[1]Medical Examinations'!$A$2:$H$2336,5,0)</f>
        <v>No</v>
      </c>
      <c r="N1186" s="20" t="str">
        <f>VLOOKUP($A1186,'[1]Medical Examinations'!$A$2:$H$2336,6,0)</f>
        <v>No</v>
      </c>
      <c r="O1186" s="20">
        <f>VLOOKUP($A1186,'[1]Medical Examinations'!$A$2:$H$2336,7,0)</f>
        <v>0</v>
      </c>
      <c r="P1186" s="20" t="str">
        <f>VLOOKUP($A1186,'[1]Medical Examinations'!$A$2:$H$2336,8,0)</f>
        <v>No</v>
      </c>
      <c r="Q1186" s="15">
        <f>VLOOKUP($A1186,'[1]Hospitalisation Details'!$A$2:$F$2344,6,0)</f>
        <v>2597.7800000000002</v>
      </c>
      <c r="R1186" s="15" t="str">
        <f>VLOOKUP($A1186,'[1]Hospitalisation Details'!$A$2:$R$2344,18,0)</f>
        <v>tier -2</v>
      </c>
      <c r="S1186" s="15" t="str">
        <f>VLOOKUP($A1186,'[1]Hospitalisation Details'!$A$2:$V$2344,22,0)</f>
        <v>tier -1</v>
      </c>
      <c r="T1186" s="15" t="str">
        <f>VLOOKUP($A1186,'[1]Hospitalisation Details'!$A$2:$I$2344,9,0)</f>
        <v>R1011</v>
      </c>
    </row>
    <row r="1187" spans="1:20" x14ac:dyDescent="0.3">
      <c r="A1187" s="16" t="s">
        <v>3226</v>
      </c>
      <c r="B1187" s="17" t="s">
        <v>21</v>
      </c>
      <c r="C1187" s="8" t="s">
        <v>3227</v>
      </c>
      <c r="D1187" s="18" t="s">
        <v>3228</v>
      </c>
      <c r="E1187" s="23">
        <f>VLOOKUP($A1187,[1]S1!$B$2:$E$2338,4,0)</f>
        <v>37100</v>
      </c>
      <c r="F1187" s="6">
        <f t="shared" si="54"/>
        <v>21</v>
      </c>
      <c r="G1187" s="4">
        <f>VLOOKUP(A1187,'[1]Hospitalisation Details'!A1187:I3529,5,0)</f>
        <v>0</v>
      </c>
      <c r="H1187" s="5">
        <f>VLOOKUP($A1187,'[1]Medical Examinations'!$A$2:$H$2336,2,0)</f>
        <v>22.135000000000002</v>
      </c>
      <c r="I1187" s="16" t="str">
        <f t="shared" si="55"/>
        <v>Healthy Weight</v>
      </c>
      <c r="J1187" s="5">
        <f>VLOOKUP($A1187,'[1]Medical Examinations'!$A$2:$H$2336,3,0)</f>
        <v>4.46</v>
      </c>
      <c r="K1187" s="19" t="str">
        <f t="shared" si="56"/>
        <v>Normal</v>
      </c>
      <c r="L1187" s="20" t="str">
        <f>VLOOKUP($A1187,'[1]Medical Examinations'!$A$2:$H$2336,4,0)</f>
        <v>yes</v>
      </c>
      <c r="M1187" s="21" t="str">
        <f>VLOOKUP($A1187,'[1]Medical Examinations'!$A$2:$H$2336,5,0)</f>
        <v>No</v>
      </c>
      <c r="N1187" s="20" t="str">
        <f>VLOOKUP($A1187,'[1]Medical Examinations'!$A$2:$H$2336,6,0)</f>
        <v>No</v>
      </c>
      <c r="O1187" s="20">
        <f>VLOOKUP($A1187,'[1]Medical Examinations'!$A$2:$H$2336,7,0)</f>
        <v>0</v>
      </c>
      <c r="P1187" s="20" t="str">
        <f>VLOOKUP($A1187,'[1]Medical Examinations'!$A$2:$H$2336,8,0)</f>
        <v>No</v>
      </c>
      <c r="Q1187" s="15">
        <f>VLOOKUP($A1187,'[1]Hospitalisation Details'!$A$2:$F$2344,6,0)</f>
        <v>2585.85</v>
      </c>
      <c r="R1187" s="15" t="str">
        <f>VLOOKUP($A1187,'[1]Hospitalisation Details'!$A$2:$R$2344,18,0)</f>
        <v>tier -2</v>
      </c>
      <c r="S1187" s="15" t="str">
        <f>VLOOKUP($A1187,'[1]Hospitalisation Details'!$A$2:$V$2344,22,0)</f>
        <v>tier -2</v>
      </c>
      <c r="T1187" s="15" t="str">
        <f>VLOOKUP($A1187,'[1]Hospitalisation Details'!$A$2:$I$2344,9,0)</f>
        <v>R1024</v>
      </c>
    </row>
    <row r="1188" spans="1:20" x14ac:dyDescent="0.3">
      <c r="A1188" s="16" t="s">
        <v>3229</v>
      </c>
      <c r="B1188" s="17" t="s">
        <v>21</v>
      </c>
      <c r="C1188" s="8" t="s">
        <v>3230</v>
      </c>
      <c r="D1188" s="18" t="s">
        <v>1614</v>
      </c>
      <c r="E1188" s="23">
        <f>VLOOKUP($A1188,[1]S1!$B$2:$E$2338,4,0)</f>
        <v>37179</v>
      </c>
      <c r="F1188" s="6">
        <f t="shared" si="54"/>
        <v>21</v>
      </c>
      <c r="G1188" s="4">
        <f>VLOOKUP(A1188,'[1]Hospitalisation Details'!A1188:I3530,5,0)</f>
        <v>1</v>
      </c>
      <c r="H1188" s="5">
        <f>VLOOKUP($A1188,'[1]Medical Examinations'!$A$2:$H$2336,2,0)</f>
        <v>17.399999999999999</v>
      </c>
      <c r="I1188" s="16" t="str">
        <f t="shared" si="55"/>
        <v>Underweight</v>
      </c>
      <c r="J1188" s="5">
        <f>VLOOKUP($A1188,'[1]Medical Examinations'!$A$2:$H$2336,3,0)</f>
        <v>4.5</v>
      </c>
      <c r="K1188" s="19" t="str">
        <f t="shared" si="56"/>
        <v>Normal</v>
      </c>
      <c r="L1188" s="20" t="str">
        <f>VLOOKUP($A1188,'[1]Medical Examinations'!$A$2:$H$2336,4,0)</f>
        <v>yes</v>
      </c>
      <c r="M1188" s="21" t="str">
        <f>VLOOKUP($A1188,'[1]Medical Examinations'!$A$2:$H$2336,5,0)</f>
        <v>No</v>
      </c>
      <c r="N1188" s="20" t="str">
        <f>VLOOKUP($A1188,'[1]Medical Examinations'!$A$2:$H$2336,6,0)</f>
        <v>No</v>
      </c>
      <c r="O1188" s="20">
        <f>VLOOKUP($A1188,'[1]Medical Examinations'!$A$2:$H$2336,7,0)</f>
        <v>0</v>
      </c>
      <c r="P1188" s="20" t="str">
        <f>VLOOKUP($A1188,'[1]Medical Examinations'!$A$2:$H$2336,8,0)</f>
        <v>No</v>
      </c>
      <c r="Q1188" s="15">
        <f>VLOOKUP($A1188,'[1]Hospitalisation Details'!$A$2:$F$2344,6,0)</f>
        <v>2585.27</v>
      </c>
      <c r="R1188" s="15" t="str">
        <f>VLOOKUP($A1188,'[1]Hospitalisation Details'!$A$2:$R$2344,18,0)</f>
        <v>tier -2</v>
      </c>
      <c r="S1188" s="15" t="str">
        <f>VLOOKUP($A1188,'[1]Hospitalisation Details'!$A$2:$V$2344,22,0)</f>
        <v>tier -3</v>
      </c>
      <c r="T1188" s="15" t="str">
        <f>VLOOKUP($A1188,'[1]Hospitalisation Details'!$A$2:$I$2344,9,0)</f>
        <v>R1011</v>
      </c>
    </row>
    <row r="1189" spans="1:20" x14ac:dyDescent="0.3">
      <c r="A1189" s="16" t="s">
        <v>3231</v>
      </c>
      <c r="B1189" s="17" t="s">
        <v>28</v>
      </c>
      <c r="C1189" s="8" t="s">
        <v>1697</v>
      </c>
      <c r="D1189" s="18" t="s">
        <v>3232</v>
      </c>
      <c r="E1189" s="23">
        <f>VLOOKUP($A1189,[1]S1!$B$2:$E$2338,4,0)</f>
        <v>37457</v>
      </c>
      <c r="F1189" s="6">
        <f t="shared" si="54"/>
        <v>20</v>
      </c>
      <c r="G1189" s="4">
        <f>VLOOKUP(A1189,'[1]Hospitalisation Details'!A1189:I3531,5,0)</f>
        <v>0</v>
      </c>
      <c r="H1189" s="5">
        <f>VLOOKUP($A1189,'[1]Medical Examinations'!$A$2:$H$2336,2,0)</f>
        <v>28.06</v>
      </c>
      <c r="I1189" s="16" t="str">
        <f t="shared" si="55"/>
        <v>Overweight</v>
      </c>
      <c r="J1189" s="5">
        <f>VLOOKUP($A1189,'[1]Medical Examinations'!$A$2:$H$2336,3,0)</f>
        <v>8.93</v>
      </c>
      <c r="K1189" s="19" t="str">
        <f t="shared" si="56"/>
        <v>Diabetes</v>
      </c>
      <c r="L1189" s="20" t="str">
        <f>VLOOKUP($A1189,'[1]Medical Examinations'!$A$2:$H$2336,4,0)</f>
        <v>No</v>
      </c>
      <c r="M1189" s="21" t="str">
        <f>VLOOKUP($A1189,'[1]Medical Examinations'!$A$2:$H$2336,5,0)</f>
        <v>No</v>
      </c>
      <c r="N1189" s="20" t="str">
        <f>VLOOKUP($A1189,'[1]Medical Examinations'!$A$2:$H$2336,6,0)</f>
        <v>No</v>
      </c>
      <c r="O1189" s="20">
        <f>VLOOKUP($A1189,'[1]Medical Examinations'!$A$2:$H$2336,7,0)</f>
        <v>0</v>
      </c>
      <c r="P1189" s="20" t="str">
        <f>VLOOKUP($A1189,'[1]Medical Examinations'!$A$2:$H$2336,8,0)</f>
        <v>No</v>
      </c>
      <c r="Q1189" s="15">
        <f>VLOOKUP($A1189,'[1]Hospitalisation Details'!$A$2:$F$2344,6,0)</f>
        <v>2585.04</v>
      </c>
      <c r="R1189" s="15" t="str">
        <f>VLOOKUP($A1189,'[1]Hospitalisation Details'!$A$2:$R$2344,18,0)</f>
        <v>tier -2</v>
      </c>
      <c r="S1189" s="15" t="str">
        <f>VLOOKUP($A1189,'[1]Hospitalisation Details'!$A$2:$V$2344,22,0)</f>
        <v>tier -2</v>
      </c>
      <c r="T1189" s="15" t="str">
        <f>VLOOKUP($A1189,'[1]Hospitalisation Details'!$A$2:$I$2344,9,0)</f>
        <v>R1021</v>
      </c>
    </row>
    <row r="1190" spans="1:20" x14ac:dyDescent="0.3">
      <c r="A1190" s="16" t="s">
        <v>3233</v>
      </c>
      <c r="B1190" s="17" t="s">
        <v>28</v>
      </c>
      <c r="C1190" s="8" t="s">
        <v>3234</v>
      </c>
      <c r="D1190" s="18" t="s">
        <v>3235</v>
      </c>
      <c r="E1190" s="23">
        <f>VLOOKUP($A1190,[1]S1!$B$2:$E$2338,4,0)</f>
        <v>37540</v>
      </c>
      <c r="F1190" s="6">
        <f t="shared" si="54"/>
        <v>20</v>
      </c>
      <c r="G1190" s="4">
        <f>VLOOKUP(A1190,'[1]Hospitalisation Details'!A1190:I3532,5,0)</f>
        <v>2</v>
      </c>
      <c r="H1190" s="5">
        <f>VLOOKUP($A1190,'[1]Medical Examinations'!$A$2:$H$2336,2,0)</f>
        <v>31.13</v>
      </c>
      <c r="I1190" s="16" t="str">
        <f t="shared" si="55"/>
        <v>Obesity</v>
      </c>
      <c r="J1190" s="5">
        <f>VLOOKUP($A1190,'[1]Medical Examinations'!$A$2:$H$2336,3,0)</f>
        <v>11.02</v>
      </c>
      <c r="K1190" s="19" t="str">
        <f t="shared" si="56"/>
        <v>Diabetes</v>
      </c>
      <c r="L1190" s="20" t="str">
        <f>VLOOKUP($A1190,'[1]Medical Examinations'!$A$2:$H$2336,4,0)</f>
        <v>No</v>
      </c>
      <c r="M1190" s="21" t="str">
        <f>VLOOKUP($A1190,'[1]Medical Examinations'!$A$2:$H$2336,5,0)</f>
        <v>No</v>
      </c>
      <c r="N1190" s="20" t="str">
        <f>VLOOKUP($A1190,'[1]Medical Examinations'!$A$2:$H$2336,6,0)</f>
        <v>No</v>
      </c>
      <c r="O1190" s="20">
        <f>VLOOKUP($A1190,'[1]Medical Examinations'!$A$2:$H$2336,7,0)</f>
        <v>0</v>
      </c>
      <c r="P1190" s="20" t="str">
        <f>VLOOKUP($A1190,'[1]Medical Examinations'!$A$2:$H$2336,8,0)</f>
        <v>No</v>
      </c>
      <c r="Q1190" s="15">
        <f>VLOOKUP($A1190,'[1]Hospitalisation Details'!$A$2:$F$2344,6,0)</f>
        <v>2566.4699999999998</v>
      </c>
      <c r="R1190" s="15" t="str">
        <f>VLOOKUP($A1190,'[1]Hospitalisation Details'!$A$2:$R$2344,18,0)</f>
        <v>tier -2</v>
      </c>
      <c r="S1190" s="15" t="str">
        <f>VLOOKUP($A1190,'[1]Hospitalisation Details'!$A$2:$V$2344,22,0)</f>
        <v>tier -3</v>
      </c>
      <c r="T1190" s="15" t="str">
        <f>VLOOKUP($A1190,'[1]Hospitalisation Details'!$A$2:$I$2344,9,0)</f>
        <v>R1013</v>
      </c>
    </row>
    <row r="1191" spans="1:20" x14ac:dyDescent="0.3">
      <c r="A1191" s="16" t="s">
        <v>3236</v>
      </c>
      <c r="B1191" s="17" t="s">
        <v>28</v>
      </c>
      <c r="C1191" s="8" t="s">
        <v>3237</v>
      </c>
      <c r="D1191" s="18" t="s">
        <v>3238</v>
      </c>
      <c r="E1191" s="23">
        <f>VLOOKUP($A1191,[1]S1!$B$2:$E$2338,4,0)</f>
        <v>33559</v>
      </c>
      <c r="F1191" s="6">
        <f t="shared" si="54"/>
        <v>31</v>
      </c>
      <c r="G1191" s="4">
        <f>VLOOKUP(A1191,'[1]Hospitalisation Details'!A1191:I3533,5,0)</f>
        <v>3</v>
      </c>
      <c r="H1191" s="5">
        <f>VLOOKUP($A1191,'[1]Medical Examinations'!$A$2:$H$2336,2,0)</f>
        <v>18.46</v>
      </c>
      <c r="I1191" s="16" t="str">
        <f t="shared" si="55"/>
        <v>Healthy Weight</v>
      </c>
      <c r="J1191" s="5">
        <f>VLOOKUP($A1191,'[1]Medical Examinations'!$A$2:$H$2336,3,0)</f>
        <v>5.25</v>
      </c>
      <c r="K1191" s="19" t="str">
        <f t="shared" si="56"/>
        <v>Normal</v>
      </c>
      <c r="L1191" s="20" t="str">
        <f>VLOOKUP($A1191,'[1]Medical Examinations'!$A$2:$H$2336,4,0)</f>
        <v>No</v>
      </c>
      <c r="M1191" s="21" t="str">
        <f>VLOOKUP($A1191,'[1]Medical Examinations'!$A$2:$H$2336,5,0)</f>
        <v>No</v>
      </c>
      <c r="N1191" s="20" t="str">
        <f>VLOOKUP($A1191,'[1]Medical Examinations'!$A$2:$H$2336,6,0)</f>
        <v>No</v>
      </c>
      <c r="O1191" s="20">
        <f>VLOOKUP($A1191,'[1]Medical Examinations'!$A$2:$H$2336,7,0)</f>
        <v>0</v>
      </c>
      <c r="P1191" s="20" t="str">
        <f>VLOOKUP($A1191,'[1]Medical Examinations'!$A$2:$H$2336,8,0)</f>
        <v>No</v>
      </c>
      <c r="Q1191" s="15">
        <f>VLOOKUP($A1191,'[1]Hospitalisation Details'!$A$2:$F$2344,6,0)</f>
        <v>2545.6799999999998</v>
      </c>
      <c r="R1191" s="15" t="str">
        <f>VLOOKUP($A1191,'[1]Hospitalisation Details'!$A$2:$R$2344,18,0)</f>
        <v>tier -2</v>
      </c>
      <c r="S1191" s="15" t="str">
        <f>VLOOKUP($A1191,'[1]Hospitalisation Details'!$A$2:$V$2344,22,0)</f>
        <v>tier -1</v>
      </c>
      <c r="T1191" s="15" t="str">
        <f>VLOOKUP($A1191,'[1]Hospitalisation Details'!$A$2:$I$2344,9,0)</f>
        <v>R1013</v>
      </c>
    </row>
    <row r="1192" spans="1:20" x14ac:dyDescent="0.3">
      <c r="A1192" s="16" t="s">
        <v>3239</v>
      </c>
      <c r="B1192" s="17" t="s">
        <v>21</v>
      </c>
      <c r="C1192" s="8" t="s">
        <v>566</v>
      </c>
      <c r="D1192" s="18" t="s">
        <v>2669</v>
      </c>
      <c r="E1192" s="23">
        <f>VLOOKUP($A1192,[1]S1!$B$2:$E$2338,4,0)</f>
        <v>28037</v>
      </c>
      <c r="F1192" s="6">
        <f t="shared" si="54"/>
        <v>46</v>
      </c>
      <c r="G1192" s="4">
        <f>VLOOKUP(A1192,'[1]Hospitalisation Details'!A1192:I3534,5,0)</f>
        <v>2</v>
      </c>
      <c r="H1192" s="5">
        <f>VLOOKUP($A1192,'[1]Medical Examinations'!$A$2:$H$2336,2,0)</f>
        <v>35.43</v>
      </c>
      <c r="I1192" s="16" t="str">
        <f t="shared" si="55"/>
        <v>Obesity</v>
      </c>
      <c r="J1192" s="5">
        <f>VLOOKUP($A1192,'[1]Medical Examinations'!$A$2:$H$2336,3,0)</f>
        <v>5.25</v>
      </c>
      <c r="K1192" s="19" t="str">
        <f t="shared" si="56"/>
        <v>Normal</v>
      </c>
      <c r="L1192" s="20" t="str">
        <f>VLOOKUP($A1192,'[1]Medical Examinations'!$A$2:$H$2336,4,0)</f>
        <v>yes</v>
      </c>
      <c r="M1192" s="21" t="str">
        <f>VLOOKUP($A1192,'[1]Medical Examinations'!$A$2:$H$2336,5,0)</f>
        <v>No</v>
      </c>
      <c r="N1192" s="20" t="str">
        <f>VLOOKUP($A1192,'[1]Medical Examinations'!$A$2:$H$2336,6,0)</f>
        <v>No</v>
      </c>
      <c r="O1192" s="20">
        <f>VLOOKUP($A1192,'[1]Medical Examinations'!$A$2:$H$2336,7,0)</f>
        <v>0</v>
      </c>
      <c r="P1192" s="20" t="str">
        <f>VLOOKUP($A1192,'[1]Medical Examinations'!$A$2:$H$2336,8,0)</f>
        <v>yes</v>
      </c>
      <c r="Q1192" s="15">
        <f>VLOOKUP($A1192,'[1]Hospitalisation Details'!$A$2:$F$2344,6,0)</f>
        <v>35733.96</v>
      </c>
      <c r="R1192" s="15" t="str">
        <f>VLOOKUP($A1192,'[1]Hospitalisation Details'!$A$2:$R$2344,18,0)</f>
        <v>tier -2</v>
      </c>
      <c r="S1192" s="15" t="str">
        <f>VLOOKUP($A1192,'[1]Hospitalisation Details'!$A$2:$V$2344,22,0)</f>
        <v>tier -2</v>
      </c>
      <c r="T1192" s="15" t="str">
        <f>VLOOKUP($A1192,'[1]Hospitalisation Details'!$A$2:$I$2344,9,0)</f>
        <v>R1011</v>
      </c>
    </row>
    <row r="1193" spans="1:20" x14ac:dyDescent="0.3">
      <c r="A1193" s="16" t="s">
        <v>3240</v>
      </c>
      <c r="B1193" s="17" t="s">
        <v>21</v>
      </c>
      <c r="C1193" s="8" t="s">
        <v>491</v>
      </c>
      <c r="D1193" s="18" t="s">
        <v>3241</v>
      </c>
      <c r="E1193" s="23">
        <f>VLOOKUP($A1193,[1]S1!$B$2:$E$2338,4,0)</f>
        <v>33147</v>
      </c>
      <c r="F1193" s="6">
        <f t="shared" si="54"/>
        <v>32</v>
      </c>
      <c r="G1193" s="4">
        <f>VLOOKUP(A1193,'[1]Hospitalisation Details'!A1193:I3535,5,0)</f>
        <v>3</v>
      </c>
      <c r="H1193" s="5">
        <f>VLOOKUP($A1193,'[1]Medical Examinations'!$A$2:$H$2336,2,0)</f>
        <v>17.3</v>
      </c>
      <c r="I1193" s="16" t="str">
        <f t="shared" si="55"/>
        <v>Underweight</v>
      </c>
      <c r="J1193" s="5">
        <f>VLOOKUP($A1193,'[1]Medical Examinations'!$A$2:$H$2336,3,0)</f>
        <v>4.75</v>
      </c>
      <c r="K1193" s="19" t="str">
        <f t="shared" si="56"/>
        <v>Normal</v>
      </c>
      <c r="L1193" s="20" t="str">
        <f>VLOOKUP($A1193,'[1]Medical Examinations'!$A$2:$H$2336,4,0)</f>
        <v>No</v>
      </c>
      <c r="M1193" s="21" t="str">
        <f>VLOOKUP($A1193,'[1]Medical Examinations'!$A$2:$H$2336,5,0)</f>
        <v>No</v>
      </c>
      <c r="N1193" s="20" t="str">
        <f>VLOOKUP($A1193,'[1]Medical Examinations'!$A$2:$H$2336,6,0)</f>
        <v>No</v>
      </c>
      <c r="O1193" s="20">
        <f>VLOOKUP($A1193,'[1]Medical Examinations'!$A$2:$H$2336,7,0)</f>
        <v>0</v>
      </c>
      <c r="P1193" s="20" t="str">
        <f>VLOOKUP($A1193,'[1]Medical Examinations'!$A$2:$H$2336,8,0)</f>
        <v>No</v>
      </c>
      <c r="Q1193" s="15">
        <f>VLOOKUP($A1193,'[1]Hospitalisation Details'!$A$2:$F$2344,6,0)</f>
        <v>2540.39</v>
      </c>
      <c r="R1193" s="15" t="str">
        <f>VLOOKUP($A1193,'[1]Hospitalisation Details'!$A$2:$R$2344,18,0)</f>
        <v>tier -2</v>
      </c>
      <c r="S1193" s="15" t="str">
        <f>VLOOKUP($A1193,'[1]Hospitalisation Details'!$A$2:$V$2344,22,0)</f>
        <v>tier -2</v>
      </c>
      <c r="T1193" s="15" t="str">
        <f>VLOOKUP($A1193,'[1]Hospitalisation Details'!$A$2:$I$2344,9,0)</f>
        <v>R1013</v>
      </c>
    </row>
    <row r="1194" spans="1:20" x14ac:dyDescent="0.3">
      <c r="A1194" s="16" t="s">
        <v>3242</v>
      </c>
      <c r="B1194" s="17" t="s">
        <v>28</v>
      </c>
      <c r="C1194" s="8" t="s">
        <v>3243</v>
      </c>
      <c r="D1194" s="18" t="s">
        <v>3041</v>
      </c>
      <c r="E1194" s="23">
        <f>VLOOKUP($A1194,[1]S1!$B$2:$E$2338,4,0)</f>
        <v>35639</v>
      </c>
      <c r="F1194" s="6">
        <f t="shared" si="54"/>
        <v>25</v>
      </c>
      <c r="G1194" s="4">
        <f>VLOOKUP(A1194,'[1]Hospitalisation Details'!A1194:I3536,5,0)</f>
        <v>0</v>
      </c>
      <c r="H1194" s="5">
        <f>VLOOKUP($A1194,'[1]Medical Examinations'!$A$2:$H$2336,2,0)</f>
        <v>35.625</v>
      </c>
      <c r="I1194" s="16" t="str">
        <f t="shared" si="55"/>
        <v>Obesity</v>
      </c>
      <c r="J1194" s="5">
        <f>VLOOKUP($A1194,'[1]Medical Examinations'!$A$2:$H$2336,3,0)</f>
        <v>4.68</v>
      </c>
      <c r="K1194" s="19" t="str">
        <f t="shared" si="56"/>
        <v>Normal</v>
      </c>
      <c r="L1194" s="20" t="str">
        <f>VLOOKUP($A1194,'[1]Medical Examinations'!$A$2:$H$2336,4,0)</f>
        <v>yes</v>
      </c>
      <c r="M1194" s="21" t="str">
        <f>VLOOKUP($A1194,'[1]Medical Examinations'!$A$2:$H$2336,5,0)</f>
        <v>No</v>
      </c>
      <c r="N1194" s="20" t="str">
        <f>VLOOKUP($A1194,'[1]Medical Examinations'!$A$2:$H$2336,6,0)</f>
        <v>Yes</v>
      </c>
      <c r="O1194" s="20">
        <f>VLOOKUP($A1194,'[1]Medical Examinations'!$A$2:$H$2336,7,0)</f>
        <v>1</v>
      </c>
      <c r="P1194" s="20" t="str">
        <f>VLOOKUP($A1194,'[1]Medical Examinations'!$A$2:$H$2336,8,0)</f>
        <v>No</v>
      </c>
      <c r="Q1194" s="15">
        <f>VLOOKUP($A1194,'[1]Hospitalisation Details'!$A$2:$F$2344,6,0)</f>
        <v>2534.39</v>
      </c>
      <c r="R1194" s="15" t="str">
        <f>VLOOKUP($A1194,'[1]Hospitalisation Details'!$A$2:$R$2344,18,0)</f>
        <v>tier -3</v>
      </c>
      <c r="S1194" s="15" t="str">
        <f>VLOOKUP($A1194,'[1]Hospitalisation Details'!$A$2:$V$2344,22,0)</f>
        <v>tier -3</v>
      </c>
      <c r="T1194" s="15" t="str">
        <f>VLOOKUP($A1194,'[1]Hospitalisation Details'!$A$2:$I$2344,9,0)</f>
        <v>R1012</v>
      </c>
    </row>
    <row r="1195" spans="1:20" x14ac:dyDescent="0.3">
      <c r="A1195" s="16" t="s">
        <v>3244</v>
      </c>
      <c r="B1195" s="17" t="s">
        <v>21</v>
      </c>
      <c r="C1195" s="8" t="s">
        <v>3245</v>
      </c>
      <c r="D1195" s="18" t="s">
        <v>3246</v>
      </c>
      <c r="E1195" s="23">
        <f>VLOOKUP($A1195,[1]S1!$B$2:$E$2338,4,0)</f>
        <v>36763</v>
      </c>
      <c r="F1195" s="6">
        <f t="shared" si="54"/>
        <v>22</v>
      </c>
      <c r="G1195" s="4">
        <f>VLOOKUP(A1195,'[1]Hospitalisation Details'!A1195:I3537,5,0)</f>
        <v>0</v>
      </c>
      <c r="H1195" s="5">
        <f>VLOOKUP($A1195,'[1]Medical Examinations'!$A$2:$H$2336,2,0)</f>
        <v>20.234999999999999</v>
      </c>
      <c r="I1195" s="16" t="str">
        <f t="shared" si="55"/>
        <v>Healthy Weight</v>
      </c>
      <c r="J1195" s="5">
        <f>VLOOKUP($A1195,'[1]Medical Examinations'!$A$2:$H$2336,3,0)</f>
        <v>6.17</v>
      </c>
      <c r="K1195" s="19" t="str">
        <f t="shared" si="56"/>
        <v>Prediabetes</v>
      </c>
      <c r="L1195" s="20" t="str">
        <f>VLOOKUP($A1195,'[1]Medical Examinations'!$A$2:$H$2336,4,0)</f>
        <v>yes</v>
      </c>
      <c r="M1195" s="21" t="str">
        <f>VLOOKUP($A1195,'[1]Medical Examinations'!$A$2:$H$2336,5,0)</f>
        <v>yes</v>
      </c>
      <c r="N1195" s="20" t="str">
        <f>VLOOKUP($A1195,'[1]Medical Examinations'!$A$2:$H$2336,6,0)</f>
        <v>No</v>
      </c>
      <c r="O1195" s="20">
        <f>VLOOKUP($A1195,'[1]Medical Examinations'!$A$2:$H$2336,7,0)</f>
        <v>2</v>
      </c>
      <c r="P1195" s="20" t="str">
        <f>VLOOKUP($A1195,'[1]Medical Examinations'!$A$2:$H$2336,8,0)</f>
        <v>No</v>
      </c>
      <c r="Q1195" s="15">
        <f>VLOOKUP($A1195,'[1]Hospitalisation Details'!$A$2:$F$2344,6,0)</f>
        <v>2527.8200000000002</v>
      </c>
      <c r="R1195" s="15" t="str">
        <f>VLOOKUP($A1195,'[1]Hospitalisation Details'!$A$2:$R$2344,18,0)</f>
        <v>tier -2</v>
      </c>
      <c r="S1195" s="15" t="str">
        <f>VLOOKUP($A1195,'[1]Hospitalisation Details'!$A$2:$V$2344,22,0)</f>
        <v>tier -3</v>
      </c>
      <c r="T1195" s="15" t="str">
        <f>VLOOKUP($A1195,'[1]Hospitalisation Details'!$A$2:$I$2344,9,0)</f>
        <v>R1012</v>
      </c>
    </row>
    <row r="1196" spans="1:20" x14ac:dyDescent="0.3">
      <c r="A1196" s="16" t="s">
        <v>3247</v>
      </c>
      <c r="B1196" s="17" t="s">
        <v>28</v>
      </c>
      <c r="C1196" s="8" t="s">
        <v>3248</v>
      </c>
      <c r="D1196" s="18" t="s">
        <v>3249</v>
      </c>
      <c r="E1196" s="23">
        <f>VLOOKUP($A1196,[1]S1!$B$2:$E$2338,4,0)</f>
        <v>35736</v>
      </c>
      <c r="F1196" s="6">
        <f t="shared" si="54"/>
        <v>25</v>
      </c>
      <c r="G1196" s="4">
        <f>VLOOKUP(A1196,'[1]Hospitalisation Details'!A1196:I3538,5,0)</f>
        <v>0</v>
      </c>
      <c r="H1196" s="5">
        <f>VLOOKUP($A1196,'[1]Medical Examinations'!$A$2:$H$2336,2,0)</f>
        <v>27.55</v>
      </c>
      <c r="I1196" s="16" t="str">
        <f t="shared" si="55"/>
        <v>Overweight</v>
      </c>
      <c r="J1196" s="5">
        <f>VLOOKUP($A1196,'[1]Medical Examinations'!$A$2:$H$2336,3,0)</f>
        <v>4.5599999999999996</v>
      </c>
      <c r="K1196" s="19" t="str">
        <f t="shared" si="56"/>
        <v>Normal</v>
      </c>
      <c r="L1196" s="20" t="str">
        <f>VLOOKUP($A1196,'[1]Medical Examinations'!$A$2:$H$2336,4,0)</f>
        <v>yes</v>
      </c>
      <c r="M1196" s="21" t="str">
        <f>VLOOKUP($A1196,'[1]Medical Examinations'!$A$2:$H$2336,5,0)</f>
        <v>No</v>
      </c>
      <c r="N1196" s="20" t="str">
        <f>VLOOKUP($A1196,'[1]Medical Examinations'!$A$2:$H$2336,6,0)</f>
        <v>Yes</v>
      </c>
      <c r="O1196" s="20">
        <f>VLOOKUP($A1196,'[1]Medical Examinations'!$A$2:$H$2336,7,0)</f>
        <v>1</v>
      </c>
      <c r="P1196" s="20" t="str">
        <f>VLOOKUP($A1196,'[1]Medical Examinations'!$A$2:$H$2336,8,0)</f>
        <v>No</v>
      </c>
      <c r="Q1196" s="15">
        <f>VLOOKUP($A1196,'[1]Hospitalisation Details'!$A$2:$F$2344,6,0)</f>
        <v>2523.17</v>
      </c>
      <c r="R1196" s="15" t="str">
        <f>VLOOKUP($A1196,'[1]Hospitalisation Details'!$A$2:$R$2344,18,0)</f>
        <v>tier -3</v>
      </c>
      <c r="S1196" s="15" t="str">
        <f>VLOOKUP($A1196,'[1]Hospitalisation Details'!$A$2:$V$2344,22,0)</f>
        <v>tier -1</v>
      </c>
      <c r="T1196" s="15" t="str">
        <f>VLOOKUP($A1196,'[1]Hospitalisation Details'!$A$2:$I$2344,9,0)</f>
        <v>R1012</v>
      </c>
    </row>
    <row r="1197" spans="1:20" x14ac:dyDescent="0.3">
      <c r="A1197" s="16" t="s">
        <v>3250</v>
      </c>
      <c r="B1197" s="17" t="s">
        <v>21</v>
      </c>
      <c r="C1197" s="8" t="s">
        <v>3251</v>
      </c>
      <c r="D1197" s="18" t="s">
        <v>3252</v>
      </c>
      <c r="E1197" s="23">
        <f>VLOOKUP($A1197,[1]S1!$B$2:$E$2338,4,0)</f>
        <v>33455</v>
      </c>
      <c r="F1197" s="6">
        <f t="shared" si="54"/>
        <v>31</v>
      </c>
      <c r="G1197" s="4">
        <f>VLOOKUP(A1197,'[1]Hospitalisation Details'!A1197:I3539,5,0)</f>
        <v>3</v>
      </c>
      <c r="H1197" s="5">
        <f>VLOOKUP($A1197,'[1]Medical Examinations'!$A$2:$H$2336,2,0)</f>
        <v>17.97</v>
      </c>
      <c r="I1197" s="16" t="str">
        <f t="shared" si="55"/>
        <v>Underweight</v>
      </c>
      <c r="J1197" s="5">
        <f>VLOOKUP($A1197,'[1]Medical Examinations'!$A$2:$H$2336,3,0)</f>
        <v>6.3</v>
      </c>
      <c r="K1197" s="19" t="str">
        <f t="shared" si="56"/>
        <v>Prediabetes</v>
      </c>
      <c r="L1197" s="20" t="str">
        <f>VLOOKUP($A1197,'[1]Medical Examinations'!$A$2:$H$2336,4,0)</f>
        <v>No</v>
      </c>
      <c r="M1197" s="21" t="str">
        <f>VLOOKUP($A1197,'[1]Medical Examinations'!$A$2:$H$2336,5,0)</f>
        <v>No</v>
      </c>
      <c r="N1197" s="20" t="str">
        <f>VLOOKUP($A1197,'[1]Medical Examinations'!$A$2:$H$2336,6,0)</f>
        <v>No</v>
      </c>
      <c r="O1197" s="20">
        <f>VLOOKUP($A1197,'[1]Medical Examinations'!$A$2:$H$2336,7,0)</f>
        <v>0</v>
      </c>
      <c r="P1197" s="20" t="str">
        <f>VLOOKUP($A1197,'[1]Medical Examinations'!$A$2:$H$2336,8,0)</f>
        <v>No</v>
      </c>
      <c r="Q1197" s="15">
        <f>VLOOKUP($A1197,'[1]Hospitalisation Details'!$A$2:$F$2344,6,0)</f>
        <v>2510.79</v>
      </c>
      <c r="R1197" s="15" t="str">
        <f>VLOOKUP($A1197,'[1]Hospitalisation Details'!$A$2:$R$2344,18,0)</f>
        <v>tier -2</v>
      </c>
      <c r="S1197" s="15" t="str">
        <f>VLOOKUP($A1197,'[1]Hospitalisation Details'!$A$2:$V$2344,22,0)</f>
        <v>tier -1</v>
      </c>
      <c r="T1197" s="15" t="str">
        <f>VLOOKUP($A1197,'[1]Hospitalisation Details'!$A$2:$I$2344,9,0)</f>
        <v>R1013</v>
      </c>
    </row>
    <row r="1198" spans="1:20" x14ac:dyDescent="0.3">
      <c r="A1198" s="16" t="s">
        <v>3253</v>
      </c>
      <c r="B1198" s="17" t="s">
        <v>21</v>
      </c>
      <c r="C1198" s="8" t="s">
        <v>3254</v>
      </c>
      <c r="D1198" s="18" t="s">
        <v>2857</v>
      </c>
      <c r="E1198" s="23">
        <f>VLOOKUP($A1198,[1]S1!$B$2:$E$2338,4,0)</f>
        <v>38236</v>
      </c>
      <c r="F1198" s="6">
        <f t="shared" si="54"/>
        <v>18</v>
      </c>
      <c r="G1198" s="4">
        <f>VLOOKUP(A1198,'[1]Hospitalisation Details'!A1198:I3540,5,0)</f>
        <v>0</v>
      </c>
      <c r="H1198" s="5">
        <f>VLOOKUP($A1198,'[1]Medical Examinations'!$A$2:$H$2336,2,0)</f>
        <v>29.98</v>
      </c>
      <c r="I1198" s="16" t="str">
        <f t="shared" si="55"/>
        <v>Overweight</v>
      </c>
      <c r="J1198" s="5">
        <f>VLOOKUP($A1198,'[1]Medical Examinations'!$A$2:$H$2336,3,0)</f>
        <v>6.03</v>
      </c>
      <c r="K1198" s="19" t="str">
        <f t="shared" si="56"/>
        <v>Prediabetes</v>
      </c>
      <c r="L1198" s="20" t="str">
        <f>VLOOKUP($A1198,'[1]Medical Examinations'!$A$2:$H$2336,4,0)</f>
        <v>No</v>
      </c>
      <c r="M1198" s="21" t="str">
        <f>VLOOKUP($A1198,'[1]Medical Examinations'!$A$2:$H$2336,5,0)</f>
        <v>yes</v>
      </c>
      <c r="N1198" s="20" t="str">
        <f>VLOOKUP($A1198,'[1]Medical Examinations'!$A$2:$H$2336,6,0)</f>
        <v>No</v>
      </c>
      <c r="O1198" s="20">
        <f>VLOOKUP($A1198,'[1]Medical Examinations'!$A$2:$H$2336,7,0)</f>
        <v>1</v>
      </c>
      <c r="P1198" s="20" t="str">
        <f>VLOOKUP($A1198,'[1]Medical Examinations'!$A$2:$H$2336,8,0)</f>
        <v>No</v>
      </c>
      <c r="Q1198" s="15">
        <f>VLOOKUP($A1198,'[1]Hospitalisation Details'!$A$2:$F$2344,6,0)</f>
        <v>2500.9299999999998</v>
      </c>
      <c r="R1198" s="15" t="str">
        <f>VLOOKUP($A1198,'[1]Hospitalisation Details'!$A$2:$R$2344,18,0)</f>
        <v>tier -2</v>
      </c>
      <c r="S1198" s="15" t="str">
        <f>VLOOKUP($A1198,'[1]Hospitalisation Details'!$A$2:$V$2344,22,0)</f>
        <v>tier -2</v>
      </c>
      <c r="T1198" s="15" t="str">
        <f>VLOOKUP($A1198,'[1]Hospitalisation Details'!$A$2:$I$2344,9,0)</f>
        <v>R1012</v>
      </c>
    </row>
    <row r="1199" spans="1:20" x14ac:dyDescent="0.3">
      <c r="A1199" s="16" t="s">
        <v>3255</v>
      </c>
      <c r="B1199" s="17" t="s">
        <v>28</v>
      </c>
      <c r="C1199" s="8" t="s">
        <v>2275</v>
      </c>
      <c r="D1199" s="18" t="s">
        <v>3256</v>
      </c>
      <c r="E1199" s="23">
        <f>VLOOKUP($A1199,[1]S1!$B$2:$E$2338,4,0)</f>
        <v>34987</v>
      </c>
      <c r="F1199" s="6">
        <f t="shared" si="54"/>
        <v>27</v>
      </c>
      <c r="G1199" s="4">
        <f>VLOOKUP(A1199,'[1]Hospitalisation Details'!A1199:I3541,5,0)</f>
        <v>0</v>
      </c>
      <c r="H1199" s="5">
        <f>VLOOKUP($A1199,'[1]Medical Examinations'!$A$2:$H$2336,2,0)</f>
        <v>33.659999999999997</v>
      </c>
      <c r="I1199" s="16" t="str">
        <f t="shared" si="55"/>
        <v>Obesity</v>
      </c>
      <c r="J1199" s="5">
        <f>VLOOKUP($A1199,'[1]Medical Examinations'!$A$2:$H$2336,3,0)</f>
        <v>4.2</v>
      </c>
      <c r="K1199" s="19" t="str">
        <f t="shared" si="56"/>
        <v>Normal</v>
      </c>
      <c r="L1199" s="20" t="str">
        <f>VLOOKUP($A1199,'[1]Medical Examinations'!$A$2:$H$2336,4,0)</f>
        <v>yes</v>
      </c>
      <c r="M1199" s="21" t="str">
        <f>VLOOKUP($A1199,'[1]Medical Examinations'!$A$2:$H$2336,5,0)</f>
        <v>No</v>
      </c>
      <c r="N1199" s="20" t="str">
        <f>VLOOKUP($A1199,'[1]Medical Examinations'!$A$2:$H$2336,6,0)</f>
        <v>No</v>
      </c>
      <c r="O1199" s="20">
        <f>VLOOKUP($A1199,'[1]Medical Examinations'!$A$2:$H$2336,7,0)</f>
        <v>1</v>
      </c>
      <c r="P1199" s="20" t="str">
        <f>VLOOKUP($A1199,'[1]Medical Examinations'!$A$2:$H$2336,8,0)</f>
        <v>No</v>
      </c>
      <c r="Q1199" s="15">
        <f>VLOOKUP($A1199,'[1]Hospitalisation Details'!$A$2:$F$2344,6,0)</f>
        <v>2498.41</v>
      </c>
      <c r="R1199" s="15" t="str">
        <f>VLOOKUP($A1199,'[1]Hospitalisation Details'!$A$2:$R$2344,18,0)</f>
        <v>tier -3</v>
      </c>
      <c r="S1199" s="15" t="str">
        <f>VLOOKUP($A1199,'[1]Hospitalisation Details'!$A$2:$V$2344,22,0)</f>
        <v>tier -3</v>
      </c>
      <c r="T1199" s="15" t="str">
        <f>VLOOKUP($A1199,'[1]Hospitalisation Details'!$A$2:$I$2344,9,0)</f>
        <v>R1013</v>
      </c>
    </row>
    <row r="1200" spans="1:20" x14ac:dyDescent="0.3">
      <c r="A1200" s="16" t="s">
        <v>3257</v>
      </c>
      <c r="B1200" s="17" t="s">
        <v>28</v>
      </c>
      <c r="C1200" s="8" t="s">
        <v>355</v>
      </c>
      <c r="D1200" s="18" t="s">
        <v>3258</v>
      </c>
      <c r="E1200" s="23">
        <f>VLOOKUP($A1200,[1]S1!$B$2:$E$2338,4,0)</f>
        <v>34889</v>
      </c>
      <c r="F1200" s="6">
        <f t="shared" si="54"/>
        <v>27</v>
      </c>
      <c r="G1200" s="4">
        <f>VLOOKUP(A1200,'[1]Hospitalisation Details'!A1200:I3542,5,0)</f>
        <v>0</v>
      </c>
      <c r="H1200" s="5">
        <f>VLOOKUP($A1200,'[1]Medical Examinations'!$A$2:$H$2336,2,0)</f>
        <v>32.67</v>
      </c>
      <c r="I1200" s="16" t="str">
        <f t="shared" si="55"/>
        <v>Obesity</v>
      </c>
      <c r="J1200" s="5">
        <f>VLOOKUP($A1200,'[1]Medical Examinations'!$A$2:$H$2336,3,0)</f>
        <v>5.61</v>
      </c>
      <c r="K1200" s="19" t="str">
        <f t="shared" si="56"/>
        <v>Normal</v>
      </c>
      <c r="L1200" s="20" t="str">
        <f>VLOOKUP($A1200,'[1]Medical Examinations'!$A$2:$H$2336,4,0)</f>
        <v>yes</v>
      </c>
      <c r="M1200" s="21" t="str">
        <f>VLOOKUP($A1200,'[1]Medical Examinations'!$A$2:$H$2336,5,0)</f>
        <v>No</v>
      </c>
      <c r="N1200" s="20" t="str">
        <f>VLOOKUP($A1200,'[1]Medical Examinations'!$A$2:$H$2336,6,0)</f>
        <v>No</v>
      </c>
      <c r="O1200" s="20">
        <f>VLOOKUP($A1200,'[1]Medical Examinations'!$A$2:$H$2336,7,0)</f>
        <v>1</v>
      </c>
      <c r="P1200" s="20" t="str">
        <f>VLOOKUP($A1200,'[1]Medical Examinations'!$A$2:$H$2336,8,0)</f>
        <v>No</v>
      </c>
      <c r="Q1200" s="15">
        <f>VLOOKUP($A1200,'[1]Hospitalisation Details'!$A$2:$F$2344,6,0)</f>
        <v>2497.04</v>
      </c>
      <c r="R1200" s="15" t="str">
        <f>VLOOKUP($A1200,'[1]Hospitalisation Details'!$A$2:$R$2344,18,0)</f>
        <v>tier -3</v>
      </c>
      <c r="S1200" s="15" t="str">
        <f>VLOOKUP($A1200,'[1]Hospitalisation Details'!$A$2:$V$2344,22,0)</f>
        <v>tier -3</v>
      </c>
      <c r="T1200" s="15" t="str">
        <f>VLOOKUP($A1200,'[1]Hospitalisation Details'!$A$2:$I$2344,9,0)</f>
        <v>R1013</v>
      </c>
    </row>
    <row r="1201" spans="1:20" x14ac:dyDescent="0.3">
      <c r="A1201" s="16" t="s">
        <v>3259</v>
      </c>
      <c r="B1201" s="17" t="s">
        <v>28</v>
      </c>
      <c r="C1201" s="8" t="s">
        <v>3260</v>
      </c>
      <c r="D1201" s="18" t="s">
        <v>3261</v>
      </c>
      <c r="E1201" s="23">
        <f>VLOOKUP($A1201,[1]S1!$B$2:$E$2338,4,0)</f>
        <v>34986</v>
      </c>
      <c r="F1201" s="6">
        <f t="shared" si="54"/>
        <v>27</v>
      </c>
      <c r="G1201" s="4">
        <f>VLOOKUP(A1201,'[1]Hospitalisation Details'!A1201:I3543,5,0)</f>
        <v>0</v>
      </c>
      <c r="H1201" s="5">
        <f>VLOOKUP($A1201,'[1]Medical Examinations'!$A$2:$H$2336,2,0)</f>
        <v>30.5</v>
      </c>
      <c r="I1201" s="16" t="str">
        <f t="shared" si="55"/>
        <v>Obesity</v>
      </c>
      <c r="J1201" s="5">
        <f>VLOOKUP($A1201,'[1]Medical Examinations'!$A$2:$H$2336,3,0)</f>
        <v>5.88</v>
      </c>
      <c r="K1201" s="19" t="str">
        <f t="shared" si="56"/>
        <v>Prediabetes</v>
      </c>
      <c r="L1201" s="20" t="str">
        <f>VLOOKUP($A1201,'[1]Medical Examinations'!$A$2:$H$2336,4,0)</f>
        <v>yes</v>
      </c>
      <c r="M1201" s="21" t="str">
        <f>VLOOKUP($A1201,'[1]Medical Examinations'!$A$2:$H$2336,5,0)</f>
        <v>No</v>
      </c>
      <c r="N1201" s="20" t="str">
        <f>VLOOKUP($A1201,'[1]Medical Examinations'!$A$2:$H$2336,6,0)</f>
        <v>No</v>
      </c>
      <c r="O1201" s="20">
        <f>VLOOKUP($A1201,'[1]Medical Examinations'!$A$2:$H$2336,7,0)</f>
        <v>1</v>
      </c>
      <c r="P1201" s="20" t="str">
        <f>VLOOKUP($A1201,'[1]Medical Examinations'!$A$2:$H$2336,8,0)</f>
        <v>No</v>
      </c>
      <c r="Q1201" s="15">
        <f>VLOOKUP($A1201,'[1]Hospitalisation Details'!$A$2:$F$2344,6,0)</f>
        <v>2494.02</v>
      </c>
      <c r="R1201" s="15" t="str">
        <f>VLOOKUP($A1201,'[1]Hospitalisation Details'!$A$2:$R$2344,18,0)</f>
        <v>tier -3</v>
      </c>
      <c r="S1201" s="15" t="str">
        <f>VLOOKUP($A1201,'[1]Hospitalisation Details'!$A$2:$V$2344,22,0)</f>
        <v>tier -1</v>
      </c>
      <c r="T1201" s="15" t="str">
        <f>VLOOKUP($A1201,'[1]Hospitalisation Details'!$A$2:$I$2344,9,0)</f>
        <v>R1011</v>
      </c>
    </row>
    <row r="1202" spans="1:20" x14ac:dyDescent="0.3">
      <c r="A1202" s="16" t="s">
        <v>3262</v>
      </c>
      <c r="B1202" s="17" t="s">
        <v>28</v>
      </c>
      <c r="C1202" s="8" t="s">
        <v>275</v>
      </c>
      <c r="D1202" s="18" t="s">
        <v>3263</v>
      </c>
      <c r="E1202" s="23">
        <f>VLOOKUP($A1202,[1]S1!$B$2:$E$2338,4,0)</f>
        <v>35009</v>
      </c>
      <c r="F1202" s="6">
        <f t="shared" si="54"/>
        <v>27</v>
      </c>
      <c r="G1202" s="4">
        <f>VLOOKUP(A1202,'[1]Hospitalisation Details'!A1202:I3544,5,0)</f>
        <v>0</v>
      </c>
      <c r="H1202" s="5">
        <f>VLOOKUP($A1202,'[1]Medical Examinations'!$A$2:$H$2336,2,0)</f>
        <v>23.1</v>
      </c>
      <c r="I1202" s="16" t="str">
        <f t="shared" si="55"/>
        <v>Healthy Weight</v>
      </c>
      <c r="J1202" s="5">
        <f>VLOOKUP($A1202,'[1]Medical Examinations'!$A$2:$H$2336,3,0)</f>
        <v>5.92</v>
      </c>
      <c r="K1202" s="19" t="str">
        <f t="shared" si="56"/>
        <v>Prediabetes</v>
      </c>
      <c r="L1202" s="20" t="str">
        <f>VLOOKUP($A1202,'[1]Medical Examinations'!$A$2:$H$2336,4,0)</f>
        <v>yes</v>
      </c>
      <c r="M1202" s="21" t="str">
        <f>VLOOKUP($A1202,'[1]Medical Examinations'!$A$2:$H$2336,5,0)</f>
        <v>No</v>
      </c>
      <c r="N1202" s="20" t="str">
        <f>VLOOKUP($A1202,'[1]Medical Examinations'!$A$2:$H$2336,6,0)</f>
        <v>No</v>
      </c>
      <c r="O1202" s="20">
        <f>VLOOKUP($A1202,'[1]Medical Examinations'!$A$2:$H$2336,7,0)</f>
        <v>1</v>
      </c>
      <c r="P1202" s="20" t="str">
        <f>VLOOKUP($A1202,'[1]Medical Examinations'!$A$2:$H$2336,8,0)</f>
        <v>No</v>
      </c>
      <c r="Q1202" s="15">
        <f>VLOOKUP($A1202,'[1]Hospitalisation Details'!$A$2:$F$2344,6,0)</f>
        <v>2483.7399999999998</v>
      </c>
      <c r="R1202" s="15" t="str">
        <f>VLOOKUP($A1202,'[1]Hospitalisation Details'!$A$2:$R$2344,18,0)</f>
        <v>tier -3</v>
      </c>
      <c r="S1202" s="15" t="str">
        <f>VLOOKUP($A1202,'[1]Hospitalisation Details'!$A$2:$V$2344,22,0)</f>
        <v>tier -2</v>
      </c>
      <c r="T1202" s="15" t="str">
        <f>VLOOKUP($A1202,'[1]Hospitalisation Details'!$A$2:$I$2344,9,0)</f>
        <v>R1013</v>
      </c>
    </row>
    <row r="1203" spans="1:20" x14ac:dyDescent="0.3">
      <c r="A1203" s="16" t="s">
        <v>3264</v>
      </c>
      <c r="B1203" s="17" t="s">
        <v>28</v>
      </c>
      <c r="C1203" s="8" t="s">
        <v>1235</v>
      </c>
      <c r="D1203" s="18" t="s">
        <v>3265</v>
      </c>
      <c r="E1203" s="23">
        <f>VLOOKUP($A1203,[1]S1!$B$2:$E$2338,4,0)</f>
        <v>27225</v>
      </c>
      <c r="F1203" s="6">
        <f t="shared" si="54"/>
        <v>48</v>
      </c>
      <c r="G1203" s="4">
        <f>VLOOKUP(A1203,'[1]Hospitalisation Details'!A1203:I3545,5,0)</f>
        <v>0</v>
      </c>
      <c r="H1203" s="5">
        <f>VLOOKUP($A1203,'[1]Medical Examinations'!$A$2:$H$2336,2,0)</f>
        <v>35.25</v>
      </c>
      <c r="I1203" s="16" t="str">
        <f t="shared" si="55"/>
        <v>Obesity</v>
      </c>
      <c r="J1203" s="5">
        <f>VLOOKUP($A1203,'[1]Medical Examinations'!$A$2:$H$2336,3,0)</f>
        <v>9.51</v>
      </c>
      <c r="K1203" s="19" t="str">
        <f t="shared" si="56"/>
        <v>Diabetes</v>
      </c>
      <c r="L1203" s="20" t="str">
        <f>VLOOKUP($A1203,'[1]Medical Examinations'!$A$2:$H$2336,4,0)</f>
        <v>No</v>
      </c>
      <c r="M1203" s="21" t="str">
        <f>VLOOKUP($A1203,'[1]Medical Examinations'!$A$2:$H$2336,5,0)</f>
        <v>No</v>
      </c>
      <c r="N1203" s="20" t="str">
        <f>VLOOKUP($A1203,'[1]Medical Examinations'!$A$2:$H$2336,6,0)</f>
        <v>No</v>
      </c>
      <c r="O1203" s="20">
        <f>VLOOKUP($A1203,'[1]Medical Examinations'!$A$2:$H$2336,7,0)</f>
        <v>0</v>
      </c>
      <c r="P1203" s="20" t="str">
        <f>VLOOKUP($A1203,'[1]Medical Examinations'!$A$2:$H$2336,8,0)</f>
        <v>yes</v>
      </c>
      <c r="Q1203" s="15">
        <f>VLOOKUP($A1203,'[1]Hospitalisation Details'!$A$2:$F$2344,6,0)</f>
        <v>35711.39</v>
      </c>
      <c r="R1203" s="15" t="str">
        <f>VLOOKUP($A1203,'[1]Hospitalisation Details'!$A$2:$R$2344,18,0)</f>
        <v>tier -2</v>
      </c>
      <c r="S1203" s="15" t="str">
        <f>VLOOKUP($A1203,'[1]Hospitalisation Details'!$A$2:$V$2344,22,0)</f>
        <v>tier -3</v>
      </c>
      <c r="T1203" s="15" t="str">
        <f>VLOOKUP($A1203,'[1]Hospitalisation Details'!$A$2:$I$2344,9,0)</f>
        <v>R1012</v>
      </c>
    </row>
    <row r="1204" spans="1:20" x14ac:dyDescent="0.3">
      <c r="A1204" s="16" t="s">
        <v>3266</v>
      </c>
      <c r="B1204" s="17" t="s">
        <v>21</v>
      </c>
      <c r="C1204" s="8" t="s">
        <v>3267</v>
      </c>
      <c r="D1204" s="18" t="s">
        <v>3268</v>
      </c>
      <c r="E1204" s="23">
        <f>VLOOKUP($A1204,[1]S1!$B$2:$E$2338,4,0)</f>
        <v>35966</v>
      </c>
      <c r="F1204" s="6">
        <f t="shared" si="54"/>
        <v>24</v>
      </c>
      <c r="G1204" s="4">
        <f>VLOOKUP(A1204,'[1]Hospitalisation Details'!A1204:I3546,5,0)</f>
        <v>0</v>
      </c>
      <c r="H1204" s="5">
        <f>VLOOKUP($A1204,'[1]Medical Examinations'!$A$2:$H$2336,2,0)</f>
        <v>39.49</v>
      </c>
      <c r="I1204" s="16" t="str">
        <f t="shared" si="55"/>
        <v>Obesity</v>
      </c>
      <c r="J1204" s="5">
        <f>VLOOKUP($A1204,'[1]Medical Examinations'!$A$2:$H$2336,3,0)</f>
        <v>4.8099999999999996</v>
      </c>
      <c r="K1204" s="19" t="str">
        <f t="shared" si="56"/>
        <v>Normal</v>
      </c>
      <c r="L1204" s="20" t="str">
        <f>VLOOKUP($A1204,'[1]Medical Examinations'!$A$2:$H$2336,4,0)</f>
        <v>No</v>
      </c>
      <c r="M1204" s="21" t="str">
        <f>VLOOKUP($A1204,'[1]Medical Examinations'!$A$2:$H$2336,5,0)</f>
        <v>No</v>
      </c>
      <c r="N1204" s="20" t="str">
        <f>VLOOKUP($A1204,'[1]Medical Examinations'!$A$2:$H$2336,6,0)</f>
        <v>No</v>
      </c>
      <c r="O1204" s="20">
        <f>VLOOKUP($A1204,'[1]Medical Examinations'!$A$2:$H$2336,7,0)</f>
        <v>1</v>
      </c>
      <c r="P1204" s="20" t="str">
        <f>VLOOKUP($A1204,'[1]Medical Examinations'!$A$2:$H$2336,8,0)</f>
        <v>No</v>
      </c>
      <c r="Q1204" s="15">
        <f>VLOOKUP($A1204,'[1]Hospitalisation Details'!$A$2:$F$2344,6,0)</f>
        <v>2480.98</v>
      </c>
      <c r="R1204" s="15" t="str">
        <f>VLOOKUP($A1204,'[1]Hospitalisation Details'!$A$2:$R$2344,18,0)</f>
        <v>tier -2</v>
      </c>
      <c r="S1204" s="15" t="str">
        <f>VLOOKUP($A1204,'[1]Hospitalisation Details'!$A$2:$V$2344,22,0)</f>
        <v>tier -2</v>
      </c>
      <c r="T1204" s="15" t="str">
        <f>VLOOKUP($A1204,'[1]Hospitalisation Details'!$A$2:$I$2344,9,0)</f>
        <v>R1013</v>
      </c>
    </row>
    <row r="1205" spans="1:20" x14ac:dyDescent="0.3">
      <c r="A1205" s="16" t="s">
        <v>3269</v>
      </c>
      <c r="B1205" s="17" t="s">
        <v>21</v>
      </c>
      <c r="C1205" s="8" t="s">
        <v>633</v>
      </c>
      <c r="D1205" s="18" t="s">
        <v>3270</v>
      </c>
      <c r="E1205" s="23">
        <f>VLOOKUP($A1205,[1]S1!$B$2:$E$2338,4,0)</f>
        <v>35978</v>
      </c>
      <c r="F1205" s="6">
        <f t="shared" si="54"/>
        <v>24</v>
      </c>
      <c r="G1205" s="4">
        <f>VLOOKUP(A1205,'[1]Hospitalisation Details'!A1205:I3547,5,0)</f>
        <v>0</v>
      </c>
      <c r="H1205" s="5">
        <f>VLOOKUP($A1205,'[1]Medical Examinations'!$A$2:$H$2336,2,0)</f>
        <v>33.99</v>
      </c>
      <c r="I1205" s="16" t="str">
        <f t="shared" si="55"/>
        <v>Obesity</v>
      </c>
      <c r="J1205" s="5">
        <f>VLOOKUP($A1205,'[1]Medical Examinations'!$A$2:$H$2336,3,0)</f>
        <v>4.55</v>
      </c>
      <c r="K1205" s="19" t="str">
        <f t="shared" si="56"/>
        <v>Normal</v>
      </c>
      <c r="L1205" s="20" t="str">
        <f>VLOOKUP($A1205,'[1]Medical Examinations'!$A$2:$H$2336,4,0)</f>
        <v>No</v>
      </c>
      <c r="M1205" s="21" t="str">
        <f>VLOOKUP($A1205,'[1]Medical Examinations'!$A$2:$H$2336,5,0)</f>
        <v>No</v>
      </c>
      <c r="N1205" s="20" t="str">
        <f>VLOOKUP($A1205,'[1]Medical Examinations'!$A$2:$H$2336,6,0)</f>
        <v>No</v>
      </c>
      <c r="O1205" s="20">
        <f>VLOOKUP($A1205,'[1]Medical Examinations'!$A$2:$H$2336,7,0)</f>
        <v>1</v>
      </c>
      <c r="P1205" s="20" t="str">
        <f>VLOOKUP($A1205,'[1]Medical Examinations'!$A$2:$H$2336,8,0)</f>
        <v>No</v>
      </c>
      <c r="Q1205" s="15">
        <f>VLOOKUP($A1205,'[1]Hospitalisation Details'!$A$2:$F$2344,6,0)</f>
        <v>2473.33</v>
      </c>
      <c r="R1205" s="15" t="str">
        <f>VLOOKUP($A1205,'[1]Hospitalisation Details'!$A$2:$R$2344,18,0)</f>
        <v>tier -2</v>
      </c>
      <c r="S1205" s="15" t="str">
        <f>VLOOKUP($A1205,'[1]Hospitalisation Details'!$A$2:$V$2344,22,0)</f>
        <v>tier -3</v>
      </c>
      <c r="T1205" s="15" t="str">
        <f>VLOOKUP($A1205,'[1]Hospitalisation Details'!$A$2:$I$2344,9,0)</f>
        <v>R1013</v>
      </c>
    </row>
    <row r="1206" spans="1:20" x14ac:dyDescent="0.3">
      <c r="A1206" s="16" t="s">
        <v>3271</v>
      </c>
      <c r="B1206" s="17" t="s">
        <v>21</v>
      </c>
      <c r="C1206" s="8" t="s">
        <v>324</v>
      </c>
      <c r="D1206" s="18" t="s">
        <v>3272</v>
      </c>
      <c r="E1206" s="23">
        <f>VLOOKUP($A1206,[1]S1!$B$2:$E$2338,4,0)</f>
        <v>36024</v>
      </c>
      <c r="F1206" s="6">
        <f t="shared" si="54"/>
        <v>24</v>
      </c>
      <c r="G1206" s="4">
        <f>VLOOKUP(A1206,'[1]Hospitalisation Details'!A1206:I3548,5,0)</f>
        <v>0</v>
      </c>
      <c r="H1206" s="5">
        <f>VLOOKUP($A1206,'[1]Medical Examinations'!$A$2:$H$2336,2,0)</f>
        <v>27.72</v>
      </c>
      <c r="I1206" s="16" t="str">
        <f t="shared" si="55"/>
        <v>Overweight</v>
      </c>
      <c r="J1206" s="5">
        <f>VLOOKUP($A1206,'[1]Medical Examinations'!$A$2:$H$2336,3,0)</f>
        <v>6.43</v>
      </c>
      <c r="K1206" s="19" t="str">
        <f t="shared" si="56"/>
        <v>Prediabetes</v>
      </c>
      <c r="L1206" s="20" t="str">
        <f>VLOOKUP($A1206,'[1]Medical Examinations'!$A$2:$H$2336,4,0)</f>
        <v>No</v>
      </c>
      <c r="M1206" s="21" t="str">
        <f>VLOOKUP($A1206,'[1]Medical Examinations'!$A$2:$H$2336,5,0)</f>
        <v>No</v>
      </c>
      <c r="N1206" s="20" t="str">
        <f>VLOOKUP($A1206,'[1]Medical Examinations'!$A$2:$H$2336,6,0)</f>
        <v>No</v>
      </c>
      <c r="O1206" s="20">
        <f>VLOOKUP($A1206,'[1]Medical Examinations'!$A$2:$H$2336,7,0)</f>
        <v>1</v>
      </c>
      <c r="P1206" s="20" t="str">
        <f>VLOOKUP($A1206,'[1]Medical Examinations'!$A$2:$H$2336,8,0)</f>
        <v>No</v>
      </c>
      <c r="Q1206" s="15">
        <f>VLOOKUP($A1206,'[1]Hospitalisation Details'!$A$2:$F$2344,6,0)</f>
        <v>2464.62</v>
      </c>
      <c r="R1206" s="15" t="str">
        <f>VLOOKUP($A1206,'[1]Hospitalisation Details'!$A$2:$R$2344,18,0)</f>
        <v>tier -2</v>
      </c>
      <c r="S1206" s="15" t="str">
        <f>VLOOKUP($A1206,'[1]Hospitalisation Details'!$A$2:$V$2344,22,0)</f>
        <v>tier -3</v>
      </c>
      <c r="T1206" s="15" t="str">
        <f>VLOOKUP($A1206,'[1]Hospitalisation Details'!$A$2:$I$2344,9,0)</f>
        <v>R1013</v>
      </c>
    </row>
    <row r="1207" spans="1:20" x14ac:dyDescent="0.3">
      <c r="A1207" s="16" t="s">
        <v>3273</v>
      </c>
      <c r="B1207" s="17" t="s">
        <v>21</v>
      </c>
      <c r="C1207" s="8" t="s">
        <v>3274</v>
      </c>
      <c r="D1207" s="18" t="s">
        <v>3275</v>
      </c>
      <c r="E1207" s="23">
        <f>VLOOKUP($A1207,[1]S1!$B$2:$E$2338,4,0)</f>
        <v>37448</v>
      </c>
      <c r="F1207" s="6">
        <f t="shared" si="54"/>
        <v>20</v>
      </c>
      <c r="G1207" s="4">
        <f>VLOOKUP(A1207,'[1]Hospitalisation Details'!A1207:I3549,5,0)</f>
        <v>0</v>
      </c>
      <c r="H1207" s="5">
        <f>VLOOKUP($A1207,'[1]Medical Examinations'!$A$2:$H$2336,2,0)</f>
        <v>30.59</v>
      </c>
      <c r="I1207" s="16" t="str">
        <f t="shared" si="55"/>
        <v>Obesity</v>
      </c>
      <c r="J1207" s="5">
        <f>VLOOKUP($A1207,'[1]Medical Examinations'!$A$2:$H$2336,3,0)</f>
        <v>11.62</v>
      </c>
      <c r="K1207" s="19" t="str">
        <f t="shared" si="56"/>
        <v>Diabetes</v>
      </c>
      <c r="L1207" s="20" t="str">
        <f>VLOOKUP($A1207,'[1]Medical Examinations'!$A$2:$H$2336,4,0)</f>
        <v>No</v>
      </c>
      <c r="M1207" s="21" t="str">
        <f>VLOOKUP($A1207,'[1]Medical Examinations'!$A$2:$H$2336,5,0)</f>
        <v>No</v>
      </c>
      <c r="N1207" s="20" t="str">
        <f>VLOOKUP($A1207,'[1]Medical Examinations'!$A$2:$H$2336,6,0)</f>
        <v>No</v>
      </c>
      <c r="O1207" s="20">
        <f>VLOOKUP($A1207,'[1]Medical Examinations'!$A$2:$H$2336,7,0)</f>
        <v>0</v>
      </c>
      <c r="P1207" s="20" t="str">
        <f>VLOOKUP($A1207,'[1]Medical Examinations'!$A$2:$H$2336,8,0)</f>
        <v>No</v>
      </c>
      <c r="Q1207" s="15">
        <f>VLOOKUP($A1207,'[1]Hospitalisation Details'!$A$2:$F$2344,6,0)</f>
        <v>2459.7199999999998</v>
      </c>
      <c r="R1207" s="15" t="str">
        <f>VLOOKUP($A1207,'[1]Hospitalisation Details'!$A$2:$R$2344,18,0)</f>
        <v>tier -2</v>
      </c>
      <c r="S1207" s="15" t="str">
        <f>VLOOKUP($A1207,'[1]Hospitalisation Details'!$A$2:$V$2344,22,0)</f>
        <v>tier -2</v>
      </c>
      <c r="T1207" s="15" t="str">
        <f>VLOOKUP($A1207,'[1]Hospitalisation Details'!$A$2:$I$2344,9,0)</f>
        <v>R1024</v>
      </c>
    </row>
    <row r="1208" spans="1:20" x14ac:dyDescent="0.3">
      <c r="A1208" s="16" t="s">
        <v>3276</v>
      </c>
      <c r="B1208" s="17" t="s">
        <v>21</v>
      </c>
      <c r="C1208" s="8" t="s">
        <v>3277</v>
      </c>
      <c r="D1208" s="18" t="s">
        <v>3278</v>
      </c>
      <c r="E1208" s="23">
        <f>VLOOKUP($A1208,[1]S1!$B$2:$E$2338,4,0)</f>
        <v>36118</v>
      </c>
      <c r="F1208" s="6">
        <f t="shared" si="54"/>
        <v>24</v>
      </c>
      <c r="G1208" s="4">
        <f>VLOOKUP(A1208,'[1]Hospitalisation Details'!A1208:I3550,5,0)</f>
        <v>0</v>
      </c>
      <c r="H1208" s="5">
        <f>VLOOKUP($A1208,'[1]Medical Examinations'!$A$2:$H$2336,2,0)</f>
        <v>22.6</v>
      </c>
      <c r="I1208" s="16" t="str">
        <f t="shared" si="55"/>
        <v>Healthy Weight</v>
      </c>
      <c r="J1208" s="5">
        <f>VLOOKUP($A1208,'[1]Medical Examinations'!$A$2:$H$2336,3,0)</f>
        <v>6.04</v>
      </c>
      <c r="K1208" s="19" t="str">
        <f t="shared" si="56"/>
        <v>Prediabetes</v>
      </c>
      <c r="L1208" s="20" t="str">
        <f>VLOOKUP($A1208,'[1]Medical Examinations'!$A$2:$H$2336,4,0)</f>
        <v>No</v>
      </c>
      <c r="M1208" s="21" t="str">
        <f>VLOOKUP($A1208,'[1]Medical Examinations'!$A$2:$H$2336,5,0)</f>
        <v>No</v>
      </c>
      <c r="N1208" s="20" t="str">
        <f>VLOOKUP($A1208,'[1]Medical Examinations'!$A$2:$H$2336,6,0)</f>
        <v>No</v>
      </c>
      <c r="O1208" s="20">
        <f>VLOOKUP($A1208,'[1]Medical Examinations'!$A$2:$H$2336,7,0)</f>
        <v>1</v>
      </c>
      <c r="P1208" s="20" t="str">
        <f>VLOOKUP($A1208,'[1]Medical Examinations'!$A$2:$H$2336,8,0)</f>
        <v>No</v>
      </c>
      <c r="Q1208" s="15">
        <f>VLOOKUP($A1208,'[1]Hospitalisation Details'!$A$2:$F$2344,6,0)</f>
        <v>2457.5</v>
      </c>
      <c r="R1208" s="15" t="str">
        <f>VLOOKUP($A1208,'[1]Hospitalisation Details'!$A$2:$R$2344,18,0)</f>
        <v>tier -2</v>
      </c>
      <c r="S1208" s="15" t="str">
        <f>VLOOKUP($A1208,'[1]Hospitalisation Details'!$A$2:$V$2344,22,0)</f>
        <v>tier -1</v>
      </c>
      <c r="T1208" s="15" t="str">
        <f>VLOOKUP($A1208,'[1]Hospitalisation Details'!$A$2:$I$2344,9,0)</f>
        <v>R1011</v>
      </c>
    </row>
    <row r="1209" spans="1:20" x14ac:dyDescent="0.3">
      <c r="A1209" s="16" t="s">
        <v>3279</v>
      </c>
      <c r="B1209" s="17" t="s">
        <v>21</v>
      </c>
      <c r="C1209" s="8" t="s">
        <v>3280</v>
      </c>
      <c r="D1209" s="18" t="s">
        <v>3281</v>
      </c>
      <c r="E1209" s="23">
        <f>VLOOKUP($A1209,[1]S1!$B$2:$E$2338,4,0)</f>
        <v>37466</v>
      </c>
      <c r="F1209" s="6">
        <f t="shared" si="54"/>
        <v>20</v>
      </c>
      <c r="G1209" s="4">
        <f>VLOOKUP(A1209,'[1]Hospitalisation Details'!A1209:I3551,5,0)</f>
        <v>0</v>
      </c>
      <c r="H1209" s="5">
        <f>VLOOKUP($A1209,'[1]Medical Examinations'!$A$2:$H$2336,2,0)</f>
        <v>28.785</v>
      </c>
      <c r="I1209" s="16" t="str">
        <f t="shared" si="55"/>
        <v>Overweight</v>
      </c>
      <c r="J1209" s="5">
        <f>VLOOKUP($A1209,'[1]Medical Examinations'!$A$2:$H$2336,3,0)</f>
        <v>8.82</v>
      </c>
      <c r="K1209" s="19" t="str">
        <f t="shared" si="56"/>
        <v>Diabetes</v>
      </c>
      <c r="L1209" s="20" t="str">
        <f>VLOOKUP($A1209,'[1]Medical Examinations'!$A$2:$H$2336,4,0)</f>
        <v>No</v>
      </c>
      <c r="M1209" s="21" t="str">
        <f>VLOOKUP($A1209,'[1]Medical Examinations'!$A$2:$H$2336,5,0)</f>
        <v>No</v>
      </c>
      <c r="N1209" s="20" t="str">
        <f>VLOOKUP($A1209,'[1]Medical Examinations'!$A$2:$H$2336,6,0)</f>
        <v>No</v>
      </c>
      <c r="O1209" s="20">
        <f>VLOOKUP($A1209,'[1]Medical Examinations'!$A$2:$H$2336,7,0)</f>
        <v>0</v>
      </c>
      <c r="P1209" s="20" t="str">
        <f>VLOOKUP($A1209,'[1]Medical Examinations'!$A$2:$H$2336,8,0)</f>
        <v>No</v>
      </c>
      <c r="Q1209" s="15">
        <f>VLOOKUP($A1209,'[1]Hospitalisation Details'!$A$2:$F$2344,6,0)</f>
        <v>2457.21</v>
      </c>
      <c r="R1209" s="15" t="str">
        <f>VLOOKUP($A1209,'[1]Hospitalisation Details'!$A$2:$R$2344,18,0)</f>
        <v>tier -2</v>
      </c>
      <c r="S1209" s="15" t="str">
        <f>VLOOKUP($A1209,'[1]Hospitalisation Details'!$A$2:$V$2344,22,0)</f>
        <v>tier -1</v>
      </c>
      <c r="T1209" s="15" t="str">
        <f>VLOOKUP($A1209,'[1]Hospitalisation Details'!$A$2:$I$2344,9,0)</f>
        <v>R1024</v>
      </c>
    </row>
    <row r="1210" spans="1:20" x14ac:dyDescent="0.3">
      <c r="A1210" s="16" t="s">
        <v>3282</v>
      </c>
      <c r="B1210" s="17" t="s">
        <v>28</v>
      </c>
      <c r="C1210" s="8" t="s">
        <v>3283</v>
      </c>
      <c r="D1210" s="18" t="s">
        <v>3284</v>
      </c>
      <c r="E1210" s="23">
        <f>VLOOKUP($A1210,[1]S1!$B$2:$E$2338,4,0)</f>
        <v>36485</v>
      </c>
      <c r="F1210" s="6">
        <f t="shared" si="54"/>
        <v>23</v>
      </c>
      <c r="G1210" s="4">
        <f>VLOOKUP(A1210,'[1]Hospitalisation Details'!A1210:I3552,5,0)</f>
        <v>1</v>
      </c>
      <c r="H1210" s="5">
        <f>VLOOKUP($A1210,'[1]Medical Examinations'!$A$2:$H$2336,2,0)</f>
        <v>50.38</v>
      </c>
      <c r="I1210" s="16" t="str">
        <f t="shared" si="55"/>
        <v>Obesity</v>
      </c>
      <c r="J1210" s="5">
        <f>VLOOKUP($A1210,'[1]Medical Examinations'!$A$2:$H$2336,3,0)</f>
        <v>5.8</v>
      </c>
      <c r="K1210" s="19" t="str">
        <f t="shared" si="56"/>
        <v>Prediabetes</v>
      </c>
      <c r="L1210" s="20" t="str">
        <f>VLOOKUP($A1210,'[1]Medical Examinations'!$A$2:$H$2336,4,0)</f>
        <v>No</v>
      </c>
      <c r="M1210" s="21" t="str">
        <f>VLOOKUP($A1210,'[1]Medical Examinations'!$A$2:$H$2336,5,0)</f>
        <v>No</v>
      </c>
      <c r="N1210" s="20" t="str">
        <f>VLOOKUP($A1210,'[1]Medical Examinations'!$A$2:$H$2336,6,0)</f>
        <v>No</v>
      </c>
      <c r="O1210" s="20">
        <f>VLOOKUP($A1210,'[1]Medical Examinations'!$A$2:$H$2336,7,0)</f>
        <v>0</v>
      </c>
      <c r="P1210" s="20" t="str">
        <f>VLOOKUP($A1210,'[1]Medical Examinations'!$A$2:$H$2336,8,0)</f>
        <v>No</v>
      </c>
      <c r="Q1210" s="15">
        <f>VLOOKUP($A1210,'[1]Hospitalisation Details'!$A$2:$F$2344,6,0)</f>
        <v>2438.06</v>
      </c>
      <c r="R1210" s="15" t="str">
        <f>VLOOKUP($A1210,'[1]Hospitalisation Details'!$A$2:$R$2344,18,0)</f>
        <v>tier -2</v>
      </c>
      <c r="S1210" s="15" t="str">
        <f>VLOOKUP($A1210,'[1]Hospitalisation Details'!$A$2:$V$2344,22,0)</f>
        <v>tier -2</v>
      </c>
      <c r="T1210" s="15" t="str">
        <f>VLOOKUP($A1210,'[1]Hospitalisation Details'!$A$2:$I$2344,9,0)</f>
        <v>R1013</v>
      </c>
    </row>
    <row r="1211" spans="1:20" x14ac:dyDescent="0.3">
      <c r="A1211" s="16" t="s">
        <v>3285</v>
      </c>
      <c r="B1211" s="17" t="s">
        <v>28</v>
      </c>
      <c r="C1211" s="8" t="s">
        <v>3286</v>
      </c>
      <c r="D1211" s="18" t="s">
        <v>3041</v>
      </c>
      <c r="E1211" s="23">
        <f>VLOOKUP($A1211,[1]S1!$B$2:$E$2338,4,0)</f>
        <v>36476</v>
      </c>
      <c r="F1211" s="6">
        <f t="shared" si="54"/>
        <v>23</v>
      </c>
      <c r="G1211" s="4">
        <f>VLOOKUP(A1211,'[1]Hospitalisation Details'!A1211:I3553,5,0)</f>
        <v>1</v>
      </c>
      <c r="H1211" s="5">
        <f>VLOOKUP($A1211,'[1]Medical Examinations'!$A$2:$H$2336,2,0)</f>
        <v>35.200000000000003</v>
      </c>
      <c r="I1211" s="16" t="str">
        <f t="shared" si="55"/>
        <v>Obesity</v>
      </c>
      <c r="J1211" s="5">
        <f>VLOOKUP($A1211,'[1]Medical Examinations'!$A$2:$H$2336,3,0)</f>
        <v>4.28</v>
      </c>
      <c r="K1211" s="19" t="str">
        <f t="shared" si="56"/>
        <v>Normal</v>
      </c>
      <c r="L1211" s="20" t="str">
        <f>VLOOKUP($A1211,'[1]Medical Examinations'!$A$2:$H$2336,4,0)</f>
        <v>No</v>
      </c>
      <c r="M1211" s="21" t="str">
        <f>VLOOKUP($A1211,'[1]Medical Examinations'!$A$2:$H$2336,5,0)</f>
        <v>No</v>
      </c>
      <c r="N1211" s="20" t="str">
        <f>VLOOKUP($A1211,'[1]Medical Examinations'!$A$2:$H$2336,6,0)</f>
        <v>No</v>
      </c>
      <c r="O1211" s="20">
        <f>VLOOKUP($A1211,'[1]Medical Examinations'!$A$2:$H$2336,7,0)</f>
        <v>0</v>
      </c>
      <c r="P1211" s="20" t="str">
        <f>VLOOKUP($A1211,'[1]Medical Examinations'!$A$2:$H$2336,8,0)</f>
        <v>No</v>
      </c>
      <c r="Q1211" s="15">
        <f>VLOOKUP($A1211,'[1]Hospitalisation Details'!$A$2:$F$2344,6,0)</f>
        <v>2416.96</v>
      </c>
      <c r="R1211" s="15" t="str">
        <f>VLOOKUP($A1211,'[1]Hospitalisation Details'!$A$2:$R$2344,18,0)</f>
        <v>tier -2</v>
      </c>
      <c r="S1211" s="15" t="str">
        <f>VLOOKUP($A1211,'[1]Hospitalisation Details'!$A$2:$V$2344,22,0)</f>
        <v>tier -2</v>
      </c>
      <c r="T1211" s="15" t="str">
        <f>VLOOKUP($A1211,'[1]Hospitalisation Details'!$A$2:$I$2344,9,0)</f>
        <v>R1011</v>
      </c>
    </row>
    <row r="1212" spans="1:20" x14ac:dyDescent="0.3">
      <c r="A1212" s="16" t="s">
        <v>3287</v>
      </c>
      <c r="B1212" s="17" t="s">
        <v>21</v>
      </c>
      <c r="C1212" s="8" t="s">
        <v>3288</v>
      </c>
      <c r="D1212" s="18" t="s">
        <v>3289</v>
      </c>
      <c r="E1212" s="23">
        <f>VLOOKUP($A1212,[1]S1!$B$2:$E$2338,4,0)</f>
        <v>37045</v>
      </c>
      <c r="F1212" s="6">
        <f t="shared" si="54"/>
        <v>22</v>
      </c>
      <c r="G1212" s="4">
        <f>VLOOKUP(A1212,'[1]Hospitalisation Details'!A1212:I3554,5,0)</f>
        <v>0</v>
      </c>
      <c r="H1212" s="5">
        <f>VLOOKUP($A1212,'[1]Medical Examinations'!$A$2:$H$2336,2,0)</f>
        <v>35.72</v>
      </c>
      <c r="I1212" s="16" t="str">
        <f t="shared" si="55"/>
        <v>Obesity</v>
      </c>
      <c r="J1212" s="5">
        <f>VLOOKUP($A1212,'[1]Medical Examinations'!$A$2:$H$2336,3,0)</f>
        <v>5.5</v>
      </c>
      <c r="K1212" s="19" t="str">
        <f t="shared" si="56"/>
        <v>Normal</v>
      </c>
      <c r="L1212" s="20" t="str">
        <f>VLOOKUP($A1212,'[1]Medical Examinations'!$A$2:$H$2336,4,0)</f>
        <v>yes</v>
      </c>
      <c r="M1212" s="21" t="str">
        <f>VLOOKUP($A1212,'[1]Medical Examinations'!$A$2:$H$2336,5,0)</f>
        <v>No</v>
      </c>
      <c r="N1212" s="20" t="str">
        <f>VLOOKUP($A1212,'[1]Medical Examinations'!$A$2:$H$2336,6,0)</f>
        <v>No</v>
      </c>
      <c r="O1212" s="20">
        <f>VLOOKUP($A1212,'[1]Medical Examinations'!$A$2:$H$2336,7,0)</f>
        <v>0</v>
      </c>
      <c r="P1212" s="20" t="str">
        <f>VLOOKUP($A1212,'[1]Medical Examinations'!$A$2:$H$2336,8,0)</f>
        <v>No</v>
      </c>
      <c r="Q1212" s="15">
        <f>VLOOKUP($A1212,'[1]Hospitalisation Details'!$A$2:$F$2344,6,0)</f>
        <v>2404.73</v>
      </c>
      <c r="R1212" s="15" t="str">
        <f>VLOOKUP($A1212,'[1]Hospitalisation Details'!$A$2:$R$2344,18,0)</f>
        <v>tier -2</v>
      </c>
      <c r="S1212" s="15" t="str">
        <f>VLOOKUP($A1212,'[1]Hospitalisation Details'!$A$2:$V$2344,22,0)</f>
        <v>tier -3</v>
      </c>
      <c r="T1212" s="15" t="str">
        <f>VLOOKUP($A1212,'[1]Hospitalisation Details'!$A$2:$I$2344,9,0)</f>
        <v>R1012</v>
      </c>
    </row>
    <row r="1213" spans="1:20" x14ac:dyDescent="0.3">
      <c r="A1213" s="16" t="s">
        <v>3290</v>
      </c>
      <c r="B1213" s="17" t="s">
        <v>28</v>
      </c>
      <c r="C1213" s="8" t="s">
        <v>2822</v>
      </c>
      <c r="D1213" s="18" t="s">
        <v>3291</v>
      </c>
      <c r="E1213" s="23">
        <f>VLOOKUP($A1213,[1]S1!$B$2:$E$2338,4,0)</f>
        <v>36382</v>
      </c>
      <c r="F1213" s="6">
        <f t="shared" si="54"/>
        <v>23</v>
      </c>
      <c r="G1213" s="4">
        <f>VLOOKUP(A1213,'[1]Hospitalisation Details'!A1213:I3555,5,0)</f>
        <v>0</v>
      </c>
      <c r="H1213" s="5">
        <f>VLOOKUP($A1213,'[1]Medical Examinations'!$A$2:$H$2336,2,0)</f>
        <v>24.51</v>
      </c>
      <c r="I1213" s="16" t="str">
        <f t="shared" si="55"/>
        <v>Healthy Weight</v>
      </c>
      <c r="J1213" s="5">
        <f>VLOOKUP($A1213,'[1]Medical Examinations'!$A$2:$H$2336,3,0)</f>
        <v>4.6900000000000004</v>
      </c>
      <c r="K1213" s="19" t="str">
        <f t="shared" si="56"/>
        <v>Normal</v>
      </c>
      <c r="L1213" s="20" t="str">
        <f>VLOOKUP($A1213,'[1]Medical Examinations'!$A$2:$H$2336,4,0)</f>
        <v>No</v>
      </c>
      <c r="M1213" s="21" t="str">
        <f>VLOOKUP($A1213,'[1]Medical Examinations'!$A$2:$H$2336,5,0)</f>
        <v>No</v>
      </c>
      <c r="N1213" s="20" t="str">
        <f>VLOOKUP($A1213,'[1]Medical Examinations'!$A$2:$H$2336,6,0)</f>
        <v>No</v>
      </c>
      <c r="O1213" s="20">
        <f>VLOOKUP($A1213,'[1]Medical Examinations'!$A$2:$H$2336,7,0)</f>
        <v>0</v>
      </c>
      <c r="P1213" s="20" t="str">
        <f>VLOOKUP($A1213,'[1]Medical Examinations'!$A$2:$H$2336,8,0)</f>
        <v>No</v>
      </c>
      <c r="Q1213" s="15">
        <f>VLOOKUP($A1213,'[1]Hospitalisation Details'!$A$2:$F$2344,6,0)</f>
        <v>2396.1</v>
      </c>
      <c r="R1213" s="15" t="str">
        <f>VLOOKUP($A1213,'[1]Hospitalisation Details'!$A$2:$R$2344,18,0)</f>
        <v>tier -2</v>
      </c>
      <c r="S1213" s="15" t="str">
        <f>VLOOKUP($A1213,'[1]Hospitalisation Details'!$A$2:$V$2344,22,0)</f>
        <v>tier -1</v>
      </c>
      <c r="T1213" s="15" t="str">
        <f>VLOOKUP($A1213,'[1]Hospitalisation Details'!$A$2:$I$2344,9,0)</f>
        <v>R1019</v>
      </c>
    </row>
    <row r="1214" spans="1:20" x14ac:dyDescent="0.3">
      <c r="A1214" s="16" t="s">
        <v>3292</v>
      </c>
      <c r="B1214" s="17" t="s">
        <v>21</v>
      </c>
      <c r="C1214" s="8" t="s">
        <v>3293</v>
      </c>
      <c r="D1214" s="18" t="s">
        <v>3294</v>
      </c>
      <c r="E1214" s="23">
        <f>VLOOKUP($A1214,[1]S1!$B$2:$E$2338,4,0)</f>
        <v>28843</v>
      </c>
      <c r="F1214" s="6">
        <f t="shared" si="54"/>
        <v>44</v>
      </c>
      <c r="G1214" s="4">
        <f>VLOOKUP(A1214,'[1]Hospitalisation Details'!A1214:I3556,5,0)</f>
        <v>2</v>
      </c>
      <c r="H1214" s="5">
        <f>VLOOKUP($A1214,'[1]Medical Examinations'!$A$2:$H$2336,2,0)</f>
        <v>36.85</v>
      </c>
      <c r="I1214" s="16" t="str">
        <f t="shared" si="55"/>
        <v>Obesity</v>
      </c>
      <c r="J1214" s="5">
        <f>VLOOKUP($A1214,'[1]Medical Examinations'!$A$2:$H$2336,3,0)</f>
        <v>11.12</v>
      </c>
      <c r="K1214" s="19" t="str">
        <f t="shared" si="56"/>
        <v>Diabetes</v>
      </c>
      <c r="L1214" s="20" t="str">
        <f>VLOOKUP($A1214,'[1]Medical Examinations'!$A$2:$H$2336,4,0)</f>
        <v>No</v>
      </c>
      <c r="M1214" s="21" t="str">
        <f>VLOOKUP($A1214,'[1]Medical Examinations'!$A$2:$H$2336,5,0)</f>
        <v>No</v>
      </c>
      <c r="N1214" s="20" t="str">
        <f>VLOOKUP($A1214,'[1]Medical Examinations'!$A$2:$H$2336,6,0)</f>
        <v>No</v>
      </c>
      <c r="O1214" s="20">
        <f>VLOOKUP($A1214,'[1]Medical Examinations'!$A$2:$H$2336,7,0)</f>
        <v>0</v>
      </c>
      <c r="P1214" s="20" t="str">
        <f>VLOOKUP($A1214,'[1]Medical Examinations'!$A$2:$H$2336,8,0)</f>
        <v>yes</v>
      </c>
      <c r="Q1214" s="15">
        <f>VLOOKUP($A1214,'[1]Hospitalisation Details'!$A$2:$F$2344,6,0)</f>
        <v>35701.9</v>
      </c>
      <c r="R1214" s="15" t="str">
        <f>VLOOKUP($A1214,'[1]Hospitalisation Details'!$A$2:$R$2344,18,0)</f>
        <v>tier -2</v>
      </c>
      <c r="S1214" s="15" t="str">
        <f>VLOOKUP($A1214,'[1]Hospitalisation Details'!$A$2:$V$2344,22,0)</f>
        <v>tier -1</v>
      </c>
      <c r="T1214" s="15" t="str">
        <f>VLOOKUP($A1214,'[1]Hospitalisation Details'!$A$2:$I$2344,9,0)</f>
        <v>R1011</v>
      </c>
    </row>
    <row r="1215" spans="1:20" x14ac:dyDescent="0.3">
      <c r="A1215" s="16" t="s">
        <v>3295</v>
      </c>
      <c r="B1215" s="17" t="s">
        <v>28</v>
      </c>
      <c r="C1215" s="8" t="s">
        <v>3296</v>
      </c>
      <c r="D1215" s="18" t="s">
        <v>3297</v>
      </c>
      <c r="E1215" s="23">
        <f>VLOOKUP($A1215,[1]S1!$B$2:$E$2338,4,0)</f>
        <v>36511</v>
      </c>
      <c r="F1215" s="6">
        <f t="shared" si="54"/>
        <v>23</v>
      </c>
      <c r="G1215" s="4">
        <f>VLOOKUP(A1215,'[1]Hospitalisation Details'!A1215:I3557,5,0)</f>
        <v>0</v>
      </c>
      <c r="H1215" s="5">
        <f>VLOOKUP($A1215,'[1]Medical Examinations'!$A$2:$H$2336,2,0)</f>
        <v>23.844999999999999</v>
      </c>
      <c r="I1215" s="16" t="str">
        <f t="shared" si="55"/>
        <v>Healthy Weight</v>
      </c>
      <c r="J1215" s="5">
        <f>VLOOKUP($A1215,'[1]Medical Examinations'!$A$2:$H$2336,3,0)</f>
        <v>4.43</v>
      </c>
      <c r="K1215" s="19" t="str">
        <f t="shared" si="56"/>
        <v>Normal</v>
      </c>
      <c r="L1215" s="20" t="str">
        <f>VLOOKUP($A1215,'[1]Medical Examinations'!$A$2:$H$2336,4,0)</f>
        <v>No</v>
      </c>
      <c r="M1215" s="21" t="str">
        <f>VLOOKUP($A1215,'[1]Medical Examinations'!$A$2:$H$2336,5,0)</f>
        <v>No</v>
      </c>
      <c r="N1215" s="20" t="str">
        <f>VLOOKUP($A1215,'[1]Medical Examinations'!$A$2:$H$2336,6,0)</f>
        <v>No</v>
      </c>
      <c r="O1215" s="20">
        <f>VLOOKUP($A1215,'[1]Medical Examinations'!$A$2:$H$2336,7,0)</f>
        <v>0</v>
      </c>
      <c r="P1215" s="20" t="str">
        <f>VLOOKUP($A1215,'[1]Medical Examinations'!$A$2:$H$2336,8,0)</f>
        <v>No</v>
      </c>
      <c r="Q1215" s="15">
        <f>VLOOKUP($A1215,'[1]Hospitalisation Details'!$A$2:$F$2344,6,0)</f>
        <v>2395.17</v>
      </c>
      <c r="R1215" s="15" t="str">
        <f>VLOOKUP($A1215,'[1]Hospitalisation Details'!$A$2:$R$2344,18,0)</f>
        <v>tier -2</v>
      </c>
      <c r="S1215" s="15" t="str">
        <f>VLOOKUP($A1215,'[1]Hospitalisation Details'!$A$2:$V$2344,22,0)</f>
        <v>tier -1</v>
      </c>
      <c r="T1215" s="15" t="str">
        <f>VLOOKUP($A1215,'[1]Hospitalisation Details'!$A$2:$I$2344,9,0)</f>
        <v>R1014</v>
      </c>
    </row>
    <row r="1216" spans="1:20" x14ac:dyDescent="0.3">
      <c r="A1216" s="16" t="s">
        <v>3298</v>
      </c>
      <c r="B1216" s="17" t="s">
        <v>28</v>
      </c>
      <c r="C1216" s="8" t="s">
        <v>3299</v>
      </c>
      <c r="D1216" s="18" t="s">
        <v>3300</v>
      </c>
      <c r="E1216" s="23">
        <f>VLOOKUP($A1216,[1]S1!$B$2:$E$2338,4,0)</f>
        <v>32489</v>
      </c>
      <c r="F1216" s="6">
        <f t="shared" si="54"/>
        <v>34</v>
      </c>
      <c r="G1216" s="4">
        <f>VLOOKUP(A1216,'[1]Hospitalisation Details'!A1216:I3558,5,0)</f>
        <v>3</v>
      </c>
      <c r="H1216" s="5">
        <f>VLOOKUP($A1216,'[1]Medical Examinations'!$A$2:$H$2336,2,0)</f>
        <v>15.68</v>
      </c>
      <c r="I1216" s="16" t="str">
        <f t="shared" si="55"/>
        <v>Underweight</v>
      </c>
      <c r="J1216" s="5">
        <f>VLOOKUP($A1216,'[1]Medical Examinations'!$A$2:$H$2336,3,0)</f>
        <v>6.16</v>
      </c>
      <c r="K1216" s="19" t="str">
        <f t="shared" si="56"/>
        <v>Prediabetes</v>
      </c>
      <c r="L1216" s="20" t="str">
        <f>VLOOKUP($A1216,'[1]Medical Examinations'!$A$2:$H$2336,4,0)</f>
        <v>yes</v>
      </c>
      <c r="M1216" s="21" t="str">
        <f>VLOOKUP($A1216,'[1]Medical Examinations'!$A$2:$H$2336,5,0)</f>
        <v>No</v>
      </c>
      <c r="N1216" s="20" t="str">
        <f>VLOOKUP($A1216,'[1]Medical Examinations'!$A$2:$H$2336,6,0)</f>
        <v>No</v>
      </c>
      <c r="O1216" s="20">
        <f>VLOOKUP($A1216,'[1]Medical Examinations'!$A$2:$H$2336,7,0)</f>
        <v>1</v>
      </c>
      <c r="P1216" s="20" t="str">
        <f>VLOOKUP($A1216,'[1]Medical Examinations'!$A$2:$H$2336,8,0)</f>
        <v>No</v>
      </c>
      <c r="Q1216" s="15">
        <f>VLOOKUP($A1216,'[1]Hospitalisation Details'!$A$2:$F$2344,6,0)</f>
        <v>2373.3000000000002</v>
      </c>
      <c r="R1216" s="15" t="str">
        <f>VLOOKUP($A1216,'[1]Hospitalisation Details'!$A$2:$R$2344,18,0)</f>
        <v>tier -2</v>
      </c>
      <c r="S1216" s="15" t="str">
        <f>VLOOKUP($A1216,'[1]Hospitalisation Details'!$A$2:$V$2344,22,0)</f>
        <v>tier -2</v>
      </c>
      <c r="T1216" s="15" t="str">
        <f>VLOOKUP($A1216,'[1]Hospitalisation Details'!$A$2:$I$2344,9,0)</f>
        <v>R1013</v>
      </c>
    </row>
    <row r="1217" spans="1:20" x14ac:dyDescent="0.3">
      <c r="A1217" s="16" t="s">
        <v>3301</v>
      </c>
      <c r="B1217" s="17" t="s">
        <v>28</v>
      </c>
      <c r="C1217" s="8" t="s">
        <v>1350</v>
      </c>
      <c r="D1217" s="18" t="s">
        <v>3302</v>
      </c>
      <c r="E1217" s="23">
        <f>VLOOKUP($A1217,[1]S1!$B$2:$E$2338,4,0)</f>
        <v>37565</v>
      </c>
      <c r="F1217" s="6">
        <f t="shared" si="54"/>
        <v>20</v>
      </c>
      <c r="G1217" s="4">
        <f>VLOOKUP(A1217,'[1]Hospitalisation Details'!A1217:I3559,5,0)</f>
        <v>1</v>
      </c>
      <c r="H1217" s="5">
        <f>VLOOKUP($A1217,'[1]Medical Examinations'!$A$2:$H$2336,2,0)</f>
        <v>32.395000000000003</v>
      </c>
      <c r="I1217" s="16" t="str">
        <f t="shared" si="55"/>
        <v>Obesity</v>
      </c>
      <c r="J1217" s="5">
        <f>VLOOKUP($A1217,'[1]Medical Examinations'!$A$2:$H$2336,3,0)</f>
        <v>6.66</v>
      </c>
      <c r="K1217" s="19" t="str">
        <f t="shared" si="56"/>
        <v>Diabetes</v>
      </c>
      <c r="L1217" s="20" t="str">
        <f>VLOOKUP($A1217,'[1]Medical Examinations'!$A$2:$H$2336,4,0)</f>
        <v>No</v>
      </c>
      <c r="M1217" s="21" t="str">
        <f>VLOOKUP($A1217,'[1]Medical Examinations'!$A$2:$H$2336,5,0)</f>
        <v>No</v>
      </c>
      <c r="N1217" s="20" t="str">
        <f>VLOOKUP($A1217,'[1]Medical Examinations'!$A$2:$H$2336,6,0)</f>
        <v>No</v>
      </c>
      <c r="O1217" s="20">
        <f>VLOOKUP($A1217,'[1]Medical Examinations'!$A$2:$H$2336,7,0)</f>
        <v>0</v>
      </c>
      <c r="P1217" s="20" t="str">
        <f>VLOOKUP($A1217,'[1]Medical Examinations'!$A$2:$H$2336,8,0)</f>
        <v>No</v>
      </c>
      <c r="Q1217" s="15">
        <f>VLOOKUP($A1217,'[1]Hospitalisation Details'!$A$2:$F$2344,6,0)</f>
        <v>2362.23</v>
      </c>
      <c r="R1217" s="15" t="str">
        <f>VLOOKUP($A1217,'[1]Hospitalisation Details'!$A$2:$R$2344,18,0)</f>
        <v>tier -2</v>
      </c>
      <c r="S1217" s="15" t="str">
        <f>VLOOKUP($A1217,'[1]Hospitalisation Details'!$A$2:$V$2344,22,0)</f>
        <v>tier -1</v>
      </c>
      <c r="T1217" s="15" t="str">
        <f>VLOOKUP($A1217,'[1]Hospitalisation Details'!$A$2:$I$2344,9,0)</f>
        <v>R1012</v>
      </c>
    </row>
    <row r="1218" spans="1:20" x14ac:dyDescent="0.3">
      <c r="A1218" s="16" t="s">
        <v>3303</v>
      </c>
      <c r="B1218" s="17" t="s">
        <v>28</v>
      </c>
      <c r="C1218" s="8" t="s">
        <v>224</v>
      </c>
      <c r="D1218" s="18" t="s">
        <v>3304</v>
      </c>
      <c r="E1218" s="23">
        <f>VLOOKUP($A1218,[1]S1!$B$2:$E$2338,4,0)</f>
        <v>36089</v>
      </c>
      <c r="F1218" s="6">
        <f t="shared" si="54"/>
        <v>24</v>
      </c>
      <c r="G1218" s="4">
        <f>VLOOKUP(A1218,'[1]Hospitalisation Details'!A1218:I3560,5,0)</f>
        <v>0</v>
      </c>
      <c r="H1218" s="5">
        <f>VLOOKUP($A1218,'[1]Medical Examinations'!$A$2:$H$2336,2,0)</f>
        <v>23.655000000000001</v>
      </c>
      <c r="I1218" s="16" t="str">
        <f t="shared" si="55"/>
        <v>Healthy Weight</v>
      </c>
      <c r="J1218" s="5">
        <f>VLOOKUP($A1218,'[1]Medical Examinations'!$A$2:$H$2336,3,0)</f>
        <v>5.92</v>
      </c>
      <c r="K1218" s="19" t="str">
        <f t="shared" si="56"/>
        <v>Prediabetes</v>
      </c>
      <c r="L1218" s="20" t="str">
        <f>VLOOKUP($A1218,'[1]Medical Examinations'!$A$2:$H$2336,4,0)</f>
        <v>No</v>
      </c>
      <c r="M1218" s="21" t="str">
        <f>VLOOKUP($A1218,'[1]Medical Examinations'!$A$2:$H$2336,5,0)</f>
        <v>No</v>
      </c>
      <c r="N1218" s="20" t="str">
        <f>VLOOKUP($A1218,'[1]Medical Examinations'!$A$2:$H$2336,6,0)</f>
        <v>No</v>
      </c>
      <c r="O1218" s="20">
        <f>VLOOKUP($A1218,'[1]Medical Examinations'!$A$2:$H$2336,7,0)</f>
        <v>1</v>
      </c>
      <c r="P1218" s="20" t="str">
        <f>VLOOKUP($A1218,'[1]Medical Examinations'!$A$2:$H$2336,8,0)</f>
        <v>No</v>
      </c>
      <c r="Q1218" s="15">
        <f>VLOOKUP($A1218,'[1]Hospitalisation Details'!$A$2:$F$2344,6,0)</f>
        <v>2352.9699999999998</v>
      </c>
      <c r="R1218" s="15" t="str">
        <f>VLOOKUP($A1218,'[1]Hospitalisation Details'!$A$2:$R$2344,18,0)</f>
        <v>tier -3</v>
      </c>
      <c r="S1218" s="15" t="str">
        <f>VLOOKUP($A1218,'[1]Hospitalisation Details'!$A$2:$V$2344,22,0)</f>
        <v>tier -3</v>
      </c>
      <c r="T1218" s="15" t="str">
        <f>VLOOKUP($A1218,'[1]Hospitalisation Details'!$A$2:$I$2344,9,0)</f>
        <v>R1012</v>
      </c>
    </row>
    <row r="1219" spans="1:20" x14ac:dyDescent="0.3">
      <c r="A1219" s="16" t="s">
        <v>3305</v>
      </c>
      <c r="B1219" s="17" t="s">
        <v>21</v>
      </c>
      <c r="C1219" s="8" t="s">
        <v>361</v>
      </c>
      <c r="D1219" s="18" t="s">
        <v>3306</v>
      </c>
      <c r="E1219" s="23">
        <f>VLOOKUP($A1219,[1]S1!$B$2:$E$2338,4,0)</f>
        <v>37943</v>
      </c>
      <c r="F1219" s="6">
        <f t="shared" ref="F1219:F1282" si="57">INT(YEARFRAC(E1219,DATE(2023,6,8),1))</f>
        <v>19</v>
      </c>
      <c r="G1219" s="4">
        <f>VLOOKUP(A1219,'[1]Hospitalisation Details'!A1219:I3561,5,0)</f>
        <v>1</v>
      </c>
      <c r="H1219" s="5">
        <f>VLOOKUP($A1219,'[1]Medical Examinations'!$A$2:$H$2336,2,0)</f>
        <v>28.4</v>
      </c>
      <c r="I1219" s="16" t="str">
        <f t="shared" ref="I1219:I1282" si="58">IF(H1219&gt;=30,"Obesity",IF(H1219&gt;=25,"Overweight",IF(H1219&gt;=18,"Healthy Weight","Underweight")))</f>
        <v>Overweight</v>
      </c>
      <c r="J1219" s="5">
        <f>VLOOKUP($A1219,'[1]Medical Examinations'!$A$2:$H$2336,3,0)</f>
        <v>5.97</v>
      </c>
      <c r="K1219" s="19" t="str">
        <f t="shared" ref="K1219:K1282" si="59">IF(J1219&gt;=6.5,"Diabetes",IF(J1219&gt;=5.7,"Prediabetes","Normal"))</f>
        <v>Prediabetes</v>
      </c>
      <c r="L1219" s="20" t="str">
        <f>VLOOKUP($A1219,'[1]Medical Examinations'!$A$2:$H$2336,4,0)</f>
        <v>No</v>
      </c>
      <c r="M1219" s="21" t="str">
        <f>VLOOKUP($A1219,'[1]Medical Examinations'!$A$2:$H$2336,5,0)</f>
        <v>No</v>
      </c>
      <c r="N1219" s="20" t="str">
        <f>VLOOKUP($A1219,'[1]Medical Examinations'!$A$2:$H$2336,6,0)</f>
        <v>Yes</v>
      </c>
      <c r="O1219" s="20">
        <f>VLOOKUP($A1219,'[1]Medical Examinations'!$A$2:$H$2336,7,0)</f>
        <v>1</v>
      </c>
      <c r="P1219" s="20" t="str">
        <f>VLOOKUP($A1219,'[1]Medical Examinations'!$A$2:$H$2336,8,0)</f>
        <v>No</v>
      </c>
      <c r="Q1219" s="15">
        <f>VLOOKUP($A1219,'[1]Hospitalisation Details'!$A$2:$F$2344,6,0)</f>
        <v>2331.52</v>
      </c>
      <c r="R1219" s="15" t="str">
        <f>VLOOKUP($A1219,'[1]Hospitalisation Details'!$A$2:$R$2344,18,0)</f>
        <v>tier -2</v>
      </c>
      <c r="S1219" s="15" t="str">
        <f>VLOOKUP($A1219,'[1]Hospitalisation Details'!$A$2:$V$2344,22,0)</f>
        <v>tier -3</v>
      </c>
      <c r="T1219" s="15" t="str">
        <f>VLOOKUP($A1219,'[1]Hospitalisation Details'!$A$2:$I$2344,9,0)</f>
        <v>R1011</v>
      </c>
    </row>
    <row r="1220" spans="1:20" x14ac:dyDescent="0.3">
      <c r="A1220" s="16" t="s">
        <v>3307</v>
      </c>
      <c r="B1220" s="17" t="s">
        <v>28</v>
      </c>
      <c r="C1220" s="8" t="s">
        <v>3308</v>
      </c>
      <c r="D1220" s="18" t="s">
        <v>3309</v>
      </c>
      <c r="E1220" s="23">
        <f>VLOOKUP($A1220,[1]S1!$B$2:$E$2338,4,0)</f>
        <v>35416</v>
      </c>
      <c r="F1220" s="6">
        <f t="shared" si="57"/>
        <v>26</v>
      </c>
      <c r="G1220" s="4">
        <f>VLOOKUP(A1220,'[1]Hospitalisation Details'!A1220:I3562,5,0)</f>
        <v>0</v>
      </c>
      <c r="H1220" s="5">
        <f>VLOOKUP($A1220,'[1]Medical Examinations'!$A$2:$H$2336,2,0)</f>
        <v>35.42</v>
      </c>
      <c r="I1220" s="16" t="str">
        <f t="shared" si="58"/>
        <v>Obesity</v>
      </c>
      <c r="J1220" s="5">
        <f>VLOOKUP($A1220,'[1]Medical Examinations'!$A$2:$H$2336,3,0)</f>
        <v>4.6399999999999997</v>
      </c>
      <c r="K1220" s="19" t="str">
        <f t="shared" si="59"/>
        <v>Normal</v>
      </c>
      <c r="L1220" s="20" t="str">
        <f>VLOOKUP($A1220,'[1]Medical Examinations'!$A$2:$H$2336,4,0)</f>
        <v>yes</v>
      </c>
      <c r="M1220" s="21" t="str">
        <f>VLOOKUP($A1220,'[1]Medical Examinations'!$A$2:$H$2336,5,0)</f>
        <v>No</v>
      </c>
      <c r="N1220" s="20" t="str">
        <f>VLOOKUP($A1220,'[1]Medical Examinations'!$A$2:$H$2336,6,0)</f>
        <v>No</v>
      </c>
      <c r="O1220" s="20">
        <f>VLOOKUP($A1220,'[1]Medical Examinations'!$A$2:$H$2336,7,0)</f>
        <v>0</v>
      </c>
      <c r="P1220" s="20" t="str">
        <f>VLOOKUP($A1220,'[1]Medical Examinations'!$A$2:$H$2336,8,0)</f>
        <v>No</v>
      </c>
      <c r="Q1220" s="15">
        <f>VLOOKUP($A1220,'[1]Hospitalisation Details'!$A$2:$F$2344,6,0)</f>
        <v>2322.62</v>
      </c>
      <c r="R1220" s="15" t="str">
        <f>VLOOKUP($A1220,'[1]Hospitalisation Details'!$A$2:$R$2344,18,0)</f>
        <v>tier -2</v>
      </c>
      <c r="S1220" s="15" t="str">
        <f>VLOOKUP($A1220,'[1]Hospitalisation Details'!$A$2:$V$2344,22,0)</f>
        <v>tier -1</v>
      </c>
      <c r="T1220" s="15" t="str">
        <f>VLOOKUP($A1220,'[1]Hospitalisation Details'!$A$2:$I$2344,9,0)</f>
        <v>R1013</v>
      </c>
    </row>
    <row r="1221" spans="1:20" x14ac:dyDescent="0.3">
      <c r="A1221" s="16" t="s">
        <v>3310</v>
      </c>
      <c r="B1221" s="17" t="s">
        <v>28</v>
      </c>
      <c r="C1221" s="8" t="s">
        <v>1512</v>
      </c>
      <c r="D1221" s="18" t="s">
        <v>3311</v>
      </c>
      <c r="E1221" s="23">
        <f>VLOOKUP($A1221,[1]S1!$B$2:$E$2338,4,0)</f>
        <v>38236</v>
      </c>
      <c r="F1221" s="6">
        <f t="shared" si="57"/>
        <v>18</v>
      </c>
      <c r="G1221" s="4">
        <f>VLOOKUP(A1221,'[1]Hospitalisation Details'!A1221:I3563,5,0)</f>
        <v>2</v>
      </c>
      <c r="H1221" s="5">
        <f>VLOOKUP($A1221,'[1]Medical Examinations'!$A$2:$H$2336,2,0)</f>
        <v>26.18</v>
      </c>
      <c r="I1221" s="16" t="str">
        <f t="shared" si="58"/>
        <v>Overweight</v>
      </c>
      <c r="J1221" s="5">
        <f>VLOOKUP($A1221,'[1]Medical Examinations'!$A$2:$H$2336,3,0)</f>
        <v>6.12</v>
      </c>
      <c r="K1221" s="19" t="str">
        <f t="shared" si="59"/>
        <v>Prediabetes</v>
      </c>
      <c r="L1221" s="20" t="str">
        <f>VLOOKUP($A1221,'[1]Medical Examinations'!$A$2:$H$2336,4,0)</f>
        <v>No</v>
      </c>
      <c r="M1221" s="21" t="str">
        <f>VLOOKUP($A1221,'[1]Medical Examinations'!$A$2:$H$2336,5,0)</f>
        <v>yes</v>
      </c>
      <c r="N1221" s="20" t="str">
        <f>VLOOKUP($A1221,'[1]Medical Examinations'!$A$2:$H$2336,6,0)</f>
        <v>No</v>
      </c>
      <c r="O1221" s="20">
        <f>VLOOKUP($A1221,'[1]Medical Examinations'!$A$2:$H$2336,7,0)</f>
        <v>1</v>
      </c>
      <c r="P1221" s="20" t="str">
        <f>VLOOKUP($A1221,'[1]Medical Examinations'!$A$2:$H$2336,8,0)</f>
        <v>No</v>
      </c>
      <c r="Q1221" s="15">
        <f>VLOOKUP($A1221,'[1]Hospitalisation Details'!$A$2:$F$2344,6,0)</f>
        <v>2304</v>
      </c>
      <c r="R1221" s="15" t="str">
        <f>VLOOKUP($A1221,'[1]Hospitalisation Details'!$A$2:$R$2344,18,0)</f>
        <v>tier -2</v>
      </c>
      <c r="S1221" s="15" t="str">
        <f>VLOOKUP($A1221,'[1]Hospitalisation Details'!$A$2:$V$2344,22,0)</f>
        <v>tier -3</v>
      </c>
      <c r="T1221" s="15" t="str">
        <f>VLOOKUP($A1221,'[1]Hospitalisation Details'!$A$2:$I$2344,9,0)</f>
        <v>R1013</v>
      </c>
    </row>
    <row r="1222" spans="1:20" x14ac:dyDescent="0.3">
      <c r="A1222" s="16" t="s">
        <v>3312</v>
      </c>
      <c r="B1222" s="17" t="s">
        <v>28</v>
      </c>
      <c r="C1222" s="8" t="s">
        <v>3313</v>
      </c>
      <c r="D1222" s="18" t="s">
        <v>3314</v>
      </c>
      <c r="E1222" s="23">
        <f>VLOOKUP($A1222,[1]S1!$B$2:$E$2338,4,0)</f>
        <v>35397</v>
      </c>
      <c r="F1222" s="6">
        <f t="shared" si="57"/>
        <v>26</v>
      </c>
      <c r="G1222" s="4">
        <f>VLOOKUP(A1222,'[1]Hospitalisation Details'!A1222:I3564,5,0)</f>
        <v>0</v>
      </c>
      <c r="H1222" s="5">
        <f>VLOOKUP($A1222,'[1]Medical Examinations'!$A$2:$H$2336,2,0)</f>
        <v>20.8</v>
      </c>
      <c r="I1222" s="16" t="str">
        <f t="shared" si="58"/>
        <v>Healthy Weight</v>
      </c>
      <c r="J1222" s="5">
        <f>VLOOKUP($A1222,'[1]Medical Examinations'!$A$2:$H$2336,3,0)</f>
        <v>4.87</v>
      </c>
      <c r="K1222" s="19" t="str">
        <f t="shared" si="59"/>
        <v>Normal</v>
      </c>
      <c r="L1222" s="20" t="str">
        <f>VLOOKUP($A1222,'[1]Medical Examinations'!$A$2:$H$2336,4,0)</f>
        <v>yes</v>
      </c>
      <c r="M1222" s="21" t="str">
        <f>VLOOKUP($A1222,'[1]Medical Examinations'!$A$2:$H$2336,5,0)</f>
        <v>No</v>
      </c>
      <c r="N1222" s="16" t="str">
        <f>VLOOKUP($A1222,'[1]Medical Examinations'!$A$2:$H$2336,6,0)</f>
        <v>No</v>
      </c>
      <c r="O1222" s="20">
        <f>VLOOKUP($A1222,'[1]Medical Examinations'!$A$2:$H$2336,7,0)</f>
        <v>0</v>
      </c>
      <c r="P1222" s="20" t="str">
        <f>VLOOKUP($A1222,'[1]Medical Examinations'!$A$2:$H$2336,8,0)</f>
        <v>No</v>
      </c>
      <c r="Q1222" s="15">
        <f>VLOOKUP($A1222,'[1]Hospitalisation Details'!$A$2:$F$2344,6,0)</f>
        <v>2302.3000000000002</v>
      </c>
      <c r="R1222" s="15" t="str">
        <f>VLOOKUP($A1222,'[1]Hospitalisation Details'!$A$2:$R$2344,18,0)</f>
        <v>tier -1</v>
      </c>
      <c r="S1222" s="15" t="str">
        <f>VLOOKUP($A1222,'[1]Hospitalisation Details'!$A$2:$V$2344,22,0)</f>
        <v>tier -2</v>
      </c>
      <c r="T1222" s="15" t="str">
        <f>VLOOKUP($A1222,'[1]Hospitalisation Details'!$A$2:$I$2344,9,0)</f>
        <v>R1011</v>
      </c>
    </row>
    <row r="1223" spans="1:20" x14ac:dyDescent="0.3">
      <c r="A1223" s="16" t="s">
        <v>3315</v>
      </c>
      <c r="B1223" s="17" t="s">
        <v>21</v>
      </c>
      <c r="C1223" s="8" t="s">
        <v>1549</v>
      </c>
      <c r="D1223" s="18" t="s">
        <v>3316</v>
      </c>
      <c r="E1223" s="23">
        <f>VLOOKUP($A1223,[1]S1!$B$2:$E$2338,4,0)</f>
        <v>32786</v>
      </c>
      <c r="F1223" s="6">
        <f t="shared" si="57"/>
        <v>33</v>
      </c>
      <c r="G1223" s="4">
        <f>VLOOKUP(A1223,'[1]Hospitalisation Details'!A1223:I3565,5,0)</f>
        <v>3</v>
      </c>
      <c r="H1223" s="5">
        <f>VLOOKUP($A1223,'[1]Medical Examinations'!$A$2:$H$2336,2,0)</f>
        <v>15.82</v>
      </c>
      <c r="I1223" s="16" t="str">
        <f t="shared" si="58"/>
        <v>Underweight</v>
      </c>
      <c r="J1223" s="5">
        <f>VLOOKUP($A1223,'[1]Medical Examinations'!$A$2:$H$2336,3,0)</f>
        <v>4.5999999999999996</v>
      </c>
      <c r="K1223" s="19" t="str">
        <f t="shared" si="59"/>
        <v>Normal</v>
      </c>
      <c r="L1223" s="20" t="str">
        <f>VLOOKUP($A1223,'[1]Medical Examinations'!$A$2:$H$2336,4,0)</f>
        <v>No</v>
      </c>
      <c r="M1223" s="21" t="str">
        <f>VLOOKUP($A1223,'[1]Medical Examinations'!$A$2:$H$2336,5,0)</f>
        <v>No</v>
      </c>
      <c r="N1223" s="20" t="str">
        <f>VLOOKUP($A1223,'[1]Medical Examinations'!$A$2:$H$2336,6,0)</f>
        <v>No</v>
      </c>
      <c r="O1223" s="20">
        <f>VLOOKUP($A1223,'[1]Medical Examinations'!$A$2:$H$2336,7,0)</f>
        <v>0</v>
      </c>
      <c r="P1223" s="20" t="str">
        <f>VLOOKUP($A1223,'[1]Medical Examinations'!$A$2:$H$2336,8,0)</f>
        <v>No</v>
      </c>
      <c r="Q1223" s="15">
        <f>VLOOKUP($A1223,'[1]Hospitalisation Details'!$A$2:$F$2344,6,0)</f>
        <v>2295.2399999999998</v>
      </c>
      <c r="R1223" s="15" t="str">
        <f>VLOOKUP($A1223,'[1]Hospitalisation Details'!$A$2:$R$2344,18,0)</f>
        <v>tier -2</v>
      </c>
      <c r="S1223" s="15" t="str">
        <f>VLOOKUP($A1223,'[1]Hospitalisation Details'!$A$2:$V$2344,22,0)</f>
        <v>tier -1</v>
      </c>
      <c r="T1223" s="15" t="str">
        <f>VLOOKUP($A1223,'[1]Hospitalisation Details'!$A$2:$I$2344,9,0)</f>
        <v>R1013</v>
      </c>
    </row>
    <row r="1224" spans="1:20" x14ac:dyDescent="0.3">
      <c r="A1224" s="16" t="s">
        <v>3317</v>
      </c>
      <c r="B1224" s="17" t="s">
        <v>28</v>
      </c>
      <c r="C1224" s="8" t="s">
        <v>338</v>
      </c>
      <c r="D1224" s="18" t="s">
        <v>3318</v>
      </c>
      <c r="E1224" s="23">
        <f>VLOOKUP($A1224,[1]S1!$B$2:$E$2338,4,0)</f>
        <v>33405</v>
      </c>
      <c r="F1224" s="6">
        <f t="shared" si="57"/>
        <v>31</v>
      </c>
      <c r="G1224" s="4">
        <f>VLOOKUP(A1224,'[1]Hospitalisation Details'!A1224:I3566,5,0)</f>
        <v>3</v>
      </c>
      <c r="H1224" s="5">
        <f>VLOOKUP($A1224,'[1]Medical Examinations'!$A$2:$H$2336,2,0)</f>
        <v>17.670000000000002</v>
      </c>
      <c r="I1224" s="16" t="str">
        <f t="shared" si="58"/>
        <v>Underweight</v>
      </c>
      <c r="J1224" s="5">
        <f>VLOOKUP($A1224,'[1]Medical Examinations'!$A$2:$H$2336,3,0)</f>
        <v>4.78</v>
      </c>
      <c r="K1224" s="19" t="str">
        <f t="shared" si="59"/>
        <v>Normal</v>
      </c>
      <c r="L1224" s="20" t="str">
        <f>VLOOKUP($A1224,'[1]Medical Examinations'!$A$2:$H$2336,4,0)</f>
        <v>No</v>
      </c>
      <c r="M1224" s="21" t="str">
        <f>VLOOKUP($A1224,'[1]Medical Examinations'!$A$2:$H$2336,5,0)</f>
        <v>No</v>
      </c>
      <c r="N1224" s="20" t="str">
        <f>VLOOKUP($A1224,'[1]Medical Examinations'!$A$2:$H$2336,6,0)</f>
        <v>No</v>
      </c>
      <c r="O1224" s="20">
        <f>VLOOKUP($A1224,'[1]Medical Examinations'!$A$2:$H$2336,7,0)</f>
        <v>0</v>
      </c>
      <c r="P1224" s="20" t="str">
        <f>VLOOKUP($A1224,'[1]Medical Examinations'!$A$2:$H$2336,8,0)</f>
        <v>No</v>
      </c>
      <c r="Q1224" s="15">
        <f>VLOOKUP($A1224,'[1]Hospitalisation Details'!$A$2:$F$2344,6,0)</f>
        <v>2277.7199999999998</v>
      </c>
      <c r="R1224" s="15" t="str">
        <f>VLOOKUP($A1224,'[1]Hospitalisation Details'!$A$2:$R$2344,18,0)</f>
        <v>tier -2</v>
      </c>
      <c r="S1224" s="15" t="str">
        <f>VLOOKUP($A1224,'[1]Hospitalisation Details'!$A$2:$V$2344,22,0)</f>
        <v>tier -1</v>
      </c>
      <c r="T1224" s="15" t="str">
        <f>VLOOKUP($A1224,'[1]Hospitalisation Details'!$A$2:$I$2344,9,0)</f>
        <v>R1013</v>
      </c>
    </row>
    <row r="1225" spans="1:20" x14ac:dyDescent="0.3">
      <c r="A1225" s="16" t="s">
        <v>3319</v>
      </c>
      <c r="B1225" s="17" t="s">
        <v>28</v>
      </c>
      <c r="C1225" s="8" t="s">
        <v>3320</v>
      </c>
      <c r="D1225" s="18" t="s">
        <v>3321</v>
      </c>
      <c r="E1225" s="23">
        <f>VLOOKUP($A1225,[1]S1!$B$2:$E$2338,4,0)</f>
        <v>22445</v>
      </c>
      <c r="F1225" s="6">
        <f t="shared" si="57"/>
        <v>61</v>
      </c>
      <c r="G1225" s="4">
        <f>VLOOKUP(A1225,'[1]Hospitalisation Details'!A1225:I3567,5,0)</f>
        <v>1</v>
      </c>
      <c r="H1225" s="5">
        <f>VLOOKUP($A1225,'[1]Medical Examinations'!$A$2:$H$2336,2,0)</f>
        <v>36.299999999999997</v>
      </c>
      <c r="I1225" s="16" t="str">
        <f t="shared" si="58"/>
        <v>Obesity</v>
      </c>
      <c r="J1225" s="5">
        <f>VLOOKUP($A1225,'[1]Medical Examinations'!$A$2:$H$2336,3,0)</f>
        <v>11.5</v>
      </c>
      <c r="K1225" s="19" t="str">
        <f t="shared" si="59"/>
        <v>Diabetes</v>
      </c>
      <c r="L1225" s="20" t="str">
        <f>VLOOKUP($A1225,'[1]Medical Examinations'!$A$2:$H$2336,4,0)</f>
        <v>yes</v>
      </c>
      <c r="M1225" s="21" t="str">
        <f>VLOOKUP($A1225,'[1]Medical Examinations'!$A$2:$H$2336,5,0)</f>
        <v>No</v>
      </c>
      <c r="N1225" s="16" t="str">
        <f>VLOOKUP($A1225,'[1]Medical Examinations'!$A$2:$H$2336,6,0)</f>
        <v>No</v>
      </c>
      <c r="O1225" s="20">
        <f>VLOOKUP($A1225,'[1]Medical Examinations'!$A$2:$H$2336,7,0)</f>
        <v>2</v>
      </c>
      <c r="P1225" s="20" t="str">
        <f>VLOOKUP($A1225,'[1]Medical Examinations'!$A$2:$H$2336,8,0)</f>
        <v>yes</v>
      </c>
      <c r="Q1225" s="15">
        <f>VLOOKUP($A1225,'[1]Hospitalisation Details'!$A$2:$F$2344,6,0)</f>
        <v>47403.88</v>
      </c>
      <c r="R1225" s="15" t="str">
        <f>VLOOKUP($A1225,'[1]Hospitalisation Details'!$A$2:$R$2344,18,0)</f>
        <v>tier -1</v>
      </c>
      <c r="S1225" s="15" t="str">
        <f>VLOOKUP($A1225,'[1]Hospitalisation Details'!$A$2:$V$2344,22,0)</f>
        <v>tier -3</v>
      </c>
      <c r="T1225" s="15" t="str">
        <f>VLOOKUP($A1225,'[1]Hospitalisation Details'!$A$2:$I$2344,9,0)</f>
        <v>R1011</v>
      </c>
    </row>
    <row r="1226" spans="1:20" x14ac:dyDescent="0.3">
      <c r="A1226" s="16" t="s">
        <v>3322</v>
      </c>
      <c r="B1226" s="17" t="s">
        <v>21</v>
      </c>
      <c r="C1226" s="8" t="s">
        <v>1429</v>
      </c>
      <c r="D1226" s="18" t="s">
        <v>3323</v>
      </c>
      <c r="E1226" s="23">
        <f>VLOOKUP($A1226,[1]S1!$B$2:$E$2338,4,0)</f>
        <v>36877</v>
      </c>
      <c r="F1226" s="6">
        <f t="shared" si="57"/>
        <v>22</v>
      </c>
      <c r="G1226" s="4">
        <f>VLOOKUP(A1226,'[1]Hospitalisation Details'!A1226:I3568,5,0)</f>
        <v>3</v>
      </c>
      <c r="H1226" s="5">
        <f>VLOOKUP($A1226,'[1]Medical Examinations'!$A$2:$H$2336,2,0)</f>
        <v>31.02</v>
      </c>
      <c r="I1226" s="16" t="str">
        <f t="shared" si="58"/>
        <v>Obesity</v>
      </c>
      <c r="J1226" s="5">
        <f>VLOOKUP($A1226,'[1]Medical Examinations'!$A$2:$H$2336,3,0)</f>
        <v>4.5599999999999996</v>
      </c>
      <c r="K1226" s="19" t="str">
        <f t="shared" si="59"/>
        <v>Normal</v>
      </c>
      <c r="L1226" s="20" t="str">
        <f>VLOOKUP($A1226,'[1]Medical Examinations'!$A$2:$H$2336,4,0)</f>
        <v>No</v>
      </c>
      <c r="M1226" s="21" t="str">
        <f>VLOOKUP($A1226,'[1]Medical Examinations'!$A$2:$H$2336,5,0)</f>
        <v>yes</v>
      </c>
      <c r="N1226" s="20" t="str">
        <f>VLOOKUP($A1226,'[1]Medical Examinations'!$A$2:$H$2336,6,0)</f>
        <v>No</v>
      </c>
      <c r="O1226" s="20">
        <f>VLOOKUP($A1226,'[1]Medical Examinations'!$A$2:$H$2336,7,0)</f>
        <v>1</v>
      </c>
      <c r="P1226" s="20" t="str">
        <f>VLOOKUP($A1226,'[1]Medical Examinations'!$A$2:$H$2336,8,0)</f>
        <v>yes</v>
      </c>
      <c r="Q1226" s="15">
        <f>VLOOKUP($A1226,'[1]Hospitalisation Details'!$A$2:$F$2344,6,0)</f>
        <v>35595.589999999997</v>
      </c>
      <c r="R1226" s="15" t="str">
        <f>VLOOKUP($A1226,'[1]Hospitalisation Details'!$A$2:$R$2344,18,0)</f>
        <v>tier -2</v>
      </c>
      <c r="S1226" s="15" t="str">
        <f>VLOOKUP($A1226,'[1]Hospitalisation Details'!$A$2:$V$2344,22,0)</f>
        <v>tier -3</v>
      </c>
      <c r="T1226" s="15" t="str">
        <f>VLOOKUP($A1226,'[1]Hospitalisation Details'!$A$2:$I$2344,9,0)</f>
        <v>R1013</v>
      </c>
    </row>
    <row r="1227" spans="1:20" x14ac:dyDescent="0.3">
      <c r="A1227" s="16" t="s">
        <v>3324</v>
      </c>
      <c r="B1227" s="17" t="s">
        <v>21</v>
      </c>
      <c r="C1227" s="8" t="s">
        <v>3325</v>
      </c>
      <c r="D1227" s="18" t="s">
        <v>3326</v>
      </c>
      <c r="E1227" s="23">
        <f>VLOOKUP($A1227,[1]S1!$B$2:$E$2338,4,0)</f>
        <v>37572</v>
      </c>
      <c r="F1227" s="6">
        <f t="shared" si="57"/>
        <v>20</v>
      </c>
      <c r="G1227" s="4">
        <f>VLOOKUP(A1227,'[1]Hospitalisation Details'!A1227:I3569,5,0)</f>
        <v>0</v>
      </c>
      <c r="H1227" s="5">
        <f>VLOOKUP($A1227,'[1]Medical Examinations'!$A$2:$H$2336,2,0)</f>
        <v>31.92</v>
      </c>
      <c r="I1227" s="16" t="str">
        <f t="shared" si="58"/>
        <v>Obesity</v>
      </c>
      <c r="J1227" s="5">
        <f>VLOOKUP($A1227,'[1]Medical Examinations'!$A$2:$H$2336,3,0)</f>
        <v>11.05</v>
      </c>
      <c r="K1227" s="19" t="str">
        <f t="shared" si="59"/>
        <v>Diabetes</v>
      </c>
      <c r="L1227" s="20" t="str">
        <f>VLOOKUP($A1227,'[1]Medical Examinations'!$A$2:$H$2336,4,0)</f>
        <v>No</v>
      </c>
      <c r="M1227" s="21" t="str">
        <f>VLOOKUP($A1227,'[1]Medical Examinations'!$A$2:$H$2336,5,0)</f>
        <v>No</v>
      </c>
      <c r="N1227" s="20" t="str">
        <f>VLOOKUP($A1227,'[1]Medical Examinations'!$A$2:$H$2336,6,0)</f>
        <v>No</v>
      </c>
      <c r="O1227" s="20">
        <f>VLOOKUP($A1227,'[1]Medical Examinations'!$A$2:$H$2336,7,0)</f>
        <v>0</v>
      </c>
      <c r="P1227" s="20" t="str">
        <f>VLOOKUP($A1227,'[1]Medical Examinations'!$A$2:$H$2336,8,0)</f>
        <v>No</v>
      </c>
      <c r="Q1227" s="15">
        <f>VLOOKUP($A1227,'[1]Hospitalisation Details'!$A$2:$F$2344,6,0)</f>
        <v>2261.5700000000002</v>
      </c>
      <c r="R1227" s="15" t="str">
        <f>VLOOKUP($A1227,'[1]Hospitalisation Details'!$A$2:$R$2344,18,0)</f>
        <v>tier -2</v>
      </c>
      <c r="S1227" s="15" t="str">
        <f>VLOOKUP($A1227,'[1]Hospitalisation Details'!$A$2:$V$2344,22,0)</f>
        <v>tier -1</v>
      </c>
      <c r="T1227" s="15" t="str">
        <f>VLOOKUP($A1227,'[1]Hospitalisation Details'!$A$2:$I$2344,9,0)</f>
        <v>R1012</v>
      </c>
    </row>
    <row r="1228" spans="1:20" x14ac:dyDescent="0.3">
      <c r="A1228" s="16" t="s">
        <v>3327</v>
      </c>
      <c r="B1228" s="17" t="s">
        <v>21</v>
      </c>
      <c r="C1228" s="8" t="s">
        <v>3328</v>
      </c>
      <c r="D1228" s="18" t="s">
        <v>3329</v>
      </c>
      <c r="E1228" s="23">
        <f>VLOOKUP($A1228,[1]S1!$B$2:$E$2338,4,0)</f>
        <v>37452</v>
      </c>
      <c r="F1228" s="6">
        <f t="shared" si="57"/>
        <v>20</v>
      </c>
      <c r="G1228" s="4">
        <f>VLOOKUP(A1228,'[1]Hospitalisation Details'!A1228:I3570,5,0)</f>
        <v>0</v>
      </c>
      <c r="H1228" s="5">
        <f>VLOOKUP($A1228,'[1]Medical Examinations'!$A$2:$H$2336,2,0)</f>
        <v>28.975000000000001</v>
      </c>
      <c r="I1228" s="16" t="str">
        <f t="shared" si="58"/>
        <v>Overweight</v>
      </c>
      <c r="J1228" s="5">
        <f>VLOOKUP($A1228,'[1]Medical Examinations'!$A$2:$H$2336,3,0)</f>
        <v>7.62</v>
      </c>
      <c r="K1228" s="19" t="str">
        <f t="shared" si="59"/>
        <v>Diabetes</v>
      </c>
      <c r="L1228" s="20" t="str">
        <f>VLOOKUP($A1228,'[1]Medical Examinations'!$A$2:$H$2336,4,0)</f>
        <v>No</v>
      </c>
      <c r="M1228" s="21" t="str">
        <f>VLOOKUP($A1228,'[1]Medical Examinations'!$A$2:$H$2336,5,0)</f>
        <v>No</v>
      </c>
      <c r="N1228" s="20" t="str">
        <f>VLOOKUP($A1228,'[1]Medical Examinations'!$A$2:$H$2336,6,0)</f>
        <v>No</v>
      </c>
      <c r="O1228" s="20">
        <f>VLOOKUP($A1228,'[1]Medical Examinations'!$A$2:$H$2336,7,0)</f>
        <v>0</v>
      </c>
      <c r="P1228" s="20" t="str">
        <f>VLOOKUP($A1228,'[1]Medical Examinations'!$A$2:$H$2336,8,0)</f>
        <v>No</v>
      </c>
      <c r="Q1228" s="15">
        <f>VLOOKUP($A1228,'[1]Hospitalisation Details'!$A$2:$F$2344,6,0)</f>
        <v>2257.48</v>
      </c>
      <c r="R1228" s="15" t="str">
        <f>VLOOKUP($A1228,'[1]Hospitalisation Details'!$A$2:$R$2344,18,0)</f>
        <v>tier -2</v>
      </c>
      <c r="S1228" s="15" t="str">
        <f>VLOOKUP($A1228,'[1]Hospitalisation Details'!$A$2:$V$2344,22,0)</f>
        <v>tier -1</v>
      </c>
      <c r="T1228" s="15" t="str">
        <f>VLOOKUP($A1228,'[1]Hospitalisation Details'!$A$2:$I$2344,9,0)</f>
        <v>R1012</v>
      </c>
    </row>
    <row r="1229" spans="1:20" x14ac:dyDescent="0.3">
      <c r="A1229" s="16" t="s">
        <v>3330</v>
      </c>
      <c r="B1229" s="17" t="s">
        <v>28</v>
      </c>
      <c r="C1229" s="8" t="s">
        <v>1164</v>
      </c>
      <c r="D1229" s="18" t="s">
        <v>2051</v>
      </c>
      <c r="E1229" s="23">
        <f>VLOOKUP($A1229,[1]S1!$B$2:$E$2338,4,0)</f>
        <v>36871</v>
      </c>
      <c r="F1229" s="6">
        <f t="shared" si="57"/>
        <v>22</v>
      </c>
      <c r="G1229" s="4">
        <f>VLOOKUP(A1229,'[1]Hospitalisation Details'!A1229:I3571,5,0)</f>
        <v>0</v>
      </c>
      <c r="H1229" s="5">
        <f>VLOOKUP($A1229,'[1]Medical Examinations'!$A$2:$H$2336,2,0)</f>
        <v>31.73</v>
      </c>
      <c r="I1229" s="16" t="str">
        <f t="shared" si="58"/>
        <v>Obesity</v>
      </c>
      <c r="J1229" s="5">
        <f>VLOOKUP($A1229,'[1]Medical Examinations'!$A$2:$H$2336,3,0)</f>
        <v>4.78</v>
      </c>
      <c r="K1229" s="19" t="str">
        <f t="shared" si="59"/>
        <v>Normal</v>
      </c>
      <c r="L1229" s="20" t="str">
        <f>VLOOKUP($A1229,'[1]Medical Examinations'!$A$2:$H$2336,4,0)</f>
        <v>yes</v>
      </c>
      <c r="M1229" s="21" t="str">
        <f>VLOOKUP($A1229,'[1]Medical Examinations'!$A$2:$H$2336,5,0)</f>
        <v>yes</v>
      </c>
      <c r="N1229" s="20" t="str">
        <f>VLOOKUP($A1229,'[1]Medical Examinations'!$A$2:$H$2336,6,0)</f>
        <v>No</v>
      </c>
      <c r="O1229" s="20">
        <f>VLOOKUP($A1229,'[1]Medical Examinations'!$A$2:$H$2336,7,0)</f>
        <v>2</v>
      </c>
      <c r="P1229" s="20" t="str">
        <f>VLOOKUP($A1229,'[1]Medical Examinations'!$A$2:$H$2336,8,0)</f>
        <v>No</v>
      </c>
      <c r="Q1229" s="15">
        <f>VLOOKUP($A1229,'[1]Hospitalisation Details'!$A$2:$F$2344,6,0)</f>
        <v>2254.8000000000002</v>
      </c>
      <c r="R1229" s="15" t="str">
        <f>VLOOKUP($A1229,'[1]Hospitalisation Details'!$A$2:$R$2344,18,0)</f>
        <v>tier -2</v>
      </c>
      <c r="S1229" s="15" t="str">
        <f>VLOOKUP($A1229,'[1]Hospitalisation Details'!$A$2:$V$2344,22,0)</f>
        <v>tier -3</v>
      </c>
      <c r="T1229" s="15" t="str">
        <f>VLOOKUP($A1229,'[1]Hospitalisation Details'!$A$2:$I$2344,9,0)</f>
        <v>R1016</v>
      </c>
    </row>
    <row r="1230" spans="1:20" x14ac:dyDescent="0.3">
      <c r="A1230" s="16" t="s">
        <v>3331</v>
      </c>
      <c r="B1230" s="17" t="s">
        <v>28</v>
      </c>
      <c r="C1230" s="8" t="s">
        <v>3332</v>
      </c>
      <c r="D1230" s="18" t="s">
        <v>3333</v>
      </c>
      <c r="E1230" s="23">
        <f>VLOOKUP($A1230,[1]S1!$B$2:$E$2338,4,0)</f>
        <v>36707</v>
      </c>
      <c r="F1230" s="6">
        <f t="shared" si="57"/>
        <v>22</v>
      </c>
      <c r="G1230" s="4">
        <f>VLOOKUP(A1230,'[1]Hospitalisation Details'!A1230:I3572,5,0)</f>
        <v>0</v>
      </c>
      <c r="H1230" s="5">
        <f>VLOOKUP($A1230,'[1]Medical Examinations'!$A$2:$H$2336,2,0)</f>
        <v>28.88</v>
      </c>
      <c r="I1230" s="16" t="str">
        <f t="shared" si="58"/>
        <v>Overweight</v>
      </c>
      <c r="J1230" s="5">
        <f>VLOOKUP($A1230,'[1]Medical Examinations'!$A$2:$H$2336,3,0)</f>
        <v>6.09</v>
      </c>
      <c r="K1230" s="19" t="str">
        <f t="shared" si="59"/>
        <v>Prediabetes</v>
      </c>
      <c r="L1230" s="20" t="str">
        <f>VLOOKUP($A1230,'[1]Medical Examinations'!$A$2:$H$2336,4,0)</f>
        <v>yes</v>
      </c>
      <c r="M1230" s="21" t="str">
        <f>VLOOKUP($A1230,'[1]Medical Examinations'!$A$2:$H$2336,5,0)</f>
        <v>yes</v>
      </c>
      <c r="N1230" s="20" t="str">
        <f>VLOOKUP($A1230,'[1]Medical Examinations'!$A$2:$H$2336,6,0)</f>
        <v>No</v>
      </c>
      <c r="O1230" s="20">
        <f>VLOOKUP($A1230,'[1]Medical Examinations'!$A$2:$H$2336,7,0)</f>
        <v>2</v>
      </c>
      <c r="P1230" s="20" t="str">
        <f>VLOOKUP($A1230,'[1]Medical Examinations'!$A$2:$H$2336,8,0)</f>
        <v>No</v>
      </c>
      <c r="Q1230" s="15">
        <f>VLOOKUP($A1230,'[1]Hospitalisation Details'!$A$2:$F$2344,6,0)</f>
        <v>2250.84</v>
      </c>
      <c r="R1230" s="15" t="str">
        <f>VLOOKUP($A1230,'[1]Hospitalisation Details'!$A$2:$R$2344,18,0)</f>
        <v>tier -2</v>
      </c>
      <c r="S1230" s="15" t="str">
        <f>VLOOKUP($A1230,'[1]Hospitalisation Details'!$A$2:$V$2344,22,0)</f>
        <v>tier -2</v>
      </c>
      <c r="T1230" s="15" t="str">
        <f>VLOOKUP($A1230,'[1]Hospitalisation Details'!$A$2:$I$2344,9,0)</f>
        <v>R1018</v>
      </c>
    </row>
    <row r="1231" spans="1:20" x14ac:dyDescent="0.3">
      <c r="A1231" s="16" t="s">
        <v>3334</v>
      </c>
      <c r="B1231" s="17" t="s">
        <v>28</v>
      </c>
      <c r="C1231" s="8" t="s">
        <v>3335</v>
      </c>
      <c r="D1231" s="18" t="s">
        <v>3336</v>
      </c>
      <c r="E1231" s="23">
        <f>VLOOKUP($A1231,[1]S1!$B$2:$E$2338,4,0)</f>
        <v>37965</v>
      </c>
      <c r="F1231" s="6">
        <f t="shared" si="57"/>
        <v>19</v>
      </c>
      <c r="G1231" s="4">
        <f>VLOOKUP(A1231,'[1]Hospitalisation Details'!A1231:I3573,5,0)</f>
        <v>1</v>
      </c>
      <c r="H1231" s="5">
        <f>VLOOKUP($A1231,'[1]Medical Examinations'!$A$2:$H$2336,2,0)</f>
        <v>25.555</v>
      </c>
      <c r="I1231" s="16" t="str">
        <f t="shared" si="58"/>
        <v>Overweight</v>
      </c>
      <c r="J1231" s="5">
        <f>VLOOKUP($A1231,'[1]Medical Examinations'!$A$2:$H$2336,3,0)</f>
        <v>5.1100000000000003</v>
      </c>
      <c r="K1231" s="19" t="str">
        <f t="shared" si="59"/>
        <v>Normal</v>
      </c>
      <c r="L1231" s="20" t="str">
        <f>VLOOKUP($A1231,'[1]Medical Examinations'!$A$2:$H$2336,4,0)</f>
        <v>No</v>
      </c>
      <c r="M1231" s="21" t="str">
        <f>VLOOKUP($A1231,'[1]Medical Examinations'!$A$2:$H$2336,5,0)</f>
        <v>No</v>
      </c>
      <c r="N1231" s="20" t="str">
        <f>VLOOKUP($A1231,'[1]Medical Examinations'!$A$2:$H$2336,6,0)</f>
        <v>Yes</v>
      </c>
      <c r="O1231" s="20">
        <f>VLOOKUP($A1231,'[1]Medical Examinations'!$A$2:$H$2336,7,0)</f>
        <v>1</v>
      </c>
      <c r="P1231" s="20" t="str">
        <f>VLOOKUP($A1231,'[1]Medical Examinations'!$A$2:$H$2336,8,0)</f>
        <v>No</v>
      </c>
      <c r="Q1231" s="15">
        <f>VLOOKUP($A1231,'[1]Hospitalisation Details'!$A$2:$F$2344,6,0)</f>
        <v>2221.56</v>
      </c>
      <c r="R1231" s="15" t="str">
        <f>VLOOKUP($A1231,'[1]Hospitalisation Details'!$A$2:$R$2344,18,0)</f>
        <v>tier -2</v>
      </c>
      <c r="S1231" s="15" t="str">
        <f>VLOOKUP($A1231,'[1]Hospitalisation Details'!$A$2:$V$2344,22,0)</f>
        <v>tier -3</v>
      </c>
      <c r="T1231" s="15" t="str">
        <f>VLOOKUP($A1231,'[1]Hospitalisation Details'!$A$2:$I$2344,9,0)</f>
        <v>R1012</v>
      </c>
    </row>
    <row r="1232" spans="1:20" x14ac:dyDescent="0.3">
      <c r="A1232" s="16" t="s">
        <v>3337</v>
      </c>
      <c r="B1232" s="17" t="s">
        <v>21</v>
      </c>
      <c r="C1232" s="8" t="s">
        <v>3338</v>
      </c>
      <c r="D1232" s="18" t="s">
        <v>3339</v>
      </c>
      <c r="E1232" s="23">
        <f>VLOOKUP($A1232,[1]S1!$B$2:$E$2338,4,0)</f>
        <v>38333</v>
      </c>
      <c r="F1232" s="6">
        <f t="shared" si="57"/>
        <v>18</v>
      </c>
      <c r="G1232" s="4">
        <f>VLOOKUP(A1232,'[1]Hospitalisation Details'!A1232:I3574,5,0)</f>
        <v>1</v>
      </c>
      <c r="H1232" s="5">
        <f>VLOOKUP($A1232,'[1]Medical Examinations'!$A$2:$H$2336,2,0)</f>
        <v>37.29</v>
      </c>
      <c r="I1232" s="16" t="str">
        <f t="shared" si="58"/>
        <v>Obesity</v>
      </c>
      <c r="J1232" s="5">
        <f>VLOOKUP($A1232,'[1]Medical Examinations'!$A$2:$H$2336,3,0)</f>
        <v>4.46</v>
      </c>
      <c r="K1232" s="19" t="str">
        <f t="shared" si="59"/>
        <v>Normal</v>
      </c>
      <c r="L1232" s="20" t="str">
        <f>VLOOKUP($A1232,'[1]Medical Examinations'!$A$2:$H$2336,4,0)</f>
        <v>No</v>
      </c>
      <c r="M1232" s="21" t="str">
        <f>VLOOKUP($A1232,'[1]Medical Examinations'!$A$2:$H$2336,5,0)</f>
        <v>yes</v>
      </c>
      <c r="N1232" s="20" t="str">
        <f>VLOOKUP($A1232,'[1]Medical Examinations'!$A$2:$H$2336,6,0)</f>
        <v>No</v>
      </c>
      <c r="O1232" s="20">
        <f>VLOOKUP($A1232,'[1]Medical Examinations'!$A$2:$H$2336,7,0)</f>
        <v>1</v>
      </c>
      <c r="P1232" s="20" t="str">
        <f>VLOOKUP($A1232,'[1]Medical Examinations'!$A$2:$H$2336,8,0)</f>
        <v>No</v>
      </c>
      <c r="Q1232" s="15">
        <f>VLOOKUP($A1232,'[1]Hospitalisation Details'!$A$2:$F$2344,6,0)</f>
        <v>2219.4499999999998</v>
      </c>
      <c r="R1232" s="15" t="str">
        <f>VLOOKUP($A1232,'[1]Hospitalisation Details'!$A$2:$R$2344,18,0)</f>
        <v>tier -2</v>
      </c>
      <c r="S1232" s="15" t="str">
        <f>VLOOKUP($A1232,'[1]Hospitalisation Details'!$A$2:$V$2344,22,0)</f>
        <v>tier -1</v>
      </c>
      <c r="T1232" s="15" t="str">
        <f>VLOOKUP($A1232,'[1]Hospitalisation Details'!$A$2:$I$2344,9,0)</f>
        <v>R1013</v>
      </c>
    </row>
    <row r="1233" spans="1:20" x14ac:dyDescent="0.3">
      <c r="A1233" s="16" t="s">
        <v>3340</v>
      </c>
      <c r="B1233" s="17" t="s">
        <v>21</v>
      </c>
      <c r="C1233" s="8" t="s">
        <v>3341</v>
      </c>
      <c r="D1233" s="18" t="s">
        <v>3342</v>
      </c>
      <c r="E1233" s="23">
        <f>VLOOKUP($A1233,[1]S1!$B$2:$E$2338,4,0)</f>
        <v>38255</v>
      </c>
      <c r="F1233" s="6">
        <f t="shared" si="57"/>
        <v>18</v>
      </c>
      <c r="G1233" s="4">
        <f>VLOOKUP(A1233,'[1]Hospitalisation Details'!A1233:I3575,5,0)</f>
        <v>0</v>
      </c>
      <c r="H1233" s="5">
        <f>VLOOKUP($A1233,'[1]Medical Examinations'!$A$2:$H$2336,2,0)</f>
        <v>40.28</v>
      </c>
      <c r="I1233" s="16" t="str">
        <f t="shared" si="58"/>
        <v>Obesity</v>
      </c>
      <c r="J1233" s="5">
        <f>VLOOKUP($A1233,'[1]Medical Examinations'!$A$2:$H$2336,3,0)</f>
        <v>6.11</v>
      </c>
      <c r="K1233" s="19" t="str">
        <f t="shared" si="59"/>
        <v>Prediabetes</v>
      </c>
      <c r="L1233" s="20" t="str">
        <f>VLOOKUP($A1233,'[1]Medical Examinations'!$A$2:$H$2336,4,0)</f>
        <v>No</v>
      </c>
      <c r="M1233" s="21" t="str">
        <f>VLOOKUP($A1233,'[1]Medical Examinations'!$A$2:$H$2336,5,0)</f>
        <v>yes</v>
      </c>
      <c r="N1233" s="20" t="str">
        <f>VLOOKUP($A1233,'[1]Medical Examinations'!$A$2:$H$2336,6,0)</f>
        <v>No</v>
      </c>
      <c r="O1233" s="20">
        <f>VLOOKUP($A1233,'[1]Medical Examinations'!$A$2:$H$2336,7,0)</f>
        <v>1</v>
      </c>
      <c r="P1233" s="20" t="str">
        <f>VLOOKUP($A1233,'[1]Medical Examinations'!$A$2:$H$2336,8,0)</f>
        <v>No</v>
      </c>
      <c r="Q1233" s="15">
        <f>VLOOKUP($A1233,'[1]Hospitalisation Details'!$A$2:$F$2344,6,0)</f>
        <v>2217.6</v>
      </c>
      <c r="R1233" s="15" t="str">
        <f>VLOOKUP($A1233,'[1]Hospitalisation Details'!$A$2:$R$2344,18,0)</f>
        <v>tier -2</v>
      </c>
      <c r="S1233" s="15" t="str">
        <f>VLOOKUP($A1233,'[1]Hospitalisation Details'!$A$2:$V$2344,22,0)</f>
        <v>tier -1</v>
      </c>
      <c r="T1233" s="15" t="str">
        <f>VLOOKUP($A1233,'[1]Hospitalisation Details'!$A$2:$I$2344,9,0)</f>
        <v>R1024</v>
      </c>
    </row>
    <row r="1234" spans="1:20" x14ac:dyDescent="0.3">
      <c r="A1234" s="16" t="s">
        <v>3343</v>
      </c>
      <c r="B1234" s="17" t="s">
        <v>21</v>
      </c>
      <c r="C1234" s="8" t="s">
        <v>3344</v>
      </c>
      <c r="D1234" s="18" t="s">
        <v>3345</v>
      </c>
      <c r="E1234" s="23">
        <f>VLOOKUP($A1234,[1]S1!$B$2:$E$2338,4,0)</f>
        <v>38151</v>
      </c>
      <c r="F1234" s="6">
        <f t="shared" si="57"/>
        <v>18</v>
      </c>
      <c r="G1234" s="4">
        <f>VLOOKUP(A1234,'[1]Hospitalisation Details'!A1234:I3576,5,0)</f>
        <v>0</v>
      </c>
      <c r="H1234" s="5">
        <f>VLOOKUP($A1234,'[1]Medical Examinations'!$A$2:$H$2336,2,0)</f>
        <v>40.185000000000002</v>
      </c>
      <c r="I1234" s="16" t="str">
        <f t="shared" si="58"/>
        <v>Obesity</v>
      </c>
      <c r="J1234" s="5">
        <f>VLOOKUP($A1234,'[1]Medical Examinations'!$A$2:$H$2336,3,0)</f>
        <v>4.66</v>
      </c>
      <c r="K1234" s="19" t="str">
        <f t="shared" si="59"/>
        <v>Normal</v>
      </c>
      <c r="L1234" s="20" t="str">
        <f>VLOOKUP($A1234,'[1]Medical Examinations'!$A$2:$H$2336,4,0)</f>
        <v>No</v>
      </c>
      <c r="M1234" s="21" t="str">
        <f>VLOOKUP($A1234,'[1]Medical Examinations'!$A$2:$H$2336,5,0)</f>
        <v>yes</v>
      </c>
      <c r="N1234" s="20" t="str">
        <f>VLOOKUP($A1234,'[1]Medical Examinations'!$A$2:$H$2336,6,0)</f>
        <v>No</v>
      </c>
      <c r="O1234" s="20">
        <f>VLOOKUP($A1234,'[1]Medical Examinations'!$A$2:$H$2336,7,0)</f>
        <v>1</v>
      </c>
      <c r="P1234" s="20" t="str">
        <f>VLOOKUP($A1234,'[1]Medical Examinations'!$A$2:$H$2336,8,0)</f>
        <v>No</v>
      </c>
      <c r="Q1234" s="15">
        <f>VLOOKUP($A1234,'[1]Hospitalisation Details'!$A$2:$F$2344,6,0)</f>
        <v>2217.4699999999998</v>
      </c>
      <c r="R1234" s="15" t="str">
        <f>VLOOKUP($A1234,'[1]Hospitalisation Details'!$A$2:$R$2344,18,0)</f>
        <v>tier -2</v>
      </c>
      <c r="S1234" s="15" t="str">
        <f>VLOOKUP($A1234,'[1]Hospitalisation Details'!$A$2:$V$2344,22,0)</f>
        <v>tier -1</v>
      </c>
      <c r="T1234" s="15" t="str">
        <f>VLOOKUP($A1234,'[1]Hospitalisation Details'!$A$2:$I$2344,9,0)</f>
        <v>R1024</v>
      </c>
    </row>
    <row r="1235" spans="1:20" x14ac:dyDescent="0.3">
      <c r="A1235" s="16" t="s">
        <v>3346</v>
      </c>
      <c r="B1235" s="17" t="s">
        <v>21</v>
      </c>
      <c r="C1235" s="8" t="s">
        <v>3347</v>
      </c>
      <c r="D1235" s="18" t="s">
        <v>3348</v>
      </c>
      <c r="E1235" s="23">
        <f>VLOOKUP($A1235,[1]S1!$B$2:$E$2338,4,0)</f>
        <v>34655</v>
      </c>
      <c r="F1235" s="6">
        <f t="shared" si="57"/>
        <v>28</v>
      </c>
      <c r="G1235" s="4">
        <f>VLOOKUP(A1235,'[1]Hospitalisation Details'!A1235:I3577,5,0)</f>
        <v>0</v>
      </c>
      <c r="H1235" s="5">
        <f>VLOOKUP($A1235,'[1]Medical Examinations'!$A$2:$H$2336,2,0)</f>
        <v>23.57</v>
      </c>
      <c r="I1235" s="16" t="str">
        <f t="shared" si="58"/>
        <v>Healthy Weight</v>
      </c>
      <c r="J1235" s="5">
        <f>VLOOKUP($A1235,'[1]Medical Examinations'!$A$2:$H$2336,3,0)</f>
        <v>6.14</v>
      </c>
      <c r="K1235" s="19" t="str">
        <f t="shared" si="59"/>
        <v>Prediabetes</v>
      </c>
      <c r="L1235" s="20" t="str">
        <f>VLOOKUP($A1235,'[1]Medical Examinations'!$A$2:$H$2336,4,0)</f>
        <v>No</v>
      </c>
      <c r="M1235" s="21" t="str">
        <f>VLOOKUP($A1235,'[1]Medical Examinations'!$A$2:$H$2336,5,0)</f>
        <v>No</v>
      </c>
      <c r="N1235" s="20" t="str">
        <f>VLOOKUP($A1235,'[1]Medical Examinations'!$A$2:$H$2336,6,0)</f>
        <v>No</v>
      </c>
      <c r="O1235" s="20">
        <f>VLOOKUP($A1235,'[1]Medical Examinations'!$A$2:$H$2336,7,0)</f>
        <v>0</v>
      </c>
      <c r="P1235" s="20" t="str">
        <f>VLOOKUP($A1235,'[1]Medical Examinations'!$A$2:$H$2336,8,0)</f>
        <v>No</v>
      </c>
      <c r="Q1235" s="15">
        <f>VLOOKUP($A1235,'[1]Hospitalisation Details'!$A$2:$F$2344,6,0)</f>
        <v>2213.21</v>
      </c>
      <c r="R1235" s="15" t="str">
        <f>VLOOKUP($A1235,'[1]Hospitalisation Details'!$A$2:$R$2344,18,0)</f>
        <v>tier -2</v>
      </c>
      <c r="S1235" s="15" t="str">
        <f>VLOOKUP($A1235,'[1]Hospitalisation Details'!$A$2:$V$2344,22,0)</f>
        <v>tier -2</v>
      </c>
      <c r="T1235" s="15" t="str">
        <f>VLOOKUP($A1235,'[1]Hospitalisation Details'!$A$2:$I$2344,9,0)</f>
        <v>R1013</v>
      </c>
    </row>
    <row r="1236" spans="1:20" x14ac:dyDescent="0.3">
      <c r="A1236" s="16" t="s">
        <v>3349</v>
      </c>
      <c r="B1236" s="17" t="s">
        <v>21</v>
      </c>
      <c r="C1236" s="8" t="s">
        <v>3350</v>
      </c>
      <c r="D1236" s="18" t="s">
        <v>3351</v>
      </c>
      <c r="E1236" s="23">
        <f>VLOOKUP($A1236,[1]S1!$B$2:$E$2338,4,0)</f>
        <v>38195</v>
      </c>
      <c r="F1236" s="6">
        <f t="shared" si="57"/>
        <v>18</v>
      </c>
      <c r="G1236" s="4">
        <f>VLOOKUP(A1236,'[1]Hospitalisation Details'!A1236:I3578,5,0)</f>
        <v>0</v>
      </c>
      <c r="H1236" s="5">
        <f>VLOOKUP($A1236,'[1]Medical Examinations'!$A$2:$H$2336,2,0)</f>
        <v>35.625</v>
      </c>
      <c r="I1236" s="16" t="str">
        <f t="shared" si="58"/>
        <v>Obesity</v>
      </c>
      <c r="J1236" s="5">
        <f>VLOOKUP($A1236,'[1]Medical Examinations'!$A$2:$H$2336,3,0)</f>
        <v>6.21</v>
      </c>
      <c r="K1236" s="19" t="str">
        <f t="shared" si="59"/>
        <v>Prediabetes</v>
      </c>
      <c r="L1236" s="20" t="str">
        <f>VLOOKUP($A1236,'[1]Medical Examinations'!$A$2:$H$2336,4,0)</f>
        <v>No</v>
      </c>
      <c r="M1236" s="21" t="str">
        <f>VLOOKUP($A1236,'[1]Medical Examinations'!$A$2:$H$2336,5,0)</f>
        <v>yes</v>
      </c>
      <c r="N1236" s="20" t="str">
        <f>VLOOKUP($A1236,'[1]Medical Examinations'!$A$2:$H$2336,6,0)</f>
        <v>No</v>
      </c>
      <c r="O1236" s="20">
        <f>VLOOKUP($A1236,'[1]Medical Examinations'!$A$2:$H$2336,7,0)</f>
        <v>1</v>
      </c>
      <c r="P1236" s="20" t="str">
        <f>VLOOKUP($A1236,'[1]Medical Examinations'!$A$2:$H$2336,8,0)</f>
        <v>No</v>
      </c>
      <c r="Q1236" s="15">
        <f>VLOOKUP($A1236,'[1]Hospitalisation Details'!$A$2:$F$2344,6,0)</f>
        <v>2211.13</v>
      </c>
      <c r="R1236" s="15" t="str">
        <f>VLOOKUP($A1236,'[1]Hospitalisation Details'!$A$2:$R$2344,18,0)</f>
        <v>tier -2</v>
      </c>
      <c r="S1236" s="15" t="str">
        <f>VLOOKUP($A1236,'[1]Hospitalisation Details'!$A$2:$V$2344,22,0)</f>
        <v>tier -2</v>
      </c>
      <c r="T1236" s="15" t="str">
        <f>VLOOKUP($A1236,'[1]Hospitalisation Details'!$A$2:$I$2344,9,0)</f>
        <v>R1024</v>
      </c>
    </row>
    <row r="1237" spans="1:20" x14ac:dyDescent="0.3">
      <c r="A1237" s="16" t="s">
        <v>3352</v>
      </c>
      <c r="B1237" s="17" t="s">
        <v>28</v>
      </c>
      <c r="C1237" s="8" t="s">
        <v>3353</v>
      </c>
      <c r="D1237" s="18" t="s">
        <v>3354</v>
      </c>
      <c r="E1237" s="23">
        <f>VLOOKUP($A1237,[1]S1!$B$2:$E$2338,4,0)</f>
        <v>36849</v>
      </c>
      <c r="F1237" s="6">
        <f t="shared" si="57"/>
        <v>22</v>
      </c>
      <c r="G1237" s="4">
        <f>VLOOKUP(A1237,'[1]Hospitalisation Details'!A1237:I3579,5,0)</f>
        <v>0</v>
      </c>
      <c r="H1237" s="5">
        <f>VLOOKUP($A1237,'[1]Medical Examinations'!$A$2:$H$2336,2,0)</f>
        <v>35.6</v>
      </c>
      <c r="I1237" s="16" t="str">
        <f t="shared" si="58"/>
        <v>Obesity</v>
      </c>
      <c r="J1237" s="5">
        <f>VLOOKUP($A1237,'[1]Medical Examinations'!$A$2:$H$2336,3,0)</f>
        <v>4.0199999999999996</v>
      </c>
      <c r="K1237" s="19" t="str">
        <f t="shared" si="59"/>
        <v>Normal</v>
      </c>
      <c r="L1237" s="20" t="str">
        <f>VLOOKUP($A1237,'[1]Medical Examinations'!$A$2:$H$2336,4,0)</f>
        <v>yes</v>
      </c>
      <c r="M1237" s="21" t="str">
        <f>VLOOKUP($A1237,'[1]Medical Examinations'!$A$2:$H$2336,5,0)</f>
        <v>yes</v>
      </c>
      <c r="N1237" s="20" t="str">
        <f>VLOOKUP($A1237,'[1]Medical Examinations'!$A$2:$H$2336,6,0)</f>
        <v>No</v>
      </c>
      <c r="O1237" s="20">
        <f>VLOOKUP($A1237,'[1]Medical Examinations'!$A$2:$H$2336,7,0)</f>
        <v>2</v>
      </c>
      <c r="P1237" s="20" t="str">
        <f>VLOOKUP($A1237,'[1]Medical Examinations'!$A$2:$H$2336,8,0)</f>
        <v>yes</v>
      </c>
      <c r="Q1237" s="15">
        <f>VLOOKUP($A1237,'[1]Hospitalisation Details'!$A$2:$F$2344,6,0)</f>
        <v>35585.58</v>
      </c>
      <c r="R1237" s="15" t="str">
        <f>VLOOKUP($A1237,'[1]Hospitalisation Details'!$A$2:$R$2344,18,0)</f>
        <v>tier -2</v>
      </c>
      <c r="S1237" s="15" t="str">
        <f>VLOOKUP($A1237,'[1]Hospitalisation Details'!$A$2:$V$2344,22,0)</f>
        <v>tier -3</v>
      </c>
      <c r="T1237" s="15" t="str">
        <f>VLOOKUP($A1237,'[1]Hospitalisation Details'!$A$2:$I$2344,9,0)</f>
        <v>R1011</v>
      </c>
    </row>
    <row r="1238" spans="1:20" x14ac:dyDescent="0.3">
      <c r="A1238" s="16" t="s">
        <v>3355</v>
      </c>
      <c r="B1238" s="17" t="s">
        <v>21</v>
      </c>
      <c r="C1238" s="8" t="s">
        <v>3356</v>
      </c>
      <c r="D1238" s="18" t="s">
        <v>3357</v>
      </c>
      <c r="E1238" s="23">
        <f>VLOOKUP($A1238,[1]S1!$B$2:$E$2338,4,0)</f>
        <v>38205</v>
      </c>
      <c r="F1238" s="6">
        <f t="shared" si="57"/>
        <v>18</v>
      </c>
      <c r="G1238" s="4">
        <f>VLOOKUP(A1238,'[1]Hospitalisation Details'!A1238:I3580,5,0)</f>
        <v>0</v>
      </c>
      <c r="H1238" s="5">
        <f>VLOOKUP($A1238,'[1]Medical Examinations'!$A$2:$H$2336,2,0)</f>
        <v>33.155000000000001</v>
      </c>
      <c r="I1238" s="16" t="str">
        <f t="shared" si="58"/>
        <v>Obesity</v>
      </c>
      <c r="J1238" s="5">
        <f>VLOOKUP($A1238,'[1]Medical Examinations'!$A$2:$H$2336,3,0)</f>
        <v>4.5999999999999996</v>
      </c>
      <c r="K1238" s="19" t="str">
        <f t="shared" si="59"/>
        <v>Normal</v>
      </c>
      <c r="L1238" s="20" t="str">
        <f>VLOOKUP($A1238,'[1]Medical Examinations'!$A$2:$H$2336,4,0)</f>
        <v>No</v>
      </c>
      <c r="M1238" s="21" t="str">
        <f>VLOOKUP($A1238,'[1]Medical Examinations'!$A$2:$H$2336,5,0)</f>
        <v>yes</v>
      </c>
      <c r="N1238" s="20" t="str">
        <f>VLOOKUP($A1238,'[1]Medical Examinations'!$A$2:$H$2336,6,0)</f>
        <v>No</v>
      </c>
      <c r="O1238" s="20">
        <f>VLOOKUP($A1238,'[1]Medical Examinations'!$A$2:$H$2336,7,0)</f>
        <v>1</v>
      </c>
      <c r="P1238" s="20" t="str">
        <f>VLOOKUP($A1238,'[1]Medical Examinations'!$A$2:$H$2336,8,0)</f>
        <v>No</v>
      </c>
      <c r="Q1238" s="15">
        <f>VLOOKUP($A1238,'[1]Hospitalisation Details'!$A$2:$F$2344,6,0)</f>
        <v>2207.6999999999998</v>
      </c>
      <c r="R1238" s="15" t="str">
        <f>VLOOKUP($A1238,'[1]Hospitalisation Details'!$A$2:$R$2344,18,0)</f>
        <v>tier -2</v>
      </c>
      <c r="S1238" s="15" t="str">
        <f>VLOOKUP($A1238,'[1]Hospitalisation Details'!$A$2:$V$2344,22,0)</f>
        <v>tier -2</v>
      </c>
      <c r="T1238" s="15" t="str">
        <f>VLOOKUP($A1238,'[1]Hospitalisation Details'!$A$2:$I$2344,9,0)</f>
        <v>R1024</v>
      </c>
    </row>
    <row r="1239" spans="1:20" x14ac:dyDescent="0.3">
      <c r="A1239" s="16" t="s">
        <v>3358</v>
      </c>
      <c r="B1239" s="17" t="s">
        <v>21</v>
      </c>
      <c r="C1239" s="8" t="s">
        <v>3359</v>
      </c>
      <c r="D1239" s="18" t="s">
        <v>3360</v>
      </c>
      <c r="E1239" s="23">
        <f>VLOOKUP($A1239,[1]S1!$B$2:$E$2338,4,0)</f>
        <v>38304</v>
      </c>
      <c r="F1239" s="6">
        <f t="shared" si="57"/>
        <v>18</v>
      </c>
      <c r="G1239" s="4">
        <f>VLOOKUP(A1239,'[1]Hospitalisation Details'!A1239:I3581,5,0)</f>
        <v>0</v>
      </c>
      <c r="H1239" s="5">
        <f>VLOOKUP($A1239,'[1]Medical Examinations'!$A$2:$H$2336,2,0)</f>
        <v>31.92</v>
      </c>
      <c r="I1239" s="16" t="str">
        <f t="shared" si="58"/>
        <v>Obesity</v>
      </c>
      <c r="J1239" s="5">
        <f>VLOOKUP($A1239,'[1]Medical Examinations'!$A$2:$H$2336,3,0)</f>
        <v>5.04</v>
      </c>
      <c r="K1239" s="19" t="str">
        <f t="shared" si="59"/>
        <v>Normal</v>
      </c>
      <c r="L1239" s="20" t="str">
        <f>VLOOKUP($A1239,'[1]Medical Examinations'!$A$2:$H$2336,4,0)</f>
        <v>No</v>
      </c>
      <c r="M1239" s="21" t="str">
        <f>VLOOKUP($A1239,'[1]Medical Examinations'!$A$2:$H$2336,5,0)</f>
        <v>yes</v>
      </c>
      <c r="N1239" s="20" t="str">
        <f>VLOOKUP($A1239,'[1]Medical Examinations'!$A$2:$H$2336,6,0)</f>
        <v>No</v>
      </c>
      <c r="O1239" s="20">
        <f>VLOOKUP($A1239,'[1]Medical Examinations'!$A$2:$H$2336,7,0)</f>
        <v>1</v>
      </c>
      <c r="P1239" s="20" t="str">
        <f>VLOOKUP($A1239,'[1]Medical Examinations'!$A$2:$H$2336,8,0)</f>
        <v>No</v>
      </c>
      <c r="Q1239" s="15">
        <f>VLOOKUP($A1239,'[1]Hospitalisation Details'!$A$2:$F$2344,6,0)</f>
        <v>2205.98</v>
      </c>
      <c r="R1239" s="15" t="str">
        <f>VLOOKUP($A1239,'[1]Hospitalisation Details'!$A$2:$R$2344,18,0)</f>
        <v>tier -2</v>
      </c>
      <c r="S1239" s="15" t="str">
        <f>VLOOKUP($A1239,'[1]Hospitalisation Details'!$A$2:$V$2344,22,0)</f>
        <v>tier -3</v>
      </c>
      <c r="T1239" s="15" t="str">
        <f>VLOOKUP($A1239,'[1]Hospitalisation Details'!$A$2:$I$2344,9,0)</f>
        <v>R1024</v>
      </c>
    </row>
    <row r="1240" spans="1:20" x14ac:dyDescent="0.3">
      <c r="A1240" s="16" t="s">
        <v>3361</v>
      </c>
      <c r="B1240" s="17" t="s">
        <v>21</v>
      </c>
      <c r="C1240" s="8" t="s">
        <v>3362</v>
      </c>
      <c r="D1240" s="18" t="s">
        <v>3363</v>
      </c>
      <c r="E1240" s="23">
        <f>VLOOKUP($A1240,[1]S1!$B$2:$E$2338,4,0)</f>
        <v>38288</v>
      </c>
      <c r="F1240" s="6">
        <f t="shared" si="57"/>
        <v>18</v>
      </c>
      <c r="G1240" s="4">
        <f>VLOOKUP(A1240,'[1]Hospitalisation Details'!A1240:I3582,5,0)</f>
        <v>0</v>
      </c>
      <c r="H1240" s="5">
        <f>VLOOKUP($A1240,'[1]Medical Examinations'!$A$2:$H$2336,2,0)</f>
        <v>30.305</v>
      </c>
      <c r="I1240" s="16" t="str">
        <f t="shared" si="58"/>
        <v>Obesity</v>
      </c>
      <c r="J1240" s="5">
        <f>VLOOKUP($A1240,'[1]Medical Examinations'!$A$2:$H$2336,3,0)</f>
        <v>5.08</v>
      </c>
      <c r="K1240" s="19" t="str">
        <f t="shared" si="59"/>
        <v>Normal</v>
      </c>
      <c r="L1240" s="20" t="str">
        <f>VLOOKUP($A1240,'[1]Medical Examinations'!$A$2:$H$2336,4,0)</f>
        <v>No</v>
      </c>
      <c r="M1240" s="21" t="str">
        <f>VLOOKUP($A1240,'[1]Medical Examinations'!$A$2:$H$2336,5,0)</f>
        <v>yes</v>
      </c>
      <c r="N1240" s="20" t="str">
        <f>VLOOKUP($A1240,'[1]Medical Examinations'!$A$2:$H$2336,6,0)</f>
        <v>No</v>
      </c>
      <c r="O1240" s="20">
        <f>VLOOKUP($A1240,'[1]Medical Examinations'!$A$2:$H$2336,7,0)</f>
        <v>1</v>
      </c>
      <c r="P1240" s="20" t="str">
        <f>VLOOKUP($A1240,'[1]Medical Examinations'!$A$2:$H$2336,8,0)</f>
        <v>No</v>
      </c>
      <c r="Q1240" s="15">
        <f>VLOOKUP($A1240,'[1]Hospitalisation Details'!$A$2:$F$2344,6,0)</f>
        <v>2203.7399999999998</v>
      </c>
      <c r="R1240" s="15" t="str">
        <f>VLOOKUP($A1240,'[1]Hospitalisation Details'!$A$2:$R$2344,18,0)</f>
        <v>tier -2</v>
      </c>
      <c r="S1240" s="15" t="str">
        <f>VLOOKUP($A1240,'[1]Hospitalisation Details'!$A$2:$V$2344,22,0)</f>
        <v>tier -2</v>
      </c>
      <c r="T1240" s="15" t="str">
        <f>VLOOKUP($A1240,'[1]Hospitalisation Details'!$A$2:$I$2344,9,0)</f>
        <v>R1024</v>
      </c>
    </row>
    <row r="1241" spans="1:20" x14ac:dyDescent="0.3">
      <c r="A1241" s="16" t="s">
        <v>3364</v>
      </c>
      <c r="B1241" s="17" t="s">
        <v>21</v>
      </c>
      <c r="C1241" s="8" t="s">
        <v>1431</v>
      </c>
      <c r="D1241" s="18" t="s">
        <v>3365</v>
      </c>
      <c r="E1241" s="23">
        <f>VLOOKUP($A1241,[1]S1!$B$2:$E$2338,4,0)</f>
        <v>38205</v>
      </c>
      <c r="F1241" s="6">
        <f t="shared" si="57"/>
        <v>18</v>
      </c>
      <c r="G1241" s="4">
        <f>VLOOKUP(A1241,'[1]Hospitalisation Details'!A1241:I3583,5,0)</f>
        <v>0</v>
      </c>
      <c r="H1241" s="5">
        <f>VLOOKUP($A1241,'[1]Medical Examinations'!$A$2:$H$2336,2,0)</f>
        <v>30.114999999999998</v>
      </c>
      <c r="I1241" s="16" t="str">
        <f t="shared" si="58"/>
        <v>Obesity</v>
      </c>
      <c r="J1241" s="5">
        <f>VLOOKUP($A1241,'[1]Medical Examinations'!$A$2:$H$2336,3,0)</f>
        <v>4.38</v>
      </c>
      <c r="K1241" s="19" t="str">
        <f t="shared" si="59"/>
        <v>Normal</v>
      </c>
      <c r="L1241" s="20" t="str">
        <f>VLOOKUP($A1241,'[1]Medical Examinations'!$A$2:$H$2336,4,0)</f>
        <v>No</v>
      </c>
      <c r="M1241" s="21" t="str">
        <f>VLOOKUP($A1241,'[1]Medical Examinations'!$A$2:$H$2336,5,0)</f>
        <v>yes</v>
      </c>
      <c r="N1241" s="20" t="str">
        <f>VLOOKUP($A1241,'[1]Medical Examinations'!$A$2:$H$2336,6,0)</f>
        <v>No</v>
      </c>
      <c r="O1241" s="20">
        <f>VLOOKUP($A1241,'[1]Medical Examinations'!$A$2:$H$2336,7,0)</f>
        <v>1</v>
      </c>
      <c r="P1241" s="20" t="str">
        <f>VLOOKUP($A1241,'[1]Medical Examinations'!$A$2:$H$2336,8,0)</f>
        <v>No</v>
      </c>
      <c r="Q1241" s="15">
        <f>VLOOKUP($A1241,'[1]Hospitalisation Details'!$A$2:$F$2344,6,0)</f>
        <v>2203.4699999999998</v>
      </c>
      <c r="R1241" s="15" t="str">
        <f>VLOOKUP($A1241,'[1]Hospitalisation Details'!$A$2:$R$2344,18,0)</f>
        <v>tier -2</v>
      </c>
      <c r="S1241" s="15" t="str">
        <f>VLOOKUP($A1241,'[1]Hospitalisation Details'!$A$2:$V$2344,22,0)</f>
        <v>tier -2</v>
      </c>
      <c r="T1241" s="15" t="str">
        <f>VLOOKUP($A1241,'[1]Hospitalisation Details'!$A$2:$I$2344,9,0)</f>
        <v>R1024</v>
      </c>
    </row>
    <row r="1242" spans="1:20" x14ac:dyDescent="0.3">
      <c r="A1242" s="16" t="s">
        <v>3366</v>
      </c>
      <c r="B1242" s="17" t="s">
        <v>21</v>
      </c>
      <c r="C1242" s="8" t="s">
        <v>1395</v>
      </c>
      <c r="D1242" s="18" t="s">
        <v>3367</v>
      </c>
      <c r="E1242" s="23">
        <f>VLOOKUP($A1242,[1]S1!$B$2:$E$2338,4,0)</f>
        <v>38195</v>
      </c>
      <c r="F1242" s="6">
        <f t="shared" si="57"/>
        <v>18</v>
      </c>
      <c r="G1242" s="4">
        <f>VLOOKUP(A1242,'[1]Hospitalisation Details'!A1242:I3584,5,0)</f>
        <v>1</v>
      </c>
      <c r="H1242" s="5">
        <f>VLOOKUP($A1242,'[1]Medical Examinations'!$A$2:$H$2336,2,0)</f>
        <v>24.09</v>
      </c>
      <c r="I1242" s="16" t="str">
        <f t="shared" si="58"/>
        <v>Healthy Weight</v>
      </c>
      <c r="J1242" s="5">
        <f>VLOOKUP($A1242,'[1]Medical Examinations'!$A$2:$H$2336,3,0)</f>
        <v>4.79</v>
      </c>
      <c r="K1242" s="19" t="str">
        <f t="shared" si="59"/>
        <v>Normal</v>
      </c>
      <c r="L1242" s="20" t="str">
        <f>VLOOKUP($A1242,'[1]Medical Examinations'!$A$2:$H$2336,4,0)</f>
        <v>No</v>
      </c>
      <c r="M1242" s="21" t="str">
        <f>VLOOKUP($A1242,'[1]Medical Examinations'!$A$2:$H$2336,5,0)</f>
        <v>yes</v>
      </c>
      <c r="N1242" s="20" t="str">
        <f>VLOOKUP($A1242,'[1]Medical Examinations'!$A$2:$H$2336,6,0)</f>
        <v>No</v>
      </c>
      <c r="O1242" s="20">
        <f>VLOOKUP($A1242,'[1]Medical Examinations'!$A$2:$H$2336,7,0)</f>
        <v>1</v>
      </c>
      <c r="P1242" s="20" t="str">
        <f>VLOOKUP($A1242,'[1]Medical Examinations'!$A$2:$H$2336,8,0)</f>
        <v>No</v>
      </c>
      <c r="Q1242" s="15">
        <f>VLOOKUP($A1242,'[1]Hospitalisation Details'!$A$2:$F$2344,6,0)</f>
        <v>2201.1</v>
      </c>
      <c r="R1242" s="15" t="str">
        <f>VLOOKUP($A1242,'[1]Hospitalisation Details'!$A$2:$R$2344,18,0)</f>
        <v>tier -2</v>
      </c>
      <c r="S1242" s="15" t="str">
        <f>VLOOKUP($A1242,'[1]Hospitalisation Details'!$A$2:$V$2344,22,0)</f>
        <v>tier -3</v>
      </c>
      <c r="T1242" s="15" t="str">
        <f>VLOOKUP($A1242,'[1]Hospitalisation Details'!$A$2:$I$2344,9,0)</f>
        <v>R1013</v>
      </c>
    </row>
    <row r="1243" spans="1:20" x14ac:dyDescent="0.3">
      <c r="A1243" s="16" t="s">
        <v>3368</v>
      </c>
      <c r="B1243" s="17" t="s">
        <v>21</v>
      </c>
      <c r="C1243" s="8" t="s">
        <v>78</v>
      </c>
      <c r="D1243" s="18" t="s">
        <v>3369</v>
      </c>
      <c r="E1243" s="23">
        <f>VLOOKUP($A1243,[1]S1!$B$2:$E$2338,4,0)</f>
        <v>38242</v>
      </c>
      <c r="F1243" s="6">
        <f t="shared" si="57"/>
        <v>18</v>
      </c>
      <c r="G1243" s="4">
        <f>VLOOKUP(A1243,'[1]Hospitalisation Details'!A1243:I3585,5,0)</f>
        <v>0</v>
      </c>
      <c r="H1243" s="5">
        <f>VLOOKUP($A1243,'[1]Medical Examinations'!$A$2:$H$2336,2,0)</f>
        <v>28.215</v>
      </c>
      <c r="I1243" s="16" t="str">
        <f t="shared" si="58"/>
        <v>Overweight</v>
      </c>
      <c r="J1243" s="5">
        <f>VLOOKUP($A1243,'[1]Medical Examinations'!$A$2:$H$2336,3,0)</f>
        <v>4.21</v>
      </c>
      <c r="K1243" s="19" t="str">
        <f t="shared" si="59"/>
        <v>Normal</v>
      </c>
      <c r="L1243" s="20" t="str">
        <f>VLOOKUP($A1243,'[1]Medical Examinations'!$A$2:$H$2336,4,0)</f>
        <v>No</v>
      </c>
      <c r="M1243" s="21" t="str">
        <f>VLOOKUP($A1243,'[1]Medical Examinations'!$A$2:$H$2336,5,0)</f>
        <v>yes</v>
      </c>
      <c r="N1243" s="20" t="str">
        <f>VLOOKUP($A1243,'[1]Medical Examinations'!$A$2:$H$2336,6,0)</f>
        <v>No</v>
      </c>
      <c r="O1243" s="20">
        <f>VLOOKUP($A1243,'[1]Medical Examinations'!$A$2:$H$2336,7,0)</f>
        <v>1</v>
      </c>
      <c r="P1243" s="20" t="str">
        <f>VLOOKUP($A1243,'[1]Medical Examinations'!$A$2:$H$2336,8,0)</f>
        <v>No</v>
      </c>
      <c r="Q1243" s="15">
        <f>VLOOKUP($A1243,'[1]Hospitalisation Details'!$A$2:$F$2344,6,0)</f>
        <v>2200.83</v>
      </c>
      <c r="R1243" s="15" t="str">
        <f>VLOOKUP($A1243,'[1]Hospitalisation Details'!$A$2:$R$2344,18,0)</f>
        <v>tier -2</v>
      </c>
      <c r="S1243" s="15" t="str">
        <f>VLOOKUP($A1243,'[1]Hospitalisation Details'!$A$2:$V$2344,22,0)</f>
        <v>tier -2</v>
      </c>
      <c r="T1243" s="15" t="str">
        <f>VLOOKUP($A1243,'[1]Hospitalisation Details'!$A$2:$I$2344,9,0)</f>
        <v>R1024</v>
      </c>
    </row>
    <row r="1244" spans="1:20" x14ac:dyDescent="0.3">
      <c r="A1244" s="16" t="s">
        <v>3370</v>
      </c>
      <c r="B1244" s="17" t="s">
        <v>21</v>
      </c>
      <c r="C1244" s="8" t="s">
        <v>3371</v>
      </c>
      <c r="D1244" s="18" t="s">
        <v>3372</v>
      </c>
      <c r="E1244" s="23">
        <f>VLOOKUP($A1244,[1]S1!$B$2:$E$2338,4,0)</f>
        <v>38233</v>
      </c>
      <c r="F1244" s="6">
        <f t="shared" si="57"/>
        <v>18</v>
      </c>
      <c r="G1244" s="4">
        <f>VLOOKUP(A1244,'[1]Hospitalisation Details'!A1244:I3586,5,0)</f>
        <v>0</v>
      </c>
      <c r="H1244" s="5">
        <f>VLOOKUP($A1244,'[1]Medical Examinations'!$A$2:$H$2336,2,0)</f>
        <v>26.315000000000001</v>
      </c>
      <c r="I1244" s="16" t="str">
        <f t="shared" si="58"/>
        <v>Overweight</v>
      </c>
      <c r="J1244" s="5">
        <f>VLOOKUP($A1244,'[1]Medical Examinations'!$A$2:$H$2336,3,0)</f>
        <v>5.47</v>
      </c>
      <c r="K1244" s="19" t="str">
        <f t="shared" si="59"/>
        <v>Normal</v>
      </c>
      <c r="L1244" s="20" t="str">
        <f>VLOOKUP($A1244,'[1]Medical Examinations'!$A$2:$H$2336,4,0)</f>
        <v>No</v>
      </c>
      <c r="M1244" s="21" t="str">
        <f>VLOOKUP($A1244,'[1]Medical Examinations'!$A$2:$H$2336,5,0)</f>
        <v>yes</v>
      </c>
      <c r="N1244" s="20" t="str">
        <f>VLOOKUP($A1244,'[1]Medical Examinations'!$A$2:$H$2336,6,0)</f>
        <v>No</v>
      </c>
      <c r="O1244" s="20">
        <f>VLOOKUP($A1244,'[1]Medical Examinations'!$A$2:$H$2336,7,0)</f>
        <v>1</v>
      </c>
      <c r="P1244" s="20" t="str">
        <f>VLOOKUP($A1244,'[1]Medical Examinations'!$A$2:$H$2336,8,0)</f>
        <v>No</v>
      </c>
      <c r="Q1244" s="15">
        <f>VLOOKUP($A1244,'[1]Hospitalisation Details'!$A$2:$F$2344,6,0)</f>
        <v>2198.19</v>
      </c>
      <c r="R1244" s="15" t="str">
        <f>VLOOKUP($A1244,'[1]Hospitalisation Details'!$A$2:$R$2344,18,0)</f>
        <v>tier -2</v>
      </c>
      <c r="S1244" s="15" t="str">
        <f>VLOOKUP($A1244,'[1]Hospitalisation Details'!$A$2:$V$2344,22,0)</f>
        <v>tier -1</v>
      </c>
      <c r="T1244" s="15" t="str">
        <f>VLOOKUP($A1244,'[1]Hospitalisation Details'!$A$2:$I$2344,9,0)</f>
        <v>R1023</v>
      </c>
    </row>
    <row r="1245" spans="1:20" x14ac:dyDescent="0.3">
      <c r="A1245" s="16" t="s">
        <v>3373</v>
      </c>
      <c r="B1245" s="17" t="s">
        <v>21</v>
      </c>
      <c r="C1245" s="8" t="s">
        <v>3374</v>
      </c>
      <c r="D1245" s="18" t="s">
        <v>3375</v>
      </c>
      <c r="E1245" s="23">
        <f>VLOOKUP($A1245,[1]S1!$B$2:$E$2338,4,0)</f>
        <v>38328</v>
      </c>
      <c r="F1245" s="6">
        <f t="shared" si="57"/>
        <v>18</v>
      </c>
      <c r="G1245" s="4">
        <f>VLOOKUP(A1245,'[1]Hospitalisation Details'!A1245:I3587,5,0)</f>
        <v>0</v>
      </c>
      <c r="H1245" s="5">
        <f>VLOOKUP($A1245,'[1]Medical Examinations'!$A$2:$H$2336,2,0)</f>
        <v>25.08</v>
      </c>
      <c r="I1245" s="16" t="str">
        <f t="shared" si="58"/>
        <v>Overweight</v>
      </c>
      <c r="J1245" s="5">
        <f>VLOOKUP($A1245,'[1]Medical Examinations'!$A$2:$H$2336,3,0)</f>
        <v>5.09</v>
      </c>
      <c r="K1245" s="19" t="str">
        <f t="shared" si="59"/>
        <v>Normal</v>
      </c>
      <c r="L1245" s="20" t="str">
        <f>VLOOKUP($A1245,'[1]Medical Examinations'!$A$2:$H$2336,4,0)</f>
        <v>No</v>
      </c>
      <c r="M1245" s="21" t="str">
        <f>VLOOKUP($A1245,'[1]Medical Examinations'!$A$2:$H$2336,5,0)</f>
        <v>yes</v>
      </c>
      <c r="N1245" s="20" t="str">
        <f>VLOOKUP($A1245,'[1]Medical Examinations'!$A$2:$H$2336,6,0)</f>
        <v>No</v>
      </c>
      <c r="O1245" s="20">
        <f>VLOOKUP($A1245,'[1]Medical Examinations'!$A$2:$H$2336,7,0)</f>
        <v>1</v>
      </c>
      <c r="P1245" s="20" t="str">
        <f>VLOOKUP($A1245,'[1]Medical Examinations'!$A$2:$H$2336,8,0)</f>
        <v>No</v>
      </c>
      <c r="Q1245" s="15">
        <f>VLOOKUP($A1245,'[1]Hospitalisation Details'!$A$2:$F$2344,6,0)</f>
        <v>2196.4699999999998</v>
      </c>
      <c r="R1245" s="15" t="str">
        <f>VLOOKUP($A1245,'[1]Hospitalisation Details'!$A$2:$R$2344,18,0)</f>
        <v>tier -2</v>
      </c>
      <c r="S1245" s="15" t="str">
        <f>VLOOKUP($A1245,'[1]Hospitalisation Details'!$A$2:$V$2344,22,0)</f>
        <v>tier -3</v>
      </c>
      <c r="T1245" s="15" t="str">
        <f>VLOOKUP($A1245,'[1]Hospitalisation Details'!$A$2:$I$2344,9,0)</f>
        <v>R1024</v>
      </c>
    </row>
    <row r="1246" spans="1:20" x14ac:dyDescent="0.3">
      <c r="A1246" s="16" t="s">
        <v>3376</v>
      </c>
      <c r="B1246" s="17" t="s">
        <v>28</v>
      </c>
      <c r="C1246" s="8" t="s">
        <v>3377</v>
      </c>
      <c r="D1246" s="18" t="s">
        <v>3378</v>
      </c>
      <c r="E1246" s="23">
        <f>VLOOKUP($A1246,[1]S1!$B$2:$E$2338,4,0)</f>
        <v>33588</v>
      </c>
      <c r="F1246" s="6">
        <f t="shared" si="57"/>
        <v>31</v>
      </c>
      <c r="G1246" s="4">
        <f>VLOOKUP(A1246,'[1]Hospitalisation Details'!A1246:I3588,5,0)</f>
        <v>3</v>
      </c>
      <c r="H1246" s="5">
        <f>VLOOKUP($A1246,'[1]Medical Examinations'!$A$2:$H$2336,2,0)</f>
        <v>15.41</v>
      </c>
      <c r="I1246" s="16" t="str">
        <f t="shared" si="58"/>
        <v>Underweight</v>
      </c>
      <c r="J1246" s="5">
        <f>VLOOKUP($A1246,'[1]Medical Examinations'!$A$2:$H$2336,3,0)</f>
        <v>5.08</v>
      </c>
      <c r="K1246" s="19" t="str">
        <f t="shared" si="59"/>
        <v>Normal</v>
      </c>
      <c r="L1246" s="20" t="str">
        <f>VLOOKUP($A1246,'[1]Medical Examinations'!$A$2:$H$2336,4,0)</f>
        <v>No</v>
      </c>
      <c r="M1246" s="21" t="str">
        <f>VLOOKUP($A1246,'[1]Medical Examinations'!$A$2:$H$2336,5,0)</f>
        <v>No</v>
      </c>
      <c r="N1246" s="20" t="str">
        <f>VLOOKUP($A1246,'[1]Medical Examinations'!$A$2:$H$2336,6,0)</f>
        <v>No</v>
      </c>
      <c r="O1246" s="20">
        <f>VLOOKUP($A1246,'[1]Medical Examinations'!$A$2:$H$2336,7,0)</f>
        <v>0</v>
      </c>
      <c r="P1246" s="20" t="str">
        <f>VLOOKUP($A1246,'[1]Medical Examinations'!$A$2:$H$2336,8,0)</f>
        <v>No</v>
      </c>
      <c r="Q1246" s="15">
        <f>VLOOKUP($A1246,'[1]Hospitalisation Details'!$A$2:$F$2344,6,0)</f>
        <v>2193.1999999999998</v>
      </c>
      <c r="R1246" s="15" t="str">
        <f>VLOOKUP($A1246,'[1]Hospitalisation Details'!$A$2:$R$2344,18,0)</f>
        <v>tier -2</v>
      </c>
      <c r="S1246" s="15" t="str">
        <f>VLOOKUP($A1246,'[1]Hospitalisation Details'!$A$2:$V$2344,22,0)</f>
        <v>tier -2</v>
      </c>
      <c r="T1246" s="15" t="str">
        <f>VLOOKUP($A1246,'[1]Hospitalisation Details'!$A$2:$I$2344,9,0)</f>
        <v>R1012</v>
      </c>
    </row>
    <row r="1247" spans="1:20" x14ac:dyDescent="0.3">
      <c r="A1247" s="16" t="s">
        <v>3379</v>
      </c>
      <c r="B1247" s="17" t="s">
        <v>28</v>
      </c>
      <c r="C1247" s="8" t="s">
        <v>338</v>
      </c>
      <c r="D1247" s="18" t="s">
        <v>3380</v>
      </c>
      <c r="E1247" s="23">
        <f>VLOOKUP($A1247,[1]S1!$B$2:$E$2338,4,0)</f>
        <v>34604</v>
      </c>
      <c r="F1247" s="6">
        <f t="shared" si="57"/>
        <v>28</v>
      </c>
      <c r="G1247" s="4">
        <f>VLOOKUP(A1247,'[1]Hospitalisation Details'!A1247:I3589,5,0)</f>
        <v>0</v>
      </c>
      <c r="H1247" s="5">
        <f>VLOOKUP($A1247,'[1]Medical Examinations'!$A$2:$H$2336,2,0)</f>
        <v>23.83</v>
      </c>
      <c r="I1247" s="16" t="str">
        <f t="shared" si="58"/>
        <v>Healthy Weight</v>
      </c>
      <c r="J1247" s="5">
        <f>VLOOKUP($A1247,'[1]Medical Examinations'!$A$2:$H$2336,3,0)</f>
        <v>5.68</v>
      </c>
      <c r="K1247" s="19" t="str">
        <f t="shared" si="59"/>
        <v>Normal</v>
      </c>
      <c r="L1247" s="20" t="str">
        <f>VLOOKUP($A1247,'[1]Medical Examinations'!$A$2:$H$2336,4,0)</f>
        <v>No</v>
      </c>
      <c r="M1247" s="21" t="str">
        <f>VLOOKUP($A1247,'[1]Medical Examinations'!$A$2:$H$2336,5,0)</f>
        <v>No</v>
      </c>
      <c r="N1247" s="20" t="str">
        <f>VLOOKUP($A1247,'[1]Medical Examinations'!$A$2:$H$2336,6,0)</f>
        <v>No</v>
      </c>
      <c r="O1247" s="20">
        <f>VLOOKUP($A1247,'[1]Medical Examinations'!$A$2:$H$2336,7,0)</f>
        <v>0</v>
      </c>
      <c r="P1247" s="20" t="str">
        <f>VLOOKUP($A1247,'[1]Medical Examinations'!$A$2:$H$2336,8,0)</f>
        <v>No</v>
      </c>
      <c r="Q1247" s="15">
        <f>VLOOKUP($A1247,'[1]Hospitalisation Details'!$A$2:$F$2344,6,0)</f>
        <v>2170.08</v>
      </c>
      <c r="R1247" s="15" t="str">
        <f>VLOOKUP($A1247,'[1]Hospitalisation Details'!$A$2:$R$2344,18,0)</f>
        <v>tier -2</v>
      </c>
      <c r="S1247" s="15" t="str">
        <f>VLOOKUP($A1247,'[1]Hospitalisation Details'!$A$2:$V$2344,22,0)</f>
        <v>tier -2</v>
      </c>
      <c r="T1247" s="15" t="str">
        <f>VLOOKUP($A1247,'[1]Hospitalisation Details'!$A$2:$I$2344,9,0)</f>
        <v>R1013</v>
      </c>
    </row>
    <row r="1248" spans="1:20" x14ac:dyDescent="0.3">
      <c r="A1248" s="16" t="s">
        <v>3381</v>
      </c>
      <c r="B1248" s="17" t="s">
        <v>28</v>
      </c>
      <c r="C1248" s="8" t="s">
        <v>3382</v>
      </c>
      <c r="D1248" s="18" t="s">
        <v>3383</v>
      </c>
      <c r="E1248" s="23">
        <f>VLOOKUP($A1248,[1]S1!$B$2:$E$2338,4,0)</f>
        <v>26155</v>
      </c>
      <c r="F1248" s="6">
        <f t="shared" si="57"/>
        <v>51</v>
      </c>
      <c r="G1248" s="4">
        <f>VLOOKUP(A1248,'[1]Hospitalisation Details'!A1248:I3590,5,0)</f>
        <v>0</v>
      </c>
      <c r="H1248" s="5">
        <f>VLOOKUP($A1248,'[1]Medical Examinations'!$A$2:$H$2336,2,0)</f>
        <v>34.39</v>
      </c>
      <c r="I1248" s="16" t="str">
        <f t="shared" si="58"/>
        <v>Obesity</v>
      </c>
      <c r="J1248" s="5">
        <f>VLOOKUP($A1248,'[1]Medical Examinations'!$A$2:$H$2336,3,0)</f>
        <v>8.7200000000000006</v>
      </c>
      <c r="K1248" s="19" t="str">
        <f t="shared" si="59"/>
        <v>Diabetes</v>
      </c>
      <c r="L1248" s="20" t="str">
        <f>VLOOKUP($A1248,'[1]Medical Examinations'!$A$2:$H$2336,4,0)</f>
        <v>No</v>
      </c>
      <c r="M1248" s="21" t="str">
        <f>VLOOKUP($A1248,'[1]Medical Examinations'!$A$2:$H$2336,5,0)</f>
        <v>No</v>
      </c>
      <c r="N1248" s="16" t="str">
        <f>VLOOKUP($A1248,'[1]Medical Examinations'!$A$2:$H$2336,6,0)</f>
        <v>No</v>
      </c>
      <c r="O1248" s="20">
        <f>VLOOKUP($A1248,'[1]Medical Examinations'!$A$2:$H$2336,7,0)</f>
        <v>0</v>
      </c>
      <c r="P1248" s="20" t="str">
        <f>VLOOKUP($A1248,'[1]Medical Examinations'!$A$2:$H$2336,8,0)</f>
        <v>yes</v>
      </c>
      <c r="Q1248" s="15">
        <f>VLOOKUP($A1248,'[1]Hospitalisation Details'!$A$2:$F$2344,6,0)</f>
        <v>35583.17</v>
      </c>
      <c r="R1248" s="15" t="str">
        <f>VLOOKUP($A1248,'[1]Hospitalisation Details'!$A$2:$R$2344,18,0)</f>
        <v>tier -1</v>
      </c>
      <c r="S1248" s="15" t="str">
        <f>VLOOKUP($A1248,'[1]Hospitalisation Details'!$A$2:$V$2344,22,0)</f>
        <v>tier -3</v>
      </c>
      <c r="T1248" s="15" t="str">
        <f>VLOOKUP($A1248,'[1]Hospitalisation Details'!$A$2:$I$2344,9,0)</f>
        <v>R1011</v>
      </c>
    </row>
    <row r="1249" spans="1:20" x14ac:dyDescent="0.3">
      <c r="A1249" s="16" t="s">
        <v>3384</v>
      </c>
      <c r="B1249" s="17" t="s">
        <v>21</v>
      </c>
      <c r="C1249" s="8" t="s">
        <v>524</v>
      </c>
      <c r="D1249" s="18" t="s">
        <v>3385</v>
      </c>
      <c r="E1249" s="23">
        <f>VLOOKUP($A1249,[1]S1!$B$2:$E$2338,4,0)</f>
        <v>36761</v>
      </c>
      <c r="F1249" s="6">
        <f t="shared" si="57"/>
        <v>22</v>
      </c>
      <c r="G1249" s="4">
        <f>VLOOKUP(A1249,'[1]Hospitalisation Details'!A1249:I3591,5,0)</f>
        <v>0</v>
      </c>
      <c r="H1249" s="5">
        <f>VLOOKUP($A1249,'[1]Medical Examinations'!$A$2:$H$2336,2,0)</f>
        <v>36</v>
      </c>
      <c r="I1249" s="16" t="str">
        <f t="shared" si="58"/>
        <v>Obesity</v>
      </c>
      <c r="J1249" s="5">
        <f>VLOOKUP($A1249,'[1]Medical Examinations'!$A$2:$H$2336,3,0)</f>
        <v>4.66</v>
      </c>
      <c r="K1249" s="19" t="str">
        <f t="shared" si="59"/>
        <v>Normal</v>
      </c>
      <c r="L1249" s="20" t="str">
        <f>VLOOKUP($A1249,'[1]Medical Examinations'!$A$2:$H$2336,4,0)</f>
        <v>No</v>
      </c>
      <c r="M1249" s="21" t="str">
        <f>VLOOKUP($A1249,'[1]Medical Examinations'!$A$2:$H$2336,5,0)</f>
        <v>yes</v>
      </c>
      <c r="N1249" s="20" t="str">
        <f>VLOOKUP($A1249,'[1]Medical Examinations'!$A$2:$H$2336,6,0)</f>
        <v>No</v>
      </c>
      <c r="O1249" s="20">
        <f>VLOOKUP($A1249,'[1]Medical Examinations'!$A$2:$H$2336,7,0)</f>
        <v>1</v>
      </c>
      <c r="P1249" s="20" t="str">
        <f>VLOOKUP($A1249,'[1]Medical Examinations'!$A$2:$H$2336,8,0)</f>
        <v>No</v>
      </c>
      <c r="Q1249" s="15">
        <f>VLOOKUP($A1249,'[1]Hospitalisation Details'!$A$2:$F$2344,6,0)</f>
        <v>2166.73</v>
      </c>
      <c r="R1249" s="15" t="str">
        <f>VLOOKUP($A1249,'[1]Hospitalisation Details'!$A$2:$R$2344,18,0)</f>
        <v>tier -2</v>
      </c>
      <c r="S1249" s="15" t="str">
        <f>VLOOKUP($A1249,'[1]Hospitalisation Details'!$A$2:$V$2344,22,0)</f>
        <v>tier -2</v>
      </c>
      <c r="T1249" s="15" t="str">
        <f>VLOOKUP($A1249,'[1]Hospitalisation Details'!$A$2:$I$2344,9,0)</f>
        <v>R1011</v>
      </c>
    </row>
    <row r="1250" spans="1:20" x14ac:dyDescent="0.3">
      <c r="A1250" s="16" t="s">
        <v>3386</v>
      </c>
      <c r="B1250" s="17" t="s">
        <v>21</v>
      </c>
      <c r="C1250" s="8" t="s">
        <v>3387</v>
      </c>
      <c r="D1250" s="18" t="s">
        <v>3388</v>
      </c>
      <c r="E1250" s="23">
        <f>VLOOKUP($A1250,[1]S1!$B$2:$E$2338,4,0)</f>
        <v>36870</v>
      </c>
      <c r="F1250" s="6">
        <f t="shared" si="57"/>
        <v>22</v>
      </c>
      <c r="G1250" s="4">
        <f>VLOOKUP(A1250,'[1]Hospitalisation Details'!A1250:I3592,5,0)</f>
        <v>0</v>
      </c>
      <c r="H1250" s="5">
        <f>VLOOKUP($A1250,'[1]Medical Examinations'!$A$2:$H$2336,2,0)</f>
        <v>28.82</v>
      </c>
      <c r="I1250" s="16" t="str">
        <f t="shared" si="58"/>
        <v>Overweight</v>
      </c>
      <c r="J1250" s="5">
        <f>VLOOKUP($A1250,'[1]Medical Examinations'!$A$2:$H$2336,3,0)</f>
        <v>5.59</v>
      </c>
      <c r="K1250" s="19" t="str">
        <f t="shared" si="59"/>
        <v>Normal</v>
      </c>
      <c r="L1250" s="20" t="str">
        <f>VLOOKUP($A1250,'[1]Medical Examinations'!$A$2:$H$2336,4,0)</f>
        <v>No</v>
      </c>
      <c r="M1250" s="21" t="str">
        <f>VLOOKUP($A1250,'[1]Medical Examinations'!$A$2:$H$2336,5,0)</f>
        <v>yes</v>
      </c>
      <c r="N1250" s="20" t="str">
        <f>VLOOKUP($A1250,'[1]Medical Examinations'!$A$2:$H$2336,6,0)</f>
        <v>No</v>
      </c>
      <c r="O1250" s="20">
        <f>VLOOKUP($A1250,'[1]Medical Examinations'!$A$2:$H$2336,7,0)</f>
        <v>1</v>
      </c>
      <c r="P1250" s="20" t="str">
        <f>VLOOKUP($A1250,'[1]Medical Examinations'!$A$2:$H$2336,8,0)</f>
        <v>No</v>
      </c>
      <c r="Q1250" s="15">
        <f>VLOOKUP($A1250,'[1]Hospitalisation Details'!$A$2:$F$2344,6,0)</f>
        <v>2156.75</v>
      </c>
      <c r="R1250" s="15" t="str">
        <f>VLOOKUP($A1250,'[1]Hospitalisation Details'!$A$2:$R$2344,18,0)</f>
        <v>tier -2</v>
      </c>
      <c r="S1250" s="15" t="str">
        <f>VLOOKUP($A1250,'[1]Hospitalisation Details'!$A$2:$V$2344,22,0)</f>
        <v>tier -2</v>
      </c>
      <c r="T1250" s="15" t="str">
        <f>VLOOKUP($A1250,'[1]Hospitalisation Details'!$A$2:$I$2344,9,0)</f>
        <v>R1013</v>
      </c>
    </row>
    <row r="1251" spans="1:20" x14ac:dyDescent="0.3">
      <c r="A1251" s="16" t="s">
        <v>3389</v>
      </c>
      <c r="B1251" s="17" t="s">
        <v>21</v>
      </c>
      <c r="C1251" s="8" t="s">
        <v>3390</v>
      </c>
      <c r="D1251" s="18" t="s">
        <v>3391</v>
      </c>
      <c r="E1251" s="23">
        <f>VLOOKUP($A1251,[1]S1!$B$2:$E$2338,4,0)</f>
        <v>36859</v>
      </c>
      <c r="F1251" s="6">
        <f t="shared" si="57"/>
        <v>22</v>
      </c>
      <c r="G1251" s="4">
        <f>VLOOKUP(A1251,'[1]Hospitalisation Details'!A1251:I3593,5,0)</f>
        <v>0</v>
      </c>
      <c r="H1251" s="5">
        <f>VLOOKUP($A1251,'[1]Medical Examinations'!$A$2:$H$2336,2,0)</f>
        <v>28.05</v>
      </c>
      <c r="I1251" s="16" t="str">
        <f t="shared" si="58"/>
        <v>Overweight</v>
      </c>
      <c r="J1251" s="5">
        <f>VLOOKUP($A1251,'[1]Medical Examinations'!$A$2:$H$2336,3,0)</f>
        <v>6.2</v>
      </c>
      <c r="K1251" s="19" t="str">
        <f t="shared" si="59"/>
        <v>Prediabetes</v>
      </c>
      <c r="L1251" s="20" t="str">
        <f>VLOOKUP($A1251,'[1]Medical Examinations'!$A$2:$H$2336,4,0)</f>
        <v>No</v>
      </c>
      <c r="M1251" s="21" t="str">
        <f>VLOOKUP($A1251,'[1]Medical Examinations'!$A$2:$H$2336,5,0)</f>
        <v>yes</v>
      </c>
      <c r="N1251" s="20" t="str">
        <f>VLOOKUP($A1251,'[1]Medical Examinations'!$A$2:$H$2336,6,0)</f>
        <v>No</v>
      </c>
      <c r="O1251" s="20">
        <f>VLOOKUP($A1251,'[1]Medical Examinations'!$A$2:$H$2336,7,0)</f>
        <v>1</v>
      </c>
      <c r="P1251" s="20" t="str">
        <f>VLOOKUP($A1251,'[1]Medical Examinations'!$A$2:$H$2336,8,0)</f>
        <v>No</v>
      </c>
      <c r="Q1251" s="15">
        <f>VLOOKUP($A1251,'[1]Hospitalisation Details'!$A$2:$F$2344,6,0)</f>
        <v>2155.6799999999998</v>
      </c>
      <c r="R1251" s="15" t="str">
        <f>VLOOKUP($A1251,'[1]Hospitalisation Details'!$A$2:$R$2344,18,0)</f>
        <v>tier -2</v>
      </c>
      <c r="S1251" s="15" t="str">
        <f>VLOOKUP($A1251,'[1]Hospitalisation Details'!$A$2:$V$2344,22,0)</f>
        <v>tier -3</v>
      </c>
      <c r="T1251" s="15" t="str">
        <f>VLOOKUP($A1251,'[1]Hospitalisation Details'!$A$2:$I$2344,9,0)</f>
        <v>R1013</v>
      </c>
    </row>
    <row r="1252" spans="1:20" x14ac:dyDescent="0.3">
      <c r="A1252" s="16" t="s">
        <v>3392</v>
      </c>
      <c r="B1252" s="17" t="s">
        <v>21</v>
      </c>
      <c r="C1252" s="8" t="s">
        <v>3393</v>
      </c>
      <c r="D1252" s="18" t="s">
        <v>3394</v>
      </c>
      <c r="E1252" s="23">
        <f>VLOOKUP($A1252,[1]S1!$B$2:$E$2338,4,0)</f>
        <v>36821</v>
      </c>
      <c r="F1252" s="6">
        <f t="shared" si="57"/>
        <v>22</v>
      </c>
      <c r="G1252" s="4">
        <f>VLOOKUP(A1252,'[1]Hospitalisation Details'!A1252:I3594,5,0)</f>
        <v>0</v>
      </c>
      <c r="H1252" s="5">
        <f>VLOOKUP($A1252,'[1]Medical Examinations'!$A$2:$H$2336,2,0)</f>
        <v>27.1</v>
      </c>
      <c r="I1252" s="16" t="str">
        <f t="shared" si="58"/>
        <v>Overweight</v>
      </c>
      <c r="J1252" s="5">
        <f>VLOOKUP($A1252,'[1]Medical Examinations'!$A$2:$H$2336,3,0)</f>
        <v>4.45</v>
      </c>
      <c r="K1252" s="19" t="str">
        <f t="shared" si="59"/>
        <v>Normal</v>
      </c>
      <c r="L1252" s="20" t="str">
        <f>VLOOKUP($A1252,'[1]Medical Examinations'!$A$2:$H$2336,4,0)</f>
        <v>No</v>
      </c>
      <c r="M1252" s="21" t="str">
        <f>VLOOKUP($A1252,'[1]Medical Examinations'!$A$2:$H$2336,5,0)</f>
        <v>yes</v>
      </c>
      <c r="N1252" s="20" t="str">
        <f>VLOOKUP($A1252,'[1]Medical Examinations'!$A$2:$H$2336,6,0)</f>
        <v>No</v>
      </c>
      <c r="O1252" s="20">
        <f>VLOOKUP($A1252,'[1]Medical Examinations'!$A$2:$H$2336,7,0)</f>
        <v>1</v>
      </c>
      <c r="P1252" s="20" t="str">
        <f>VLOOKUP($A1252,'[1]Medical Examinations'!$A$2:$H$2336,8,0)</f>
        <v>No</v>
      </c>
      <c r="Q1252" s="15">
        <f>VLOOKUP($A1252,'[1]Hospitalisation Details'!$A$2:$F$2344,6,0)</f>
        <v>2154.36</v>
      </c>
      <c r="R1252" s="15" t="str">
        <f>VLOOKUP($A1252,'[1]Hospitalisation Details'!$A$2:$R$2344,18,0)</f>
        <v>tier -2</v>
      </c>
      <c r="S1252" s="15" t="str">
        <f>VLOOKUP($A1252,'[1]Hospitalisation Details'!$A$2:$V$2344,22,0)</f>
        <v>tier -2</v>
      </c>
      <c r="T1252" s="15" t="str">
        <f>VLOOKUP($A1252,'[1]Hospitalisation Details'!$A$2:$I$2344,9,0)</f>
        <v>R1011</v>
      </c>
    </row>
    <row r="1253" spans="1:20" x14ac:dyDescent="0.3">
      <c r="A1253" s="16" t="s">
        <v>3395</v>
      </c>
      <c r="B1253" s="17" t="s">
        <v>21</v>
      </c>
      <c r="C1253" s="8" t="s">
        <v>3396</v>
      </c>
      <c r="D1253" s="18" t="s">
        <v>3397</v>
      </c>
      <c r="E1253" s="23">
        <f>VLOOKUP($A1253,[1]S1!$B$2:$E$2338,4,0)</f>
        <v>36887</v>
      </c>
      <c r="F1253" s="6">
        <f t="shared" si="57"/>
        <v>22</v>
      </c>
      <c r="G1253" s="4">
        <f>VLOOKUP(A1253,'[1]Hospitalisation Details'!A1253:I3595,5,0)</f>
        <v>0</v>
      </c>
      <c r="H1253" s="5">
        <f>VLOOKUP($A1253,'[1]Medical Examinations'!$A$2:$H$2336,2,0)</f>
        <v>24.3</v>
      </c>
      <c r="I1253" s="16" t="str">
        <f t="shared" si="58"/>
        <v>Healthy Weight</v>
      </c>
      <c r="J1253" s="5">
        <f>VLOOKUP($A1253,'[1]Medical Examinations'!$A$2:$H$2336,3,0)</f>
        <v>6.1</v>
      </c>
      <c r="K1253" s="19" t="str">
        <f t="shared" si="59"/>
        <v>Prediabetes</v>
      </c>
      <c r="L1253" s="20" t="str">
        <f>VLOOKUP($A1253,'[1]Medical Examinations'!$A$2:$H$2336,4,0)</f>
        <v>yes</v>
      </c>
      <c r="M1253" s="21" t="str">
        <f>VLOOKUP($A1253,'[1]Medical Examinations'!$A$2:$H$2336,5,0)</f>
        <v>yes</v>
      </c>
      <c r="N1253" s="20" t="str">
        <f>VLOOKUP($A1253,'[1]Medical Examinations'!$A$2:$H$2336,6,0)</f>
        <v>No</v>
      </c>
      <c r="O1253" s="20">
        <f>VLOOKUP($A1253,'[1]Medical Examinations'!$A$2:$H$2336,7,0)</f>
        <v>1</v>
      </c>
      <c r="P1253" s="20" t="str">
        <f>VLOOKUP($A1253,'[1]Medical Examinations'!$A$2:$H$2336,8,0)</f>
        <v>No</v>
      </c>
      <c r="Q1253" s="15">
        <f>VLOOKUP($A1253,'[1]Hospitalisation Details'!$A$2:$F$2344,6,0)</f>
        <v>2150.4699999999998</v>
      </c>
      <c r="R1253" s="15" t="str">
        <f>VLOOKUP($A1253,'[1]Hospitalisation Details'!$A$2:$R$2344,18,0)</f>
        <v>tier -2</v>
      </c>
      <c r="S1253" s="15" t="str">
        <f>VLOOKUP($A1253,'[1]Hospitalisation Details'!$A$2:$V$2344,22,0)</f>
        <v>tier -3</v>
      </c>
      <c r="T1253" s="15" t="str">
        <f>VLOOKUP($A1253,'[1]Hospitalisation Details'!$A$2:$I$2344,9,0)</f>
        <v>R1011</v>
      </c>
    </row>
    <row r="1254" spans="1:20" x14ac:dyDescent="0.3">
      <c r="A1254" s="16" t="s">
        <v>3398</v>
      </c>
      <c r="B1254" s="17" t="s">
        <v>21</v>
      </c>
      <c r="C1254" s="8" t="s">
        <v>3399</v>
      </c>
      <c r="D1254" s="18" t="s">
        <v>3400</v>
      </c>
      <c r="E1254" s="23">
        <f>VLOOKUP($A1254,[1]S1!$B$2:$E$2338,4,0)</f>
        <v>38264</v>
      </c>
      <c r="F1254" s="6">
        <f t="shared" si="57"/>
        <v>18</v>
      </c>
      <c r="G1254" s="4">
        <f>VLOOKUP(A1254,'[1]Hospitalisation Details'!A1254:I3596,5,0)</f>
        <v>0</v>
      </c>
      <c r="H1254" s="5">
        <f>VLOOKUP($A1254,'[1]Medical Examinations'!$A$2:$H$2336,2,0)</f>
        <v>30.72</v>
      </c>
      <c r="I1254" s="16" t="str">
        <f t="shared" si="58"/>
        <v>Obesity</v>
      </c>
      <c r="J1254" s="5">
        <f>VLOOKUP($A1254,'[1]Medical Examinations'!$A$2:$H$2336,3,0)</f>
        <v>6.06</v>
      </c>
      <c r="K1254" s="19" t="str">
        <f t="shared" si="59"/>
        <v>Prediabetes</v>
      </c>
      <c r="L1254" s="20" t="str">
        <f>VLOOKUP($A1254,'[1]Medical Examinations'!$A$2:$H$2336,4,0)</f>
        <v>No</v>
      </c>
      <c r="M1254" s="21" t="str">
        <f>VLOOKUP($A1254,'[1]Medical Examinations'!$A$2:$H$2336,5,0)</f>
        <v>yes</v>
      </c>
      <c r="N1254" s="20" t="str">
        <f>VLOOKUP($A1254,'[1]Medical Examinations'!$A$2:$H$2336,6,0)</f>
        <v>No</v>
      </c>
      <c r="O1254" s="20">
        <f>VLOOKUP($A1254,'[1]Medical Examinations'!$A$2:$H$2336,7,0)</f>
        <v>1</v>
      </c>
      <c r="P1254" s="20" t="str">
        <f>VLOOKUP($A1254,'[1]Medical Examinations'!$A$2:$H$2336,8,0)</f>
        <v>No</v>
      </c>
      <c r="Q1254" s="15">
        <f>VLOOKUP($A1254,'[1]Hospitalisation Details'!$A$2:$F$2344,6,0)</f>
        <v>2144.85</v>
      </c>
      <c r="R1254" s="15" t="str">
        <f>VLOOKUP($A1254,'[1]Hospitalisation Details'!$A$2:$R$2344,18,0)</f>
        <v>tier -2</v>
      </c>
      <c r="S1254" s="15" t="str">
        <f>VLOOKUP($A1254,'[1]Hospitalisation Details'!$A$2:$V$2344,22,0)</f>
        <v>tier -1</v>
      </c>
      <c r="T1254" s="15" t="str">
        <f>VLOOKUP($A1254,'[1]Hospitalisation Details'!$A$2:$I$2344,9,0)</f>
        <v>R1011</v>
      </c>
    </row>
    <row r="1255" spans="1:20" x14ac:dyDescent="0.3">
      <c r="A1255" s="16" t="s">
        <v>3401</v>
      </c>
      <c r="B1255" s="17" t="s">
        <v>21</v>
      </c>
      <c r="C1255" s="8" t="s">
        <v>2474</v>
      </c>
      <c r="D1255" s="18" t="s">
        <v>3402</v>
      </c>
      <c r="E1255" s="23">
        <f>VLOOKUP($A1255,[1]S1!$B$2:$E$2338,4,0)</f>
        <v>37852</v>
      </c>
      <c r="F1255" s="6">
        <f t="shared" si="57"/>
        <v>19</v>
      </c>
      <c r="G1255" s="4">
        <f>VLOOKUP(A1255,'[1]Hospitalisation Details'!A1255:I3597,5,0)</f>
        <v>0</v>
      </c>
      <c r="H1255" s="5">
        <f>VLOOKUP($A1255,'[1]Medical Examinations'!$A$2:$H$2336,2,0)</f>
        <v>37.43</v>
      </c>
      <c r="I1255" s="16" t="str">
        <f t="shared" si="58"/>
        <v>Obesity</v>
      </c>
      <c r="J1255" s="5">
        <f>VLOOKUP($A1255,'[1]Medical Examinations'!$A$2:$H$2336,3,0)</f>
        <v>4.5599999999999996</v>
      </c>
      <c r="K1255" s="19" t="str">
        <f t="shared" si="59"/>
        <v>Normal</v>
      </c>
      <c r="L1255" s="20" t="str">
        <f>VLOOKUP($A1255,'[1]Medical Examinations'!$A$2:$H$2336,4,0)</f>
        <v>No</v>
      </c>
      <c r="M1255" s="21" t="str">
        <f>VLOOKUP($A1255,'[1]Medical Examinations'!$A$2:$H$2336,5,0)</f>
        <v>No</v>
      </c>
      <c r="N1255" s="20" t="str">
        <f>VLOOKUP($A1255,'[1]Medical Examinations'!$A$2:$H$2336,6,0)</f>
        <v>Yes</v>
      </c>
      <c r="O1255" s="20">
        <f>VLOOKUP($A1255,'[1]Medical Examinations'!$A$2:$H$2336,7,0)</f>
        <v>1</v>
      </c>
      <c r="P1255" s="20" t="str">
        <f>VLOOKUP($A1255,'[1]Medical Examinations'!$A$2:$H$2336,8,0)</f>
        <v>No</v>
      </c>
      <c r="Q1255" s="15">
        <f>VLOOKUP($A1255,'[1]Hospitalisation Details'!$A$2:$F$2344,6,0)</f>
        <v>2138.0700000000002</v>
      </c>
      <c r="R1255" s="15" t="str">
        <f>VLOOKUP($A1255,'[1]Hospitalisation Details'!$A$2:$R$2344,18,0)</f>
        <v>tier -2</v>
      </c>
      <c r="S1255" s="15" t="str">
        <f>VLOOKUP($A1255,'[1]Hospitalisation Details'!$A$2:$V$2344,22,0)</f>
        <v>tier -1</v>
      </c>
      <c r="T1255" s="15" t="str">
        <f>VLOOKUP($A1255,'[1]Hospitalisation Details'!$A$2:$I$2344,9,0)</f>
        <v>R1012</v>
      </c>
    </row>
    <row r="1256" spans="1:20" x14ac:dyDescent="0.3">
      <c r="A1256" s="16" t="s">
        <v>3403</v>
      </c>
      <c r="B1256" s="17" t="s">
        <v>28</v>
      </c>
      <c r="C1256" s="8" t="s">
        <v>3404</v>
      </c>
      <c r="D1256" s="18" t="s">
        <v>3405</v>
      </c>
      <c r="E1256" s="23">
        <f>VLOOKUP($A1256,[1]S1!$B$2:$E$2338,4,0)</f>
        <v>35676</v>
      </c>
      <c r="F1256" s="6">
        <f t="shared" si="57"/>
        <v>25</v>
      </c>
      <c r="G1256" s="4">
        <f>VLOOKUP(A1256,'[1]Hospitalisation Details'!A1256:I3598,5,0)</f>
        <v>0</v>
      </c>
      <c r="H1256" s="5">
        <f>VLOOKUP($A1256,'[1]Medical Examinations'!$A$2:$H$2336,2,0)</f>
        <v>25.74</v>
      </c>
      <c r="I1256" s="16" t="str">
        <f t="shared" si="58"/>
        <v>Overweight</v>
      </c>
      <c r="J1256" s="5">
        <f>VLOOKUP($A1256,'[1]Medical Examinations'!$A$2:$H$2336,3,0)</f>
        <v>6.41</v>
      </c>
      <c r="K1256" s="19" t="str">
        <f t="shared" si="59"/>
        <v>Prediabetes</v>
      </c>
      <c r="L1256" s="20" t="str">
        <f>VLOOKUP($A1256,'[1]Medical Examinations'!$A$2:$H$2336,4,0)</f>
        <v>yes</v>
      </c>
      <c r="M1256" s="21" t="str">
        <f>VLOOKUP($A1256,'[1]Medical Examinations'!$A$2:$H$2336,5,0)</f>
        <v>No</v>
      </c>
      <c r="N1256" s="20" t="str">
        <f>VLOOKUP($A1256,'[1]Medical Examinations'!$A$2:$H$2336,6,0)</f>
        <v>Yes</v>
      </c>
      <c r="O1256" s="20">
        <f>VLOOKUP($A1256,'[1]Medical Examinations'!$A$2:$H$2336,7,0)</f>
        <v>1</v>
      </c>
      <c r="P1256" s="20" t="str">
        <f>VLOOKUP($A1256,'[1]Medical Examinations'!$A$2:$H$2336,8,0)</f>
        <v>No</v>
      </c>
      <c r="Q1256" s="15">
        <f>VLOOKUP($A1256,'[1]Hospitalisation Details'!$A$2:$F$2344,6,0)</f>
        <v>2137.65</v>
      </c>
      <c r="R1256" s="15" t="str">
        <f>VLOOKUP($A1256,'[1]Hospitalisation Details'!$A$2:$R$2344,18,0)</f>
        <v>tier -3</v>
      </c>
      <c r="S1256" s="15" t="str">
        <f>VLOOKUP($A1256,'[1]Hospitalisation Details'!$A$2:$V$2344,22,0)</f>
        <v>tier -1</v>
      </c>
      <c r="T1256" s="15" t="str">
        <f>VLOOKUP($A1256,'[1]Hospitalisation Details'!$A$2:$I$2344,9,0)</f>
        <v>R1013</v>
      </c>
    </row>
    <row r="1257" spans="1:20" x14ac:dyDescent="0.3">
      <c r="A1257" s="16" t="s">
        <v>3406</v>
      </c>
      <c r="B1257" s="17" t="s">
        <v>21</v>
      </c>
      <c r="C1257" s="8" t="s">
        <v>2216</v>
      </c>
      <c r="D1257" s="18" t="s">
        <v>3407</v>
      </c>
      <c r="E1257" s="23">
        <f>VLOOKUP($A1257,[1]S1!$B$2:$E$2338,4,0)</f>
        <v>37890</v>
      </c>
      <c r="F1257" s="6">
        <f t="shared" si="57"/>
        <v>19</v>
      </c>
      <c r="G1257" s="4">
        <f>VLOOKUP(A1257,'[1]Hospitalisation Details'!A1257:I3599,5,0)</f>
        <v>0</v>
      </c>
      <c r="H1257" s="5">
        <f>VLOOKUP($A1257,'[1]Medical Examinations'!$A$2:$H$2336,2,0)</f>
        <v>36.575000000000003</v>
      </c>
      <c r="I1257" s="16" t="str">
        <f t="shared" si="58"/>
        <v>Obesity</v>
      </c>
      <c r="J1257" s="5">
        <f>VLOOKUP($A1257,'[1]Medical Examinations'!$A$2:$H$2336,3,0)</f>
        <v>5.57</v>
      </c>
      <c r="K1257" s="19" t="str">
        <f t="shared" si="59"/>
        <v>Normal</v>
      </c>
      <c r="L1257" s="20" t="str">
        <f>VLOOKUP($A1257,'[1]Medical Examinations'!$A$2:$H$2336,4,0)</f>
        <v>No</v>
      </c>
      <c r="M1257" s="21" t="str">
        <f>VLOOKUP($A1257,'[1]Medical Examinations'!$A$2:$H$2336,5,0)</f>
        <v>No</v>
      </c>
      <c r="N1257" s="20" t="str">
        <f>VLOOKUP($A1257,'[1]Medical Examinations'!$A$2:$H$2336,6,0)</f>
        <v>Yes</v>
      </c>
      <c r="O1257" s="20">
        <f>VLOOKUP($A1257,'[1]Medical Examinations'!$A$2:$H$2336,7,0)</f>
        <v>1</v>
      </c>
      <c r="P1257" s="20" t="str">
        <f>VLOOKUP($A1257,'[1]Medical Examinations'!$A$2:$H$2336,8,0)</f>
        <v>No</v>
      </c>
      <c r="Q1257" s="15">
        <f>VLOOKUP($A1257,'[1]Hospitalisation Details'!$A$2:$F$2344,6,0)</f>
        <v>2136.88</v>
      </c>
      <c r="R1257" s="15" t="str">
        <f>VLOOKUP($A1257,'[1]Hospitalisation Details'!$A$2:$R$2344,18,0)</f>
        <v>tier -2</v>
      </c>
      <c r="S1257" s="15" t="str">
        <f>VLOOKUP($A1257,'[1]Hospitalisation Details'!$A$2:$V$2344,22,0)</f>
        <v>tier -2</v>
      </c>
      <c r="T1257" s="15" t="str">
        <f>VLOOKUP($A1257,'[1]Hospitalisation Details'!$A$2:$I$2344,9,0)</f>
        <v>R1012</v>
      </c>
    </row>
    <row r="1258" spans="1:20" x14ac:dyDescent="0.3">
      <c r="A1258" s="16" t="s">
        <v>3408</v>
      </c>
      <c r="B1258" s="17" t="s">
        <v>21</v>
      </c>
      <c r="C1258" s="8" t="s">
        <v>3409</v>
      </c>
      <c r="D1258" s="18" t="s">
        <v>3410</v>
      </c>
      <c r="E1258" s="23">
        <f>VLOOKUP($A1258,[1]S1!$B$2:$E$2338,4,0)</f>
        <v>37865</v>
      </c>
      <c r="F1258" s="6">
        <f t="shared" si="57"/>
        <v>19</v>
      </c>
      <c r="G1258" s="4">
        <f>VLOOKUP(A1258,'[1]Hospitalisation Details'!A1258:I3600,5,0)</f>
        <v>0</v>
      </c>
      <c r="H1258" s="5">
        <f>VLOOKUP($A1258,'[1]Medical Examinations'!$A$2:$H$2336,2,0)</f>
        <v>35.15</v>
      </c>
      <c r="I1258" s="16" t="str">
        <f t="shared" si="58"/>
        <v>Obesity</v>
      </c>
      <c r="J1258" s="5">
        <f>VLOOKUP($A1258,'[1]Medical Examinations'!$A$2:$H$2336,3,0)</f>
        <v>5.47</v>
      </c>
      <c r="K1258" s="19" t="str">
        <f t="shared" si="59"/>
        <v>Normal</v>
      </c>
      <c r="L1258" s="20" t="str">
        <f>VLOOKUP($A1258,'[1]Medical Examinations'!$A$2:$H$2336,4,0)</f>
        <v>No</v>
      </c>
      <c r="M1258" s="21" t="str">
        <f>VLOOKUP($A1258,'[1]Medical Examinations'!$A$2:$H$2336,5,0)</f>
        <v>No</v>
      </c>
      <c r="N1258" s="20" t="str">
        <f>VLOOKUP($A1258,'[1]Medical Examinations'!$A$2:$H$2336,6,0)</f>
        <v>Yes</v>
      </c>
      <c r="O1258" s="20">
        <f>VLOOKUP($A1258,'[1]Medical Examinations'!$A$2:$H$2336,7,0)</f>
        <v>1</v>
      </c>
      <c r="P1258" s="20" t="str">
        <f>VLOOKUP($A1258,'[1]Medical Examinations'!$A$2:$H$2336,8,0)</f>
        <v>No</v>
      </c>
      <c r="Q1258" s="15">
        <f>VLOOKUP($A1258,'[1]Hospitalisation Details'!$A$2:$F$2344,6,0)</f>
        <v>2134.9</v>
      </c>
      <c r="R1258" s="15" t="str">
        <f>VLOOKUP($A1258,'[1]Hospitalisation Details'!$A$2:$R$2344,18,0)</f>
        <v>tier -2</v>
      </c>
      <c r="S1258" s="15" t="str">
        <f>VLOOKUP($A1258,'[1]Hospitalisation Details'!$A$2:$V$2344,22,0)</f>
        <v>tier -3</v>
      </c>
      <c r="T1258" s="15" t="str">
        <f>VLOOKUP($A1258,'[1]Hospitalisation Details'!$A$2:$I$2344,9,0)</f>
        <v>R1012</v>
      </c>
    </row>
    <row r="1259" spans="1:20" x14ac:dyDescent="0.3">
      <c r="A1259" s="16" t="s">
        <v>3411</v>
      </c>
      <c r="B1259" s="17" t="s">
        <v>28</v>
      </c>
      <c r="C1259" s="8" t="s">
        <v>3412</v>
      </c>
      <c r="D1259" s="18" t="s">
        <v>3413</v>
      </c>
      <c r="E1259" s="23">
        <f>VLOOKUP($A1259,[1]S1!$B$2:$E$2338,4,0)</f>
        <v>23618</v>
      </c>
      <c r="F1259" s="6">
        <f t="shared" si="57"/>
        <v>58</v>
      </c>
      <c r="G1259" s="4">
        <f>VLOOKUP(A1259,'[1]Hospitalisation Details'!A1259:I3601,5,0)</f>
        <v>0</v>
      </c>
      <c r="H1259" s="5">
        <f>VLOOKUP($A1259,'[1]Medical Examinations'!$A$2:$H$2336,2,0)</f>
        <v>29.06</v>
      </c>
      <c r="I1259" s="16" t="str">
        <f t="shared" si="58"/>
        <v>Overweight</v>
      </c>
      <c r="J1259" s="5">
        <f>VLOOKUP($A1259,'[1]Medical Examinations'!$A$2:$H$2336,3,0)</f>
        <v>6.25</v>
      </c>
      <c r="K1259" s="19" t="str">
        <f t="shared" si="59"/>
        <v>Prediabetes</v>
      </c>
      <c r="L1259" s="20" t="str">
        <f>VLOOKUP($A1259,'[1]Medical Examinations'!$A$2:$H$2336,4,0)</f>
        <v>yes</v>
      </c>
      <c r="M1259" s="21" t="str">
        <f>VLOOKUP($A1259,'[1]Medical Examinations'!$A$2:$H$2336,5,0)</f>
        <v>No</v>
      </c>
      <c r="N1259" s="20" t="str">
        <f>VLOOKUP($A1259,'[1]Medical Examinations'!$A$2:$H$2336,6,0)</f>
        <v>No</v>
      </c>
      <c r="O1259" s="20">
        <f>VLOOKUP($A1259,'[1]Medical Examinations'!$A$2:$H$2336,7,0)</f>
        <v>1</v>
      </c>
      <c r="P1259" s="20" t="str">
        <f>VLOOKUP($A1259,'[1]Medical Examinations'!$A$2:$H$2336,8,0)</f>
        <v>yes</v>
      </c>
      <c r="Q1259" s="15">
        <f>VLOOKUP($A1259,'[1]Hospitalisation Details'!$A$2:$F$2344,6,0)</f>
        <v>35573.26</v>
      </c>
      <c r="R1259" s="15" t="str">
        <f>VLOOKUP($A1259,'[1]Hospitalisation Details'!$A$2:$R$2344,18,0)</f>
        <v>tier -2</v>
      </c>
      <c r="S1259" s="15" t="str">
        <f>VLOOKUP($A1259,'[1]Hospitalisation Details'!$A$2:$V$2344,22,0)</f>
        <v>tier -1</v>
      </c>
      <c r="T1259" s="15" t="str">
        <f>VLOOKUP($A1259,'[1]Hospitalisation Details'!$A$2:$I$2344,9,0)</f>
        <v>R1011</v>
      </c>
    </row>
    <row r="1260" spans="1:20" x14ac:dyDescent="0.3">
      <c r="A1260" s="16" t="s">
        <v>3414</v>
      </c>
      <c r="B1260" s="17" t="s">
        <v>21</v>
      </c>
      <c r="C1260" s="8" t="s">
        <v>1849</v>
      </c>
      <c r="D1260" s="18" t="s">
        <v>3415</v>
      </c>
      <c r="E1260" s="23">
        <f>VLOOKUP($A1260,[1]S1!$B$2:$E$2338,4,0)</f>
        <v>37977</v>
      </c>
      <c r="F1260" s="6">
        <f t="shared" si="57"/>
        <v>19</v>
      </c>
      <c r="G1260" s="4">
        <f>VLOOKUP(A1260,'[1]Hospitalisation Details'!A1260:I3602,5,0)</f>
        <v>0</v>
      </c>
      <c r="H1260" s="5">
        <f>VLOOKUP($A1260,'[1]Medical Examinations'!$A$2:$H$2336,2,0)</f>
        <v>32.11</v>
      </c>
      <c r="I1260" s="16" t="str">
        <f t="shared" si="58"/>
        <v>Obesity</v>
      </c>
      <c r="J1260" s="5">
        <f>VLOOKUP($A1260,'[1]Medical Examinations'!$A$2:$H$2336,3,0)</f>
        <v>4.43</v>
      </c>
      <c r="K1260" s="19" t="str">
        <f t="shared" si="59"/>
        <v>Normal</v>
      </c>
      <c r="L1260" s="20" t="str">
        <f>VLOOKUP($A1260,'[1]Medical Examinations'!$A$2:$H$2336,4,0)</f>
        <v>No</v>
      </c>
      <c r="M1260" s="21" t="str">
        <f>VLOOKUP($A1260,'[1]Medical Examinations'!$A$2:$H$2336,5,0)</f>
        <v>No</v>
      </c>
      <c r="N1260" s="20" t="str">
        <f>VLOOKUP($A1260,'[1]Medical Examinations'!$A$2:$H$2336,6,0)</f>
        <v>Yes</v>
      </c>
      <c r="O1260" s="20">
        <f>VLOOKUP($A1260,'[1]Medical Examinations'!$A$2:$H$2336,7,0)</f>
        <v>1</v>
      </c>
      <c r="P1260" s="20" t="str">
        <f>VLOOKUP($A1260,'[1]Medical Examinations'!$A$2:$H$2336,8,0)</f>
        <v>No</v>
      </c>
      <c r="Q1260" s="15">
        <f>VLOOKUP($A1260,'[1]Hospitalisation Details'!$A$2:$F$2344,6,0)</f>
        <v>2130.6799999999998</v>
      </c>
      <c r="R1260" s="15" t="str">
        <f>VLOOKUP($A1260,'[1]Hospitalisation Details'!$A$2:$R$2344,18,0)</f>
        <v>tier -2</v>
      </c>
      <c r="S1260" s="15" t="str">
        <f>VLOOKUP($A1260,'[1]Hospitalisation Details'!$A$2:$V$2344,22,0)</f>
        <v>tier -3</v>
      </c>
      <c r="T1260" s="15" t="str">
        <f>VLOOKUP($A1260,'[1]Hospitalisation Details'!$A$2:$I$2344,9,0)</f>
        <v>R1012</v>
      </c>
    </row>
    <row r="1261" spans="1:20" x14ac:dyDescent="0.3">
      <c r="A1261" s="16" t="s">
        <v>3416</v>
      </c>
      <c r="B1261" s="17" t="s">
        <v>21</v>
      </c>
      <c r="C1261" s="8" t="s">
        <v>3417</v>
      </c>
      <c r="D1261" s="18" t="s">
        <v>3418</v>
      </c>
      <c r="E1261" s="23">
        <f>VLOOKUP($A1261,[1]S1!$B$2:$E$2338,4,0)</f>
        <v>37863</v>
      </c>
      <c r="F1261" s="6">
        <f t="shared" si="57"/>
        <v>19</v>
      </c>
      <c r="G1261" s="4">
        <f>VLOOKUP(A1261,'[1]Hospitalisation Details'!A1261:I3603,5,0)</f>
        <v>0</v>
      </c>
      <c r="H1261" s="5">
        <f>VLOOKUP($A1261,'[1]Medical Examinations'!$A$2:$H$2336,2,0)</f>
        <v>30.495000000000001</v>
      </c>
      <c r="I1261" s="16" t="str">
        <f t="shared" si="58"/>
        <v>Obesity</v>
      </c>
      <c r="J1261" s="5">
        <f>VLOOKUP($A1261,'[1]Medical Examinations'!$A$2:$H$2336,3,0)</f>
        <v>4.95</v>
      </c>
      <c r="K1261" s="19" t="str">
        <f t="shared" si="59"/>
        <v>Normal</v>
      </c>
      <c r="L1261" s="20" t="str">
        <f>VLOOKUP($A1261,'[1]Medical Examinations'!$A$2:$H$2336,4,0)</f>
        <v>No</v>
      </c>
      <c r="M1261" s="21" t="str">
        <f>VLOOKUP($A1261,'[1]Medical Examinations'!$A$2:$H$2336,5,0)</f>
        <v>No</v>
      </c>
      <c r="N1261" s="20" t="str">
        <f>VLOOKUP($A1261,'[1]Medical Examinations'!$A$2:$H$2336,6,0)</f>
        <v>Yes</v>
      </c>
      <c r="O1261" s="20">
        <f>VLOOKUP($A1261,'[1]Medical Examinations'!$A$2:$H$2336,7,0)</f>
        <v>1</v>
      </c>
      <c r="P1261" s="20" t="str">
        <f>VLOOKUP($A1261,'[1]Medical Examinations'!$A$2:$H$2336,8,0)</f>
        <v>No</v>
      </c>
      <c r="Q1261" s="15">
        <f>VLOOKUP($A1261,'[1]Hospitalisation Details'!$A$2:$F$2344,6,0)</f>
        <v>2128.4299999999998</v>
      </c>
      <c r="R1261" s="15" t="str">
        <f>VLOOKUP($A1261,'[1]Hospitalisation Details'!$A$2:$R$2344,18,0)</f>
        <v>tier -2</v>
      </c>
      <c r="S1261" s="15" t="str">
        <f>VLOOKUP($A1261,'[1]Hospitalisation Details'!$A$2:$V$2344,22,0)</f>
        <v>tier -1</v>
      </c>
      <c r="T1261" s="15" t="str">
        <f>VLOOKUP($A1261,'[1]Hospitalisation Details'!$A$2:$I$2344,9,0)</f>
        <v>R1012</v>
      </c>
    </row>
    <row r="1262" spans="1:20" x14ac:dyDescent="0.3">
      <c r="A1262" s="16" t="s">
        <v>3419</v>
      </c>
      <c r="B1262" s="17" t="s">
        <v>28</v>
      </c>
      <c r="C1262" s="8" t="s">
        <v>3420</v>
      </c>
      <c r="D1262" s="18" t="s">
        <v>3421</v>
      </c>
      <c r="E1262" s="23">
        <f>VLOOKUP($A1262,[1]S1!$B$2:$E$2338,4,0)</f>
        <v>38295</v>
      </c>
      <c r="F1262" s="6">
        <f t="shared" si="57"/>
        <v>18</v>
      </c>
      <c r="G1262" s="4">
        <f>VLOOKUP(A1262,'[1]Hospitalisation Details'!A1262:I3604,5,0)</f>
        <v>0</v>
      </c>
      <c r="H1262" s="5">
        <f>VLOOKUP($A1262,'[1]Medical Examinations'!$A$2:$H$2336,2,0)</f>
        <v>29.24</v>
      </c>
      <c r="I1262" s="16" t="str">
        <f t="shared" si="58"/>
        <v>Overweight</v>
      </c>
      <c r="J1262" s="5">
        <f>VLOOKUP($A1262,'[1]Medical Examinations'!$A$2:$H$2336,3,0)</f>
        <v>4.04</v>
      </c>
      <c r="K1262" s="19" t="str">
        <f t="shared" si="59"/>
        <v>Normal</v>
      </c>
      <c r="L1262" s="20" t="str">
        <f>VLOOKUP($A1262,'[1]Medical Examinations'!$A$2:$H$2336,4,0)</f>
        <v>No</v>
      </c>
      <c r="M1262" s="21" t="str">
        <f>VLOOKUP($A1262,'[1]Medical Examinations'!$A$2:$H$2336,5,0)</f>
        <v>yes</v>
      </c>
      <c r="N1262" s="20" t="str">
        <f>VLOOKUP($A1262,'[1]Medical Examinations'!$A$2:$H$2336,6,0)</f>
        <v>No</v>
      </c>
      <c r="O1262" s="20">
        <f>VLOOKUP($A1262,'[1]Medical Examinations'!$A$2:$H$2336,7,0)</f>
        <v>1</v>
      </c>
      <c r="P1262" s="20" t="str">
        <f>VLOOKUP($A1262,'[1]Medical Examinations'!$A$2:$H$2336,8,0)</f>
        <v>No</v>
      </c>
      <c r="Q1262" s="15">
        <f>VLOOKUP($A1262,'[1]Hospitalisation Details'!$A$2:$F$2344,6,0)</f>
        <v>2118.61</v>
      </c>
      <c r="R1262" s="15" t="str">
        <f>VLOOKUP($A1262,'[1]Hospitalisation Details'!$A$2:$R$2344,18,0)</f>
        <v>tier -2</v>
      </c>
      <c r="S1262" s="15" t="str">
        <f>VLOOKUP($A1262,'[1]Hospitalisation Details'!$A$2:$V$2344,22,0)</f>
        <v>tier -1</v>
      </c>
      <c r="T1262" s="15" t="str">
        <f>VLOOKUP($A1262,'[1]Hospitalisation Details'!$A$2:$I$2344,9,0)</f>
        <v>R1012</v>
      </c>
    </row>
    <row r="1263" spans="1:20" x14ac:dyDescent="0.3">
      <c r="A1263" s="16" t="s">
        <v>3422</v>
      </c>
      <c r="B1263" s="17" t="s">
        <v>21</v>
      </c>
      <c r="C1263" s="8" t="s">
        <v>3148</v>
      </c>
      <c r="D1263" s="18" t="s">
        <v>3423</v>
      </c>
      <c r="E1263" s="23">
        <f>VLOOKUP($A1263,[1]S1!$B$2:$E$2338,4,0)</f>
        <v>37894</v>
      </c>
      <c r="F1263" s="6">
        <f t="shared" si="57"/>
        <v>19</v>
      </c>
      <c r="G1263" s="4">
        <f>VLOOKUP(A1263,'[1]Hospitalisation Details'!A1263:I3605,5,0)</f>
        <v>0</v>
      </c>
      <c r="H1263" s="5">
        <f>VLOOKUP($A1263,'[1]Medical Examinations'!$A$2:$H$2336,2,0)</f>
        <v>22.515000000000001</v>
      </c>
      <c r="I1263" s="16" t="str">
        <f t="shared" si="58"/>
        <v>Healthy Weight</v>
      </c>
      <c r="J1263" s="5">
        <f>VLOOKUP($A1263,'[1]Medical Examinations'!$A$2:$H$2336,3,0)</f>
        <v>5.93</v>
      </c>
      <c r="K1263" s="19" t="str">
        <f t="shared" si="59"/>
        <v>Prediabetes</v>
      </c>
      <c r="L1263" s="20" t="str">
        <f>VLOOKUP($A1263,'[1]Medical Examinations'!$A$2:$H$2336,4,0)</f>
        <v>No</v>
      </c>
      <c r="M1263" s="21" t="str">
        <f>VLOOKUP($A1263,'[1]Medical Examinations'!$A$2:$H$2336,5,0)</f>
        <v>No</v>
      </c>
      <c r="N1263" s="20" t="str">
        <f>VLOOKUP($A1263,'[1]Medical Examinations'!$A$2:$H$2336,6,0)</f>
        <v>Yes</v>
      </c>
      <c r="O1263" s="20">
        <f>VLOOKUP($A1263,'[1]Medical Examinations'!$A$2:$H$2336,7,0)</f>
        <v>1</v>
      </c>
      <c r="P1263" s="20" t="str">
        <f>VLOOKUP($A1263,'[1]Medical Examinations'!$A$2:$H$2336,8,0)</f>
        <v>No</v>
      </c>
      <c r="Q1263" s="15">
        <f>VLOOKUP($A1263,'[1]Hospitalisation Details'!$A$2:$F$2344,6,0)</f>
        <v>2117.34</v>
      </c>
      <c r="R1263" s="15" t="str">
        <f>VLOOKUP($A1263,'[1]Hospitalisation Details'!$A$2:$R$2344,18,0)</f>
        <v>tier -2</v>
      </c>
      <c r="S1263" s="15" t="str">
        <f>VLOOKUP($A1263,'[1]Hospitalisation Details'!$A$2:$V$2344,22,0)</f>
        <v>tier -3</v>
      </c>
      <c r="T1263" s="15" t="str">
        <f>VLOOKUP($A1263,'[1]Hospitalisation Details'!$A$2:$I$2344,9,0)</f>
        <v>R1012</v>
      </c>
    </row>
    <row r="1264" spans="1:20" x14ac:dyDescent="0.3">
      <c r="A1264" s="16" t="s">
        <v>3424</v>
      </c>
      <c r="B1264" s="17" t="s">
        <v>28</v>
      </c>
      <c r="C1264" s="8" t="s">
        <v>3425</v>
      </c>
      <c r="D1264" s="18" t="s">
        <v>3426</v>
      </c>
      <c r="E1264" s="23">
        <f>VLOOKUP($A1264,[1]S1!$B$2:$E$2338,4,0)</f>
        <v>32710</v>
      </c>
      <c r="F1264" s="6">
        <f t="shared" si="57"/>
        <v>33</v>
      </c>
      <c r="G1264" s="4">
        <f>VLOOKUP(A1264,'[1]Hospitalisation Details'!A1264:I3606,5,0)</f>
        <v>3</v>
      </c>
      <c r="H1264" s="5">
        <f>VLOOKUP($A1264,'[1]Medical Examinations'!$A$2:$H$2336,2,0)</f>
        <v>15.65</v>
      </c>
      <c r="I1264" s="16" t="str">
        <f t="shared" si="58"/>
        <v>Underweight</v>
      </c>
      <c r="J1264" s="5">
        <f>VLOOKUP($A1264,'[1]Medical Examinations'!$A$2:$H$2336,3,0)</f>
        <v>4.2300000000000004</v>
      </c>
      <c r="K1264" s="19" t="str">
        <f t="shared" si="59"/>
        <v>Normal</v>
      </c>
      <c r="L1264" s="20" t="str">
        <f>VLOOKUP($A1264,'[1]Medical Examinations'!$A$2:$H$2336,4,0)</f>
        <v>No</v>
      </c>
      <c r="M1264" s="21" t="str">
        <f>VLOOKUP($A1264,'[1]Medical Examinations'!$A$2:$H$2336,5,0)</f>
        <v>No</v>
      </c>
      <c r="N1264" s="20" t="str">
        <f>VLOOKUP($A1264,'[1]Medical Examinations'!$A$2:$H$2336,6,0)</f>
        <v>No</v>
      </c>
      <c r="O1264" s="20">
        <f>VLOOKUP($A1264,'[1]Medical Examinations'!$A$2:$H$2336,7,0)</f>
        <v>0</v>
      </c>
      <c r="P1264" s="20" t="str">
        <f>VLOOKUP($A1264,'[1]Medical Examinations'!$A$2:$H$2336,8,0)</f>
        <v>No</v>
      </c>
      <c r="Q1264" s="15">
        <f>VLOOKUP($A1264,'[1]Hospitalisation Details'!$A$2:$F$2344,6,0)</f>
        <v>2106.2600000000002</v>
      </c>
      <c r="R1264" s="15" t="str">
        <f>VLOOKUP($A1264,'[1]Hospitalisation Details'!$A$2:$R$2344,18,0)</f>
        <v>tier -2</v>
      </c>
      <c r="S1264" s="15" t="str">
        <f>VLOOKUP($A1264,'[1]Hospitalisation Details'!$A$2:$V$2344,22,0)</f>
        <v>tier -2</v>
      </c>
      <c r="T1264" s="15" t="str">
        <f>VLOOKUP($A1264,'[1]Hospitalisation Details'!$A$2:$I$2344,9,0)</f>
        <v>R1013</v>
      </c>
    </row>
    <row r="1265" spans="1:20" x14ac:dyDescent="0.3">
      <c r="A1265" s="16" t="s">
        <v>3427</v>
      </c>
      <c r="B1265" s="17" t="s">
        <v>28</v>
      </c>
      <c r="C1265" s="8" t="s">
        <v>3428</v>
      </c>
      <c r="D1265" s="18" t="s">
        <v>3429</v>
      </c>
      <c r="E1265" s="23">
        <f>VLOOKUP($A1265,[1]S1!$B$2:$E$2338,4,0)</f>
        <v>37223</v>
      </c>
      <c r="F1265" s="6">
        <f t="shared" si="57"/>
        <v>21</v>
      </c>
      <c r="G1265" s="4">
        <f>VLOOKUP(A1265,'[1]Hospitalisation Details'!A1265:I3607,5,0)</f>
        <v>0</v>
      </c>
      <c r="H1265" s="5">
        <f>VLOOKUP($A1265,'[1]Medical Examinations'!$A$2:$H$2336,2,0)</f>
        <v>27.36</v>
      </c>
      <c r="I1265" s="16" t="str">
        <f t="shared" si="58"/>
        <v>Overweight</v>
      </c>
      <c r="J1265" s="5">
        <f>VLOOKUP($A1265,'[1]Medical Examinations'!$A$2:$H$2336,3,0)</f>
        <v>5.59</v>
      </c>
      <c r="K1265" s="19" t="str">
        <f t="shared" si="59"/>
        <v>Normal</v>
      </c>
      <c r="L1265" s="20" t="str">
        <f>VLOOKUP($A1265,'[1]Medical Examinations'!$A$2:$H$2336,4,0)</f>
        <v>yes</v>
      </c>
      <c r="M1265" s="21" t="str">
        <f>VLOOKUP($A1265,'[1]Medical Examinations'!$A$2:$H$2336,5,0)</f>
        <v>No</v>
      </c>
      <c r="N1265" s="20" t="str">
        <f>VLOOKUP($A1265,'[1]Medical Examinations'!$A$2:$H$2336,6,0)</f>
        <v>No</v>
      </c>
      <c r="O1265" s="20">
        <f>VLOOKUP($A1265,'[1]Medical Examinations'!$A$2:$H$2336,7,0)</f>
        <v>0</v>
      </c>
      <c r="P1265" s="20" t="str">
        <f>VLOOKUP($A1265,'[1]Medical Examinations'!$A$2:$H$2336,8,0)</f>
        <v>No</v>
      </c>
      <c r="Q1265" s="15">
        <f>VLOOKUP($A1265,'[1]Hospitalisation Details'!$A$2:$F$2344,6,0)</f>
        <v>2104.11</v>
      </c>
      <c r="R1265" s="15" t="str">
        <f>VLOOKUP($A1265,'[1]Hospitalisation Details'!$A$2:$R$2344,18,0)</f>
        <v>tier -2</v>
      </c>
      <c r="S1265" s="15" t="str">
        <f>VLOOKUP($A1265,'[1]Hospitalisation Details'!$A$2:$V$2344,22,0)</f>
        <v>tier -1</v>
      </c>
      <c r="T1265" s="15" t="str">
        <f>VLOOKUP($A1265,'[1]Hospitalisation Details'!$A$2:$I$2344,9,0)</f>
        <v>R1016</v>
      </c>
    </row>
    <row r="1266" spans="1:20" x14ac:dyDescent="0.3">
      <c r="A1266" s="16" t="s">
        <v>3430</v>
      </c>
      <c r="B1266" s="17" t="s">
        <v>28</v>
      </c>
      <c r="C1266" s="8" t="s">
        <v>3431</v>
      </c>
      <c r="D1266" s="18" t="s">
        <v>3087</v>
      </c>
      <c r="E1266" s="23">
        <f>VLOOKUP($A1266,[1]S1!$B$2:$E$2338,4,0)</f>
        <v>37064</v>
      </c>
      <c r="F1266" s="6">
        <f t="shared" si="57"/>
        <v>21</v>
      </c>
      <c r="G1266" s="4">
        <f>VLOOKUP(A1266,'[1]Hospitalisation Details'!A1266:I3608,5,0)</f>
        <v>1</v>
      </c>
      <c r="H1266" s="5">
        <f>VLOOKUP($A1266,'[1]Medical Examinations'!$A$2:$H$2336,2,0)</f>
        <v>22.3</v>
      </c>
      <c r="I1266" s="16" t="str">
        <f t="shared" si="58"/>
        <v>Healthy Weight</v>
      </c>
      <c r="J1266" s="5">
        <f>VLOOKUP($A1266,'[1]Medical Examinations'!$A$2:$H$2336,3,0)</f>
        <v>4.8899999999999997</v>
      </c>
      <c r="K1266" s="19" t="str">
        <f t="shared" si="59"/>
        <v>Normal</v>
      </c>
      <c r="L1266" s="20" t="str">
        <f>VLOOKUP($A1266,'[1]Medical Examinations'!$A$2:$H$2336,4,0)</f>
        <v>yes</v>
      </c>
      <c r="M1266" s="21" t="str">
        <f>VLOOKUP($A1266,'[1]Medical Examinations'!$A$2:$H$2336,5,0)</f>
        <v>No</v>
      </c>
      <c r="N1266" s="20" t="str">
        <f>VLOOKUP($A1266,'[1]Medical Examinations'!$A$2:$H$2336,6,0)</f>
        <v>No</v>
      </c>
      <c r="O1266" s="20">
        <f>VLOOKUP($A1266,'[1]Medical Examinations'!$A$2:$H$2336,7,0)</f>
        <v>0</v>
      </c>
      <c r="P1266" s="20" t="str">
        <f>VLOOKUP($A1266,'[1]Medical Examinations'!$A$2:$H$2336,8,0)</f>
        <v>No</v>
      </c>
      <c r="Q1266" s="15">
        <f>VLOOKUP($A1266,'[1]Hospitalisation Details'!$A$2:$F$2344,6,0)</f>
        <v>2103.08</v>
      </c>
      <c r="R1266" s="15" t="str">
        <f>VLOOKUP($A1266,'[1]Hospitalisation Details'!$A$2:$R$2344,18,0)</f>
        <v>tier -3</v>
      </c>
      <c r="S1266" s="15" t="str">
        <f>VLOOKUP($A1266,'[1]Hospitalisation Details'!$A$2:$V$2344,22,0)</f>
        <v>tier -2</v>
      </c>
      <c r="T1266" s="15" t="str">
        <f>VLOOKUP($A1266,'[1]Hospitalisation Details'!$A$2:$I$2344,9,0)</f>
        <v>R1011</v>
      </c>
    </row>
    <row r="1267" spans="1:20" x14ac:dyDescent="0.3">
      <c r="A1267" s="16" t="s">
        <v>3432</v>
      </c>
      <c r="B1267" s="17" t="s">
        <v>28</v>
      </c>
      <c r="C1267" s="8" t="s">
        <v>3433</v>
      </c>
      <c r="D1267" s="18" t="s">
        <v>1847</v>
      </c>
      <c r="E1267" s="23">
        <f>VLOOKUP($A1267,[1]S1!$B$2:$E$2338,4,0)</f>
        <v>37117</v>
      </c>
      <c r="F1267" s="6">
        <f t="shared" si="57"/>
        <v>21</v>
      </c>
      <c r="G1267" s="4">
        <f>VLOOKUP(A1267,'[1]Hospitalisation Details'!A1267:I3609,5,0)</f>
        <v>0</v>
      </c>
      <c r="H1267" s="5">
        <f>VLOOKUP($A1267,'[1]Medical Examinations'!$A$2:$H$2336,2,0)</f>
        <v>26.03</v>
      </c>
      <c r="I1267" s="16" t="str">
        <f t="shared" si="58"/>
        <v>Overweight</v>
      </c>
      <c r="J1267" s="5">
        <f>VLOOKUP($A1267,'[1]Medical Examinations'!$A$2:$H$2336,3,0)</f>
        <v>5.81</v>
      </c>
      <c r="K1267" s="19" t="str">
        <f t="shared" si="59"/>
        <v>Prediabetes</v>
      </c>
      <c r="L1267" s="20" t="str">
        <f>VLOOKUP($A1267,'[1]Medical Examinations'!$A$2:$H$2336,4,0)</f>
        <v>yes</v>
      </c>
      <c r="M1267" s="21" t="str">
        <f>VLOOKUP($A1267,'[1]Medical Examinations'!$A$2:$H$2336,5,0)</f>
        <v>No</v>
      </c>
      <c r="N1267" s="20" t="str">
        <f>VLOOKUP($A1267,'[1]Medical Examinations'!$A$2:$H$2336,6,0)</f>
        <v>No</v>
      </c>
      <c r="O1267" s="20">
        <f>VLOOKUP($A1267,'[1]Medical Examinations'!$A$2:$H$2336,7,0)</f>
        <v>0</v>
      </c>
      <c r="P1267" s="20" t="str">
        <f>VLOOKUP($A1267,'[1]Medical Examinations'!$A$2:$H$2336,8,0)</f>
        <v>No</v>
      </c>
      <c r="Q1267" s="15">
        <f>VLOOKUP($A1267,'[1]Hospitalisation Details'!$A$2:$F$2344,6,0)</f>
        <v>2102.2600000000002</v>
      </c>
      <c r="R1267" s="15" t="str">
        <f>VLOOKUP($A1267,'[1]Hospitalisation Details'!$A$2:$R$2344,18,0)</f>
        <v>tier -3</v>
      </c>
      <c r="S1267" s="15" t="str">
        <f>VLOOKUP($A1267,'[1]Hospitalisation Details'!$A$2:$V$2344,22,0)</f>
        <v>tier -2</v>
      </c>
      <c r="T1267" s="15" t="str">
        <f>VLOOKUP($A1267,'[1]Hospitalisation Details'!$A$2:$I$2344,9,0)</f>
        <v>R1019</v>
      </c>
    </row>
    <row r="1268" spans="1:20" x14ac:dyDescent="0.3">
      <c r="A1268" s="16" t="s">
        <v>3434</v>
      </c>
      <c r="B1268" s="17" t="s">
        <v>32</v>
      </c>
      <c r="C1268" s="8" t="s">
        <v>361</v>
      </c>
      <c r="D1268" s="18" t="s">
        <v>3435</v>
      </c>
      <c r="E1268" s="23">
        <f>VLOOKUP($A1268,[1]S1!$B$2:$E$2338,4,0)</f>
        <v>38150</v>
      </c>
      <c r="F1268" s="6">
        <f t="shared" si="57"/>
        <v>18</v>
      </c>
      <c r="G1268" s="4">
        <f>VLOOKUP(A1268,'[1]Hospitalisation Details'!A1268:I3610,5,0)</f>
        <v>0</v>
      </c>
      <c r="H1268" s="5">
        <f>VLOOKUP($A1268,'[1]Medical Examinations'!$A$2:$H$2336,2,0)</f>
        <v>27.74</v>
      </c>
      <c r="I1268" s="16" t="str">
        <f t="shared" si="58"/>
        <v>Overweight</v>
      </c>
      <c r="J1268" s="5">
        <f>VLOOKUP($A1268,'[1]Medical Examinations'!$A$2:$H$2336,3,0)</f>
        <v>4.29</v>
      </c>
      <c r="K1268" s="19" t="str">
        <f t="shared" si="59"/>
        <v>Normal</v>
      </c>
      <c r="L1268" s="20" t="str">
        <f>VLOOKUP($A1268,'[1]Medical Examinations'!$A$2:$H$2336,4,0)</f>
        <v>No</v>
      </c>
      <c r="M1268" s="21" t="str">
        <f>VLOOKUP($A1268,'[1]Medical Examinations'!$A$2:$H$2336,5,0)</f>
        <v>yes</v>
      </c>
      <c r="N1268" s="20" t="str">
        <f>VLOOKUP($A1268,'[1]Medical Examinations'!$A$2:$H$2336,6,0)</f>
        <v>No</v>
      </c>
      <c r="O1268" s="20">
        <f>VLOOKUP($A1268,'[1]Medical Examinations'!$A$2:$H$2336,7,0)</f>
        <v>1</v>
      </c>
      <c r="P1268" s="20" t="str">
        <f>VLOOKUP($A1268,'[1]Medical Examinations'!$A$2:$H$2336,8,0)</f>
        <v>No</v>
      </c>
      <c r="Q1268" s="15">
        <f>VLOOKUP($A1268,'[1]Hospitalisation Details'!$A$2:$F$2344,6,0)</f>
        <v>2094.1</v>
      </c>
      <c r="R1268" s="15" t="str">
        <f>VLOOKUP($A1268,'[1]Hospitalisation Details'!$A$2:$R$2344,18,0)</f>
        <v>tier -3</v>
      </c>
      <c r="S1268" s="15" t="str">
        <f>VLOOKUP($A1268,'[1]Hospitalisation Details'!$A$2:$V$2344,22,0)</f>
        <v>tier -2</v>
      </c>
      <c r="T1268" s="15" t="str">
        <f>VLOOKUP($A1268,'[1]Hospitalisation Details'!$A$2:$I$2344,9,0)</f>
        <v>R1025</v>
      </c>
    </row>
    <row r="1269" spans="1:20" x14ac:dyDescent="0.3">
      <c r="A1269" s="16" t="s">
        <v>3436</v>
      </c>
      <c r="B1269" s="17" t="s">
        <v>28</v>
      </c>
      <c r="C1269" s="8" t="s">
        <v>3437</v>
      </c>
      <c r="D1269" s="18" t="s">
        <v>3438</v>
      </c>
      <c r="E1269" s="23">
        <f>VLOOKUP($A1269,[1]S1!$B$2:$E$2338,4,0)</f>
        <v>36733</v>
      </c>
      <c r="F1269" s="6">
        <f t="shared" si="57"/>
        <v>22</v>
      </c>
      <c r="G1269" s="4">
        <f>VLOOKUP(A1269,'[1]Hospitalisation Details'!A1269:I3611,5,0)</f>
        <v>0</v>
      </c>
      <c r="H1269" s="5">
        <f>VLOOKUP($A1269,'[1]Medical Examinations'!$A$2:$H$2336,2,0)</f>
        <v>32.11</v>
      </c>
      <c r="I1269" s="16" t="str">
        <f t="shared" si="58"/>
        <v>Obesity</v>
      </c>
      <c r="J1269" s="5">
        <f>VLOOKUP($A1269,'[1]Medical Examinations'!$A$2:$H$2336,3,0)</f>
        <v>4.03</v>
      </c>
      <c r="K1269" s="19" t="str">
        <f t="shared" si="59"/>
        <v>Normal</v>
      </c>
      <c r="L1269" s="20" t="str">
        <f>VLOOKUP($A1269,'[1]Medical Examinations'!$A$2:$H$2336,4,0)</f>
        <v>yes</v>
      </c>
      <c r="M1269" s="21" t="str">
        <f>VLOOKUP($A1269,'[1]Medical Examinations'!$A$2:$H$2336,5,0)</f>
        <v>yes</v>
      </c>
      <c r="N1269" s="20" t="str">
        <f>VLOOKUP($A1269,'[1]Medical Examinations'!$A$2:$H$2336,6,0)</f>
        <v>No</v>
      </c>
      <c r="O1269" s="20">
        <f>VLOOKUP($A1269,'[1]Medical Examinations'!$A$2:$H$2336,7,0)</f>
        <v>2</v>
      </c>
      <c r="P1269" s="20" t="str">
        <f>VLOOKUP($A1269,'[1]Medical Examinations'!$A$2:$H$2336,8,0)</f>
        <v>No</v>
      </c>
      <c r="Q1269" s="15">
        <f>VLOOKUP($A1269,'[1]Hospitalisation Details'!$A$2:$F$2344,6,0)</f>
        <v>2055.3200000000002</v>
      </c>
      <c r="R1269" s="15" t="str">
        <f>VLOOKUP($A1269,'[1]Hospitalisation Details'!$A$2:$R$2344,18,0)</f>
        <v>tier -3</v>
      </c>
      <c r="S1269" s="15" t="str">
        <f>VLOOKUP($A1269,'[1]Hospitalisation Details'!$A$2:$V$2344,22,0)</f>
        <v>tier -3</v>
      </c>
      <c r="T1269" s="15" t="str">
        <f>VLOOKUP($A1269,'[1]Hospitalisation Details'!$A$2:$I$2344,9,0)</f>
        <v>R1012</v>
      </c>
    </row>
    <row r="1270" spans="1:20" x14ac:dyDescent="0.3">
      <c r="A1270" s="16" t="s">
        <v>3439</v>
      </c>
      <c r="B1270" s="17" t="s">
        <v>28</v>
      </c>
      <c r="C1270" s="8" t="s">
        <v>1319</v>
      </c>
      <c r="D1270" s="18" t="s">
        <v>3440</v>
      </c>
      <c r="E1270" s="23">
        <f>VLOOKUP($A1270,[1]S1!$B$2:$E$2338,4,0)</f>
        <v>26964</v>
      </c>
      <c r="F1270" s="6">
        <f t="shared" si="57"/>
        <v>49</v>
      </c>
      <c r="G1270" s="4">
        <f>VLOOKUP(A1270,'[1]Hospitalisation Details'!A1270:I3612,5,0)</f>
        <v>0</v>
      </c>
      <c r="H1270" s="5">
        <f>VLOOKUP($A1270,'[1]Medical Examinations'!$A$2:$H$2336,2,0)</f>
        <v>35.799999999999997</v>
      </c>
      <c r="I1270" s="16" t="str">
        <f t="shared" si="58"/>
        <v>Obesity</v>
      </c>
      <c r="J1270" s="5">
        <f>VLOOKUP($A1270,'[1]Medical Examinations'!$A$2:$H$2336,3,0)</f>
        <v>7.32</v>
      </c>
      <c r="K1270" s="19" t="str">
        <f t="shared" si="59"/>
        <v>Diabetes</v>
      </c>
      <c r="L1270" s="20" t="str">
        <f>VLOOKUP($A1270,'[1]Medical Examinations'!$A$2:$H$2336,4,0)</f>
        <v>No</v>
      </c>
      <c r="M1270" s="21" t="str">
        <f>VLOOKUP($A1270,'[1]Medical Examinations'!$A$2:$H$2336,5,0)</f>
        <v>No</v>
      </c>
      <c r="N1270" s="16" t="str">
        <f>VLOOKUP($A1270,'[1]Medical Examinations'!$A$2:$H$2336,6,0)</f>
        <v>No</v>
      </c>
      <c r="O1270" s="20">
        <f>VLOOKUP($A1270,'[1]Medical Examinations'!$A$2:$H$2336,7,0)</f>
        <v>2</v>
      </c>
      <c r="P1270" s="20" t="str">
        <f>VLOOKUP($A1270,'[1]Medical Examinations'!$A$2:$H$2336,8,0)</f>
        <v>yes</v>
      </c>
      <c r="Q1270" s="15">
        <f>VLOOKUP($A1270,'[1]Hospitalisation Details'!$A$2:$F$2344,6,0)</f>
        <v>35547.72</v>
      </c>
      <c r="R1270" s="15" t="str">
        <f>VLOOKUP($A1270,'[1]Hospitalisation Details'!$A$2:$R$2344,18,0)</f>
        <v>tier -1</v>
      </c>
      <c r="S1270" s="15" t="str">
        <f>VLOOKUP($A1270,'[1]Hospitalisation Details'!$A$2:$V$2344,22,0)</f>
        <v>tier -1</v>
      </c>
      <c r="T1270" s="15" t="str">
        <f>VLOOKUP($A1270,'[1]Hospitalisation Details'!$A$2:$I$2344,9,0)</f>
        <v>R1011</v>
      </c>
    </row>
    <row r="1271" spans="1:20" x14ac:dyDescent="0.3">
      <c r="A1271" s="16" t="s">
        <v>3441</v>
      </c>
      <c r="B1271" s="17" t="s">
        <v>28</v>
      </c>
      <c r="C1271" s="8" t="s">
        <v>48</v>
      </c>
      <c r="D1271" s="18" t="s">
        <v>3442</v>
      </c>
      <c r="E1271" s="23">
        <f>VLOOKUP($A1271,[1]S1!$B$2:$E$2338,4,0)</f>
        <v>36771</v>
      </c>
      <c r="F1271" s="6">
        <f t="shared" si="57"/>
        <v>22</v>
      </c>
      <c r="G1271" s="4">
        <f>VLOOKUP(A1271,'[1]Hospitalisation Details'!A1271:I3613,5,0)</f>
        <v>0</v>
      </c>
      <c r="H1271" s="5">
        <f>VLOOKUP($A1271,'[1]Medical Examinations'!$A$2:$H$2336,2,0)</f>
        <v>25.175000000000001</v>
      </c>
      <c r="I1271" s="16" t="str">
        <f t="shared" si="58"/>
        <v>Overweight</v>
      </c>
      <c r="J1271" s="5">
        <f>VLOOKUP($A1271,'[1]Medical Examinations'!$A$2:$H$2336,3,0)</f>
        <v>6.29</v>
      </c>
      <c r="K1271" s="19" t="str">
        <f t="shared" si="59"/>
        <v>Prediabetes</v>
      </c>
      <c r="L1271" s="20" t="str">
        <f>VLOOKUP($A1271,'[1]Medical Examinations'!$A$2:$H$2336,4,0)</f>
        <v>yes</v>
      </c>
      <c r="M1271" s="21" t="str">
        <f>VLOOKUP($A1271,'[1]Medical Examinations'!$A$2:$H$2336,5,0)</f>
        <v>yes</v>
      </c>
      <c r="N1271" s="20" t="str">
        <f>VLOOKUP($A1271,'[1]Medical Examinations'!$A$2:$H$2336,6,0)</f>
        <v>No</v>
      </c>
      <c r="O1271" s="20">
        <f>VLOOKUP($A1271,'[1]Medical Examinations'!$A$2:$H$2336,7,0)</f>
        <v>2</v>
      </c>
      <c r="P1271" s="20" t="str">
        <f>VLOOKUP($A1271,'[1]Medical Examinations'!$A$2:$H$2336,8,0)</f>
        <v>No</v>
      </c>
      <c r="Q1271" s="15">
        <f>VLOOKUP($A1271,'[1]Hospitalisation Details'!$A$2:$F$2344,6,0)</f>
        <v>2045.69</v>
      </c>
      <c r="R1271" s="15" t="str">
        <f>VLOOKUP($A1271,'[1]Hospitalisation Details'!$A$2:$R$2344,18,0)</f>
        <v>tier -3</v>
      </c>
      <c r="S1271" s="15" t="str">
        <f>VLOOKUP($A1271,'[1]Hospitalisation Details'!$A$2:$V$2344,22,0)</f>
        <v>tier -3</v>
      </c>
      <c r="T1271" s="15" t="str">
        <f>VLOOKUP($A1271,'[1]Hospitalisation Details'!$A$2:$I$2344,9,0)</f>
        <v>R1012</v>
      </c>
    </row>
    <row r="1272" spans="1:20" x14ac:dyDescent="0.3">
      <c r="A1272" s="16" t="s">
        <v>3443</v>
      </c>
      <c r="B1272" s="17" t="s">
        <v>21</v>
      </c>
      <c r="C1272" s="8" t="s">
        <v>393</v>
      </c>
      <c r="D1272" s="18" t="s">
        <v>3444</v>
      </c>
      <c r="E1272" s="23">
        <f>VLOOKUP($A1272,[1]S1!$B$2:$E$2338,4,0)</f>
        <v>37107</v>
      </c>
      <c r="F1272" s="6">
        <f t="shared" si="57"/>
        <v>21</v>
      </c>
      <c r="G1272" s="4">
        <f>VLOOKUP(A1272,'[1]Hospitalisation Details'!A1272:I3614,5,0)</f>
        <v>0</v>
      </c>
      <c r="H1272" s="5">
        <f>VLOOKUP($A1272,'[1]Medical Examinations'!$A$2:$H$2336,2,0)</f>
        <v>39.49</v>
      </c>
      <c r="I1272" s="16" t="str">
        <f t="shared" si="58"/>
        <v>Obesity</v>
      </c>
      <c r="J1272" s="5">
        <f>VLOOKUP($A1272,'[1]Medical Examinations'!$A$2:$H$2336,3,0)</f>
        <v>4.4800000000000004</v>
      </c>
      <c r="K1272" s="19" t="str">
        <f t="shared" si="59"/>
        <v>Normal</v>
      </c>
      <c r="L1272" s="20" t="str">
        <f>VLOOKUP($A1272,'[1]Medical Examinations'!$A$2:$H$2336,4,0)</f>
        <v>yes</v>
      </c>
      <c r="M1272" s="21" t="str">
        <f>VLOOKUP($A1272,'[1]Medical Examinations'!$A$2:$H$2336,5,0)</f>
        <v>No</v>
      </c>
      <c r="N1272" s="20" t="str">
        <f>VLOOKUP($A1272,'[1]Medical Examinations'!$A$2:$H$2336,6,0)</f>
        <v>No</v>
      </c>
      <c r="O1272" s="20">
        <f>VLOOKUP($A1272,'[1]Medical Examinations'!$A$2:$H$2336,7,0)</f>
        <v>0</v>
      </c>
      <c r="P1272" s="20" t="str">
        <f>VLOOKUP($A1272,'[1]Medical Examinations'!$A$2:$H$2336,8,0)</f>
        <v>No</v>
      </c>
      <c r="Q1272" s="15">
        <f>VLOOKUP($A1272,'[1]Hospitalisation Details'!$A$2:$F$2344,6,0)</f>
        <v>2026.97</v>
      </c>
      <c r="R1272" s="15" t="str">
        <f>VLOOKUP($A1272,'[1]Hospitalisation Details'!$A$2:$R$2344,18,0)</f>
        <v>tier -3</v>
      </c>
      <c r="S1272" s="15" t="str">
        <f>VLOOKUP($A1272,'[1]Hospitalisation Details'!$A$2:$V$2344,22,0)</f>
        <v>tier -2</v>
      </c>
      <c r="T1272" s="15" t="str">
        <f>VLOOKUP($A1272,'[1]Hospitalisation Details'!$A$2:$I$2344,9,0)</f>
        <v>R1013</v>
      </c>
    </row>
    <row r="1273" spans="1:20" x14ac:dyDescent="0.3">
      <c r="A1273" s="16" t="s">
        <v>3445</v>
      </c>
      <c r="B1273" s="17" t="s">
        <v>21</v>
      </c>
      <c r="C1273" s="8" t="s">
        <v>3446</v>
      </c>
      <c r="D1273" s="18" t="s">
        <v>3447</v>
      </c>
      <c r="E1273" s="23">
        <f>VLOOKUP($A1273,[1]S1!$B$2:$E$2338,4,0)</f>
        <v>37140</v>
      </c>
      <c r="F1273" s="6">
        <f t="shared" si="57"/>
        <v>21</v>
      </c>
      <c r="G1273" s="4">
        <f>VLOOKUP(A1273,'[1]Hospitalisation Details'!A1273:I3615,5,0)</f>
        <v>0</v>
      </c>
      <c r="H1273" s="5">
        <f>VLOOKUP($A1273,'[1]Medical Examinations'!$A$2:$H$2336,2,0)</f>
        <v>34.869999999999997</v>
      </c>
      <c r="I1273" s="16" t="str">
        <f t="shared" si="58"/>
        <v>Obesity</v>
      </c>
      <c r="J1273" s="5">
        <f>VLOOKUP($A1273,'[1]Medical Examinations'!$A$2:$H$2336,3,0)</f>
        <v>5.51</v>
      </c>
      <c r="K1273" s="19" t="str">
        <f t="shared" si="59"/>
        <v>Normal</v>
      </c>
      <c r="L1273" s="20" t="str">
        <f>VLOOKUP($A1273,'[1]Medical Examinations'!$A$2:$H$2336,4,0)</f>
        <v>yes</v>
      </c>
      <c r="M1273" s="21" t="str">
        <f>VLOOKUP($A1273,'[1]Medical Examinations'!$A$2:$H$2336,5,0)</f>
        <v>No</v>
      </c>
      <c r="N1273" s="20" t="str">
        <f>VLOOKUP($A1273,'[1]Medical Examinations'!$A$2:$H$2336,6,0)</f>
        <v>No</v>
      </c>
      <c r="O1273" s="20">
        <f>VLOOKUP($A1273,'[1]Medical Examinations'!$A$2:$H$2336,7,0)</f>
        <v>0</v>
      </c>
      <c r="P1273" s="20" t="str">
        <f>VLOOKUP($A1273,'[1]Medical Examinations'!$A$2:$H$2336,8,0)</f>
        <v>No</v>
      </c>
      <c r="Q1273" s="15">
        <f>VLOOKUP($A1273,'[1]Hospitalisation Details'!$A$2:$F$2344,6,0)</f>
        <v>2020.55</v>
      </c>
      <c r="R1273" s="15" t="str">
        <f>VLOOKUP($A1273,'[1]Hospitalisation Details'!$A$2:$R$2344,18,0)</f>
        <v>tier -3</v>
      </c>
      <c r="S1273" s="15" t="str">
        <f>VLOOKUP($A1273,'[1]Hospitalisation Details'!$A$2:$V$2344,22,0)</f>
        <v>tier -2</v>
      </c>
      <c r="T1273" s="15" t="str">
        <f>VLOOKUP($A1273,'[1]Hospitalisation Details'!$A$2:$I$2344,9,0)</f>
        <v>R1013</v>
      </c>
    </row>
    <row r="1274" spans="1:20" x14ac:dyDescent="0.3">
      <c r="A1274" s="16" t="s">
        <v>3448</v>
      </c>
      <c r="B1274" s="17" t="s">
        <v>21</v>
      </c>
      <c r="C1274" s="8" t="s">
        <v>3449</v>
      </c>
      <c r="D1274" s="18" t="s">
        <v>3450</v>
      </c>
      <c r="E1274" s="23">
        <f>VLOOKUP($A1274,[1]S1!$B$2:$E$2338,4,0)</f>
        <v>37073</v>
      </c>
      <c r="F1274" s="6">
        <f t="shared" si="57"/>
        <v>21</v>
      </c>
      <c r="G1274" s="4">
        <f>VLOOKUP(A1274,'[1]Hospitalisation Details'!A1274:I3616,5,0)</f>
        <v>0</v>
      </c>
      <c r="H1274" s="5">
        <f>VLOOKUP($A1274,'[1]Medical Examinations'!$A$2:$H$2336,2,0)</f>
        <v>34.6</v>
      </c>
      <c r="I1274" s="16" t="str">
        <f t="shared" si="58"/>
        <v>Obesity</v>
      </c>
      <c r="J1274" s="5">
        <f>VLOOKUP($A1274,'[1]Medical Examinations'!$A$2:$H$2336,3,0)</f>
        <v>4.5</v>
      </c>
      <c r="K1274" s="19" t="str">
        <f t="shared" si="59"/>
        <v>Normal</v>
      </c>
      <c r="L1274" s="20" t="str">
        <f>VLOOKUP($A1274,'[1]Medical Examinations'!$A$2:$H$2336,4,0)</f>
        <v>yes</v>
      </c>
      <c r="M1274" s="21" t="str">
        <f>VLOOKUP($A1274,'[1]Medical Examinations'!$A$2:$H$2336,5,0)</f>
        <v>No</v>
      </c>
      <c r="N1274" s="20" t="str">
        <f>VLOOKUP($A1274,'[1]Medical Examinations'!$A$2:$H$2336,6,0)</f>
        <v>No</v>
      </c>
      <c r="O1274" s="20">
        <f>VLOOKUP($A1274,'[1]Medical Examinations'!$A$2:$H$2336,7,0)</f>
        <v>0</v>
      </c>
      <c r="P1274" s="20" t="str">
        <f>VLOOKUP($A1274,'[1]Medical Examinations'!$A$2:$H$2336,8,0)</f>
        <v>No</v>
      </c>
      <c r="Q1274" s="15">
        <f>VLOOKUP($A1274,'[1]Hospitalisation Details'!$A$2:$F$2344,6,0)</f>
        <v>2020.18</v>
      </c>
      <c r="R1274" s="15" t="str">
        <f>VLOOKUP($A1274,'[1]Hospitalisation Details'!$A$2:$R$2344,18,0)</f>
        <v>tier -3</v>
      </c>
      <c r="S1274" s="15" t="str">
        <f>VLOOKUP($A1274,'[1]Hospitalisation Details'!$A$2:$V$2344,22,0)</f>
        <v>tier -1</v>
      </c>
      <c r="T1274" s="15" t="str">
        <f>VLOOKUP($A1274,'[1]Hospitalisation Details'!$A$2:$I$2344,9,0)</f>
        <v>R1011</v>
      </c>
    </row>
    <row r="1275" spans="1:20" x14ac:dyDescent="0.3">
      <c r="A1275" s="16" t="s">
        <v>3451</v>
      </c>
      <c r="B1275" s="17" t="s">
        <v>21</v>
      </c>
      <c r="C1275" s="8" t="s">
        <v>3452</v>
      </c>
      <c r="D1275" s="18" t="s">
        <v>3453</v>
      </c>
      <c r="E1275" s="23">
        <f>VLOOKUP($A1275,[1]S1!$B$2:$E$2338,4,0)</f>
        <v>37117</v>
      </c>
      <c r="F1275" s="6">
        <f t="shared" si="57"/>
        <v>21</v>
      </c>
      <c r="G1275" s="4">
        <f>VLOOKUP(A1275,'[1]Hospitalisation Details'!A1275:I3617,5,0)</f>
        <v>0</v>
      </c>
      <c r="H1275" s="5">
        <f>VLOOKUP($A1275,'[1]Medical Examinations'!$A$2:$H$2336,2,0)</f>
        <v>25.8</v>
      </c>
      <c r="I1275" s="16" t="str">
        <f t="shared" si="58"/>
        <v>Overweight</v>
      </c>
      <c r="J1275" s="5">
        <f>VLOOKUP($A1275,'[1]Medical Examinations'!$A$2:$H$2336,3,0)</f>
        <v>6.29</v>
      </c>
      <c r="K1275" s="19" t="str">
        <f t="shared" si="59"/>
        <v>Prediabetes</v>
      </c>
      <c r="L1275" s="20" t="str">
        <f>VLOOKUP($A1275,'[1]Medical Examinations'!$A$2:$H$2336,4,0)</f>
        <v>yes</v>
      </c>
      <c r="M1275" s="21" t="str">
        <f>VLOOKUP($A1275,'[1]Medical Examinations'!$A$2:$H$2336,5,0)</f>
        <v>No</v>
      </c>
      <c r="N1275" s="20" t="str">
        <f>VLOOKUP($A1275,'[1]Medical Examinations'!$A$2:$H$2336,6,0)</f>
        <v>No</v>
      </c>
      <c r="O1275" s="20">
        <f>VLOOKUP($A1275,'[1]Medical Examinations'!$A$2:$H$2336,7,0)</f>
        <v>0</v>
      </c>
      <c r="P1275" s="20" t="str">
        <f>VLOOKUP($A1275,'[1]Medical Examinations'!$A$2:$H$2336,8,0)</f>
        <v>No</v>
      </c>
      <c r="Q1275" s="15">
        <f>VLOOKUP($A1275,'[1]Hospitalisation Details'!$A$2:$F$2344,6,0)</f>
        <v>2007.95</v>
      </c>
      <c r="R1275" s="15" t="str">
        <f>VLOOKUP($A1275,'[1]Hospitalisation Details'!$A$2:$R$2344,18,0)</f>
        <v>tier -3</v>
      </c>
      <c r="S1275" s="15" t="str">
        <f>VLOOKUP($A1275,'[1]Hospitalisation Details'!$A$2:$V$2344,22,0)</f>
        <v>tier -2</v>
      </c>
      <c r="T1275" s="15" t="str">
        <f>VLOOKUP($A1275,'[1]Hospitalisation Details'!$A$2:$I$2344,9,0)</f>
        <v>R1011</v>
      </c>
    </row>
    <row r="1276" spans="1:20" x14ac:dyDescent="0.3">
      <c r="A1276" s="16" t="s">
        <v>3454</v>
      </c>
      <c r="B1276" s="17" t="s">
        <v>28</v>
      </c>
      <c r="C1276" s="8" t="s">
        <v>3455</v>
      </c>
      <c r="D1276" s="18" t="s">
        <v>3456</v>
      </c>
      <c r="E1276" s="23">
        <f>VLOOKUP($A1276,[1]S1!$B$2:$E$2338,4,0)</f>
        <v>36052</v>
      </c>
      <c r="F1276" s="6">
        <f t="shared" si="57"/>
        <v>24</v>
      </c>
      <c r="G1276" s="4">
        <f>VLOOKUP(A1276,'[1]Hospitalisation Details'!A1276:I3618,5,0)</f>
        <v>0</v>
      </c>
      <c r="H1276" s="5">
        <f>VLOOKUP($A1276,'[1]Medical Examinations'!$A$2:$H$2336,2,0)</f>
        <v>35.86</v>
      </c>
      <c r="I1276" s="16" t="str">
        <f t="shared" si="58"/>
        <v>Obesity</v>
      </c>
      <c r="J1276" s="5">
        <f>VLOOKUP($A1276,'[1]Medical Examinations'!$A$2:$H$2336,3,0)</f>
        <v>4.33</v>
      </c>
      <c r="K1276" s="19" t="str">
        <f t="shared" si="59"/>
        <v>Normal</v>
      </c>
      <c r="L1276" s="20" t="str">
        <f>VLOOKUP($A1276,'[1]Medical Examinations'!$A$2:$H$2336,4,0)</f>
        <v>No</v>
      </c>
      <c r="M1276" s="21" t="str">
        <f>VLOOKUP($A1276,'[1]Medical Examinations'!$A$2:$H$2336,5,0)</f>
        <v>No</v>
      </c>
      <c r="N1276" s="20" t="str">
        <f>VLOOKUP($A1276,'[1]Medical Examinations'!$A$2:$H$2336,6,0)</f>
        <v>No</v>
      </c>
      <c r="O1276" s="20">
        <f>VLOOKUP($A1276,'[1]Medical Examinations'!$A$2:$H$2336,7,0)</f>
        <v>1</v>
      </c>
      <c r="P1276" s="20" t="str">
        <f>VLOOKUP($A1276,'[1]Medical Examinations'!$A$2:$H$2336,8,0)</f>
        <v>No</v>
      </c>
      <c r="Q1276" s="15">
        <f>VLOOKUP($A1276,'[1]Hospitalisation Details'!$A$2:$F$2344,6,0)</f>
        <v>1986.93</v>
      </c>
      <c r="R1276" s="15" t="str">
        <f>VLOOKUP($A1276,'[1]Hospitalisation Details'!$A$2:$R$2344,18,0)</f>
        <v>tier -3</v>
      </c>
      <c r="S1276" s="15" t="str">
        <f>VLOOKUP($A1276,'[1]Hospitalisation Details'!$A$2:$V$2344,22,0)</f>
        <v>tier -2</v>
      </c>
      <c r="T1276" s="15" t="str">
        <f>VLOOKUP($A1276,'[1]Hospitalisation Details'!$A$2:$I$2344,9,0)</f>
        <v>R1013</v>
      </c>
    </row>
    <row r="1277" spans="1:20" x14ac:dyDescent="0.3">
      <c r="A1277" s="16" t="s">
        <v>3457</v>
      </c>
      <c r="B1277" s="17" t="s">
        <v>28</v>
      </c>
      <c r="C1277" s="8" t="s">
        <v>3458</v>
      </c>
      <c r="D1277" s="18" t="s">
        <v>3459</v>
      </c>
      <c r="E1277" s="23">
        <f>VLOOKUP($A1277,[1]S1!$B$2:$E$2338,4,0)</f>
        <v>37528</v>
      </c>
      <c r="F1277" s="6">
        <f t="shared" si="57"/>
        <v>20</v>
      </c>
      <c r="G1277" s="4">
        <f>VLOOKUP(A1277,'[1]Hospitalisation Details'!A1277:I3619,5,0)</f>
        <v>0</v>
      </c>
      <c r="H1277" s="5">
        <f>VLOOKUP($A1277,'[1]Medical Examinations'!$A$2:$H$2336,2,0)</f>
        <v>40.47</v>
      </c>
      <c r="I1277" s="16" t="str">
        <f t="shared" si="58"/>
        <v>Obesity</v>
      </c>
      <c r="J1277" s="5">
        <f>VLOOKUP($A1277,'[1]Medical Examinations'!$A$2:$H$2336,3,0)</f>
        <v>11.15</v>
      </c>
      <c r="K1277" s="19" t="str">
        <f t="shared" si="59"/>
        <v>Diabetes</v>
      </c>
      <c r="L1277" s="20" t="str">
        <f>VLOOKUP($A1277,'[1]Medical Examinations'!$A$2:$H$2336,4,0)</f>
        <v>No</v>
      </c>
      <c r="M1277" s="21" t="str">
        <f>VLOOKUP($A1277,'[1]Medical Examinations'!$A$2:$H$2336,5,0)</f>
        <v>No</v>
      </c>
      <c r="N1277" s="20" t="str">
        <f>VLOOKUP($A1277,'[1]Medical Examinations'!$A$2:$H$2336,6,0)</f>
        <v>No</v>
      </c>
      <c r="O1277" s="20">
        <f>VLOOKUP($A1277,'[1]Medical Examinations'!$A$2:$H$2336,7,0)</f>
        <v>0</v>
      </c>
      <c r="P1277" s="20" t="str">
        <f>VLOOKUP($A1277,'[1]Medical Examinations'!$A$2:$H$2336,8,0)</f>
        <v>No</v>
      </c>
      <c r="Q1277" s="15">
        <f>VLOOKUP($A1277,'[1]Hospitalisation Details'!$A$2:$F$2344,6,0)</f>
        <v>1984.45</v>
      </c>
      <c r="R1277" s="15" t="str">
        <f>VLOOKUP($A1277,'[1]Hospitalisation Details'!$A$2:$R$2344,18,0)</f>
        <v>tier -3</v>
      </c>
      <c r="S1277" s="15" t="str">
        <f>VLOOKUP($A1277,'[1]Hospitalisation Details'!$A$2:$V$2344,22,0)</f>
        <v>tier -3</v>
      </c>
      <c r="T1277" s="15" t="str">
        <f>VLOOKUP($A1277,'[1]Hospitalisation Details'!$A$2:$I$2344,9,0)</f>
        <v>R1016</v>
      </c>
    </row>
    <row r="1278" spans="1:20" x14ac:dyDescent="0.3">
      <c r="A1278" s="16" t="s">
        <v>3460</v>
      </c>
      <c r="B1278" s="17" t="s">
        <v>28</v>
      </c>
      <c r="C1278" s="8" t="s">
        <v>3461</v>
      </c>
      <c r="D1278" s="18" t="s">
        <v>3462</v>
      </c>
      <c r="E1278" s="23">
        <f>VLOOKUP($A1278,[1]S1!$B$2:$E$2338,4,0)</f>
        <v>36158</v>
      </c>
      <c r="F1278" s="6">
        <f t="shared" si="57"/>
        <v>24</v>
      </c>
      <c r="G1278" s="4">
        <f>VLOOKUP(A1278,'[1]Hospitalisation Details'!A1278:I3620,5,0)</f>
        <v>0</v>
      </c>
      <c r="H1278" s="5">
        <f>VLOOKUP($A1278,'[1]Medical Examinations'!$A$2:$H$2336,2,0)</f>
        <v>32.01</v>
      </c>
      <c r="I1278" s="16" t="str">
        <f t="shared" si="58"/>
        <v>Obesity</v>
      </c>
      <c r="J1278" s="5">
        <f>VLOOKUP($A1278,'[1]Medical Examinations'!$A$2:$H$2336,3,0)</f>
        <v>6.45</v>
      </c>
      <c r="K1278" s="19" t="str">
        <f t="shared" si="59"/>
        <v>Prediabetes</v>
      </c>
      <c r="L1278" s="20" t="str">
        <f>VLOOKUP($A1278,'[1]Medical Examinations'!$A$2:$H$2336,4,0)</f>
        <v>No</v>
      </c>
      <c r="M1278" s="21" t="str">
        <f>VLOOKUP($A1278,'[1]Medical Examinations'!$A$2:$H$2336,5,0)</f>
        <v>No</v>
      </c>
      <c r="N1278" s="20" t="str">
        <f>VLOOKUP($A1278,'[1]Medical Examinations'!$A$2:$H$2336,6,0)</f>
        <v>No</v>
      </c>
      <c r="O1278" s="20">
        <f>VLOOKUP($A1278,'[1]Medical Examinations'!$A$2:$H$2336,7,0)</f>
        <v>1</v>
      </c>
      <c r="P1278" s="20" t="str">
        <f>VLOOKUP($A1278,'[1]Medical Examinations'!$A$2:$H$2336,8,0)</f>
        <v>No</v>
      </c>
      <c r="Q1278" s="15">
        <f>VLOOKUP($A1278,'[1]Hospitalisation Details'!$A$2:$F$2344,6,0)</f>
        <v>1981.58</v>
      </c>
      <c r="R1278" s="15" t="str">
        <f>VLOOKUP($A1278,'[1]Hospitalisation Details'!$A$2:$R$2344,18,0)</f>
        <v>tier -3</v>
      </c>
      <c r="S1278" s="15" t="str">
        <f>VLOOKUP($A1278,'[1]Hospitalisation Details'!$A$2:$V$2344,22,0)</f>
        <v>tier -1</v>
      </c>
      <c r="T1278" s="15" t="str">
        <f>VLOOKUP($A1278,'[1]Hospitalisation Details'!$A$2:$I$2344,9,0)</f>
        <v>R1013</v>
      </c>
    </row>
    <row r="1279" spans="1:20" x14ac:dyDescent="0.3">
      <c r="A1279" s="16" t="s">
        <v>3463</v>
      </c>
      <c r="B1279" s="17" t="s">
        <v>28</v>
      </c>
      <c r="C1279" s="8" t="s">
        <v>3464</v>
      </c>
      <c r="D1279" s="18" t="s">
        <v>3465</v>
      </c>
      <c r="E1279" s="23">
        <f>VLOOKUP($A1279,[1]S1!$B$2:$E$2338,4,0)</f>
        <v>37453</v>
      </c>
      <c r="F1279" s="6">
        <f t="shared" si="57"/>
        <v>20</v>
      </c>
      <c r="G1279" s="4">
        <f>VLOOKUP(A1279,'[1]Hospitalisation Details'!A1279:I3621,5,0)</f>
        <v>1</v>
      </c>
      <c r="H1279" s="5">
        <f>VLOOKUP($A1279,'[1]Medical Examinations'!$A$2:$H$2336,2,0)</f>
        <v>33</v>
      </c>
      <c r="I1279" s="16" t="str">
        <f t="shared" si="58"/>
        <v>Obesity</v>
      </c>
      <c r="J1279" s="5">
        <f>VLOOKUP($A1279,'[1]Medical Examinations'!$A$2:$H$2336,3,0)</f>
        <v>9.27</v>
      </c>
      <c r="K1279" s="19" t="str">
        <f t="shared" si="59"/>
        <v>Diabetes</v>
      </c>
      <c r="L1279" s="20" t="str">
        <f>VLOOKUP($A1279,'[1]Medical Examinations'!$A$2:$H$2336,4,0)</f>
        <v>No</v>
      </c>
      <c r="M1279" s="21" t="str">
        <f>VLOOKUP($A1279,'[1]Medical Examinations'!$A$2:$H$2336,5,0)</f>
        <v>No</v>
      </c>
      <c r="N1279" s="20" t="str">
        <f>VLOOKUP($A1279,'[1]Medical Examinations'!$A$2:$H$2336,6,0)</f>
        <v>No</v>
      </c>
      <c r="O1279" s="20">
        <f>VLOOKUP($A1279,'[1]Medical Examinations'!$A$2:$H$2336,7,0)</f>
        <v>0</v>
      </c>
      <c r="P1279" s="20" t="str">
        <f>VLOOKUP($A1279,'[1]Medical Examinations'!$A$2:$H$2336,8,0)</f>
        <v>No</v>
      </c>
      <c r="Q1279" s="15">
        <f>VLOOKUP($A1279,'[1]Hospitalisation Details'!$A$2:$F$2344,6,0)</f>
        <v>1980.07</v>
      </c>
      <c r="R1279" s="15" t="str">
        <f>VLOOKUP($A1279,'[1]Hospitalisation Details'!$A$2:$R$2344,18,0)</f>
        <v>tier -3</v>
      </c>
      <c r="S1279" s="15" t="str">
        <f>VLOOKUP($A1279,'[1]Hospitalisation Details'!$A$2:$V$2344,22,0)</f>
        <v>tier -3</v>
      </c>
      <c r="T1279" s="15" t="str">
        <f>VLOOKUP($A1279,'[1]Hospitalisation Details'!$A$2:$I$2344,9,0)</f>
        <v>R1011</v>
      </c>
    </row>
    <row r="1280" spans="1:20" x14ac:dyDescent="0.3">
      <c r="A1280" s="16" t="s">
        <v>3466</v>
      </c>
      <c r="B1280" s="17" t="s">
        <v>28</v>
      </c>
      <c r="C1280" s="8" t="s">
        <v>616</v>
      </c>
      <c r="D1280" s="18" t="s">
        <v>3467</v>
      </c>
      <c r="E1280" s="23">
        <f>VLOOKUP($A1280,[1]S1!$B$2:$E$2338,4,0)</f>
        <v>36067</v>
      </c>
      <c r="F1280" s="6">
        <f t="shared" si="57"/>
        <v>24</v>
      </c>
      <c r="G1280" s="4">
        <f>VLOOKUP(A1280,'[1]Hospitalisation Details'!A1280:I3622,5,0)</f>
        <v>0</v>
      </c>
      <c r="H1280" s="5">
        <f>VLOOKUP($A1280,'[1]Medical Examinations'!$A$2:$H$2336,2,0)</f>
        <v>29.3</v>
      </c>
      <c r="I1280" s="16" t="str">
        <f t="shared" si="58"/>
        <v>Overweight</v>
      </c>
      <c r="J1280" s="5">
        <f>VLOOKUP($A1280,'[1]Medical Examinations'!$A$2:$H$2336,3,0)</f>
        <v>6.15</v>
      </c>
      <c r="K1280" s="19" t="str">
        <f t="shared" si="59"/>
        <v>Prediabetes</v>
      </c>
      <c r="L1280" s="20" t="str">
        <f>VLOOKUP($A1280,'[1]Medical Examinations'!$A$2:$H$2336,4,0)</f>
        <v>No</v>
      </c>
      <c r="M1280" s="21" t="str">
        <f>VLOOKUP($A1280,'[1]Medical Examinations'!$A$2:$H$2336,5,0)</f>
        <v>No</v>
      </c>
      <c r="N1280" s="20" t="str">
        <f>VLOOKUP($A1280,'[1]Medical Examinations'!$A$2:$H$2336,6,0)</f>
        <v>No</v>
      </c>
      <c r="O1280" s="20">
        <f>VLOOKUP($A1280,'[1]Medical Examinations'!$A$2:$H$2336,7,0)</f>
        <v>1</v>
      </c>
      <c r="P1280" s="20" t="str">
        <f>VLOOKUP($A1280,'[1]Medical Examinations'!$A$2:$H$2336,8,0)</f>
        <v>No</v>
      </c>
      <c r="Q1280" s="15">
        <f>VLOOKUP($A1280,'[1]Hospitalisation Details'!$A$2:$F$2344,6,0)</f>
        <v>1977.82</v>
      </c>
      <c r="R1280" s="15" t="str">
        <f>VLOOKUP($A1280,'[1]Hospitalisation Details'!$A$2:$R$2344,18,0)</f>
        <v>tier -3</v>
      </c>
      <c r="S1280" s="15" t="str">
        <f>VLOOKUP($A1280,'[1]Hospitalisation Details'!$A$2:$V$2344,22,0)</f>
        <v>tier -1</v>
      </c>
      <c r="T1280" s="15" t="str">
        <f>VLOOKUP($A1280,'[1]Hospitalisation Details'!$A$2:$I$2344,9,0)</f>
        <v>R1011</v>
      </c>
    </row>
    <row r="1281" spans="1:20" x14ac:dyDescent="0.3">
      <c r="A1281" s="16" t="s">
        <v>3468</v>
      </c>
      <c r="B1281" s="17" t="s">
        <v>21</v>
      </c>
      <c r="C1281" s="8" t="s">
        <v>2042</v>
      </c>
      <c r="D1281" s="18" t="s">
        <v>3469</v>
      </c>
      <c r="E1281" s="23">
        <f>VLOOKUP($A1281,[1]S1!$B$2:$E$2338,4,0)</f>
        <v>33860</v>
      </c>
      <c r="F1281" s="6">
        <f t="shared" si="57"/>
        <v>30</v>
      </c>
      <c r="G1281" s="4">
        <f>VLOOKUP(A1281,'[1]Hospitalisation Details'!A1281:I3623,5,0)</f>
        <v>0</v>
      </c>
      <c r="H1281" s="5">
        <f>VLOOKUP($A1281,'[1]Medical Examinations'!$A$2:$H$2336,2,0)</f>
        <v>49.8</v>
      </c>
      <c r="I1281" s="16" t="str">
        <f t="shared" si="58"/>
        <v>Obesity</v>
      </c>
      <c r="J1281" s="5">
        <f>VLOOKUP($A1281,'[1]Medical Examinations'!$A$2:$H$2336,3,0)</f>
        <v>4.24</v>
      </c>
      <c r="K1281" s="19" t="str">
        <f t="shared" si="59"/>
        <v>Normal</v>
      </c>
      <c r="L1281" s="20" t="str">
        <f>VLOOKUP($A1281,'[1]Medical Examinations'!$A$2:$H$2336,4,0)</f>
        <v>No</v>
      </c>
      <c r="M1281" s="21" t="str">
        <f>VLOOKUP($A1281,'[1]Medical Examinations'!$A$2:$H$2336,5,0)</f>
        <v>No</v>
      </c>
      <c r="N1281" s="20" t="str">
        <f>VLOOKUP($A1281,'[1]Medical Examinations'!$A$2:$H$2336,6,0)</f>
        <v>No</v>
      </c>
      <c r="O1281" s="20">
        <f>VLOOKUP($A1281,'[1]Medical Examinations'!$A$2:$H$2336,7,0)</f>
        <v>1</v>
      </c>
      <c r="P1281" s="20" t="str">
        <f>VLOOKUP($A1281,'[1]Medical Examinations'!$A$2:$H$2336,8,0)</f>
        <v>yes</v>
      </c>
      <c r="Q1281" s="15">
        <f>VLOOKUP($A1281,'[1]Hospitalisation Details'!$A$2:$F$2344,6,0)</f>
        <v>35547.47</v>
      </c>
      <c r="R1281" s="15" t="str">
        <f>VLOOKUP($A1281,'[1]Hospitalisation Details'!$A$2:$R$2344,18,0)</f>
        <v>tier -2</v>
      </c>
      <c r="S1281" s="15" t="str">
        <f>VLOOKUP($A1281,'[1]Hospitalisation Details'!$A$2:$V$2344,22,0)</f>
        <v>tier -3</v>
      </c>
      <c r="T1281" s="15" t="str">
        <f>VLOOKUP($A1281,'[1]Hospitalisation Details'!$A$2:$I$2344,9,0)</f>
        <v>R1011</v>
      </c>
    </row>
    <row r="1282" spans="1:20" x14ac:dyDescent="0.3">
      <c r="A1282" s="16" t="s">
        <v>3470</v>
      </c>
      <c r="B1282" s="17" t="s">
        <v>28</v>
      </c>
      <c r="C1282" s="8" t="s">
        <v>3471</v>
      </c>
      <c r="D1282" s="18" t="s">
        <v>1343</v>
      </c>
      <c r="E1282" s="23">
        <f>VLOOKUP($A1282,[1]S1!$B$2:$E$2338,4,0)</f>
        <v>36073</v>
      </c>
      <c r="F1282" s="6">
        <f t="shared" si="57"/>
        <v>24</v>
      </c>
      <c r="G1282" s="4">
        <f>VLOOKUP(A1282,'[1]Hospitalisation Details'!A1282:I3624,5,0)</f>
        <v>0</v>
      </c>
      <c r="H1282" s="5">
        <f>VLOOKUP($A1282,'[1]Medical Examinations'!$A$2:$H$2336,2,0)</f>
        <v>25.8</v>
      </c>
      <c r="I1282" s="16" t="str">
        <f t="shared" si="58"/>
        <v>Overweight</v>
      </c>
      <c r="J1282" s="5">
        <f>VLOOKUP($A1282,'[1]Medical Examinations'!$A$2:$H$2336,3,0)</f>
        <v>4.13</v>
      </c>
      <c r="K1282" s="19" t="str">
        <f t="shared" si="59"/>
        <v>Normal</v>
      </c>
      <c r="L1282" s="20" t="str">
        <f>VLOOKUP($A1282,'[1]Medical Examinations'!$A$2:$H$2336,4,0)</f>
        <v>No</v>
      </c>
      <c r="M1282" s="21" t="str">
        <f>VLOOKUP($A1282,'[1]Medical Examinations'!$A$2:$H$2336,5,0)</f>
        <v>No</v>
      </c>
      <c r="N1282" s="20" t="str">
        <f>VLOOKUP($A1282,'[1]Medical Examinations'!$A$2:$H$2336,6,0)</f>
        <v>No</v>
      </c>
      <c r="O1282" s="20">
        <f>VLOOKUP($A1282,'[1]Medical Examinations'!$A$2:$H$2336,7,0)</f>
        <v>1</v>
      </c>
      <c r="P1282" s="20" t="str">
        <f>VLOOKUP($A1282,'[1]Medical Examinations'!$A$2:$H$2336,8,0)</f>
        <v>No</v>
      </c>
      <c r="Q1282" s="15">
        <f>VLOOKUP($A1282,'[1]Hospitalisation Details'!$A$2:$F$2344,6,0)</f>
        <v>1972.95</v>
      </c>
      <c r="R1282" s="15" t="str">
        <f>VLOOKUP($A1282,'[1]Hospitalisation Details'!$A$2:$R$2344,18,0)</f>
        <v>tier -3</v>
      </c>
      <c r="S1282" s="15" t="str">
        <f>VLOOKUP($A1282,'[1]Hospitalisation Details'!$A$2:$V$2344,22,0)</f>
        <v>tier -1</v>
      </c>
      <c r="T1282" s="15" t="str">
        <f>VLOOKUP($A1282,'[1]Hospitalisation Details'!$A$2:$I$2344,9,0)</f>
        <v>R1011</v>
      </c>
    </row>
    <row r="1283" spans="1:20" x14ac:dyDescent="0.3">
      <c r="A1283" s="16" t="s">
        <v>3472</v>
      </c>
      <c r="B1283" s="17" t="s">
        <v>28</v>
      </c>
      <c r="C1283" s="8" t="s">
        <v>3473</v>
      </c>
      <c r="D1283" s="18" t="s">
        <v>3474</v>
      </c>
      <c r="E1283" s="23">
        <f>VLOOKUP($A1283,[1]S1!$B$2:$E$2338,4,0)</f>
        <v>36066</v>
      </c>
      <c r="F1283" s="6">
        <f t="shared" ref="F1283:F1346" si="60">INT(YEARFRAC(E1283,DATE(2023,6,8),1))</f>
        <v>24</v>
      </c>
      <c r="G1283" s="4">
        <f>VLOOKUP(A1283,'[1]Hospitalisation Details'!A1283:I3625,5,0)</f>
        <v>0</v>
      </c>
      <c r="H1283" s="5">
        <f>VLOOKUP($A1283,'[1]Medical Examinations'!$A$2:$H$2336,2,0)</f>
        <v>23.4</v>
      </c>
      <c r="I1283" s="16" t="str">
        <f t="shared" ref="I1283:I1346" si="61">IF(H1283&gt;=30,"Obesity",IF(H1283&gt;=25,"Overweight",IF(H1283&gt;=18,"Healthy Weight","Underweight")))</f>
        <v>Healthy Weight</v>
      </c>
      <c r="J1283" s="5">
        <f>VLOOKUP($A1283,'[1]Medical Examinations'!$A$2:$H$2336,3,0)</f>
        <v>4.24</v>
      </c>
      <c r="K1283" s="19" t="str">
        <f t="shared" ref="K1283:K1346" si="62">IF(J1283&gt;=6.5,"Diabetes",IF(J1283&gt;=5.7,"Prediabetes","Normal"))</f>
        <v>Normal</v>
      </c>
      <c r="L1283" s="20" t="str">
        <f>VLOOKUP($A1283,'[1]Medical Examinations'!$A$2:$H$2336,4,0)</f>
        <v>No</v>
      </c>
      <c r="M1283" s="21" t="str">
        <f>VLOOKUP($A1283,'[1]Medical Examinations'!$A$2:$H$2336,5,0)</f>
        <v>No</v>
      </c>
      <c r="N1283" s="20" t="str">
        <f>VLOOKUP($A1283,'[1]Medical Examinations'!$A$2:$H$2336,6,0)</f>
        <v>No</v>
      </c>
      <c r="O1283" s="20">
        <f>VLOOKUP($A1283,'[1]Medical Examinations'!$A$2:$H$2336,7,0)</f>
        <v>1</v>
      </c>
      <c r="P1283" s="20" t="str">
        <f>VLOOKUP($A1283,'[1]Medical Examinations'!$A$2:$H$2336,8,0)</f>
        <v>No</v>
      </c>
      <c r="Q1283" s="15">
        <f>VLOOKUP($A1283,'[1]Hospitalisation Details'!$A$2:$F$2344,6,0)</f>
        <v>1969.61</v>
      </c>
      <c r="R1283" s="15" t="str">
        <f>VLOOKUP($A1283,'[1]Hospitalisation Details'!$A$2:$R$2344,18,0)</f>
        <v>tier -3</v>
      </c>
      <c r="S1283" s="15" t="str">
        <f>VLOOKUP($A1283,'[1]Hospitalisation Details'!$A$2:$V$2344,22,0)</f>
        <v>tier -3</v>
      </c>
      <c r="T1283" s="15" t="str">
        <f>VLOOKUP($A1283,'[1]Hospitalisation Details'!$A$2:$I$2344,9,0)</f>
        <v>R1011</v>
      </c>
    </row>
    <row r="1284" spans="1:20" x14ac:dyDescent="0.3">
      <c r="A1284" s="16" t="s">
        <v>3475</v>
      </c>
      <c r="B1284" s="17" t="s">
        <v>28</v>
      </c>
      <c r="C1284" s="8" t="s">
        <v>3476</v>
      </c>
      <c r="D1284" s="18" t="s">
        <v>3477</v>
      </c>
      <c r="E1284" s="23">
        <f>VLOOKUP($A1284,[1]S1!$B$2:$E$2338,4,0)</f>
        <v>37466</v>
      </c>
      <c r="F1284" s="6">
        <f t="shared" si="60"/>
        <v>20</v>
      </c>
      <c r="G1284" s="4">
        <f>VLOOKUP(A1284,'[1]Hospitalisation Details'!A1284:I3626,5,0)</f>
        <v>0</v>
      </c>
      <c r="H1284" s="5">
        <f>VLOOKUP($A1284,'[1]Medical Examinations'!$A$2:$H$2336,2,0)</f>
        <v>27.93</v>
      </c>
      <c r="I1284" s="16" t="str">
        <f t="shared" si="61"/>
        <v>Overweight</v>
      </c>
      <c r="J1284" s="5">
        <f>VLOOKUP($A1284,'[1]Medical Examinations'!$A$2:$H$2336,3,0)</f>
        <v>9.8800000000000008</v>
      </c>
      <c r="K1284" s="19" t="str">
        <f t="shared" si="62"/>
        <v>Diabetes</v>
      </c>
      <c r="L1284" s="20" t="str">
        <f>VLOOKUP($A1284,'[1]Medical Examinations'!$A$2:$H$2336,4,0)</f>
        <v>No</v>
      </c>
      <c r="M1284" s="21" t="str">
        <f>VLOOKUP($A1284,'[1]Medical Examinations'!$A$2:$H$2336,5,0)</f>
        <v>No</v>
      </c>
      <c r="N1284" s="20" t="str">
        <f>VLOOKUP($A1284,'[1]Medical Examinations'!$A$2:$H$2336,6,0)</f>
        <v>No</v>
      </c>
      <c r="O1284" s="20">
        <f>VLOOKUP($A1284,'[1]Medical Examinations'!$A$2:$H$2336,7,0)</f>
        <v>0</v>
      </c>
      <c r="P1284" s="20" t="str">
        <f>VLOOKUP($A1284,'[1]Medical Examinations'!$A$2:$H$2336,8,0)</f>
        <v>No</v>
      </c>
      <c r="Q1284" s="15">
        <f>VLOOKUP($A1284,'[1]Hospitalisation Details'!$A$2:$F$2344,6,0)</f>
        <v>1967.02</v>
      </c>
      <c r="R1284" s="15" t="str">
        <f>VLOOKUP($A1284,'[1]Hospitalisation Details'!$A$2:$R$2344,18,0)</f>
        <v>tier -3</v>
      </c>
      <c r="S1284" s="15" t="str">
        <f>VLOOKUP($A1284,'[1]Hospitalisation Details'!$A$2:$V$2344,22,0)</f>
        <v>tier -2</v>
      </c>
      <c r="T1284" s="15" t="str">
        <f>VLOOKUP($A1284,'[1]Hospitalisation Details'!$A$2:$I$2344,9,0)</f>
        <v>R1016</v>
      </c>
    </row>
    <row r="1285" spans="1:20" x14ac:dyDescent="0.3">
      <c r="A1285" s="16" t="s">
        <v>3478</v>
      </c>
      <c r="B1285" s="17" t="s">
        <v>28</v>
      </c>
      <c r="C1285" s="8" t="s">
        <v>3479</v>
      </c>
      <c r="D1285" s="18" t="s">
        <v>3480</v>
      </c>
      <c r="E1285" s="23">
        <f>VLOOKUP($A1285,[1]S1!$B$2:$E$2338,4,0)</f>
        <v>37506</v>
      </c>
      <c r="F1285" s="6">
        <f t="shared" si="60"/>
        <v>20</v>
      </c>
      <c r="G1285" s="4">
        <f>VLOOKUP(A1285,'[1]Hospitalisation Details'!A1285:I3627,5,0)</f>
        <v>1</v>
      </c>
      <c r="H1285" s="5">
        <f>VLOOKUP($A1285,'[1]Medical Examinations'!$A$2:$H$2336,2,0)</f>
        <v>22</v>
      </c>
      <c r="I1285" s="16" t="str">
        <f t="shared" si="61"/>
        <v>Healthy Weight</v>
      </c>
      <c r="J1285" s="5">
        <f>VLOOKUP($A1285,'[1]Medical Examinations'!$A$2:$H$2336,3,0)</f>
        <v>9.5</v>
      </c>
      <c r="K1285" s="19" t="str">
        <f t="shared" si="62"/>
        <v>Diabetes</v>
      </c>
      <c r="L1285" s="20" t="str">
        <f>VLOOKUP($A1285,'[1]Medical Examinations'!$A$2:$H$2336,4,0)</f>
        <v>No</v>
      </c>
      <c r="M1285" s="21" t="str">
        <f>VLOOKUP($A1285,'[1]Medical Examinations'!$A$2:$H$2336,5,0)</f>
        <v>No</v>
      </c>
      <c r="N1285" s="20" t="str">
        <f>VLOOKUP($A1285,'[1]Medical Examinations'!$A$2:$H$2336,6,0)</f>
        <v>No</v>
      </c>
      <c r="O1285" s="20">
        <f>VLOOKUP($A1285,'[1]Medical Examinations'!$A$2:$H$2336,7,0)</f>
        <v>0</v>
      </c>
      <c r="P1285" s="20" t="str">
        <f>VLOOKUP($A1285,'[1]Medical Examinations'!$A$2:$H$2336,8,0)</f>
        <v>No</v>
      </c>
      <c r="Q1285" s="15">
        <f>VLOOKUP($A1285,'[1]Hospitalisation Details'!$A$2:$F$2344,6,0)</f>
        <v>1964.78</v>
      </c>
      <c r="R1285" s="15" t="str">
        <f>VLOOKUP($A1285,'[1]Hospitalisation Details'!$A$2:$R$2344,18,0)</f>
        <v>tier -3</v>
      </c>
      <c r="S1285" s="15" t="str">
        <f>VLOOKUP($A1285,'[1]Hospitalisation Details'!$A$2:$V$2344,22,0)</f>
        <v>tier -1</v>
      </c>
      <c r="T1285" s="15" t="str">
        <f>VLOOKUP($A1285,'[1]Hospitalisation Details'!$A$2:$I$2344,9,0)</f>
        <v>R1011</v>
      </c>
    </row>
    <row r="1286" spans="1:20" x14ac:dyDescent="0.3">
      <c r="A1286" s="16" t="s">
        <v>3481</v>
      </c>
      <c r="B1286" s="17" t="s">
        <v>28</v>
      </c>
      <c r="C1286" s="8" t="s">
        <v>3482</v>
      </c>
      <c r="D1286" s="18" t="s">
        <v>3483</v>
      </c>
      <c r="E1286" s="23">
        <f>VLOOKUP($A1286,[1]S1!$B$2:$E$2338,4,0)</f>
        <v>37234</v>
      </c>
      <c r="F1286" s="6">
        <f t="shared" si="60"/>
        <v>21</v>
      </c>
      <c r="G1286" s="4">
        <f>VLOOKUP(A1286,'[1]Hospitalisation Details'!A1286:I3628,5,0)</f>
        <v>0</v>
      </c>
      <c r="H1286" s="5">
        <f>VLOOKUP($A1286,'[1]Medical Examinations'!$A$2:$H$2336,2,0)</f>
        <v>36.86</v>
      </c>
      <c r="I1286" s="16" t="str">
        <f t="shared" si="61"/>
        <v>Obesity</v>
      </c>
      <c r="J1286" s="5">
        <f>VLOOKUP($A1286,'[1]Medical Examinations'!$A$2:$H$2336,3,0)</f>
        <v>4.97</v>
      </c>
      <c r="K1286" s="19" t="str">
        <f t="shared" si="62"/>
        <v>Normal</v>
      </c>
      <c r="L1286" s="20" t="str">
        <f>VLOOKUP($A1286,'[1]Medical Examinations'!$A$2:$H$2336,4,0)</f>
        <v>yes</v>
      </c>
      <c r="M1286" s="21" t="str">
        <f>VLOOKUP($A1286,'[1]Medical Examinations'!$A$2:$H$2336,5,0)</f>
        <v>No</v>
      </c>
      <c r="N1286" s="20" t="str">
        <f>VLOOKUP($A1286,'[1]Medical Examinations'!$A$2:$H$2336,6,0)</f>
        <v>No</v>
      </c>
      <c r="O1286" s="20">
        <f>VLOOKUP($A1286,'[1]Medical Examinations'!$A$2:$H$2336,7,0)</f>
        <v>0</v>
      </c>
      <c r="P1286" s="20" t="str">
        <f>VLOOKUP($A1286,'[1]Medical Examinations'!$A$2:$H$2336,8,0)</f>
        <v>No</v>
      </c>
      <c r="Q1286" s="15">
        <f>VLOOKUP($A1286,'[1]Hospitalisation Details'!$A$2:$F$2344,6,0)</f>
        <v>1917.32</v>
      </c>
      <c r="R1286" s="15" t="str">
        <f>VLOOKUP($A1286,'[1]Hospitalisation Details'!$A$2:$R$2344,18,0)</f>
        <v>tier -3</v>
      </c>
      <c r="S1286" s="15" t="str">
        <f>VLOOKUP($A1286,'[1]Hospitalisation Details'!$A$2:$V$2344,22,0)</f>
        <v>tier -2</v>
      </c>
      <c r="T1286" s="15" t="str">
        <f>VLOOKUP($A1286,'[1]Hospitalisation Details'!$A$2:$I$2344,9,0)</f>
        <v>R1012</v>
      </c>
    </row>
    <row r="1287" spans="1:20" x14ac:dyDescent="0.3">
      <c r="A1287" s="16" t="s">
        <v>3484</v>
      </c>
      <c r="B1287" s="17" t="s">
        <v>28</v>
      </c>
      <c r="C1287" s="8" t="s">
        <v>3485</v>
      </c>
      <c r="D1287" s="18" t="s">
        <v>3385</v>
      </c>
      <c r="E1287" s="23">
        <f>VLOOKUP($A1287,[1]S1!$B$2:$E$2338,4,0)</f>
        <v>37106</v>
      </c>
      <c r="F1287" s="6">
        <f t="shared" si="60"/>
        <v>21</v>
      </c>
      <c r="G1287" s="4">
        <f>VLOOKUP(A1287,'[1]Hospitalisation Details'!A1287:I3629,5,0)</f>
        <v>0</v>
      </c>
      <c r="H1287" s="5">
        <f>VLOOKUP($A1287,'[1]Medical Examinations'!$A$2:$H$2336,2,0)</f>
        <v>31.254999999999999</v>
      </c>
      <c r="I1287" s="16" t="str">
        <f t="shared" si="61"/>
        <v>Obesity</v>
      </c>
      <c r="J1287" s="5">
        <f>VLOOKUP($A1287,'[1]Medical Examinations'!$A$2:$H$2336,3,0)</f>
        <v>5.49</v>
      </c>
      <c r="K1287" s="19" t="str">
        <f t="shared" si="62"/>
        <v>Normal</v>
      </c>
      <c r="L1287" s="20" t="str">
        <f>VLOOKUP($A1287,'[1]Medical Examinations'!$A$2:$H$2336,4,0)</f>
        <v>yes</v>
      </c>
      <c r="M1287" s="21" t="str">
        <f>VLOOKUP($A1287,'[1]Medical Examinations'!$A$2:$H$2336,5,0)</f>
        <v>No</v>
      </c>
      <c r="N1287" s="20" t="str">
        <f>VLOOKUP($A1287,'[1]Medical Examinations'!$A$2:$H$2336,6,0)</f>
        <v>No</v>
      </c>
      <c r="O1287" s="20">
        <f>VLOOKUP($A1287,'[1]Medical Examinations'!$A$2:$H$2336,7,0)</f>
        <v>0</v>
      </c>
      <c r="P1287" s="20" t="str">
        <f>VLOOKUP($A1287,'[1]Medical Examinations'!$A$2:$H$2336,8,0)</f>
        <v>No</v>
      </c>
      <c r="Q1287" s="15">
        <f>VLOOKUP($A1287,'[1]Hospitalisation Details'!$A$2:$F$2344,6,0)</f>
        <v>1909.53</v>
      </c>
      <c r="R1287" s="15" t="str">
        <f>VLOOKUP($A1287,'[1]Hospitalisation Details'!$A$2:$R$2344,18,0)</f>
        <v>tier -3</v>
      </c>
      <c r="S1287" s="15" t="str">
        <f>VLOOKUP($A1287,'[1]Hospitalisation Details'!$A$2:$V$2344,22,0)</f>
        <v>tier -3</v>
      </c>
      <c r="T1287" s="15" t="str">
        <f>VLOOKUP($A1287,'[1]Hospitalisation Details'!$A$2:$I$2344,9,0)</f>
        <v>R1012</v>
      </c>
    </row>
    <row r="1288" spans="1:20" x14ac:dyDescent="0.3">
      <c r="A1288" s="16" t="s">
        <v>3486</v>
      </c>
      <c r="B1288" s="17" t="s">
        <v>28</v>
      </c>
      <c r="C1288" s="8" t="s">
        <v>2784</v>
      </c>
      <c r="D1288" s="18" t="s">
        <v>3487</v>
      </c>
      <c r="E1288" s="23">
        <f>VLOOKUP($A1288,[1]S1!$B$2:$E$2338,4,0)</f>
        <v>34613</v>
      </c>
      <c r="F1288" s="6">
        <f t="shared" si="60"/>
        <v>28</v>
      </c>
      <c r="G1288" s="4">
        <f>VLOOKUP(A1288,'[1]Hospitalisation Details'!A1288:I3630,5,0)</f>
        <v>0</v>
      </c>
      <c r="H1288" s="5">
        <f>VLOOKUP($A1288,'[1]Medical Examinations'!$A$2:$H$2336,2,0)</f>
        <v>23.06</v>
      </c>
      <c r="I1288" s="16" t="str">
        <f t="shared" si="61"/>
        <v>Healthy Weight</v>
      </c>
      <c r="J1288" s="5">
        <f>VLOOKUP($A1288,'[1]Medical Examinations'!$A$2:$H$2336,3,0)</f>
        <v>4.47</v>
      </c>
      <c r="K1288" s="19" t="str">
        <f t="shared" si="62"/>
        <v>Normal</v>
      </c>
      <c r="L1288" s="20" t="str">
        <f>VLOOKUP($A1288,'[1]Medical Examinations'!$A$2:$H$2336,4,0)</f>
        <v>No</v>
      </c>
      <c r="M1288" s="21" t="str">
        <f>VLOOKUP($A1288,'[1]Medical Examinations'!$A$2:$H$2336,5,0)</f>
        <v>No</v>
      </c>
      <c r="N1288" s="20" t="str">
        <f>VLOOKUP($A1288,'[1]Medical Examinations'!$A$2:$H$2336,6,0)</f>
        <v>No</v>
      </c>
      <c r="O1288" s="20">
        <f>VLOOKUP($A1288,'[1]Medical Examinations'!$A$2:$H$2336,7,0)</f>
        <v>0</v>
      </c>
      <c r="P1288" s="20" t="str">
        <f>VLOOKUP($A1288,'[1]Medical Examinations'!$A$2:$H$2336,8,0)</f>
        <v>No</v>
      </c>
      <c r="Q1288" s="15">
        <f>VLOOKUP($A1288,'[1]Hospitalisation Details'!$A$2:$F$2344,6,0)</f>
        <v>1908.9</v>
      </c>
      <c r="R1288" s="15" t="str">
        <f>VLOOKUP($A1288,'[1]Hospitalisation Details'!$A$2:$R$2344,18,0)</f>
        <v>tier -3</v>
      </c>
      <c r="S1288" s="15" t="str">
        <f>VLOOKUP($A1288,'[1]Hospitalisation Details'!$A$2:$V$2344,22,0)</f>
        <v>tier -3</v>
      </c>
      <c r="T1288" s="15" t="str">
        <f>VLOOKUP($A1288,'[1]Hospitalisation Details'!$A$2:$I$2344,9,0)</f>
        <v>R1013</v>
      </c>
    </row>
    <row r="1289" spans="1:20" x14ac:dyDescent="0.3">
      <c r="A1289" s="16" t="s">
        <v>3488</v>
      </c>
      <c r="B1289" s="17" t="s">
        <v>28</v>
      </c>
      <c r="C1289" s="8" t="s">
        <v>93</v>
      </c>
      <c r="D1289" s="18" t="s">
        <v>3489</v>
      </c>
      <c r="E1289" s="23">
        <f>VLOOKUP($A1289,[1]S1!$B$2:$E$2338,4,0)</f>
        <v>37113</v>
      </c>
      <c r="F1289" s="6">
        <f t="shared" si="60"/>
        <v>21</v>
      </c>
      <c r="G1289" s="4">
        <f>VLOOKUP(A1289,'[1]Hospitalisation Details'!A1289:I3631,5,0)</f>
        <v>0</v>
      </c>
      <c r="H1289" s="5">
        <f>VLOOKUP($A1289,'[1]Medical Examinations'!$A$2:$H$2336,2,0)</f>
        <v>28.975000000000001</v>
      </c>
      <c r="I1289" s="16" t="str">
        <f t="shared" si="61"/>
        <v>Overweight</v>
      </c>
      <c r="J1289" s="5">
        <f>VLOOKUP($A1289,'[1]Medical Examinations'!$A$2:$H$2336,3,0)</f>
        <v>4.34</v>
      </c>
      <c r="K1289" s="19" t="str">
        <f t="shared" si="62"/>
        <v>Normal</v>
      </c>
      <c r="L1289" s="20" t="str">
        <f>VLOOKUP($A1289,'[1]Medical Examinations'!$A$2:$H$2336,4,0)</f>
        <v>yes</v>
      </c>
      <c r="M1289" s="21" t="str">
        <f>VLOOKUP($A1289,'[1]Medical Examinations'!$A$2:$H$2336,5,0)</f>
        <v>No</v>
      </c>
      <c r="N1289" s="20" t="str">
        <f>VLOOKUP($A1289,'[1]Medical Examinations'!$A$2:$H$2336,6,0)</f>
        <v>No</v>
      </c>
      <c r="O1289" s="20">
        <f>VLOOKUP($A1289,'[1]Medical Examinations'!$A$2:$H$2336,7,0)</f>
        <v>0</v>
      </c>
      <c r="P1289" s="20" t="str">
        <f>VLOOKUP($A1289,'[1]Medical Examinations'!$A$2:$H$2336,8,0)</f>
        <v>No</v>
      </c>
      <c r="Q1289" s="15">
        <f>VLOOKUP($A1289,'[1]Hospitalisation Details'!$A$2:$F$2344,6,0)</f>
        <v>1906.36</v>
      </c>
      <c r="R1289" s="15" t="str">
        <f>VLOOKUP($A1289,'[1]Hospitalisation Details'!$A$2:$R$2344,18,0)</f>
        <v>tier -3</v>
      </c>
      <c r="S1289" s="15" t="str">
        <f>VLOOKUP($A1289,'[1]Hospitalisation Details'!$A$2:$V$2344,22,0)</f>
        <v>tier -1</v>
      </c>
      <c r="T1289" s="15" t="str">
        <f>VLOOKUP($A1289,'[1]Hospitalisation Details'!$A$2:$I$2344,9,0)</f>
        <v>R1012</v>
      </c>
    </row>
    <row r="1290" spans="1:20" x14ac:dyDescent="0.3">
      <c r="A1290" s="16" t="s">
        <v>3490</v>
      </c>
      <c r="B1290" s="17" t="s">
        <v>21</v>
      </c>
      <c r="C1290" s="8" t="s">
        <v>3491</v>
      </c>
      <c r="D1290" s="18" t="s">
        <v>3492</v>
      </c>
      <c r="E1290" s="23">
        <f>VLOOKUP($A1290,[1]S1!$B$2:$E$2338,4,0)</f>
        <v>37489</v>
      </c>
      <c r="F1290" s="6">
        <f t="shared" si="60"/>
        <v>20</v>
      </c>
      <c r="G1290" s="4">
        <f>VLOOKUP(A1290,'[1]Hospitalisation Details'!A1290:I3632,5,0)</f>
        <v>0</v>
      </c>
      <c r="H1290" s="5">
        <f>VLOOKUP($A1290,'[1]Medical Examinations'!$A$2:$H$2336,2,0)</f>
        <v>33.299999999999997</v>
      </c>
      <c r="I1290" s="16" t="str">
        <f t="shared" si="61"/>
        <v>Obesity</v>
      </c>
      <c r="J1290" s="5">
        <f>VLOOKUP($A1290,'[1]Medical Examinations'!$A$2:$H$2336,3,0)</f>
        <v>9.49</v>
      </c>
      <c r="K1290" s="19" t="str">
        <f t="shared" si="62"/>
        <v>Diabetes</v>
      </c>
      <c r="L1290" s="20" t="str">
        <f>VLOOKUP($A1290,'[1]Medical Examinations'!$A$2:$H$2336,4,0)</f>
        <v>No</v>
      </c>
      <c r="M1290" s="21" t="str">
        <f>VLOOKUP($A1290,'[1]Medical Examinations'!$A$2:$H$2336,5,0)</f>
        <v>No</v>
      </c>
      <c r="N1290" s="20" t="str">
        <f>VLOOKUP($A1290,'[1]Medical Examinations'!$A$2:$H$2336,6,0)</f>
        <v>No</v>
      </c>
      <c r="O1290" s="20">
        <f>VLOOKUP($A1290,'[1]Medical Examinations'!$A$2:$H$2336,7,0)</f>
        <v>0</v>
      </c>
      <c r="P1290" s="20" t="str">
        <f>VLOOKUP($A1290,'[1]Medical Examinations'!$A$2:$H$2336,8,0)</f>
        <v>No</v>
      </c>
      <c r="Q1290" s="15">
        <f>VLOOKUP($A1290,'[1]Hospitalisation Details'!$A$2:$F$2344,6,0)</f>
        <v>1880.49</v>
      </c>
      <c r="R1290" s="15" t="str">
        <f>VLOOKUP($A1290,'[1]Hospitalisation Details'!$A$2:$R$2344,18,0)</f>
        <v>tier -3</v>
      </c>
      <c r="S1290" s="15" t="str">
        <f>VLOOKUP($A1290,'[1]Hospitalisation Details'!$A$2:$V$2344,22,0)</f>
        <v>tier -1</v>
      </c>
      <c r="T1290" s="15" t="str">
        <f>VLOOKUP($A1290,'[1]Hospitalisation Details'!$A$2:$I$2344,9,0)</f>
        <v>R1011</v>
      </c>
    </row>
    <row r="1291" spans="1:20" x14ac:dyDescent="0.3">
      <c r="A1291" s="16" t="s">
        <v>3493</v>
      </c>
      <c r="B1291" s="17" t="s">
        <v>21</v>
      </c>
      <c r="C1291" s="8" t="s">
        <v>2307</v>
      </c>
      <c r="D1291" s="18" t="s">
        <v>3494</v>
      </c>
      <c r="E1291" s="23">
        <f>VLOOKUP($A1291,[1]S1!$B$2:$E$2338,4,0)</f>
        <v>37497</v>
      </c>
      <c r="F1291" s="6">
        <f t="shared" si="60"/>
        <v>20</v>
      </c>
      <c r="G1291" s="4">
        <f>VLOOKUP(A1291,'[1]Hospitalisation Details'!A1291:I3633,5,0)</f>
        <v>0</v>
      </c>
      <c r="H1291" s="5">
        <f>VLOOKUP($A1291,'[1]Medical Examinations'!$A$2:$H$2336,2,0)</f>
        <v>33</v>
      </c>
      <c r="I1291" s="16" t="str">
        <f t="shared" si="61"/>
        <v>Obesity</v>
      </c>
      <c r="J1291" s="5">
        <f>VLOOKUP($A1291,'[1]Medical Examinations'!$A$2:$H$2336,3,0)</f>
        <v>10.16</v>
      </c>
      <c r="K1291" s="19" t="str">
        <f t="shared" si="62"/>
        <v>Diabetes</v>
      </c>
      <c r="L1291" s="20" t="str">
        <f>VLOOKUP($A1291,'[1]Medical Examinations'!$A$2:$H$2336,4,0)</f>
        <v>No</v>
      </c>
      <c r="M1291" s="21" t="str">
        <f>VLOOKUP($A1291,'[1]Medical Examinations'!$A$2:$H$2336,5,0)</f>
        <v>No</v>
      </c>
      <c r="N1291" s="20" t="str">
        <f>VLOOKUP($A1291,'[1]Medical Examinations'!$A$2:$H$2336,6,0)</f>
        <v>No</v>
      </c>
      <c r="O1291" s="20">
        <f>VLOOKUP($A1291,'[1]Medical Examinations'!$A$2:$H$2336,7,0)</f>
        <v>0</v>
      </c>
      <c r="P1291" s="20" t="str">
        <f>VLOOKUP($A1291,'[1]Medical Examinations'!$A$2:$H$2336,8,0)</f>
        <v>No</v>
      </c>
      <c r="Q1291" s="15">
        <f>VLOOKUP($A1291,'[1]Hospitalisation Details'!$A$2:$F$2344,6,0)</f>
        <v>1880.07</v>
      </c>
      <c r="R1291" s="15" t="str">
        <f>VLOOKUP($A1291,'[1]Hospitalisation Details'!$A$2:$R$2344,18,0)</f>
        <v>tier -3</v>
      </c>
      <c r="S1291" s="15" t="str">
        <f>VLOOKUP($A1291,'[1]Hospitalisation Details'!$A$2:$V$2344,22,0)</f>
        <v>tier -2</v>
      </c>
      <c r="T1291" s="15" t="str">
        <f>VLOOKUP($A1291,'[1]Hospitalisation Details'!$A$2:$I$2344,9,0)</f>
        <v>R1013</v>
      </c>
    </row>
    <row r="1292" spans="1:20" x14ac:dyDescent="0.3">
      <c r="A1292" s="16" t="s">
        <v>3495</v>
      </c>
      <c r="B1292" s="17" t="s">
        <v>28</v>
      </c>
      <c r="C1292" s="8" t="s">
        <v>1874</v>
      </c>
      <c r="D1292" s="18" t="s">
        <v>3496</v>
      </c>
      <c r="E1292" s="23">
        <f>VLOOKUP($A1292,[1]S1!$B$2:$E$2338,4,0)</f>
        <v>27014</v>
      </c>
      <c r="F1292" s="6">
        <f t="shared" si="60"/>
        <v>49</v>
      </c>
      <c r="G1292" s="4">
        <f>VLOOKUP(A1292,'[1]Hospitalisation Details'!A1292:I3634,5,0)</f>
        <v>0</v>
      </c>
      <c r="H1292" s="5">
        <f>VLOOKUP($A1292,'[1]Medical Examinations'!$A$2:$H$2336,2,0)</f>
        <v>35.71</v>
      </c>
      <c r="I1292" s="16" t="str">
        <f t="shared" si="61"/>
        <v>Obesity</v>
      </c>
      <c r="J1292" s="5">
        <f>VLOOKUP($A1292,'[1]Medical Examinations'!$A$2:$H$2336,3,0)</f>
        <v>6.84</v>
      </c>
      <c r="K1292" s="19" t="str">
        <f t="shared" si="62"/>
        <v>Diabetes</v>
      </c>
      <c r="L1292" s="20" t="str">
        <f>VLOOKUP($A1292,'[1]Medical Examinations'!$A$2:$H$2336,4,0)</f>
        <v>No</v>
      </c>
      <c r="M1292" s="21" t="str">
        <f>VLOOKUP($A1292,'[1]Medical Examinations'!$A$2:$H$2336,5,0)</f>
        <v>No</v>
      </c>
      <c r="N1292" s="20" t="str">
        <f>VLOOKUP($A1292,'[1]Medical Examinations'!$A$2:$H$2336,6,0)</f>
        <v>No</v>
      </c>
      <c r="O1292" s="20">
        <f>VLOOKUP($A1292,'[1]Medical Examinations'!$A$2:$H$2336,7,0)</f>
        <v>2</v>
      </c>
      <c r="P1292" s="20" t="str">
        <f>VLOOKUP($A1292,'[1]Medical Examinations'!$A$2:$H$2336,8,0)</f>
        <v>yes</v>
      </c>
      <c r="Q1292" s="15">
        <f>VLOOKUP($A1292,'[1]Hospitalisation Details'!$A$2:$F$2344,6,0)</f>
        <v>35517.19</v>
      </c>
      <c r="R1292" s="15" t="str">
        <f>VLOOKUP($A1292,'[1]Hospitalisation Details'!$A$2:$R$2344,18,0)</f>
        <v>tier -2</v>
      </c>
      <c r="S1292" s="15" t="str">
        <f>VLOOKUP($A1292,'[1]Hospitalisation Details'!$A$2:$V$2344,22,0)</f>
        <v>tier -2</v>
      </c>
      <c r="T1292" s="15" t="str">
        <f>VLOOKUP($A1292,'[1]Hospitalisation Details'!$A$2:$I$2344,9,0)</f>
        <v>R1011</v>
      </c>
    </row>
    <row r="1293" spans="1:20" x14ac:dyDescent="0.3">
      <c r="A1293" s="16" t="s">
        <v>3497</v>
      </c>
      <c r="B1293" s="17" t="s">
        <v>21</v>
      </c>
      <c r="C1293" s="8" t="s">
        <v>3498</v>
      </c>
      <c r="D1293" s="18" t="s">
        <v>3499</v>
      </c>
      <c r="E1293" s="23">
        <f>VLOOKUP($A1293,[1]S1!$B$2:$E$2338,4,0)</f>
        <v>37558</v>
      </c>
      <c r="F1293" s="6">
        <f t="shared" si="60"/>
        <v>20</v>
      </c>
      <c r="G1293" s="4">
        <f>VLOOKUP(A1293,'[1]Hospitalisation Details'!A1293:I3635,5,0)</f>
        <v>0</v>
      </c>
      <c r="H1293" s="5">
        <f>VLOOKUP($A1293,'[1]Medical Examinations'!$A$2:$H$2336,2,0)</f>
        <v>31.46</v>
      </c>
      <c r="I1293" s="16" t="str">
        <f t="shared" si="61"/>
        <v>Obesity</v>
      </c>
      <c r="J1293" s="5">
        <f>VLOOKUP($A1293,'[1]Medical Examinations'!$A$2:$H$2336,3,0)</f>
        <v>11.19</v>
      </c>
      <c r="K1293" s="19" t="str">
        <f t="shared" si="62"/>
        <v>Diabetes</v>
      </c>
      <c r="L1293" s="20" t="str">
        <f>VLOOKUP($A1293,'[1]Medical Examinations'!$A$2:$H$2336,4,0)</f>
        <v>No</v>
      </c>
      <c r="M1293" s="21" t="str">
        <f>VLOOKUP($A1293,'[1]Medical Examinations'!$A$2:$H$2336,5,0)</f>
        <v>No</v>
      </c>
      <c r="N1293" s="20" t="str">
        <f>VLOOKUP($A1293,'[1]Medical Examinations'!$A$2:$H$2336,6,0)</f>
        <v>No</v>
      </c>
      <c r="O1293" s="20">
        <f>VLOOKUP($A1293,'[1]Medical Examinations'!$A$2:$H$2336,7,0)</f>
        <v>0</v>
      </c>
      <c r="P1293" s="20" t="str">
        <f>VLOOKUP($A1293,'[1]Medical Examinations'!$A$2:$H$2336,8,0)</f>
        <v>No</v>
      </c>
      <c r="Q1293" s="15">
        <f>VLOOKUP($A1293,'[1]Hospitalisation Details'!$A$2:$F$2344,6,0)</f>
        <v>1877.93</v>
      </c>
      <c r="R1293" s="15" t="str">
        <f>VLOOKUP($A1293,'[1]Hospitalisation Details'!$A$2:$R$2344,18,0)</f>
        <v>tier -3</v>
      </c>
      <c r="S1293" s="15" t="str">
        <f>VLOOKUP($A1293,'[1]Hospitalisation Details'!$A$2:$V$2344,22,0)</f>
        <v>tier -1</v>
      </c>
      <c r="T1293" s="15" t="str">
        <f>VLOOKUP($A1293,'[1]Hospitalisation Details'!$A$2:$I$2344,9,0)</f>
        <v>R1013</v>
      </c>
    </row>
    <row r="1294" spans="1:20" x14ac:dyDescent="0.3">
      <c r="A1294" s="16" t="s">
        <v>3500</v>
      </c>
      <c r="B1294" s="17" t="s">
        <v>21</v>
      </c>
      <c r="C1294" s="8" t="s">
        <v>1929</v>
      </c>
      <c r="D1294" s="18" t="s">
        <v>3501</v>
      </c>
      <c r="E1294" s="23">
        <f>VLOOKUP($A1294,[1]S1!$B$2:$E$2338,4,0)</f>
        <v>37521</v>
      </c>
      <c r="F1294" s="6">
        <f t="shared" si="60"/>
        <v>20</v>
      </c>
      <c r="G1294" s="4">
        <f>VLOOKUP(A1294,'[1]Hospitalisation Details'!A1294:I3636,5,0)</f>
        <v>0</v>
      </c>
      <c r="H1294" s="5">
        <f>VLOOKUP($A1294,'[1]Medical Examinations'!$A$2:$H$2336,2,0)</f>
        <v>29.6</v>
      </c>
      <c r="I1294" s="16" t="str">
        <f t="shared" si="61"/>
        <v>Overweight</v>
      </c>
      <c r="J1294" s="5">
        <f>VLOOKUP($A1294,'[1]Medical Examinations'!$A$2:$H$2336,3,0)</f>
        <v>11.03</v>
      </c>
      <c r="K1294" s="19" t="str">
        <f t="shared" si="62"/>
        <v>Diabetes</v>
      </c>
      <c r="L1294" s="20" t="str">
        <f>VLOOKUP($A1294,'[1]Medical Examinations'!$A$2:$H$2336,4,0)</f>
        <v>No</v>
      </c>
      <c r="M1294" s="21" t="str">
        <f>VLOOKUP($A1294,'[1]Medical Examinations'!$A$2:$H$2336,5,0)</f>
        <v>No</v>
      </c>
      <c r="N1294" s="20" t="str">
        <f>VLOOKUP($A1294,'[1]Medical Examinations'!$A$2:$H$2336,6,0)</f>
        <v>No</v>
      </c>
      <c r="O1294" s="20">
        <f>VLOOKUP($A1294,'[1]Medical Examinations'!$A$2:$H$2336,7,0)</f>
        <v>0</v>
      </c>
      <c r="P1294" s="20" t="str">
        <f>VLOOKUP($A1294,'[1]Medical Examinations'!$A$2:$H$2336,8,0)</f>
        <v>No</v>
      </c>
      <c r="Q1294" s="15">
        <f>VLOOKUP($A1294,'[1]Hospitalisation Details'!$A$2:$F$2344,6,0)</f>
        <v>1875.34</v>
      </c>
      <c r="R1294" s="15" t="str">
        <f>VLOOKUP($A1294,'[1]Hospitalisation Details'!$A$2:$R$2344,18,0)</f>
        <v>tier -3</v>
      </c>
      <c r="S1294" s="15" t="str">
        <f>VLOOKUP($A1294,'[1]Hospitalisation Details'!$A$2:$V$2344,22,0)</f>
        <v>tier -2</v>
      </c>
      <c r="T1294" s="15" t="str">
        <f>VLOOKUP($A1294,'[1]Hospitalisation Details'!$A$2:$I$2344,9,0)</f>
        <v>R1011</v>
      </c>
    </row>
    <row r="1295" spans="1:20" x14ac:dyDescent="0.3">
      <c r="A1295" s="16" t="s">
        <v>3502</v>
      </c>
      <c r="B1295" s="17" t="s">
        <v>21</v>
      </c>
      <c r="C1295" s="8" t="s">
        <v>60</v>
      </c>
      <c r="D1295" s="18" t="s">
        <v>3503</v>
      </c>
      <c r="E1295" s="23">
        <f>VLOOKUP($A1295,[1]S1!$B$2:$E$2338,4,0)</f>
        <v>35248</v>
      </c>
      <c r="F1295" s="6">
        <f t="shared" si="60"/>
        <v>26</v>
      </c>
      <c r="G1295" s="4">
        <f>VLOOKUP(A1295,'[1]Hospitalisation Details'!A1295:I3637,5,0)</f>
        <v>0</v>
      </c>
      <c r="H1295" s="5">
        <f>VLOOKUP($A1295,'[1]Medical Examinations'!$A$2:$H$2336,2,0)</f>
        <v>22.05</v>
      </c>
      <c r="I1295" s="16" t="str">
        <f t="shared" si="61"/>
        <v>Healthy Weight</v>
      </c>
      <c r="J1295" s="5">
        <f>VLOOKUP($A1295,'[1]Medical Examinations'!$A$2:$H$2336,3,0)</f>
        <v>4.43</v>
      </c>
      <c r="K1295" s="19" t="str">
        <f t="shared" si="62"/>
        <v>Normal</v>
      </c>
      <c r="L1295" s="20" t="str">
        <f>VLOOKUP($A1295,'[1]Medical Examinations'!$A$2:$H$2336,4,0)</f>
        <v>yes</v>
      </c>
      <c r="M1295" s="21" t="str">
        <f>VLOOKUP($A1295,'[1]Medical Examinations'!$A$2:$H$2336,5,0)</f>
        <v>No</v>
      </c>
      <c r="N1295" s="20" t="str">
        <f>VLOOKUP($A1295,'[1]Medical Examinations'!$A$2:$H$2336,6,0)</f>
        <v>No</v>
      </c>
      <c r="O1295" s="20">
        <f>VLOOKUP($A1295,'[1]Medical Examinations'!$A$2:$H$2336,7,0)</f>
        <v>0</v>
      </c>
      <c r="P1295" s="20" t="str">
        <f>VLOOKUP($A1295,'[1]Medical Examinations'!$A$2:$H$2336,8,0)</f>
        <v>No</v>
      </c>
      <c r="Q1295" s="15">
        <f>VLOOKUP($A1295,'[1]Hospitalisation Details'!$A$2:$F$2344,6,0)</f>
        <v>1865.98</v>
      </c>
      <c r="R1295" s="15" t="str">
        <f>VLOOKUP($A1295,'[1]Hospitalisation Details'!$A$2:$R$2344,18,0)</f>
        <v>tier -3</v>
      </c>
      <c r="S1295" s="15" t="str">
        <f>VLOOKUP($A1295,'[1]Hospitalisation Details'!$A$2:$V$2344,22,0)</f>
        <v>tier -3</v>
      </c>
      <c r="T1295" s="15" t="str">
        <f>VLOOKUP($A1295,'[1]Hospitalisation Details'!$A$2:$I$2344,9,0)</f>
        <v>R1012</v>
      </c>
    </row>
    <row r="1296" spans="1:20" x14ac:dyDescent="0.3">
      <c r="A1296" s="16" t="s">
        <v>3504</v>
      </c>
      <c r="B1296" s="17" t="s">
        <v>32</v>
      </c>
      <c r="C1296" s="8" t="s">
        <v>3505</v>
      </c>
      <c r="D1296" s="18" t="s">
        <v>3506</v>
      </c>
      <c r="E1296" s="23">
        <f>VLOOKUP($A1296,[1]S1!$B$2:$E$2338,4,0)</f>
        <v>38348</v>
      </c>
      <c r="F1296" s="6">
        <f t="shared" si="60"/>
        <v>18</v>
      </c>
      <c r="G1296" s="4">
        <f>VLOOKUP(A1296,'[1]Hospitalisation Details'!A1296:I3638,5,0)</f>
        <v>0</v>
      </c>
      <c r="H1296" s="5">
        <f>VLOOKUP($A1296,'[1]Medical Examinations'!$A$2:$H$2336,2,0)</f>
        <v>27.06</v>
      </c>
      <c r="I1296" s="16" t="str">
        <f t="shared" si="61"/>
        <v>Overweight</v>
      </c>
      <c r="J1296" s="5">
        <f>VLOOKUP($A1296,'[1]Medical Examinations'!$A$2:$H$2336,3,0)</f>
        <v>6.14</v>
      </c>
      <c r="K1296" s="19" t="str">
        <f t="shared" si="62"/>
        <v>Prediabetes</v>
      </c>
      <c r="L1296" s="20" t="str">
        <f>VLOOKUP($A1296,'[1]Medical Examinations'!$A$2:$H$2336,4,0)</f>
        <v>No</v>
      </c>
      <c r="M1296" s="21" t="str">
        <f>VLOOKUP($A1296,'[1]Medical Examinations'!$A$2:$H$2336,5,0)</f>
        <v>yes</v>
      </c>
      <c r="N1296" s="20" t="str">
        <f>VLOOKUP($A1296,'[1]Medical Examinations'!$A$2:$H$2336,6,0)</f>
        <v>No</v>
      </c>
      <c r="O1296" s="20">
        <f>VLOOKUP($A1296,'[1]Medical Examinations'!$A$2:$H$2336,7,0)</f>
        <v>1</v>
      </c>
      <c r="P1296" s="20" t="str">
        <f>VLOOKUP($A1296,'[1]Medical Examinations'!$A$2:$H$2336,8,0)</f>
        <v>No</v>
      </c>
      <c r="Q1296" s="15">
        <f>VLOOKUP($A1296,'[1]Hospitalisation Details'!$A$2:$F$2344,6,0)</f>
        <v>1863.45</v>
      </c>
      <c r="R1296" s="15" t="str">
        <f>VLOOKUP($A1296,'[1]Hospitalisation Details'!$A$2:$R$2344,18,0)</f>
        <v>tier -3</v>
      </c>
      <c r="S1296" s="15" t="str">
        <f>VLOOKUP($A1296,'[1]Hospitalisation Details'!$A$2:$V$2344,22,0)</f>
        <v>tier -1</v>
      </c>
      <c r="T1296" s="15" t="str">
        <f>VLOOKUP($A1296,'[1]Hospitalisation Details'!$A$2:$I$2344,9,0)</f>
        <v>R1025</v>
      </c>
    </row>
    <row r="1297" spans="1:20" x14ac:dyDescent="0.3">
      <c r="A1297" s="16" t="s">
        <v>3507</v>
      </c>
      <c r="B1297" s="17" t="s">
        <v>21</v>
      </c>
      <c r="C1297" s="8" t="s">
        <v>3508</v>
      </c>
      <c r="D1297" s="18" t="s">
        <v>1501</v>
      </c>
      <c r="E1297" s="23">
        <f>VLOOKUP($A1297,[1]S1!$B$2:$E$2338,4,0)</f>
        <v>34674</v>
      </c>
      <c r="F1297" s="6">
        <f t="shared" si="60"/>
        <v>28</v>
      </c>
      <c r="G1297" s="4">
        <f>VLOOKUP(A1297,'[1]Hospitalisation Details'!A1297:I3639,5,0)</f>
        <v>0</v>
      </c>
      <c r="H1297" s="5">
        <f>VLOOKUP($A1297,'[1]Medical Examinations'!$A$2:$H$2336,2,0)</f>
        <v>20.49</v>
      </c>
      <c r="I1297" s="16" t="str">
        <f t="shared" si="61"/>
        <v>Healthy Weight</v>
      </c>
      <c r="J1297" s="5">
        <f>VLOOKUP($A1297,'[1]Medical Examinations'!$A$2:$H$2336,3,0)</f>
        <v>4.87</v>
      </c>
      <c r="K1297" s="19" t="str">
        <f t="shared" si="62"/>
        <v>Normal</v>
      </c>
      <c r="L1297" s="20" t="str">
        <f>VLOOKUP($A1297,'[1]Medical Examinations'!$A$2:$H$2336,4,0)</f>
        <v>No</v>
      </c>
      <c r="M1297" s="21" t="str">
        <f>VLOOKUP($A1297,'[1]Medical Examinations'!$A$2:$H$2336,5,0)</f>
        <v>No</v>
      </c>
      <c r="N1297" s="20" t="str">
        <f>VLOOKUP($A1297,'[1]Medical Examinations'!$A$2:$H$2336,6,0)</f>
        <v>No</v>
      </c>
      <c r="O1297" s="20">
        <f>VLOOKUP($A1297,'[1]Medical Examinations'!$A$2:$H$2336,7,0)</f>
        <v>0</v>
      </c>
      <c r="P1297" s="20" t="str">
        <f>VLOOKUP($A1297,'[1]Medical Examinations'!$A$2:$H$2336,8,0)</f>
        <v>No</v>
      </c>
      <c r="Q1297" s="15">
        <f>VLOOKUP($A1297,'[1]Hospitalisation Details'!$A$2:$F$2344,6,0)</f>
        <v>1850.55</v>
      </c>
      <c r="R1297" s="15" t="str">
        <f>VLOOKUP($A1297,'[1]Hospitalisation Details'!$A$2:$R$2344,18,0)</f>
        <v>tier -3</v>
      </c>
      <c r="S1297" s="15" t="str">
        <f>VLOOKUP($A1297,'[1]Hospitalisation Details'!$A$2:$V$2344,22,0)</f>
        <v>tier -2</v>
      </c>
      <c r="T1297" s="15" t="str">
        <f>VLOOKUP($A1297,'[1]Hospitalisation Details'!$A$2:$I$2344,9,0)</f>
        <v>R1012</v>
      </c>
    </row>
    <row r="1298" spans="1:20" x14ac:dyDescent="0.3">
      <c r="A1298" s="16" t="s">
        <v>3509</v>
      </c>
      <c r="B1298" s="17" t="s">
        <v>28</v>
      </c>
      <c r="C1298" s="8" t="s">
        <v>2517</v>
      </c>
      <c r="D1298" s="18" t="s">
        <v>3510</v>
      </c>
      <c r="E1298" s="23">
        <f>VLOOKUP($A1298,[1]S1!$B$2:$E$2338,4,0)</f>
        <v>37822</v>
      </c>
      <c r="F1298" s="6">
        <f t="shared" si="60"/>
        <v>19</v>
      </c>
      <c r="G1298" s="4">
        <f>VLOOKUP(A1298,'[1]Hospitalisation Details'!A1298:I3640,5,0)</f>
        <v>1</v>
      </c>
      <c r="H1298" s="5">
        <f>VLOOKUP($A1298,'[1]Medical Examinations'!$A$2:$H$2336,2,0)</f>
        <v>28.4</v>
      </c>
      <c r="I1298" s="16" t="str">
        <f t="shared" si="61"/>
        <v>Overweight</v>
      </c>
      <c r="J1298" s="5">
        <f>VLOOKUP($A1298,'[1]Medical Examinations'!$A$2:$H$2336,3,0)</f>
        <v>4.3</v>
      </c>
      <c r="K1298" s="19" t="str">
        <f t="shared" si="62"/>
        <v>Normal</v>
      </c>
      <c r="L1298" s="20" t="str">
        <f>VLOOKUP($A1298,'[1]Medical Examinations'!$A$2:$H$2336,4,0)</f>
        <v>No</v>
      </c>
      <c r="M1298" s="21" t="str">
        <f>VLOOKUP($A1298,'[1]Medical Examinations'!$A$2:$H$2336,5,0)</f>
        <v>No</v>
      </c>
      <c r="N1298" s="20" t="str">
        <f>VLOOKUP($A1298,'[1]Medical Examinations'!$A$2:$H$2336,6,0)</f>
        <v>Yes</v>
      </c>
      <c r="O1298" s="20">
        <f>VLOOKUP($A1298,'[1]Medical Examinations'!$A$2:$H$2336,7,0)</f>
        <v>1</v>
      </c>
      <c r="P1298" s="20" t="str">
        <f>VLOOKUP($A1298,'[1]Medical Examinations'!$A$2:$H$2336,8,0)</f>
        <v>No</v>
      </c>
      <c r="Q1298" s="15">
        <f>VLOOKUP($A1298,'[1]Hospitalisation Details'!$A$2:$F$2344,6,0)</f>
        <v>1842.52</v>
      </c>
      <c r="R1298" s="15" t="str">
        <f>VLOOKUP($A1298,'[1]Hospitalisation Details'!$A$2:$R$2344,18,0)</f>
        <v>tier -3</v>
      </c>
      <c r="S1298" s="15" t="str">
        <f>VLOOKUP($A1298,'[1]Hospitalisation Details'!$A$2:$V$2344,22,0)</f>
        <v>tier -2</v>
      </c>
      <c r="T1298" s="15" t="str">
        <f>VLOOKUP($A1298,'[1]Hospitalisation Details'!$A$2:$I$2344,9,0)</f>
        <v>R1011</v>
      </c>
    </row>
    <row r="1299" spans="1:20" x14ac:dyDescent="0.3">
      <c r="A1299" s="16" t="s">
        <v>3511</v>
      </c>
      <c r="B1299" s="17" t="s">
        <v>28</v>
      </c>
      <c r="C1299" s="8" t="s">
        <v>3512</v>
      </c>
      <c r="D1299" s="18" t="s">
        <v>3513</v>
      </c>
      <c r="E1299" s="23">
        <f>VLOOKUP($A1299,[1]S1!$B$2:$E$2338,4,0)</f>
        <v>36506</v>
      </c>
      <c r="F1299" s="6">
        <f t="shared" si="60"/>
        <v>23</v>
      </c>
      <c r="G1299" s="4">
        <f>VLOOKUP(A1299,'[1]Hospitalisation Details'!A1299:I3641,5,0)</f>
        <v>0</v>
      </c>
      <c r="H1299" s="5">
        <f>VLOOKUP($A1299,'[1]Medical Examinations'!$A$2:$H$2336,2,0)</f>
        <v>41.91</v>
      </c>
      <c r="I1299" s="16" t="str">
        <f t="shared" si="61"/>
        <v>Obesity</v>
      </c>
      <c r="J1299" s="5">
        <f>VLOOKUP($A1299,'[1]Medical Examinations'!$A$2:$H$2336,3,0)</f>
        <v>6.19</v>
      </c>
      <c r="K1299" s="19" t="str">
        <f t="shared" si="62"/>
        <v>Prediabetes</v>
      </c>
      <c r="L1299" s="20" t="str">
        <f>VLOOKUP($A1299,'[1]Medical Examinations'!$A$2:$H$2336,4,0)</f>
        <v>No</v>
      </c>
      <c r="M1299" s="21" t="str">
        <f>VLOOKUP($A1299,'[1]Medical Examinations'!$A$2:$H$2336,5,0)</f>
        <v>No</v>
      </c>
      <c r="N1299" s="20" t="str">
        <f>VLOOKUP($A1299,'[1]Medical Examinations'!$A$2:$H$2336,6,0)</f>
        <v>No</v>
      </c>
      <c r="O1299" s="20">
        <f>VLOOKUP($A1299,'[1]Medical Examinations'!$A$2:$H$2336,7,0)</f>
        <v>0</v>
      </c>
      <c r="P1299" s="20" t="str">
        <f>VLOOKUP($A1299,'[1]Medical Examinations'!$A$2:$H$2336,8,0)</f>
        <v>No</v>
      </c>
      <c r="Q1299" s="15">
        <f>VLOOKUP($A1299,'[1]Hospitalisation Details'!$A$2:$F$2344,6,0)</f>
        <v>1837.28</v>
      </c>
      <c r="R1299" s="15" t="str">
        <f>VLOOKUP($A1299,'[1]Hospitalisation Details'!$A$2:$R$2344,18,0)</f>
        <v>tier -3</v>
      </c>
      <c r="S1299" s="15" t="str">
        <f>VLOOKUP($A1299,'[1]Hospitalisation Details'!$A$2:$V$2344,22,0)</f>
        <v>tier -2</v>
      </c>
      <c r="T1299" s="15" t="str">
        <f>VLOOKUP($A1299,'[1]Hospitalisation Details'!$A$2:$I$2344,9,0)</f>
        <v>R1013</v>
      </c>
    </row>
    <row r="1300" spans="1:20" x14ac:dyDescent="0.3">
      <c r="A1300" s="16" t="s">
        <v>3514</v>
      </c>
      <c r="B1300" s="17" t="s">
        <v>28</v>
      </c>
      <c r="C1300" s="8" t="s">
        <v>3515</v>
      </c>
      <c r="D1300" s="18" t="s">
        <v>3516</v>
      </c>
      <c r="E1300" s="23">
        <f>VLOOKUP($A1300,[1]S1!$B$2:$E$2338,4,0)</f>
        <v>37837</v>
      </c>
      <c r="F1300" s="6">
        <f t="shared" si="60"/>
        <v>19</v>
      </c>
      <c r="G1300" s="4">
        <f>VLOOKUP(A1300,'[1]Hospitalisation Details'!A1300:I3642,5,0)</f>
        <v>1</v>
      </c>
      <c r="H1300" s="5">
        <f>VLOOKUP($A1300,'[1]Medical Examinations'!$A$2:$H$2336,2,0)</f>
        <v>24.6</v>
      </c>
      <c r="I1300" s="16" t="str">
        <f t="shared" si="61"/>
        <v>Healthy Weight</v>
      </c>
      <c r="J1300" s="5">
        <f>VLOOKUP($A1300,'[1]Medical Examinations'!$A$2:$H$2336,3,0)</f>
        <v>6.19</v>
      </c>
      <c r="K1300" s="19" t="str">
        <f t="shared" si="62"/>
        <v>Prediabetes</v>
      </c>
      <c r="L1300" s="20" t="str">
        <f>VLOOKUP($A1300,'[1]Medical Examinations'!$A$2:$H$2336,4,0)</f>
        <v>No</v>
      </c>
      <c r="M1300" s="21" t="str">
        <f>VLOOKUP($A1300,'[1]Medical Examinations'!$A$2:$H$2336,5,0)</f>
        <v>No</v>
      </c>
      <c r="N1300" s="20" t="str">
        <f>VLOOKUP($A1300,'[1]Medical Examinations'!$A$2:$H$2336,6,0)</f>
        <v>Yes</v>
      </c>
      <c r="O1300" s="20">
        <f>VLOOKUP($A1300,'[1]Medical Examinations'!$A$2:$H$2336,7,0)</f>
        <v>1</v>
      </c>
      <c r="P1300" s="20" t="str">
        <f>VLOOKUP($A1300,'[1]Medical Examinations'!$A$2:$H$2336,8,0)</f>
        <v>No</v>
      </c>
      <c r="Q1300" s="15">
        <f>VLOOKUP($A1300,'[1]Hospitalisation Details'!$A$2:$F$2344,6,0)</f>
        <v>1837.24</v>
      </c>
      <c r="R1300" s="15" t="str">
        <f>VLOOKUP($A1300,'[1]Hospitalisation Details'!$A$2:$R$2344,18,0)</f>
        <v>tier -3</v>
      </c>
      <c r="S1300" s="15" t="str">
        <f>VLOOKUP($A1300,'[1]Hospitalisation Details'!$A$2:$V$2344,22,0)</f>
        <v>tier -2</v>
      </c>
      <c r="T1300" s="15" t="str">
        <f>VLOOKUP($A1300,'[1]Hospitalisation Details'!$A$2:$I$2344,9,0)</f>
        <v>R1011</v>
      </c>
    </row>
    <row r="1301" spans="1:20" x14ac:dyDescent="0.3">
      <c r="A1301" s="16" t="s">
        <v>3517</v>
      </c>
      <c r="B1301" s="17" t="s">
        <v>28</v>
      </c>
      <c r="C1301" s="8" t="s">
        <v>2483</v>
      </c>
      <c r="D1301" s="18" t="s">
        <v>3518</v>
      </c>
      <c r="E1301" s="23">
        <f>VLOOKUP($A1301,[1]S1!$B$2:$E$2338,4,0)</f>
        <v>37844</v>
      </c>
      <c r="F1301" s="6">
        <f t="shared" si="60"/>
        <v>19</v>
      </c>
      <c r="G1301" s="4">
        <f>VLOOKUP(A1301,'[1]Hospitalisation Details'!A1301:I3643,5,0)</f>
        <v>1</v>
      </c>
      <c r="H1301" s="5">
        <f>VLOOKUP($A1301,'[1]Medical Examinations'!$A$2:$H$2336,2,0)</f>
        <v>20.9</v>
      </c>
      <c r="I1301" s="16" t="str">
        <f t="shared" si="61"/>
        <v>Healthy Weight</v>
      </c>
      <c r="J1301" s="5">
        <f>VLOOKUP($A1301,'[1]Medical Examinations'!$A$2:$H$2336,3,0)</f>
        <v>5.12</v>
      </c>
      <c r="K1301" s="19" t="str">
        <f t="shared" si="62"/>
        <v>Normal</v>
      </c>
      <c r="L1301" s="20" t="str">
        <f>VLOOKUP($A1301,'[1]Medical Examinations'!$A$2:$H$2336,4,0)</f>
        <v>No</v>
      </c>
      <c r="M1301" s="21" t="str">
        <f>VLOOKUP($A1301,'[1]Medical Examinations'!$A$2:$H$2336,5,0)</f>
        <v>No</v>
      </c>
      <c r="N1301" s="20" t="str">
        <f>VLOOKUP($A1301,'[1]Medical Examinations'!$A$2:$H$2336,6,0)</f>
        <v>Yes</v>
      </c>
      <c r="O1301" s="20">
        <f>VLOOKUP($A1301,'[1]Medical Examinations'!$A$2:$H$2336,7,0)</f>
        <v>1</v>
      </c>
      <c r="P1301" s="20" t="str">
        <f>VLOOKUP($A1301,'[1]Medical Examinations'!$A$2:$H$2336,8,0)</f>
        <v>No</v>
      </c>
      <c r="Q1301" s="15">
        <f>VLOOKUP($A1301,'[1]Hospitalisation Details'!$A$2:$F$2344,6,0)</f>
        <v>1832.09</v>
      </c>
      <c r="R1301" s="15" t="str">
        <f>VLOOKUP($A1301,'[1]Hospitalisation Details'!$A$2:$R$2344,18,0)</f>
        <v>tier -3</v>
      </c>
      <c r="S1301" s="15" t="str">
        <f>VLOOKUP($A1301,'[1]Hospitalisation Details'!$A$2:$V$2344,22,0)</f>
        <v>tier -3</v>
      </c>
      <c r="T1301" s="15" t="str">
        <f>VLOOKUP($A1301,'[1]Hospitalisation Details'!$A$2:$I$2344,9,0)</f>
        <v>R1011</v>
      </c>
    </row>
    <row r="1302" spans="1:20" x14ac:dyDescent="0.3">
      <c r="A1302" s="16" t="s">
        <v>3519</v>
      </c>
      <c r="B1302" s="17" t="s">
        <v>28</v>
      </c>
      <c r="C1302" s="8" t="s">
        <v>3520</v>
      </c>
      <c r="D1302" s="18" t="s">
        <v>3521</v>
      </c>
      <c r="E1302" s="23">
        <f>VLOOKUP($A1302,[1]S1!$B$2:$E$2338,4,0)</f>
        <v>36434</v>
      </c>
      <c r="F1302" s="6">
        <f t="shared" si="60"/>
        <v>23</v>
      </c>
      <c r="G1302" s="4">
        <f>VLOOKUP(A1302,'[1]Hospitalisation Details'!A1302:I3644,5,0)</f>
        <v>0</v>
      </c>
      <c r="H1302" s="5">
        <f>VLOOKUP($A1302,'[1]Medical Examinations'!$A$2:$H$2336,2,0)</f>
        <v>34.4</v>
      </c>
      <c r="I1302" s="16" t="str">
        <f t="shared" si="61"/>
        <v>Obesity</v>
      </c>
      <c r="J1302" s="5">
        <f>VLOOKUP($A1302,'[1]Medical Examinations'!$A$2:$H$2336,3,0)</f>
        <v>4.04</v>
      </c>
      <c r="K1302" s="19" t="str">
        <f t="shared" si="62"/>
        <v>Normal</v>
      </c>
      <c r="L1302" s="20" t="str">
        <f>VLOOKUP($A1302,'[1]Medical Examinations'!$A$2:$H$2336,4,0)</f>
        <v>No</v>
      </c>
      <c r="M1302" s="21" t="str">
        <f>VLOOKUP($A1302,'[1]Medical Examinations'!$A$2:$H$2336,5,0)</f>
        <v>No</v>
      </c>
      <c r="N1302" s="20" t="str">
        <f>VLOOKUP($A1302,'[1]Medical Examinations'!$A$2:$H$2336,6,0)</f>
        <v>No</v>
      </c>
      <c r="O1302" s="20">
        <f>VLOOKUP($A1302,'[1]Medical Examinations'!$A$2:$H$2336,7,0)</f>
        <v>0</v>
      </c>
      <c r="P1302" s="20" t="str">
        <f>VLOOKUP($A1302,'[1]Medical Examinations'!$A$2:$H$2336,8,0)</f>
        <v>No</v>
      </c>
      <c r="Q1302" s="15">
        <f>VLOOKUP($A1302,'[1]Hospitalisation Details'!$A$2:$F$2344,6,0)</f>
        <v>1826.84</v>
      </c>
      <c r="R1302" s="15" t="str">
        <f>VLOOKUP($A1302,'[1]Hospitalisation Details'!$A$2:$R$2344,18,0)</f>
        <v>tier -3</v>
      </c>
      <c r="S1302" s="15" t="str">
        <f>VLOOKUP($A1302,'[1]Hospitalisation Details'!$A$2:$V$2344,22,0)</f>
        <v>tier -2</v>
      </c>
      <c r="T1302" s="15" t="str">
        <f>VLOOKUP($A1302,'[1]Hospitalisation Details'!$A$2:$I$2344,9,0)</f>
        <v>R1011</v>
      </c>
    </row>
    <row r="1303" spans="1:20" x14ac:dyDescent="0.3">
      <c r="A1303" s="16" t="s">
        <v>3522</v>
      </c>
      <c r="B1303" s="17" t="s">
        <v>28</v>
      </c>
      <c r="C1303" s="8" t="s">
        <v>2296</v>
      </c>
      <c r="D1303" s="18" t="s">
        <v>2974</v>
      </c>
      <c r="E1303" s="23">
        <f>VLOOKUP($A1303,[1]S1!$B$2:$E$2338,4,0)</f>
        <v>32467</v>
      </c>
      <c r="F1303" s="6">
        <f t="shared" si="60"/>
        <v>34</v>
      </c>
      <c r="G1303" s="4">
        <f>VLOOKUP(A1303,'[1]Hospitalisation Details'!A1303:I3645,5,0)</f>
        <v>0</v>
      </c>
      <c r="H1303" s="5">
        <f>VLOOKUP($A1303,'[1]Medical Examinations'!$A$2:$H$2336,2,0)</f>
        <v>30.8</v>
      </c>
      <c r="I1303" s="16" t="str">
        <f t="shared" si="61"/>
        <v>Obesity</v>
      </c>
      <c r="J1303" s="5">
        <f>VLOOKUP($A1303,'[1]Medical Examinations'!$A$2:$H$2336,3,0)</f>
        <v>5.23</v>
      </c>
      <c r="K1303" s="19" t="str">
        <f t="shared" si="62"/>
        <v>Normal</v>
      </c>
      <c r="L1303" s="20" t="str">
        <f>VLOOKUP($A1303,'[1]Medical Examinations'!$A$2:$H$2336,4,0)</f>
        <v>yes</v>
      </c>
      <c r="M1303" s="21" t="str">
        <f>VLOOKUP($A1303,'[1]Medical Examinations'!$A$2:$H$2336,5,0)</f>
        <v>No</v>
      </c>
      <c r="N1303" s="16" t="str">
        <f>VLOOKUP($A1303,'[1]Medical Examinations'!$A$2:$H$2336,6,0)</f>
        <v>No</v>
      </c>
      <c r="O1303" s="20">
        <f>VLOOKUP($A1303,'[1]Medical Examinations'!$A$2:$H$2336,7,0)</f>
        <v>1</v>
      </c>
      <c r="P1303" s="20" t="str">
        <f>VLOOKUP($A1303,'[1]Medical Examinations'!$A$2:$H$2336,8,0)</f>
        <v>yes</v>
      </c>
      <c r="Q1303" s="15">
        <f>VLOOKUP($A1303,'[1]Hospitalisation Details'!$A$2:$F$2344,6,0)</f>
        <v>35491.64</v>
      </c>
      <c r="R1303" s="15" t="str">
        <f>VLOOKUP($A1303,'[1]Hospitalisation Details'!$A$2:$R$2344,18,0)</f>
        <v>tier -1</v>
      </c>
      <c r="S1303" s="15" t="str">
        <f>VLOOKUP($A1303,'[1]Hospitalisation Details'!$A$2:$V$2344,22,0)</f>
        <v>tier -2</v>
      </c>
      <c r="T1303" s="15" t="str">
        <f>VLOOKUP($A1303,'[1]Hospitalisation Details'!$A$2:$I$2344,9,0)</f>
        <v>R1011</v>
      </c>
    </row>
    <row r="1304" spans="1:20" x14ac:dyDescent="0.3">
      <c r="A1304" s="16" t="s">
        <v>3523</v>
      </c>
      <c r="B1304" s="17" t="s">
        <v>28</v>
      </c>
      <c r="C1304" s="8" t="s">
        <v>272</v>
      </c>
      <c r="D1304" s="18" t="s">
        <v>3524</v>
      </c>
      <c r="E1304" s="23">
        <f>VLOOKUP($A1304,[1]S1!$B$2:$E$2338,4,0)</f>
        <v>36481</v>
      </c>
      <c r="F1304" s="6">
        <f t="shared" si="60"/>
        <v>23</v>
      </c>
      <c r="G1304" s="4">
        <f>VLOOKUP(A1304,'[1]Hospitalisation Details'!A1304:I3646,5,0)</f>
        <v>0</v>
      </c>
      <c r="H1304" s="5">
        <f>VLOOKUP($A1304,'[1]Medical Examinations'!$A$2:$H$2336,2,0)</f>
        <v>32.56</v>
      </c>
      <c r="I1304" s="16" t="str">
        <f t="shared" si="61"/>
        <v>Obesity</v>
      </c>
      <c r="J1304" s="5">
        <f>VLOOKUP($A1304,'[1]Medical Examinations'!$A$2:$H$2336,3,0)</f>
        <v>5.36</v>
      </c>
      <c r="K1304" s="19" t="str">
        <f t="shared" si="62"/>
        <v>Normal</v>
      </c>
      <c r="L1304" s="20" t="str">
        <f>VLOOKUP($A1304,'[1]Medical Examinations'!$A$2:$H$2336,4,0)</f>
        <v>No</v>
      </c>
      <c r="M1304" s="21" t="str">
        <f>VLOOKUP($A1304,'[1]Medical Examinations'!$A$2:$H$2336,5,0)</f>
        <v>No</v>
      </c>
      <c r="N1304" s="20" t="str">
        <f>VLOOKUP($A1304,'[1]Medical Examinations'!$A$2:$H$2336,6,0)</f>
        <v>No</v>
      </c>
      <c r="O1304" s="20">
        <f>VLOOKUP($A1304,'[1]Medical Examinations'!$A$2:$H$2336,7,0)</f>
        <v>0</v>
      </c>
      <c r="P1304" s="20" t="str">
        <f>VLOOKUP($A1304,'[1]Medical Examinations'!$A$2:$H$2336,8,0)</f>
        <v>No</v>
      </c>
      <c r="Q1304" s="15">
        <f>VLOOKUP($A1304,'[1]Hospitalisation Details'!$A$2:$F$2344,6,0)</f>
        <v>1824.29</v>
      </c>
      <c r="R1304" s="15" t="str">
        <f>VLOOKUP($A1304,'[1]Hospitalisation Details'!$A$2:$R$2344,18,0)</f>
        <v>tier -3</v>
      </c>
      <c r="S1304" s="15" t="str">
        <f>VLOOKUP($A1304,'[1]Hospitalisation Details'!$A$2:$V$2344,22,0)</f>
        <v>tier -3</v>
      </c>
      <c r="T1304" s="15" t="str">
        <f>VLOOKUP($A1304,'[1]Hospitalisation Details'!$A$2:$I$2344,9,0)</f>
        <v>R1013</v>
      </c>
    </row>
    <row r="1305" spans="1:20" x14ac:dyDescent="0.3">
      <c r="A1305" s="16" t="s">
        <v>3525</v>
      </c>
      <c r="B1305" s="17" t="s">
        <v>21</v>
      </c>
      <c r="C1305" s="8" t="s">
        <v>726</v>
      </c>
      <c r="D1305" s="18" t="s">
        <v>3526</v>
      </c>
      <c r="E1305" s="23">
        <f>VLOOKUP($A1305,[1]S1!$B$2:$E$2338,4,0)</f>
        <v>38218</v>
      </c>
      <c r="F1305" s="6">
        <f t="shared" si="60"/>
        <v>18</v>
      </c>
      <c r="G1305" s="4">
        <f>VLOOKUP(A1305,'[1]Hospitalisation Details'!A1305:I3647,5,0)</f>
        <v>0</v>
      </c>
      <c r="H1305" s="5">
        <f>VLOOKUP($A1305,'[1]Medical Examinations'!$A$2:$H$2336,2,0)</f>
        <v>27.98</v>
      </c>
      <c r="I1305" s="16" t="str">
        <f t="shared" si="61"/>
        <v>Overweight</v>
      </c>
      <c r="J1305" s="5">
        <f>VLOOKUP($A1305,'[1]Medical Examinations'!$A$2:$H$2336,3,0)</f>
        <v>4.38</v>
      </c>
      <c r="K1305" s="19" t="str">
        <f t="shared" si="62"/>
        <v>Normal</v>
      </c>
      <c r="L1305" s="20" t="str">
        <f>VLOOKUP($A1305,'[1]Medical Examinations'!$A$2:$H$2336,4,0)</f>
        <v>No</v>
      </c>
      <c r="M1305" s="21" t="str">
        <f>VLOOKUP($A1305,'[1]Medical Examinations'!$A$2:$H$2336,5,0)</f>
        <v>yes</v>
      </c>
      <c r="N1305" s="20" t="str">
        <f>VLOOKUP($A1305,'[1]Medical Examinations'!$A$2:$H$2336,6,0)</f>
        <v>No</v>
      </c>
      <c r="O1305" s="20">
        <f>VLOOKUP($A1305,'[1]Medical Examinations'!$A$2:$H$2336,7,0)</f>
        <v>1</v>
      </c>
      <c r="P1305" s="20" t="str">
        <f>VLOOKUP($A1305,'[1]Medical Examinations'!$A$2:$H$2336,8,0)</f>
        <v>No</v>
      </c>
      <c r="Q1305" s="15">
        <f>VLOOKUP($A1305,'[1]Hospitalisation Details'!$A$2:$F$2344,6,0)</f>
        <v>1822.54</v>
      </c>
      <c r="R1305" s="15" t="str">
        <f>VLOOKUP($A1305,'[1]Hospitalisation Details'!$A$2:$R$2344,18,0)</f>
        <v>tier -3</v>
      </c>
      <c r="S1305" s="15" t="str">
        <f>VLOOKUP($A1305,'[1]Hospitalisation Details'!$A$2:$V$2344,22,0)</f>
        <v>tier -1</v>
      </c>
      <c r="T1305" s="15" t="str">
        <f>VLOOKUP($A1305,'[1]Hospitalisation Details'!$A$2:$I$2344,9,0)</f>
        <v>R1012</v>
      </c>
    </row>
    <row r="1306" spans="1:20" x14ac:dyDescent="0.3">
      <c r="A1306" s="16" t="s">
        <v>3527</v>
      </c>
      <c r="B1306" s="17" t="s">
        <v>28</v>
      </c>
      <c r="C1306" s="8" t="s">
        <v>925</v>
      </c>
      <c r="D1306" s="18" t="s">
        <v>2091</v>
      </c>
      <c r="E1306" s="23">
        <f>VLOOKUP($A1306,[1]S1!$B$2:$E$2338,4,0)</f>
        <v>36428</v>
      </c>
      <c r="F1306" s="6">
        <f t="shared" si="60"/>
        <v>23</v>
      </c>
      <c r="G1306" s="4">
        <f>VLOOKUP(A1306,'[1]Hospitalisation Details'!A1306:I3648,5,0)</f>
        <v>0</v>
      </c>
      <c r="H1306" s="5">
        <f>VLOOKUP($A1306,'[1]Medical Examinations'!$A$2:$H$2336,2,0)</f>
        <v>26.51</v>
      </c>
      <c r="I1306" s="16" t="str">
        <f t="shared" si="61"/>
        <v>Overweight</v>
      </c>
      <c r="J1306" s="5">
        <f>VLOOKUP($A1306,'[1]Medical Examinations'!$A$2:$H$2336,3,0)</f>
        <v>4.58</v>
      </c>
      <c r="K1306" s="19" t="str">
        <f t="shared" si="62"/>
        <v>Normal</v>
      </c>
      <c r="L1306" s="20" t="str">
        <f>VLOOKUP($A1306,'[1]Medical Examinations'!$A$2:$H$2336,4,0)</f>
        <v>No</v>
      </c>
      <c r="M1306" s="21" t="str">
        <f>VLOOKUP($A1306,'[1]Medical Examinations'!$A$2:$H$2336,5,0)</f>
        <v>No</v>
      </c>
      <c r="N1306" s="20" t="str">
        <f>VLOOKUP($A1306,'[1]Medical Examinations'!$A$2:$H$2336,6,0)</f>
        <v>No</v>
      </c>
      <c r="O1306" s="20">
        <f>VLOOKUP($A1306,'[1]Medical Examinations'!$A$2:$H$2336,7,0)</f>
        <v>0</v>
      </c>
      <c r="P1306" s="20" t="str">
        <f>VLOOKUP($A1306,'[1]Medical Examinations'!$A$2:$H$2336,8,0)</f>
        <v>No</v>
      </c>
      <c r="Q1306" s="15">
        <f>VLOOKUP($A1306,'[1]Hospitalisation Details'!$A$2:$F$2344,6,0)</f>
        <v>1815.88</v>
      </c>
      <c r="R1306" s="15" t="str">
        <f>VLOOKUP($A1306,'[1]Hospitalisation Details'!$A$2:$R$2344,18,0)</f>
        <v>tier -3</v>
      </c>
      <c r="S1306" s="15" t="str">
        <f>VLOOKUP($A1306,'[1]Hospitalisation Details'!$A$2:$V$2344,22,0)</f>
        <v>tier -3</v>
      </c>
      <c r="T1306" s="15" t="str">
        <f>VLOOKUP($A1306,'[1]Hospitalisation Details'!$A$2:$I$2344,9,0)</f>
        <v>R1013</v>
      </c>
    </row>
    <row r="1307" spans="1:20" x14ac:dyDescent="0.3">
      <c r="A1307" s="16" t="s">
        <v>3528</v>
      </c>
      <c r="B1307" s="17" t="s">
        <v>28</v>
      </c>
      <c r="C1307" s="8" t="s">
        <v>3529</v>
      </c>
      <c r="D1307" s="18" t="s">
        <v>3530</v>
      </c>
      <c r="E1307" s="23">
        <f>VLOOKUP($A1307,[1]S1!$B$2:$E$2338,4,0)</f>
        <v>37603</v>
      </c>
      <c r="F1307" s="6">
        <f t="shared" si="60"/>
        <v>20</v>
      </c>
      <c r="G1307" s="4">
        <f>VLOOKUP(A1307,'[1]Hospitalisation Details'!A1307:I3649,5,0)</f>
        <v>0</v>
      </c>
      <c r="H1307" s="5">
        <f>VLOOKUP($A1307,'[1]Medical Examinations'!$A$2:$H$2336,2,0)</f>
        <v>29.734999999999999</v>
      </c>
      <c r="I1307" s="16" t="str">
        <f t="shared" si="61"/>
        <v>Overweight</v>
      </c>
      <c r="J1307" s="5">
        <f>VLOOKUP($A1307,'[1]Medical Examinations'!$A$2:$H$2336,3,0)</f>
        <v>11.92</v>
      </c>
      <c r="K1307" s="19" t="str">
        <f t="shared" si="62"/>
        <v>Diabetes</v>
      </c>
      <c r="L1307" s="20" t="str">
        <f>VLOOKUP($A1307,'[1]Medical Examinations'!$A$2:$H$2336,4,0)</f>
        <v>No</v>
      </c>
      <c r="M1307" s="21" t="str">
        <f>VLOOKUP($A1307,'[1]Medical Examinations'!$A$2:$H$2336,5,0)</f>
        <v>No</v>
      </c>
      <c r="N1307" s="20" t="str">
        <f>VLOOKUP($A1307,'[1]Medical Examinations'!$A$2:$H$2336,6,0)</f>
        <v>No</v>
      </c>
      <c r="O1307" s="20">
        <f>VLOOKUP($A1307,'[1]Medical Examinations'!$A$2:$H$2336,7,0)</f>
        <v>0</v>
      </c>
      <c r="P1307" s="20" t="str">
        <f>VLOOKUP($A1307,'[1]Medical Examinations'!$A$2:$H$2336,8,0)</f>
        <v>No</v>
      </c>
      <c r="Q1307" s="15">
        <f>VLOOKUP($A1307,'[1]Hospitalisation Details'!$A$2:$F$2344,6,0)</f>
        <v>1769.53</v>
      </c>
      <c r="R1307" s="15" t="str">
        <f>VLOOKUP($A1307,'[1]Hospitalisation Details'!$A$2:$R$2344,18,0)</f>
        <v>tier -3</v>
      </c>
      <c r="S1307" s="15" t="str">
        <f>VLOOKUP($A1307,'[1]Hospitalisation Details'!$A$2:$V$2344,22,0)</f>
        <v>tier -3</v>
      </c>
      <c r="T1307" s="15" t="str">
        <f>VLOOKUP($A1307,'[1]Hospitalisation Details'!$A$2:$I$2344,9,0)</f>
        <v>R1012</v>
      </c>
    </row>
    <row r="1308" spans="1:20" x14ac:dyDescent="0.3">
      <c r="A1308" s="16" t="s">
        <v>3531</v>
      </c>
      <c r="B1308" s="17" t="s">
        <v>21</v>
      </c>
      <c r="C1308" s="8" t="s">
        <v>3532</v>
      </c>
      <c r="D1308" s="18" t="s">
        <v>437</v>
      </c>
      <c r="E1308" s="23">
        <f>VLOOKUP($A1308,[1]S1!$B$2:$E$2338,4,0)</f>
        <v>37944</v>
      </c>
      <c r="F1308" s="6">
        <f t="shared" si="60"/>
        <v>19</v>
      </c>
      <c r="G1308" s="4">
        <f>VLOOKUP(A1308,'[1]Hospitalisation Details'!A1308:I3650,5,0)</f>
        <v>0</v>
      </c>
      <c r="H1308" s="5">
        <f>VLOOKUP($A1308,'[1]Medical Examinations'!$A$2:$H$2336,2,0)</f>
        <v>40.5</v>
      </c>
      <c r="I1308" s="16" t="str">
        <f t="shared" si="61"/>
        <v>Obesity</v>
      </c>
      <c r="J1308" s="5">
        <f>VLOOKUP($A1308,'[1]Medical Examinations'!$A$2:$H$2336,3,0)</f>
        <v>5.4</v>
      </c>
      <c r="K1308" s="19" t="str">
        <f t="shared" si="62"/>
        <v>Normal</v>
      </c>
      <c r="L1308" s="20" t="str">
        <f>VLOOKUP($A1308,'[1]Medical Examinations'!$A$2:$H$2336,4,0)</f>
        <v>No</v>
      </c>
      <c r="M1308" s="21" t="str">
        <f>VLOOKUP($A1308,'[1]Medical Examinations'!$A$2:$H$2336,5,0)</f>
        <v>No</v>
      </c>
      <c r="N1308" s="20" t="str">
        <f>VLOOKUP($A1308,'[1]Medical Examinations'!$A$2:$H$2336,6,0)</f>
        <v>Yes</v>
      </c>
      <c r="O1308" s="20">
        <f>VLOOKUP($A1308,'[1]Medical Examinations'!$A$2:$H$2336,7,0)</f>
        <v>1</v>
      </c>
      <c r="P1308" s="20" t="str">
        <f>VLOOKUP($A1308,'[1]Medical Examinations'!$A$2:$H$2336,8,0)</f>
        <v>No</v>
      </c>
      <c r="Q1308" s="15">
        <f>VLOOKUP($A1308,'[1]Hospitalisation Details'!$A$2:$F$2344,6,0)</f>
        <v>1759.34</v>
      </c>
      <c r="R1308" s="15" t="str">
        <f>VLOOKUP($A1308,'[1]Hospitalisation Details'!$A$2:$R$2344,18,0)</f>
        <v>tier -3</v>
      </c>
      <c r="S1308" s="15" t="str">
        <f>VLOOKUP($A1308,'[1]Hospitalisation Details'!$A$2:$V$2344,22,0)</f>
        <v>tier -1</v>
      </c>
      <c r="T1308" s="15" t="str">
        <f>VLOOKUP($A1308,'[1]Hospitalisation Details'!$A$2:$I$2344,9,0)</f>
        <v>R1011</v>
      </c>
    </row>
    <row r="1309" spans="1:20" x14ac:dyDescent="0.3">
      <c r="A1309" s="16" t="s">
        <v>3533</v>
      </c>
      <c r="B1309" s="17" t="s">
        <v>28</v>
      </c>
      <c r="C1309" s="8" t="s">
        <v>3534</v>
      </c>
      <c r="D1309" s="18" t="s">
        <v>3535</v>
      </c>
      <c r="E1309" s="23">
        <f>VLOOKUP($A1309,[1]S1!$B$2:$E$2338,4,0)</f>
        <v>36075</v>
      </c>
      <c r="F1309" s="6">
        <f t="shared" si="60"/>
        <v>24</v>
      </c>
      <c r="G1309" s="4">
        <f>VLOOKUP(A1309,'[1]Hospitalisation Details'!A1309:I3651,5,0)</f>
        <v>0</v>
      </c>
      <c r="H1309" s="5">
        <f>VLOOKUP($A1309,'[1]Medical Examinations'!$A$2:$H$2336,2,0)</f>
        <v>25.64</v>
      </c>
      <c r="I1309" s="16" t="str">
        <f t="shared" si="61"/>
        <v>Overweight</v>
      </c>
      <c r="J1309" s="5">
        <f>VLOOKUP($A1309,'[1]Medical Examinations'!$A$2:$H$2336,3,0)</f>
        <v>4.76</v>
      </c>
      <c r="K1309" s="19" t="str">
        <f t="shared" si="62"/>
        <v>Normal</v>
      </c>
      <c r="L1309" s="20" t="str">
        <f>VLOOKUP($A1309,'[1]Medical Examinations'!$A$2:$H$2336,4,0)</f>
        <v>No</v>
      </c>
      <c r="M1309" s="21" t="str">
        <f>VLOOKUP($A1309,'[1]Medical Examinations'!$A$2:$H$2336,5,0)</f>
        <v>No</v>
      </c>
      <c r="N1309" s="20" t="str">
        <f>VLOOKUP($A1309,'[1]Medical Examinations'!$A$2:$H$2336,6,0)</f>
        <v>No</v>
      </c>
      <c r="O1309" s="20">
        <f>VLOOKUP($A1309,'[1]Medical Examinations'!$A$2:$H$2336,7,0)</f>
        <v>1</v>
      </c>
      <c r="P1309" s="20" t="str">
        <f>VLOOKUP($A1309,'[1]Medical Examinations'!$A$2:$H$2336,8,0)</f>
        <v>No</v>
      </c>
      <c r="Q1309" s="15">
        <f>VLOOKUP($A1309,'[1]Hospitalisation Details'!$A$2:$F$2344,6,0)</f>
        <v>1756.6</v>
      </c>
      <c r="R1309" s="15" t="str">
        <f>VLOOKUP($A1309,'[1]Hospitalisation Details'!$A$2:$R$2344,18,0)</f>
        <v>tier -3</v>
      </c>
      <c r="S1309" s="15" t="str">
        <f>VLOOKUP($A1309,'[1]Hospitalisation Details'!$A$2:$V$2344,22,0)</f>
        <v>tier -3</v>
      </c>
      <c r="T1309" s="15" t="str">
        <f>VLOOKUP($A1309,'[1]Hospitalisation Details'!$A$2:$I$2344,9,0)</f>
        <v>R1013</v>
      </c>
    </row>
    <row r="1310" spans="1:20" x14ac:dyDescent="0.3">
      <c r="A1310" s="16" t="s">
        <v>3536</v>
      </c>
      <c r="B1310" s="17" t="s">
        <v>21</v>
      </c>
      <c r="C1310" s="8" t="s">
        <v>3537</v>
      </c>
      <c r="D1310" s="18" t="s">
        <v>1479</v>
      </c>
      <c r="E1310" s="23">
        <f>VLOOKUP($A1310,[1]S1!$B$2:$E$2338,4,0)</f>
        <v>37890</v>
      </c>
      <c r="F1310" s="6">
        <f t="shared" si="60"/>
        <v>19</v>
      </c>
      <c r="G1310" s="4">
        <f>VLOOKUP(A1310,'[1]Hospitalisation Details'!A1310:I3652,5,0)</f>
        <v>0</v>
      </c>
      <c r="H1310" s="5">
        <f>VLOOKUP($A1310,'[1]Medical Examinations'!$A$2:$H$2336,2,0)</f>
        <v>32.9</v>
      </c>
      <c r="I1310" s="16" t="str">
        <f t="shared" si="61"/>
        <v>Obesity</v>
      </c>
      <c r="J1310" s="5">
        <f>VLOOKUP($A1310,'[1]Medical Examinations'!$A$2:$H$2336,3,0)</f>
        <v>4.78</v>
      </c>
      <c r="K1310" s="19" t="str">
        <f t="shared" si="62"/>
        <v>Normal</v>
      </c>
      <c r="L1310" s="20" t="str">
        <f>VLOOKUP($A1310,'[1]Medical Examinations'!$A$2:$H$2336,4,0)</f>
        <v>No</v>
      </c>
      <c r="M1310" s="21" t="str">
        <f>VLOOKUP($A1310,'[1]Medical Examinations'!$A$2:$H$2336,5,0)</f>
        <v>No</v>
      </c>
      <c r="N1310" s="20" t="str">
        <f>VLOOKUP($A1310,'[1]Medical Examinations'!$A$2:$H$2336,6,0)</f>
        <v>Yes</v>
      </c>
      <c r="O1310" s="20">
        <f>VLOOKUP($A1310,'[1]Medical Examinations'!$A$2:$H$2336,7,0)</f>
        <v>1</v>
      </c>
      <c r="P1310" s="20" t="str">
        <f>VLOOKUP($A1310,'[1]Medical Examinations'!$A$2:$H$2336,8,0)</f>
        <v>No</v>
      </c>
      <c r="Q1310" s="15">
        <f>VLOOKUP($A1310,'[1]Hospitalisation Details'!$A$2:$F$2344,6,0)</f>
        <v>1748.77</v>
      </c>
      <c r="R1310" s="15" t="str">
        <f>VLOOKUP($A1310,'[1]Hospitalisation Details'!$A$2:$R$2344,18,0)</f>
        <v>tier -3</v>
      </c>
      <c r="S1310" s="15" t="str">
        <f>VLOOKUP($A1310,'[1]Hospitalisation Details'!$A$2:$V$2344,22,0)</f>
        <v>tier -1</v>
      </c>
      <c r="T1310" s="15" t="str">
        <f>VLOOKUP($A1310,'[1]Hospitalisation Details'!$A$2:$I$2344,9,0)</f>
        <v>R1011</v>
      </c>
    </row>
    <row r="1311" spans="1:20" x14ac:dyDescent="0.3">
      <c r="A1311" s="16" t="s">
        <v>3538</v>
      </c>
      <c r="B1311" s="17" t="s">
        <v>21</v>
      </c>
      <c r="C1311" s="8" t="s">
        <v>3539</v>
      </c>
      <c r="D1311" s="18" t="s">
        <v>2974</v>
      </c>
      <c r="E1311" s="23">
        <f>VLOOKUP($A1311,[1]S1!$B$2:$E$2338,4,0)</f>
        <v>37830</v>
      </c>
      <c r="F1311" s="6">
        <f t="shared" si="60"/>
        <v>19</v>
      </c>
      <c r="G1311" s="4">
        <f>VLOOKUP(A1311,'[1]Hospitalisation Details'!A1311:I3653,5,0)</f>
        <v>0</v>
      </c>
      <c r="H1311" s="5">
        <f>VLOOKUP($A1311,'[1]Medical Examinations'!$A$2:$H$2336,2,0)</f>
        <v>29.8</v>
      </c>
      <c r="I1311" s="16" t="str">
        <f t="shared" si="61"/>
        <v>Overweight</v>
      </c>
      <c r="J1311" s="5">
        <f>VLOOKUP($A1311,'[1]Medical Examinations'!$A$2:$H$2336,3,0)</f>
        <v>4.26</v>
      </c>
      <c r="K1311" s="19" t="str">
        <f t="shared" si="62"/>
        <v>Normal</v>
      </c>
      <c r="L1311" s="20" t="str">
        <f>VLOOKUP($A1311,'[1]Medical Examinations'!$A$2:$H$2336,4,0)</f>
        <v>No</v>
      </c>
      <c r="M1311" s="21" t="str">
        <f>VLOOKUP($A1311,'[1]Medical Examinations'!$A$2:$H$2336,5,0)</f>
        <v>No</v>
      </c>
      <c r="N1311" s="20" t="str">
        <f>VLOOKUP($A1311,'[1]Medical Examinations'!$A$2:$H$2336,6,0)</f>
        <v>Yes</v>
      </c>
      <c r="O1311" s="20">
        <f>VLOOKUP($A1311,'[1]Medical Examinations'!$A$2:$H$2336,7,0)</f>
        <v>1</v>
      </c>
      <c r="P1311" s="20" t="str">
        <f>VLOOKUP($A1311,'[1]Medical Examinations'!$A$2:$H$2336,8,0)</f>
        <v>No</v>
      </c>
      <c r="Q1311" s="15">
        <f>VLOOKUP($A1311,'[1]Hospitalisation Details'!$A$2:$F$2344,6,0)</f>
        <v>1744.47</v>
      </c>
      <c r="R1311" s="15" t="str">
        <f>VLOOKUP($A1311,'[1]Hospitalisation Details'!$A$2:$R$2344,18,0)</f>
        <v>tier -3</v>
      </c>
      <c r="S1311" s="15" t="str">
        <f>VLOOKUP($A1311,'[1]Hospitalisation Details'!$A$2:$V$2344,22,0)</f>
        <v>tier -1</v>
      </c>
      <c r="T1311" s="15" t="str">
        <f>VLOOKUP($A1311,'[1]Hospitalisation Details'!$A$2:$I$2344,9,0)</f>
        <v>R1011</v>
      </c>
    </row>
    <row r="1312" spans="1:20" x14ac:dyDescent="0.3">
      <c r="A1312" s="16" t="s">
        <v>3540</v>
      </c>
      <c r="B1312" s="17" t="s">
        <v>21</v>
      </c>
      <c r="C1312" s="8" t="s">
        <v>3541</v>
      </c>
      <c r="D1312" s="18" t="s">
        <v>2267</v>
      </c>
      <c r="E1312" s="23">
        <f>VLOOKUP($A1312,[1]S1!$B$2:$E$2338,4,0)</f>
        <v>37827</v>
      </c>
      <c r="F1312" s="6">
        <f t="shared" si="60"/>
        <v>19</v>
      </c>
      <c r="G1312" s="4">
        <f>VLOOKUP(A1312,'[1]Hospitalisation Details'!A1312:I3654,5,0)</f>
        <v>0</v>
      </c>
      <c r="H1312" s="5">
        <f>VLOOKUP($A1312,'[1]Medical Examinations'!$A$2:$H$2336,2,0)</f>
        <v>28.9</v>
      </c>
      <c r="I1312" s="16" t="str">
        <f t="shared" si="61"/>
        <v>Overweight</v>
      </c>
      <c r="J1312" s="5">
        <f>VLOOKUP($A1312,'[1]Medical Examinations'!$A$2:$H$2336,3,0)</f>
        <v>5.85</v>
      </c>
      <c r="K1312" s="19" t="str">
        <f t="shared" si="62"/>
        <v>Prediabetes</v>
      </c>
      <c r="L1312" s="20" t="str">
        <f>VLOOKUP($A1312,'[1]Medical Examinations'!$A$2:$H$2336,4,0)</f>
        <v>No</v>
      </c>
      <c r="M1312" s="21" t="str">
        <f>VLOOKUP($A1312,'[1]Medical Examinations'!$A$2:$H$2336,5,0)</f>
        <v>No</v>
      </c>
      <c r="N1312" s="20" t="str">
        <f>VLOOKUP($A1312,'[1]Medical Examinations'!$A$2:$H$2336,6,0)</f>
        <v>Yes</v>
      </c>
      <c r="O1312" s="20">
        <f>VLOOKUP($A1312,'[1]Medical Examinations'!$A$2:$H$2336,7,0)</f>
        <v>1</v>
      </c>
      <c r="P1312" s="20" t="str">
        <f>VLOOKUP($A1312,'[1]Medical Examinations'!$A$2:$H$2336,8,0)</f>
        <v>No</v>
      </c>
      <c r="Q1312" s="15">
        <f>VLOOKUP($A1312,'[1]Hospitalisation Details'!$A$2:$F$2344,6,0)</f>
        <v>1743.21</v>
      </c>
      <c r="R1312" s="15" t="str">
        <f>VLOOKUP($A1312,'[1]Hospitalisation Details'!$A$2:$R$2344,18,0)</f>
        <v>tier -3</v>
      </c>
      <c r="S1312" s="15" t="str">
        <f>VLOOKUP($A1312,'[1]Hospitalisation Details'!$A$2:$V$2344,22,0)</f>
        <v>tier -1</v>
      </c>
      <c r="T1312" s="15" t="str">
        <f>VLOOKUP($A1312,'[1]Hospitalisation Details'!$A$2:$I$2344,9,0)</f>
        <v>R1011</v>
      </c>
    </row>
    <row r="1313" spans="1:20" x14ac:dyDescent="0.3">
      <c r="A1313" s="16" t="s">
        <v>3542</v>
      </c>
      <c r="B1313" s="17" t="s">
        <v>21</v>
      </c>
      <c r="C1313" s="8" t="s">
        <v>3543</v>
      </c>
      <c r="D1313" s="18" t="s">
        <v>3544</v>
      </c>
      <c r="E1313" s="23">
        <f>VLOOKUP($A1313,[1]S1!$B$2:$E$2338,4,0)</f>
        <v>37939</v>
      </c>
      <c r="F1313" s="6">
        <f t="shared" si="60"/>
        <v>19</v>
      </c>
      <c r="G1313" s="4">
        <f>VLOOKUP(A1313,'[1]Hospitalisation Details'!A1313:I3655,5,0)</f>
        <v>0</v>
      </c>
      <c r="H1313" s="5">
        <f>VLOOKUP($A1313,'[1]Medical Examinations'!$A$2:$H$2336,2,0)</f>
        <v>24.7</v>
      </c>
      <c r="I1313" s="16" t="str">
        <f t="shared" si="61"/>
        <v>Healthy Weight</v>
      </c>
      <c r="J1313" s="5">
        <f>VLOOKUP($A1313,'[1]Medical Examinations'!$A$2:$H$2336,3,0)</f>
        <v>5.32</v>
      </c>
      <c r="K1313" s="19" t="str">
        <f t="shared" si="62"/>
        <v>Normal</v>
      </c>
      <c r="L1313" s="20" t="str">
        <f>VLOOKUP($A1313,'[1]Medical Examinations'!$A$2:$H$2336,4,0)</f>
        <v>No</v>
      </c>
      <c r="M1313" s="21" t="str">
        <f>VLOOKUP($A1313,'[1]Medical Examinations'!$A$2:$H$2336,5,0)</f>
        <v>No</v>
      </c>
      <c r="N1313" s="20" t="str">
        <f>VLOOKUP($A1313,'[1]Medical Examinations'!$A$2:$H$2336,6,0)</f>
        <v>Yes</v>
      </c>
      <c r="O1313" s="20">
        <f>VLOOKUP($A1313,'[1]Medical Examinations'!$A$2:$H$2336,7,0)</f>
        <v>1</v>
      </c>
      <c r="P1313" s="20" t="str">
        <f>VLOOKUP($A1313,'[1]Medical Examinations'!$A$2:$H$2336,8,0)</f>
        <v>No</v>
      </c>
      <c r="Q1313" s="15">
        <f>VLOOKUP($A1313,'[1]Hospitalisation Details'!$A$2:$F$2344,6,0)</f>
        <v>1737.38</v>
      </c>
      <c r="R1313" s="15" t="str">
        <f>VLOOKUP($A1313,'[1]Hospitalisation Details'!$A$2:$R$2344,18,0)</f>
        <v>tier -3</v>
      </c>
      <c r="S1313" s="15" t="str">
        <f>VLOOKUP($A1313,'[1]Hospitalisation Details'!$A$2:$V$2344,22,0)</f>
        <v>tier -2</v>
      </c>
      <c r="T1313" s="15" t="str">
        <f>VLOOKUP($A1313,'[1]Hospitalisation Details'!$A$2:$I$2344,9,0)</f>
        <v>R1011</v>
      </c>
    </row>
    <row r="1314" spans="1:20" x14ac:dyDescent="0.3">
      <c r="A1314" s="16" t="s">
        <v>3545</v>
      </c>
      <c r="B1314" s="17" t="s">
        <v>28</v>
      </c>
      <c r="C1314" s="8" t="s">
        <v>1339</v>
      </c>
      <c r="D1314" s="18" t="s">
        <v>3546</v>
      </c>
      <c r="E1314" s="23">
        <f>VLOOKUP($A1314,[1]S1!$B$2:$E$2338,4,0)</f>
        <v>26198</v>
      </c>
      <c r="F1314" s="6">
        <f t="shared" si="60"/>
        <v>51</v>
      </c>
      <c r="G1314" s="4">
        <f>VLOOKUP(A1314,'[1]Hospitalisation Details'!A1314:I3656,5,0)</f>
        <v>0</v>
      </c>
      <c r="H1314" s="5">
        <f>VLOOKUP($A1314,'[1]Medical Examinations'!$A$2:$H$2336,2,0)</f>
        <v>33.69</v>
      </c>
      <c r="I1314" s="16" t="str">
        <f t="shared" si="61"/>
        <v>Obesity</v>
      </c>
      <c r="J1314" s="5">
        <f>VLOOKUP($A1314,'[1]Medical Examinations'!$A$2:$H$2336,3,0)</f>
        <v>9.68</v>
      </c>
      <c r="K1314" s="19" t="str">
        <f t="shared" si="62"/>
        <v>Diabetes</v>
      </c>
      <c r="L1314" s="20" t="str">
        <f>VLOOKUP($A1314,'[1]Medical Examinations'!$A$2:$H$2336,4,0)</f>
        <v>No</v>
      </c>
      <c r="M1314" s="21" t="str">
        <f>VLOOKUP($A1314,'[1]Medical Examinations'!$A$2:$H$2336,5,0)</f>
        <v>No</v>
      </c>
      <c r="N1314" s="20" t="str">
        <f>VLOOKUP($A1314,'[1]Medical Examinations'!$A$2:$H$2336,6,0)</f>
        <v>No</v>
      </c>
      <c r="O1314" s="20">
        <f>VLOOKUP($A1314,'[1]Medical Examinations'!$A$2:$H$2336,7,0)</f>
        <v>0</v>
      </c>
      <c r="P1314" s="20" t="str">
        <f>VLOOKUP($A1314,'[1]Medical Examinations'!$A$2:$H$2336,8,0)</f>
        <v>yes</v>
      </c>
      <c r="Q1314" s="15">
        <f>VLOOKUP($A1314,'[1]Hospitalisation Details'!$A$2:$F$2344,6,0)</f>
        <v>35345.730000000003</v>
      </c>
      <c r="R1314" s="15" t="str">
        <f>VLOOKUP($A1314,'[1]Hospitalisation Details'!$A$2:$R$2344,18,0)</f>
        <v>tier -2</v>
      </c>
      <c r="S1314" s="15" t="str">
        <f>VLOOKUP($A1314,'[1]Hospitalisation Details'!$A$2:$V$2344,22,0)</f>
        <v>tier -3</v>
      </c>
      <c r="T1314" s="15" t="str">
        <f>VLOOKUP($A1314,'[1]Hospitalisation Details'!$A$2:$I$2344,9,0)</f>
        <v>R1011</v>
      </c>
    </row>
    <row r="1315" spans="1:20" x14ac:dyDescent="0.3">
      <c r="A1315" s="16" t="s">
        <v>3547</v>
      </c>
      <c r="B1315" s="17" t="s">
        <v>21</v>
      </c>
      <c r="C1315" s="8" t="s">
        <v>3548</v>
      </c>
      <c r="D1315" s="18" t="s">
        <v>552</v>
      </c>
      <c r="E1315" s="23">
        <f>VLOOKUP($A1315,[1]S1!$B$2:$E$2338,4,0)</f>
        <v>37934</v>
      </c>
      <c r="F1315" s="6">
        <f t="shared" si="60"/>
        <v>19</v>
      </c>
      <c r="G1315" s="4">
        <f>VLOOKUP(A1315,'[1]Hospitalisation Details'!A1315:I3657,5,0)</f>
        <v>0</v>
      </c>
      <c r="H1315" s="5">
        <f>VLOOKUP($A1315,'[1]Medical Examinations'!$A$2:$H$2336,2,0)</f>
        <v>20.6</v>
      </c>
      <c r="I1315" s="16" t="str">
        <f t="shared" si="61"/>
        <v>Healthy Weight</v>
      </c>
      <c r="J1315" s="5">
        <f>VLOOKUP($A1315,'[1]Medical Examinations'!$A$2:$H$2336,3,0)</f>
        <v>5.14</v>
      </c>
      <c r="K1315" s="19" t="str">
        <f t="shared" si="62"/>
        <v>Normal</v>
      </c>
      <c r="L1315" s="20" t="str">
        <f>VLOOKUP($A1315,'[1]Medical Examinations'!$A$2:$H$2336,4,0)</f>
        <v>No</v>
      </c>
      <c r="M1315" s="21" t="str">
        <f>VLOOKUP($A1315,'[1]Medical Examinations'!$A$2:$H$2336,5,0)</f>
        <v>No</v>
      </c>
      <c r="N1315" s="20" t="str">
        <f>VLOOKUP($A1315,'[1]Medical Examinations'!$A$2:$H$2336,6,0)</f>
        <v>Yes</v>
      </c>
      <c r="O1315" s="20">
        <f>VLOOKUP($A1315,'[1]Medical Examinations'!$A$2:$H$2336,7,0)</f>
        <v>1</v>
      </c>
      <c r="P1315" s="20" t="str">
        <f>VLOOKUP($A1315,'[1]Medical Examinations'!$A$2:$H$2336,8,0)</f>
        <v>No</v>
      </c>
      <c r="Q1315" s="15">
        <f>VLOOKUP($A1315,'[1]Hospitalisation Details'!$A$2:$F$2344,6,0)</f>
        <v>1731.68</v>
      </c>
      <c r="R1315" s="15" t="str">
        <f>VLOOKUP($A1315,'[1]Hospitalisation Details'!$A$2:$R$2344,18,0)</f>
        <v>tier -3</v>
      </c>
      <c r="S1315" s="15" t="str">
        <f>VLOOKUP($A1315,'[1]Hospitalisation Details'!$A$2:$V$2344,22,0)</f>
        <v>tier -2</v>
      </c>
      <c r="T1315" s="15" t="str">
        <f>VLOOKUP($A1315,'[1]Hospitalisation Details'!$A$2:$I$2344,9,0)</f>
        <v>R1011</v>
      </c>
    </row>
    <row r="1316" spans="1:20" x14ac:dyDescent="0.3">
      <c r="A1316" s="16" t="s">
        <v>3549</v>
      </c>
      <c r="B1316" s="17" t="s">
        <v>21</v>
      </c>
      <c r="C1316" s="8" t="s">
        <v>3550</v>
      </c>
      <c r="D1316" s="18" t="s">
        <v>3551</v>
      </c>
      <c r="E1316" s="23">
        <f>VLOOKUP($A1316,[1]S1!$B$2:$E$2338,4,0)</f>
        <v>37865</v>
      </c>
      <c r="F1316" s="6">
        <f t="shared" si="60"/>
        <v>19</v>
      </c>
      <c r="G1316" s="4">
        <f>VLOOKUP(A1316,'[1]Hospitalisation Details'!A1316:I3658,5,0)</f>
        <v>0</v>
      </c>
      <c r="H1316" s="5">
        <f>VLOOKUP($A1316,'[1]Medical Examinations'!$A$2:$H$2336,2,0)</f>
        <v>18.600000000000001</v>
      </c>
      <c r="I1316" s="16" t="str">
        <f t="shared" si="61"/>
        <v>Healthy Weight</v>
      </c>
      <c r="J1316" s="5">
        <f>VLOOKUP($A1316,'[1]Medical Examinations'!$A$2:$H$2336,3,0)</f>
        <v>5</v>
      </c>
      <c r="K1316" s="19" t="str">
        <f t="shared" si="62"/>
        <v>Normal</v>
      </c>
      <c r="L1316" s="20" t="str">
        <f>VLOOKUP($A1316,'[1]Medical Examinations'!$A$2:$H$2336,4,0)</f>
        <v>No</v>
      </c>
      <c r="M1316" s="21" t="str">
        <f>VLOOKUP($A1316,'[1]Medical Examinations'!$A$2:$H$2336,5,0)</f>
        <v>No</v>
      </c>
      <c r="N1316" s="20" t="str">
        <f>VLOOKUP($A1316,'[1]Medical Examinations'!$A$2:$H$2336,6,0)</f>
        <v>Yes</v>
      </c>
      <c r="O1316" s="20">
        <f>VLOOKUP($A1316,'[1]Medical Examinations'!$A$2:$H$2336,7,0)</f>
        <v>1</v>
      </c>
      <c r="P1316" s="20" t="str">
        <f>VLOOKUP($A1316,'[1]Medical Examinations'!$A$2:$H$2336,8,0)</f>
        <v>No</v>
      </c>
      <c r="Q1316" s="15">
        <f>VLOOKUP($A1316,'[1]Hospitalisation Details'!$A$2:$F$2344,6,0)</f>
        <v>1728.9</v>
      </c>
      <c r="R1316" s="15" t="str">
        <f>VLOOKUP($A1316,'[1]Hospitalisation Details'!$A$2:$R$2344,18,0)</f>
        <v>tier -3</v>
      </c>
      <c r="S1316" s="15" t="str">
        <f>VLOOKUP($A1316,'[1]Hospitalisation Details'!$A$2:$V$2344,22,0)</f>
        <v>tier -2</v>
      </c>
      <c r="T1316" s="15" t="str">
        <f>VLOOKUP($A1316,'[1]Hospitalisation Details'!$A$2:$I$2344,9,0)</f>
        <v>R1011</v>
      </c>
    </row>
    <row r="1317" spans="1:20" x14ac:dyDescent="0.3">
      <c r="A1317" s="16" t="s">
        <v>3552</v>
      </c>
      <c r="B1317" s="17" t="s">
        <v>21</v>
      </c>
      <c r="C1317" s="8" t="s">
        <v>3553</v>
      </c>
      <c r="D1317" s="18" t="s">
        <v>3554</v>
      </c>
      <c r="E1317" s="23">
        <f>VLOOKUP($A1317,[1]S1!$B$2:$E$2338,4,0)</f>
        <v>37946</v>
      </c>
      <c r="F1317" s="6">
        <f t="shared" si="60"/>
        <v>19</v>
      </c>
      <c r="G1317" s="4">
        <f>VLOOKUP(A1317,'[1]Hospitalisation Details'!A1317:I3659,5,0)</f>
        <v>0</v>
      </c>
      <c r="H1317" s="5">
        <f>VLOOKUP($A1317,'[1]Medical Examinations'!$A$2:$H$2336,2,0)</f>
        <v>17.8</v>
      </c>
      <c r="I1317" s="16" t="str">
        <f t="shared" si="61"/>
        <v>Underweight</v>
      </c>
      <c r="J1317" s="5">
        <f>VLOOKUP($A1317,'[1]Medical Examinations'!$A$2:$H$2336,3,0)</f>
        <v>4.55</v>
      </c>
      <c r="K1317" s="19" t="str">
        <f t="shared" si="62"/>
        <v>Normal</v>
      </c>
      <c r="L1317" s="20" t="str">
        <f>VLOOKUP($A1317,'[1]Medical Examinations'!$A$2:$H$2336,4,0)</f>
        <v>No</v>
      </c>
      <c r="M1317" s="21" t="str">
        <f>VLOOKUP($A1317,'[1]Medical Examinations'!$A$2:$H$2336,5,0)</f>
        <v>No</v>
      </c>
      <c r="N1317" s="20" t="str">
        <f>VLOOKUP($A1317,'[1]Medical Examinations'!$A$2:$H$2336,6,0)</f>
        <v>Yes</v>
      </c>
      <c r="O1317" s="20">
        <f>VLOOKUP($A1317,'[1]Medical Examinations'!$A$2:$H$2336,7,0)</f>
        <v>1</v>
      </c>
      <c r="P1317" s="20" t="str">
        <f>VLOOKUP($A1317,'[1]Medical Examinations'!$A$2:$H$2336,8,0)</f>
        <v>No</v>
      </c>
      <c r="Q1317" s="15">
        <f>VLOOKUP($A1317,'[1]Hospitalisation Details'!$A$2:$F$2344,6,0)</f>
        <v>1727.79</v>
      </c>
      <c r="R1317" s="15" t="str">
        <f>VLOOKUP($A1317,'[1]Hospitalisation Details'!$A$2:$R$2344,18,0)</f>
        <v>tier -3</v>
      </c>
      <c r="S1317" s="15" t="str">
        <f>VLOOKUP($A1317,'[1]Hospitalisation Details'!$A$2:$V$2344,22,0)</f>
        <v>tier -3</v>
      </c>
      <c r="T1317" s="15" t="str">
        <f>VLOOKUP($A1317,'[1]Hospitalisation Details'!$A$2:$I$2344,9,0)</f>
        <v>R1011</v>
      </c>
    </row>
    <row r="1318" spans="1:20" x14ac:dyDescent="0.3">
      <c r="A1318" s="16" t="s">
        <v>3555</v>
      </c>
      <c r="B1318" s="17" t="s">
        <v>28</v>
      </c>
      <c r="C1318" s="8" t="s">
        <v>2512</v>
      </c>
      <c r="D1318" s="18" t="s">
        <v>2790</v>
      </c>
      <c r="E1318" s="23">
        <f>VLOOKUP($A1318,[1]S1!$B$2:$E$2338,4,0)</f>
        <v>38239</v>
      </c>
      <c r="F1318" s="6">
        <f t="shared" si="60"/>
        <v>18</v>
      </c>
      <c r="G1318" s="4">
        <f>VLOOKUP(A1318,'[1]Hospitalisation Details'!A1318:I3660,5,0)</f>
        <v>1</v>
      </c>
      <c r="H1318" s="5">
        <f>VLOOKUP($A1318,'[1]Medical Examinations'!$A$2:$H$2336,2,0)</f>
        <v>35.200000000000003</v>
      </c>
      <c r="I1318" s="16" t="str">
        <f t="shared" si="61"/>
        <v>Obesity</v>
      </c>
      <c r="J1318" s="5">
        <f>VLOOKUP($A1318,'[1]Medical Examinations'!$A$2:$H$2336,3,0)</f>
        <v>5.97</v>
      </c>
      <c r="K1318" s="19" t="str">
        <f t="shared" si="62"/>
        <v>Prediabetes</v>
      </c>
      <c r="L1318" s="20" t="str">
        <f>VLOOKUP($A1318,'[1]Medical Examinations'!$A$2:$H$2336,4,0)</f>
        <v>No</v>
      </c>
      <c r="M1318" s="21" t="str">
        <f>VLOOKUP($A1318,'[1]Medical Examinations'!$A$2:$H$2336,5,0)</f>
        <v>yes</v>
      </c>
      <c r="N1318" s="20" t="str">
        <f>VLOOKUP($A1318,'[1]Medical Examinations'!$A$2:$H$2336,6,0)</f>
        <v>No</v>
      </c>
      <c r="O1318" s="20">
        <f>VLOOKUP($A1318,'[1]Medical Examinations'!$A$2:$H$2336,7,0)</f>
        <v>1</v>
      </c>
      <c r="P1318" s="20" t="str">
        <f>VLOOKUP($A1318,'[1]Medical Examinations'!$A$2:$H$2336,8,0)</f>
        <v>No</v>
      </c>
      <c r="Q1318" s="15">
        <f>VLOOKUP($A1318,'[1]Hospitalisation Details'!$A$2:$F$2344,6,0)</f>
        <v>1727.54</v>
      </c>
      <c r="R1318" s="15" t="str">
        <f>VLOOKUP($A1318,'[1]Hospitalisation Details'!$A$2:$R$2344,18,0)</f>
        <v>tier -3</v>
      </c>
      <c r="S1318" s="15" t="str">
        <f>VLOOKUP($A1318,'[1]Hospitalisation Details'!$A$2:$V$2344,22,0)</f>
        <v>tier -1</v>
      </c>
      <c r="T1318" s="15" t="str">
        <f>VLOOKUP($A1318,'[1]Hospitalisation Details'!$A$2:$I$2344,9,0)</f>
        <v>R1013</v>
      </c>
    </row>
    <row r="1319" spans="1:20" x14ac:dyDescent="0.3">
      <c r="A1319" s="16" t="s">
        <v>3556</v>
      </c>
      <c r="B1319" s="17" t="s">
        <v>28</v>
      </c>
      <c r="C1319" s="8" t="s">
        <v>3557</v>
      </c>
      <c r="D1319" s="18" t="s">
        <v>3558</v>
      </c>
      <c r="E1319" s="23">
        <f>VLOOKUP($A1319,[1]S1!$B$2:$E$2338,4,0)</f>
        <v>38281</v>
      </c>
      <c r="F1319" s="6">
        <f t="shared" si="60"/>
        <v>18</v>
      </c>
      <c r="G1319" s="4">
        <f>VLOOKUP(A1319,'[1]Hospitalisation Details'!A1319:I3661,5,0)</f>
        <v>1</v>
      </c>
      <c r="H1319" s="5">
        <f>VLOOKUP($A1319,'[1]Medical Examinations'!$A$2:$H$2336,2,0)</f>
        <v>33.770000000000003</v>
      </c>
      <c r="I1319" s="16" t="str">
        <f t="shared" si="61"/>
        <v>Obesity</v>
      </c>
      <c r="J1319" s="5">
        <f>VLOOKUP($A1319,'[1]Medical Examinations'!$A$2:$H$2336,3,0)</f>
        <v>4.0199999999999996</v>
      </c>
      <c r="K1319" s="19" t="str">
        <f t="shared" si="62"/>
        <v>Normal</v>
      </c>
      <c r="L1319" s="20" t="str">
        <f>VLOOKUP($A1319,'[1]Medical Examinations'!$A$2:$H$2336,4,0)</f>
        <v>No</v>
      </c>
      <c r="M1319" s="21" t="str">
        <f>VLOOKUP($A1319,'[1]Medical Examinations'!$A$2:$H$2336,5,0)</f>
        <v>yes</v>
      </c>
      <c r="N1319" s="20" t="str">
        <f>VLOOKUP($A1319,'[1]Medical Examinations'!$A$2:$H$2336,6,0)</f>
        <v>No</v>
      </c>
      <c r="O1319" s="20">
        <f>VLOOKUP($A1319,'[1]Medical Examinations'!$A$2:$H$2336,7,0)</f>
        <v>1</v>
      </c>
      <c r="P1319" s="20" t="str">
        <f>VLOOKUP($A1319,'[1]Medical Examinations'!$A$2:$H$2336,8,0)</f>
        <v>No</v>
      </c>
      <c r="Q1319" s="15">
        <f>VLOOKUP($A1319,'[1]Hospitalisation Details'!$A$2:$F$2344,6,0)</f>
        <v>1725.55</v>
      </c>
      <c r="R1319" s="15" t="str">
        <f>VLOOKUP($A1319,'[1]Hospitalisation Details'!$A$2:$R$2344,18,0)</f>
        <v>tier -3</v>
      </c>
      <c r="S1319" s="15" t="str">
        <f>VLOOKUP($A1319,'[1]Hospitalisation Details'!$A$2:$V$2344,22,0)</f>
        <v>tier -2</v>
      </c>
      <c r="T1319" s="15" t="str">
        <f>VLOOKUP($A1319,'[1]Hospitalisation Details'!$A$2:$I$2344,9,0)</f>
        <v>R1013</v>
      </c>
    </row>
    <row r="1320" spans="1:20" x14ac:dyDescent="0.3">
      <c r="A1320" s="16" t="s">
        <v>3559</v>
      </c>
      <c r="B1320" s="17" t="s">
        <v>28</v>
      </c>
      <c r="C1320" s="8" t="s">
        <v>3560</v>
      </c>
      <c r="D1320" s="18" t="s">
        <v>3561</v>
      </c>
      <c r="E1320" s="23">
        <f>VLOOKUP($A1320,[1]S1!$B$2:$E$2338,4,0)</f>
        <v>38241</v>
      </c>
      <c r="F1320" s="6">
        <f t="shared" si="60"/>
        <v>18</v>
      </c>
      <c r="G1320" s="4">
        <f>VLOOKUP(A1320,'[1]Hospitalisation Details'!A1320:I3662,5,0)</f>
        <v>1</v>
      </c>
      <c r="H1320" s="5">
        <f>VLOOKUP($A1320,'[1]Medical Examinations'!$A$2:$H$2336,2,0)</f>
        <v>30.03</v>
      </c>
      <c r="I1320" s="16" t="str">
        <f t="shared" si="61"/>
        <v>Obesity</v>
      </c>
      <c r="J1320" s="5">
        <f>VLOOKUP($A1320,'[1]Medical Examinations'!$A$2:$H$2336,3,0)</f>
        <v>4.04</v>
      </c>
      <c r="K1320" s="19" t="str">
        <f t="shared" si="62"/>
        <v>Normal</v>
      </c>
      <c r="L1320" s="20" t="str">
        <f>VLOOKUP($A1320,'[1]Medical Examinations'!$A$2:$H$2336,4,0)</f>
        <v>No</v>
      </c>
      <c r="M1320" s="21" t="str">
        <f>VLOOKUP($A1320,'[1]Medical Examinations'!$A$2:$H$2336,5,0)</f>
        <v>yes</v>
      </c>
      <c r="N1320" s="20" t="str">
        <f>VLOOKUP($A1320,'[1]Medical Examinations'!$A$2:$H$2336,6,0)</f>
        <v>No</v>
      </c>
      <c r="O1320" s="20">
        <f>VLOOKUP($A1320,'[1]Medical Examinations'!$A$2:$H$2336,7,0)</f>
        <v>1</v>
      </c>
      <c r="P1320" s="20" t="str">
        <f>VLOOKUP($A1320,'[1]Medical Examinations'!$A$2:$H$2336,8,0)</f>
        <v>No</v>
      </c>
      <c r="Q1320" s="15">
        <f>VLOOKUP($A1320,'[1]Hospitalisation Details'!$A$2:$F$2344,6,0)</f>
        <v>1720.35</v>
      </c>
      <c r="R1320" s="15" t="str">
        <f>VLOOKUP($A1320,'[1]Hospitalisation Details'!$A$2:$R$2344,18,0)</f>
        <v>tier -3</v>
      </c>
      <c r="S1320" s="15" t="str">
        <f>VLOOKUP($A1320,'[1]Hospitalisation Details'!$A$2:$V$2344,22,0)</f>
        <v>tier -3</v>
      </c>
      <c r="T1320" s="15" t="str">
        <f>VLOOKUP($A1320,'[1]Hospitalisation Details'!$A$2:$I$2344,9,0)</f>
        <v>R1013</v>
      </c>
    </row>
    <row r="1321" spans="1:20" x14ac:dyDescent="0.3">
      <c r="A1321" s="16" t="s">
        <v>3562</v>
      </c>
      <c r="B1321" s="17" t="s">
        <v>28</v>
      </c>
      <c r="C1321" s="8" t="s">
        <v>3563</v>
      </c>
      <c r="D1321" s="18" t="s">
        <v>3564</v>
      </c>
      <c r="E1321" s="23">
        <f>VLOOKUP($A1321,[1]S1!$B$2:$E$2338,4,0)</f>
        <v>38148</v>
      </c>
      <c r="F1321" s="6">
        <f t="shared" si="60"/>
        <v>18</v>
      </c>
      <c r="G1321" s="4">
        <f>VLOOKUP(A1321,'[1]Hospitalisation Details'!A1321:I3663,5,0)</f>
        <v>1</v>
      </c>
      <c r="H1321" s="5">
        <f>VLOOKUP($A1321,'[1]Medical Examinations'!$A$2:$H$2336,2,0)</f>
        <v>29.37</v>
      </c>
      <c r="I1321" s="16" t="str">
        <f t="shared" si="61"/>
        <v>Overweight</v>
      </c>
      <c r="J1321" s="5">
        <f>VLOOKUP($A1321,'[1]Medical Examinations'!$A$2:$H$2336,3,0)</f>
        <v>5.54</v>
      </c>
      <c r="K1321" s="19" t="str">
        <f t="shared" si="62"/>
        <v>Normal</v>
      </c>
      <c r="L1321" s="20" t="str">
        <f>VLOOKUP($A1321,'[1]Medical Examinations'!$A$2:$H$2336,4,0)</f>
        <v>No</v>
      </c>
      <c r="M1321" s="21" t="str">
        <f>VLOOKUP($A1321,'[1]Medical Examinations'!$A$2:$H$2336,5,0)</f>
        <v>yes</v>
      </c>
      <c r="N1321" s="20" t="str">
        <f>VLOOKUP($A1321,'[1]Medical Examinations'!$A$2:$H$2336,6,0)</f>
        <v>No</v>
      </c>
      <c r="O1321" s="20">
        <f>VLOOKUP($A1321,'[1]Medical Examinations'!$A$2:$H$2336,7,0)</f>
        <v>1</v>
      </c>
      <c r="P1321" s="20" t="str">
        <f>VLOOKUP($A1321,'[1]Medical Examinations'!$A$2:$H$2336,8,0)</f>
        <v>No</v>
      </c>
      <c r="Q1321" s="15">
        <f>VLOOKUP($A1321,'[1]Hospitalisation Details'!$A$2:$F$2344,6,0)</f>
        <v>1719.44</v>
      </c>
      <c r="R1321" s="15" t="str">
        <f>VLOOKUP($A1321,'[1]Hospitalisation Details'!$A$2:$R$2344,18,0)</f>
        <v>tier -3</v>
      </c>
      <c r="S1321" s="15" t="str">
        <f>VLOOKUP($A1321,'[1]Hospitalisation Details'!$A$2:$V$2344,22,0)</f>
        <v>tier -3</v>
      </c>
      <c r="T1321" s="15" t="str">
        <f>VLOOKUP($A1321,'[1]Hospitalisation Details'!$A$2:$I$2344,9,0)</f>
        <v>R1013</v>
      </c>
    </row>
    <row r="1322" spans="1:20" x14ac:dyDescent="0.3">
      <c r="A1322" s="16" t="s">
        <v>3565</v>
      </c>
      <c r="B1322" s="17" t="s">
        <v>28</v>
      </c>
      <c r="C1322" s="8" t="s">
        <v>251</v>
      </c>
      <c r="D1322" s="18" t="s">
        <v>3566</v>
      </c>
      <c r="E1322" s="23">
        <f>VLOOKUP($A1322,[1]S1!$B$2:$E$2338,4,0)</f>
        <v>38251</v>
      </c>
      <c r="F1322" s="6">
        <f t="shared" si="60"/>
        <v>18</v>
      </c>
      <c r="G1322" s="4">
        <f>VLOOKUP(A1322,'[1]Hospitalisation Details'!A1322:I3664,5,0)</f>
        <v>0</v>
      </c>
      <c r="H1322" s="5">
        <f>VLOOKUP($A1322,'[1]Medical Examinations'!$A$2:$H$2336,2,0)</f>
        <v>28.5</v>
      </c>
      <c r="I1322" s="16" t="str">
        <f t="shared" si="61"/>
        <v>Overweight</v>
      </c>
      <c r="J1322" s="5">
        <f>VLOOKUP($A1322,'[1]Medical Examinations'!$A$2:$H$2336,3,0)</f>
        <v>4.03</v>
      </c>
      <c r="K1322" s="19" t="str">
        <f t="shared" si="62"/>
        <v>Normal</v>
      </c>
      <c r="L1322" s="20" t="str">
        <f>VLOOKUP($A1322,'[1]Medical Examinations'!$A$2:$H$2336,4,0)</f>
        <v>No</v>
      </c>
      <c r="M1322" s="21" t="str">
        <f>VLOOKUP($A1322,'[1]Medical Examinations'!$A$2:$H$2336,5,0)</f>
        <v>yes</v>
      </c>
      <c r="N1322" s="20" t="str">
        <f>VLOOKUP($A1322,'[1]Medical Examinations'!$A$2:$H$2336,6,0)</f>
        <v>No</v>
      </c>
      <c r="O1322" s="20">
        <f>VLOOKUP($A1322,'[1]Medical Examinations'!$A$2:$H$2336,7,0)</f>
        <v>1</v>
      </c>
      <c r="P1322" s="20" t="str">
        <f>VLOOKUP($A1322,'[1]Medical Examinations'!$A$2:$H$2336,8,0)</f>
        <v>No</v>
      </c>
      <c r="Q1322" s="15">
        <f>VLOOKUP($A1322,'[1]Hospitalisation Details'!$A$2:$F$2344,6,0)</f>
        <v>1712.23</v>
      </c>
      <c r="R1322" s="15" t="str">
        <f>VLOOKUP($A1322,'[1]Hospitalisation Details'!$A$2:$R$2344,18,0)</f>
        <v>tier -3</v>
      </c>
      <c r="S1322" s="15" t="str">
        <f>VLOOKUP($A1322,'[1]Hospitalisation Details'!$A$2:$V$2344,22,0)</f>
        <v>tier -1</v>
      </c>
      <c r="T1322" s="15" t="str">
        <f>VLOOKUP($A1322,'[1]Hospitalisation Details'!$A$2:$I$2344,9,0)</f>
        <v>R1016</v>
      </c>
    </row>
    <row r="1323" spans="1:20" x14ac:dyDescent="0.3">
      <c r="A1323" s="16" t="s">
        <v>3567</v>
      </c>
      <c r="B1323" s="17" t="s">
        <v>28</v>
      </c>
      <c r="C1323" s="8" t="s">
        <v>1339</v>
      </c>
      <c r="D1323" s="18" t="s">
        <v>3568</v>
      </c>
      <c r="E1323" s="23">
        <f>VLOOKUP($A1323,[1]S1!$B$2:$E$2338,4,0)</f>
        <v>38249</v>
      </c>
      <c r="F1323" s="6">
        <f t="shared" si="60"/>
        <v>18</v>
      </c>
      <c r="G1323" s="4">
        <f>VLOOKUP(A1323,'[1]Hospitalisation Details'!A1323:I3665,5,0)</f>
        <v>1</v>
      </c>
      <c r="H1323" s="5">
        <f>VLOOKUP($A1323,'[1]Medical Examinations'!$A$2:$H$2336,2,0)</f>
        <v>23.32</v>
      </c>
      <c r="I1323" s="16" t="str">
        <f t="shared" si="61"/>
        <v>Healthy Weight</v>
      </c>
      <c r="J1323" s="5">
        <f>VLOOKUP($A1323,'[1]Medical Examinations'!$A$2:$H$2336,3,0)</f>
        <v>5.62</v>
      </c>
      <c r="K1323" s="19" t="str">
        <f t="shared" si="62"/>
        <v>Normal</v>
      </c>
      <c r="L1323" s="20" t="str">
        <f>VLOOKUP($A1323,'[1]Medical Examinations'!$A$2:$H$2336,4,0)</f>
        <v>No</v>
      </c>
      <c r="M1323" s="21" t="str">
        <f>VLOOKUP($A1323,'[1]Medical Examinations'!$A$2:$H$2336,5,0)</f>
        <v>yes</v>
      </c>
      <c r="N1323" s="20" t="str">
        <f>VLOOKUP($A1323,'[1]Medical Examinations'!$A$2:$H$2336,6,0)</f>
        <v>No</v>
      </c>
      <c r="O1323" s="20">
        <f>VLOOKUP($A1323,'[1]Medical Examinations'!$A$2:$H$2336,7,0)</f>
        <v>1</v>
      </c>
      <c r="P1323" s="20" t="str">
        <f>VLOOKUP($A1323,'[1]Medical Examinations'!$A$2:$H$2336,8,0)</f>
        <v>No</v>
      </c>
      <c r="Q1323" s="15">
        <f>VLOOKUP($A1323,'[1]Hospitalisation Details'!$A$2:$F$2344,6,0)</f>
        <v>1711.03</v>
      </c>
      <c r="R1323" s="15" t="str">
        <f>VLOOKUP($A1323,'[1]Hospitalisation Details'!$A$2:$R$2344,18,0)</f>
        <v>tier -3</v>
      </c>
      <c r="S1323" s="15" t="str">
        <f>VLOOKUP($A1323,'[1]Hospitalisation Details'!$A$2:$V$2344,22,0)</f>
        <v>tier -3</v>
      </c>
      <c r="T1323" s="15" t="str">
        <f>VLOOKUP($A1323,'[1]Hospitalisation Details'!$A$2:$I$2344,9,0)</f>
        <v>R1013</v>
      </c>
    </row>
    <row r="1324" spans="1:20" x14ac:dyDescent="0.3">
      <c r="A1324" s="16" t="s">
        <v>3569</v>
      </c>
      <c r="B1324" s="17" t="s">
        <v>28</v>
      </c>
      <c r="C1324" s="8" t="s">
        <v>3570</v>
      </c>
      <c r="D1324" s="18" t="s">
        <v>1106</v>
      </c>
      <c r="E1324" s="23">
        <f>VLOOKUP($A1324,[1]S1!$B$2:$E$2338,4,0)</f>
        <v>38333</v>
      </c>
      <c r="F1324" s="6">
        <f t="shared" si="60"/>
        <v>18</v>
      </c>
      <c r="G1324" s="4">
        <f>VLOOKUP(A1324,'[1]Hospitalisation Details'!A1324:I3666,5,0)</f>
        <v>0</v>
      </c>
      <c r="H1324" s="5">
        <f>VLOOKUP($A1324,'[1]Medical Examinations'!$A$2:$H$2336,2,0)</f>
        <v>26.125</v>
      </c>
      <c r="I1324" s="16" t="str">
        <f t="shared" si="61"/>
        <v>Overweight</v>
      </c>
      <c r="J1324" s="5">
        <f>VLOOKUP($A1324,'[1]Medical Examinations'!$A$2:$H$2336,3,0)</f>
        <v>5.27</v>
      </c>
      <c r="K1324" s="19" t="str">
        <f t="shared" si="62"/>
        <v>Normal</v>
      </c>
      <c r="L1324" s="20" t="str">
        <f>VLOOKUP($A1324,'[1]Medical Examinations'!$A$2:$H$2336,4,0)</f>
        <v>No</v>
      </c>
      <c r="M1324" s="21" t="str">
        <f>VLOOKUP($A1324,'[1]Medical Examinations'!$A$2:$H$2336,5,0)</f>
        <v>yes</v>
      </c>
      <c r="N1324" s="20" t="str">
        <f>VLOOKUP($A1324,'[1]Medical Examinations'!$A$2:$H$2336,6,0)</f>
        <v>No</v>
      </c>
      <c r="O1324" s="20">
        <f>VLOOKUP($A1324,'[1]Medical Examinations'!$A$2:$H$2336,7,0)</f>
        <v>1</v>
      </c>
      <c r="P1324" s="20" t="str">
        <f>VLOOKUP($A1324,'[1]Medical Examinations'!$A$2:$H$2336,8,0)</f>
        <v>No</v>
      </c>
      <c r="Q1324" s="15">
        <f>VLOOKUP($A1324,'[1]Hospitalisation Details'!$A$2:$F$2344,6,0)</f>
        <v>1708.93</v>
      </c>
      <c r="R1324" s="15" t="str">
        <f>VLOOKUP($A1324,'[1]Hospitalisation Details'!$A$2:$R$2344,18,0)</f>
        <v>tier -3</v>
      </c>
      <c r="S1324" s="15" t="str">
        <f>VLOOKUP($A1324,'[1]Hospitalisation Details'!$A$2:$V$2344,22,0)</f>
        <v>tier -1</v>
      </c>
      <c r="T1324" s="15" t="str">
        <f>VLOOKUP($A1324,'[1]Hospitalisation Details'!$A$2:$I$2344,9,0)</f>
        <v>R1019</v>
      </c>
    </row>
    <row r="1325" spans="1:20" x14ac:dyDescent="0.3">
      <c r="A1325" s="16" t="s">
        <v>3571</v>
      </c>
      <c r="B1325" s="17" t="s">
        <v>28</v>
      </c>
      <c r="C1325" s="8" t="s">
        <v>3572</v>
      </c>
      <c r="D1325" s="18" t="s">
        <v>489</v>
      </c>
      <c r="E1325" s="23">
        <f>VLOOKUP($A1325,[1]S1!$B$2:$E$2338,4,0)</f>
        <v>32405</v>
      </c>
      <c r="F1325" s="6">
        <f t="shared" si="60"/>
        <v>34</v>
      </c>
      <c r="G1325" s="4">
        <f>VLOOKUP(A1325,'[1]Hospitalisation Details'!A1325:I3667,5,0)</f>
        <v>3</v>
      </c>
      <c r="H1325" s="5">
        <f>VLOOKUP($A1325,'[1]Medical Examinations'!$A$2:$H$2336,2,0)</f>
        <v>42.27</v>
      </c>
      <c r="I1325" s="16" t="str">
        <f t="shared" si="61"/>
        <v>Obesity</v>
      </c>
      <c r="J1325" s="5">
        <f>VLOOKUP($A1325,'[1]Medical Examinations'!$A$2:$H$2336,3,0)</f>
        <v>6.05</v>
      </c>
      <c r="K1325" s="19" t="str">
        <f t="shared" si="62"/>
        <v>Prediabetes</v>
      </c>
      <c r="L1325" s="20" t="str">
        <f>VLOOKUP($A1325,'[1]Medical Examinations'!$A$2:$H$2336,4,0)</f>
        <v>yes</v>
      </c>
      <c r="M1325" s="21" t="str">
        <f>VLOOKUP($A1325,'[1]Medical Examinations'!$A$2:$H$2336,5,0)</f>
        <v>No</v>
      </c>
      <c r="N1325" s="20" t="str">
        <f>VLOOKUP($A1325,'[1]Medical Examinations'!$A$2:$H$2336,6,0)</f>
        <v>No</v>
      </c>
      <c r="O1325" s="20">
        <f>VLOOKUP($A1325,'[1]Medical Examinations'!$A$2:$H$2336,7,0)</f>
        <v>1</v>
      </c>
      <c r="P1325" s="20" t="str">
        <f>VLOOKUP($A1325,'[1]Medical Examinations'!$A$2:$H$2336,8,0)</f>
        <v>yes</v>
      </c>
      <c r="Q1325" s="15">
        <f>VLOOKUP($A1325,'[1]Hospitalisation Details'!$A$2:$F$2344,6,0)</f>
        <v>35315.96</v>
      </c>
      <c r="R1325" s="15" t="str">
        <f>VLOOKUP($A1325,'[1]Hospitalisation Details'!$A$2:$R$2344,18,0)</f>
        <v>tier -2</v>
      </c>
      <c r="S1325" s="15" t="str">
        <f>VLOOKUP($A1325,'[1]Hospitalisation Details'!$A$2:$V$2344,22,0)</f>
        <v>tier -1</v>
      </c>
      <c r="T1325" s="15" t="str">
        <f>VLOOKUP($A1325,'[1]Hospitalisation Details'!$A$2:$I$2344,9,0)</f>
        <v>R1011</v>
      </c>
    </row>
    <row r="1326" spans="1:20" x14ac:dyDescent="0.3">
      <c r="A1326" s="16" t="s">
        <v>3573</v>
      </c>
      <c r="B1326" s="17" t="s">
        <v>28</v>
      </c>
      <c r="C1326" s="8" t="s">
        <v>3574</v>
      </c>
      <c r="D1326" s="18" t="s">
        <v>3575</v>
      </c>
      <c r="E1326" s="23">
        <f>VLOOKUP($A1326,[1]S1!$B$2:$E$2338,4,0)</f>
        <v>38277</v>
      </c>
      <c r="F1326" s="6">
        <f t="shared" si="60"/>
        <v>18</v>
      </c>
      <c r="G1326" s="4">
        <f>VLOOKUP(A1326,'[1]Hospitalisation Details'!A1326:I3668,5,0)</f>
        <v>0</v>
      </c>
      <c r="H1326" s="5">
        <f>VLOOKUP($A1326,'[1]Medical Examinations'!$A$2:$H$2336,2,0)</f>
        <v>25.46</v>
      </c>
      <c r="I1326" s="16" t="str">
        <f t="shared" si="61"/>
        <v>Overweight</v>
      </c>
      <c r="J1326" s="5">
        <f>VLOOKUP($A1326,'[1]Medical Examinations'!$A$2:$H$2336,3,0)</f>
        <v>5.18</v>
      </c>
      <c r="K1326" s="19" t="str">
        <f t="shared" si="62"/>
        <v>Normal</v>
      </c>
      <c r="L1326" s="20" t="str">
        <f>VLOOKUP($A1326,'[1]Medical Examinations'!$A$2:$H$2336,4,0)</f>
        <v>No</v>
      </c>
      <c r="M1326" s="21" t="str">
        <f>VLOOKUP($A1326,'[1]Medical Examinations'!$A$2:$H$2336,5,0)</f>
        <v>yes</v>
      </c>
      <c r="N1326" s="20" t="str">
        <f>VLOOKUP($A1326,'[1]Medical Examinations'!$A$2:$H$2336,6,0)</f>
        <v>No</v>
      </c>
      <c r="O1326" s="20">
        <f>VLOOKUP($A1326,'[1]Medical Examinations'!$A$2:$H$2336,7,0)</f>
        <v>1</v>
      </c>
      <c r="P1326" s="20" t="str">
        <f>VLOOKUP($A1326,'[1]Medical Examinations'!$A$2:$H$2336,8,0)</f>
        <v>No</v>
      </c>
      <c r="Q1326" s="15">
        <f>VLOOKUP($A1326,'[1]Hospitalisation Details'!$A$2:$F$2344,6,0)</f>
        <v>1708</v>
      </c>
      <c r="R1326" s="15" t="str">
        <f>VLOOKUP($A1326,'[1]Hospitalisation Details'!$A$2:$R$2344,18,0)</f>
        <v>tier -3</v>
      </c>
      <c r="S1326" s="15" t="str">
        <f>VLOOKUP($A1326,'[1]Hospitalisation Details'!$A$2:$V$2344,22,0)</f>
        <v>tier -2</v>
      </c>
      <c r="T1326" s="15" t="str">
        <f>VLOOKUP($A1326,'[1]Hospitalisation Details'!$A$2:$I$2344,9,0)</f>
        <v>R1016</v>
      </c>
    </row>
    <row r="1327" spans="1:20" x14ac:dyDescent="0.3">
      <c r="A1327" s="16" t="s">
        <v>3576</v>
      </c>
      <c r="B1327" s="17" t="s">
        <v>28</v>
      </c>
      <c r="C1327" s="8" t="s">
        <v>3577</v>
      </c>
      <c r="D1327" s="18" t="s">
        <v>3469</v>
      </c>
      <c r="E1327" s="23">
        <f>VLOOKUP($A1327,[1]S1!$B$2:$E$2338,4,0)</f>
        <v>38327</v>
      </c>
      <c r="F1327" s="6">
        <f t="shared" si="60"/>
        <v>18</v>
      </c>
      <c r="G1327" s="4">
        <f>VLOOKUP(A1327,'[1]Hospitalisation Details'!A1327:I3669,5,0)</f>
        <v>0</v>
      </c>
      <c r="H1327" s="5">
        <f>VLOOKUP($A1327,'[1]Medical Examinations'!$A$2:$H$2336,2,0)</f>
        <v>23.75</v>
      </c>
      <c r="I1327" s="16" t="str">
        <f t="shared" si="61"/>
        <v>Healthy Weight</v>
      </c>
      <c r="J1327" s="5">
        <f>VLOOKUP($A1327,'[1]Medical Examinations'!$A$2:$H$2336,3,0)</f>
        <v>5.27</v>
      </c>
      <c r="K1327" s="19" t="str">
        <f t="shared" si="62"/>
        <v>Normal</v>
      </c>
      <c r="L1327" s="20" t="str">
        <f>VLOOKUP($A1327,'[1]Medical Examinations'!$A$2:$H$2336,4,0)</f>
        <v>No</v>
      </c>
      <c r="M1327" s="21" t="str">
        <f>VLOOKUP($A1327,'[1]Medical Examinations'!$A$2:$H$2336,5,0)</f>
        <v>yes</v>
      </c>
      <c r="N1327" s="20" t="str">
        <f>VLOOKUP($A1327,'[1]Medical Examinations'!$A$2:$H$2336,6,0)</f>
        <v>No</v>
      </c>
      <c r="O1327" s="20">
        <f>VLOOKUP($A1327,'[1]Medical Examinations'!$A$2:$H$2336,7,0)</f>
        <v>1</v>
      </c>
      <c r="P1327" s="20" t="str">
        <f>VLOOKUP($A1327,'[1]Medical Examinations'!$A$2:$H$2336,8,0)</f>
        <v>No</v>
      </c>
      <c r="Q1327" s="15">
        <f>VLOOKUP($A1327,'[1]Hospitalisation Details'!$A$2:$F$2344,6,0)</f>
        <v>1705.62</v>
      </c>
      <c r="R1327" s="15" t="str">
        <f>VLOOKUP($A1327,'[1]Hospitalisation Details'!$A$2:$R$2344,18,0)</f>
        <v>tier -2</v>
      </c>
      <c r="S1327" s="15" t="str">
        <f>VLOOKUP($A1327,'[1]Hospitalisation Details'!$A$2:$V$2344,22,0)</f>
        <v>tier -2</v>
      </c>
      <c r="T1327" s="15" t="str">
        <f>VLOOKUP($A1327,'[1]Hospitalisation Details'!$A$2:$I$2344,9,0)</f>
        <v>R1015</v>
      </c>
    </row>
    <row r="1328" spans="1:20" x14ac:dyDescent="0.3">
      <c r="A1328" s="16" t="s">
        <v>3578</v>
      </c>
      <c r="B1328" s="17" t="s">
        <v>28</v>
      </c>
      <c r="C1328" s="8" t="s">
        <v>3579</v>
      </c>
      <c r="D1328" s="18" t="s">
        <v>3580</v>
      </c>
      <c r="E1328" s="23">
        <f>VLOOKUP($A1328,[1]S1!$B$2:$E$2338,4,0)</f>
        <v>38335</v>
      </c>
      <c r="F1328" s="6">
        <f t="shared" si="60"/>
        <v>18</v>
      </c>
      <c r="G1328" s="4">
        <f>VLOOKUP(A1328,'[1]Hospitalisation Details'!A1328:I3670,5,0)</f>
        <v>0</v>
      </c>
      <c r="H1328" s="5">
        <f>VLOOKUP($A1328,'[1]Medical Examinations'!$A$2:$H$2336,2,0)</f>
        <v>23.085000000000001</v>
      </c>
      <c r="I1328" s="16" t="str">
        <f t="shared" si="61"/>
        <v>Healthy Weight</v>
      </c>
      <c r="J1328" s="5">
        <f>VLOOKUP($A1328,'[1]Medical Examinations'!$A$2:$H$2336,3,0)</f>
        <v>5.62</v>
      </c>
      <c r="K1328" s="19" t="str">
        <f t="shared" si="62"/>
        <v>Normal</v>
      </c>
      <c r="L1328" s="20" t="str">
        <f>VLOOKUP($A1328,'[1]Medical Examinations'!$A$2:$H$2336,4,0)</f>
        <v>No</v>
      </c>
      <c r="M1328" s="21" t="str">
        <f>VLOOKUP($A1328,'[1]Medical Examinations'!$A$2:$H$2336,5,0)</f>
        <v>yes</v>
      </c>
      <c r="N1328" s="20" t="str">
        <f>VLOOKUP($A1328,'[1]Medical Examinations'!$A$2:$H$2336,6,0)</f>
        <v>No</v>
      </c>
      <c r="O1328" s="20">
        <f>VLOOKUP($A1328,'[1]Medical Examinations'!$A$2:$H$2336,7,0)</f>
        <v>1</v>
      </c>
      <c r="P1328" s="20" t="str">
        <f>VLOOKUP($A1328,'[1]Medical Examinations'!$A$2:$H$2336,8,0)</f>
        <v>No</v>
      </c>
      <c r="Q1328" s="15">
        <f>VLOOKUP($A1328,'[1]Hospitalisation Details'!$A$2:$F$2344,6,0)</f>
        <v>1704.7</v>
      </c>
      <c r="R1328" s="15" t="str">
        <f>VLOOKUP($A1328,'[1]Hospitalisation Details'!$A$2:$R$2344,18,0)</f>
        <v>tier -2</v>
      </c>
      <c r="S1328" s="15" t="str">
        <f>VLOOKUP($A1328,'[1]Hospitalisation Details'!$A$2:$V$2344,22,0)</f>
        <v>tier -3</v>
      </c>
      <c r="T1328" s="15" t="str">
        <f>VLOOKUP($A1328,'[1]Hospitalisation Details'!$A$2:$I$2344,9,0)</f>
        <v>R1018</v>
      </c>
    </row>
    <row r="1329" spans="1:20" x14ac:dyDescent="0.3">
      <c r="A1329" s="16" t="s">
        <v>3581</v>
      </c>
      <c r="B1329" s="17" t="s">
        <v>28</v>
      </c>
      <c r="C1329" s="8" t="s">
        <v>230</v>
      </c>
      <c r="D1329" s="18" t="s">
        <v>2314</v>
      </c>
      <c r="E1329" s="23">
        <f>VLOOKUP($A1329,[1]S1!$B$2:$E$2338,4,0)</f>
        <v>38298</v>
      </c>
      <c r="F1329" s="6">
        <f t="shared" si="60"/>
        <v>18</v>
      </c>
      <c r="G1329" s="4">
        <f>VLOOKUP(A1329,'[1]Hospitalisation Details'!A1329:I3671,5,0)</f>
        <v>0</v>
      </c>
      <c r="H1329" s="5">
        <f>VLOOKUP($A1329,'[1]Medical Examinations'!$A$2:$H$2336,2,0)</f>
        <v>22.99</v>
      </c>
      <c r="I1329" s="16" t="str">
        <f t="shared" si="61"/>
        <v>Healthy Weight</v>
      </c>
      <c r="J1329" s="5">
        <f>VLOOKUP($A1329,'[1]Medical Examinations'!$A$2:$H$2336,3,0)</f>
        <v>5.0599999999999996</v>
      </c>
      <c r="K1329" s="19" t="str">
        <f t="shared" si="62"/>
        <v>Normal</v>
      </c>
      <c r="L1329" s="20" t="str">
        <f>VLOOKUP($A1329,'[1]Medical Examinations'!$A$2:$H$2336,4,0)</f>
        <v>No</v>
      </c>
      <c r="M1329" s="21" t="str">
        <f>VLOOKUP($A1329,'[1]Medical Examinations'!$A$2:$H$2336,5,0)</f>
        <v>yes</v>
      </c>
      <c r="N1329" s="20" t="str">
        <f>VLOOKUP($A1329,'[1]Medical Examinations'!$A$2:$H$2336,6,0)</f>
        <v>No</v>
      </c>
      <c r="O1329" s="20">
        <f>VLOOKUP($A1329,'[1]Medical Examinations'!$A$2:$H$2336,7,0)</f>
        <v>1</v>
      </c>
      <c r="P1329" s="20" t="str">
        <f>VLOOKUP($A1329,'[1]Medical Examinations'!$A$2:$H$2336,8,0)</f>
        <v>No</v>
      </c>
      <c r="Q1329" s="15">
        <f>VLOOKUP($A1329,'[1]Hospitalisation Details'!$A$2:$F$2344,6,0)</f>
        <v>1704.57</v>
      </c>
      <c r="R1329" s="15" t="str">
        <f>VLOOKUP($A1329,'[1]Hospitalisation Details'!$A$2:$R$2344,18,0)</f>
        <v>tier -2</v>
      </c>
      <c r="S1329" s="15" t="str">
        <f>VLOOKUP($A1329,'[1]Hospitalisation Details'!$A$2:$V$2344,22,0)</f>
        <v>tier -1</v>
      </c>
      <c r="T1329" s="15" t="str">
        <f>VLOOKUP($A1329,'[1]Hospitalisation Details'!$A$2:$I$2344,9,0)</f>
        <v>R1016</v>
      </c>
    </row>
    <row r="1330" spans="1:20" x14ac:dyDescent="0.3">
      <c r="A1330" s="16" t="s">
        <v>3582</v>
      </c>
      <c r="B1330" s="17" t="s">
        <v>28</v>
      </c>
      <c r="C1330" s="8" t="s">
        <v>3583</v>
      </c>
      <c r="D1330" s="18" t="s">
        <v>3584</v>
      </c>
      <c r="E1330" s="23">
        <f>VLOOKUP($A1330,[1]S1!$B$2:$E$2338,4,0)</f>
        <v>38331</v>
      </c>
      <c r="F1330" s="6">
        <f t="shared" si="60"/>
        <v>18</v>
      </c>
      <c r="G1330" s="4">
        <f>VLOOKUP(A1330,'[1]Hospitalisation Details'!A1330:I3672,5,0)</f>
        <v>0</v>
      </c>
      <c r="H1330" s="5">
        <f>VLOOKUP($A1330,'[1]Medical Examinations'!$A$2:$H$2336,2,0)</f>
        <v>21.47</v>
      </c>
      <c r="I1330" s="16" t="str">
        <f t="shared" si="61"/>
        <v>Healthy Weight</v>
      </c>
      <c r="J1330" s="5">
        <f>VLOOKUP($A1330,'[1]Medical Examinations'!$A$2:$H$2336,3,0)</f>
        <v>4.6900000000000004</v>
      </c>
      <c r="K1330" s="19" t="str">
        <f t="shared" si="62"/>
        <v>Normal</v>
      </c>
      <c r="L1330" s="20" t="str">
        <f>VLOOKUP($A1330,'[1]Medical Examinations'!$A$2:$H$2336,4,0)</f>
        <v>No</v>
      </c>
      <c r="M1330" s="21" t="str">
        <f>VLOOKUP($A1330,'[1]Medical Examinations'!$A$2:$H$2336,5,0)</f>
        <v>yes</v>
      </c>
      <c r="N1330" s="20" t="str">
        <f>VLOOKUP($A1330,'[1]Medical Examinations'!$A$2:$H$2336,6,0)</f>
        <v>No</v>
      </c>
      <c r="O1330" s="20">
        <f>VLOOKUP($A1330,'[1]Medical Examinations'!$A$2:$H$2336,7,0)</f>
        <v>1</v>
      </c>
      <c r="P1330" s="20" t="str">
        <f>VLOOKUP($A1330,'[1]Medical Examinations'!$A$2:$H$2336,8,0)</f>
        <v>No</v>
      </c>
      <c r="Q1330" s="15">
        <f>VLOOKUP($A1330,'[1]Hospitalisation Details'!$A$2:$F$2344,6,0)</f>
        <v>1702.46</v>
      </c>
      <c r="R1330" s="15" t="str">
        <f>VLOOKUP($A1330,'[1]Hospitalisation Details'!$A$2:$R$2344,18,0)</f>
        <v>tier -2</v>
      </c>
      <c r="S1330" s="15" t="str">
        <f>VLOOKUP($A1330,'[1]Hospitalisation Details'!$A$2:$V$2344,22,0)</f>
        <v>tier -3</v>
      </c>
      <c r="T1330" s="15" t="str">
        <f>VLOOKUP($A1330,'[1]Hospitalisation Details'!$A$2:$I$2344,9,0)</f>
        <v>R1019</v>
      </c>
    </row>
    <row r="1331" spans="1:20" x14ac:dyDescent="0.3">
      <c r="A1331" s="16" t="s">
        <v>3585</v>
      </c>
      <c r="B1331" s="17" t="s">
        <v>28</v>
      </c>
      <c r="C1331" s="8" t="s">
        <v>3586</v>
      </c>
      <c r="D1331" s="18" t="s">
        <v>3587</v>
      </c>
      <c r="E1331" s="23">
        <f>VLOOKUP($A1331,[1]S1!$B$2:$E$2338,4,0)</f>
        <v>38308</v>
      </c>
      <c r="F1331" s="6">
        <f t="shared" si="60"/>
        <v>18</v>
      </c>
      <c r="G1331" s="4">
        <f>VLOOKUP(A1331,'[1]Hospitalisation Details'!A1331:I3673,5,0)</f>
        <v>0</v>
      </c>
      <c r="H1331" s="5">
        <f>VLOOKUP($A1331,'[1]Medical Examinations'!$A$2:$H$2336,2,0)</f>
        <v>15.96</v>
      </c>
      <c r="I1331" s="16" t="str">
        <f t="shared" si="61"/>
        <v>Underweight</v>
      </c>
      <c r="J1331" s="5">
        <f>VLOOKUP($A1331,'[1]Medical Examinations'!$A$2:$H$2336,3,0)</f>
        <v>5.44</v>
      </c>
      <c r="K1331" s="19" t="str">
        <f t="shared" si="62"/>
        <v>Normal</v>
      </c>
      <c r="L1331" s="20" t="str">
        <f>VLOOKUP($A1331,'[1]Medical Examinations'!$A$2:$H$2336,4,0)</f>
        <v>No</v>
      </c>
      <c r="M1331" s="21" t="str">
        <f>VLOOKUP($A1331,'[1]Medical Examinations'!$A$2:$H$2336,5,0)</f>
        <v>yes</v>
      </c>
      <c r="N1331" s="20" t="str">
        <f>VLOOKUP($A1331,'[1]Medical Examinations'!$A$2:$H$2336,6,0)</f>
        <v>No</v>
      </c>
      <c r="O1331" s="20">
        <f>VLOOKUP($A1331,'[1]Medical Examinations'!$A$2:$H$2336,7,0)</f>
        <v>1</v>
      </c>
      <c r="P1331" s="20" t="str">
        <f>VLOOKUP($A1331,'[1]Medical Examinations'!$A$2:$H$2336,8,0)</f>
        <v>No</v>
      </c>
      <c r="Q1331" s="15">
        <f>VLOOKUP($A1331,'[1]Hospitalisation Details'!$A$2:$F$2344,6,0)</f>
        <v>1694.8</v>
      </c>
      <c r="R1331" s="15" t="str">
        <f>VLOOKUP($A1331,'[1]Hospitalisation Details'!$A$2:$R$2344,18,0)</f>
        <v>tier -2</v>
      </c>
      <c r="S1331" s="15" t="str">
        <f>VLOOKUP($A1331,'[1]Hospitalisation Details'!$A$2:$V$2344,22,0)</f>
        <v>tier -2</v>
      </c>
      <c r="T1331" s="15" t="str">
        <f>VLOOKUP($A1331,'[1]Hospitalisation Details'!$A$2:$I$2344,9,0)</f>
        <v>R1015</v>
      </c>
    </row>
    <row r="1332" spans="1:20" x14ac:dyDescent="0.3">
      <c r="A1332" s="16" t="s">
        <v>3588</v>
      </c>
      <c r="B1332" s="17" t="s">
        <v>28</v>
      </c>
      <c r="C1332" s="8" t="s">
        <v>3589</v>
      </c>
      <c r="D1332" s="18" t="s">
        <v>3590</v>
      </c>
      <c r="E1332" s="23">
        <f>VLOOKUP($A1332,[1]S1!$B$2:$E$2338,4,0)</f>
        <v>36820</v>
      </c>
      <c r="F1332" s="6">
        <f t="shared" si="60"/>
        <v>22</v>
      </c>
      <c r="G1332" s="4">
        <f>VLOOKUP(A1332,'[1]Hospitalisation Details'!A1332:I3674,5,0)</f>
        <v>0</v>
      </c>
      <c r="H1332" s="5">
        <f>VLOOKUP($A1332,'[1]Medical Examinations'!$A$2:$H$2336,2,0)</f>
        <v>39.5</v>
      </c>
      <c r="I1332" s="16" t="str">
        <f t="shared" si="61"/>
        <v>Obesity</v>
      </c>
      <c r="J1332" s="5">
        <f>VLOOKUP($A1332,'[1]Medical Examinations'!$A$2:$H$2336,3,0)</f>
        <v>5.05</v>
      </c>
      <c r="K1332" s="19" t="str">
        <f t="shared" si="62"/>
        <v>Normal</v>
      </c>
      <c r="L1332" s="20" t="str">
        <f>VLOOKUP($A1332,'[1]Medical Examinations'!$A$2:$H$2336,4,0)</f>
        <v>No</v>
      </c>
      <c r="M1332" s="21" t="str">
        <f>VLOOKUP($A1332,'[1]Medical Examinations'!$A$2:$H$2336,5,0)</f>
        <v>yes</v>
      </c>
      <c r="N1332" s="20" t="str">
        <f>VLOOKUP($A1332,'[1]Medical Examinations'!$A$2:$H$2336,6,0)</f>
        <v>No</v>
      </c>
      <c r="O1332" s="20">
        <f>VLOOKUP($A1332,'[1]Medical Examinations'!$A$2:$H$2336,7,0)</f>
        <v>1</v>
      </c>
      <c r="P1332" s="20" t="str">
        <f>VLOOKUP($A1332,'[1]Medical Examinations'!$A$2:$H$2336,8,0)</f>
        <v>No</v>
      </c>
      <c r="Q1332" s="15">
        <f>VLOOKUP($A1332,'[1]Hospitalisation Details'!$A$2:$F$2344,6,0)</f>
        <v>1682.6</v>
      </c>
      <c r="R1332" s="15" t="str">
        <f>VLOOKUP($A1332,'[1]Hospitalisation Details'!$A$2:$R$2344,18,0)</f>
        <v>tier -2</v>
      </c>
      <c r="S1332" s="15" t="str">
        <f>VLOOKUP($A1332,'[1]Hospitalisation Details'!$A$2:$V$2344,22,0)</f>
        <v>tier -2</v>
      </c>
      <c r="T1332" s="15" t="str">
        <f>VLOOKUP($A1332,'[1]Hospitalisation Details'!$A$2:$I$2344,9,0)</f>
        <v>R1011</v>
      </c>
    </row>
    <row r="1333" spans="1:20" x14ac:dyDescent="0.3">
      <c r="A1333" s="16" t="s">
        <v>3591</v>
      </c>
      <c r="B1333" s="17" t="s">
        <v>28</v>
      </c>
      <c r="C1333" s="8" t="s">
        <v>3592</v>
      </c>
      <c r="D1333" s="18" t="s">
        <v>3593</v>
      </c>
      <c r="E1333" s="23">
        <f>VLOOKUP($A1333,[1]S1!$B$2:$E$2338,4,0)</f>
        <v>36687</v>
      </c>
      <c r="F1333" s="6">
        <f t="shared" si="60"/>
        <v>22</v>
      </c>
      <c r="G1333" s="4">
        <f>VLOOKUP(A1333,'[1]Hospitalisation Details'!A1333:I3675,5,0)</f>
        <v>0</v>
      </c>
      <c r="H1333" s="5">
        <f>VLOOKUP($A1333,'[1]Medical Examinations'!$A$2:$H$2336,2,0)</f>
        <v>33.770000000000003</v>
      </c>
      <c r="I1333" s="16" t="str">
        <f t="shared" si="61"/>
        <v>Obesity</v>
      </c>
      <c r="J1333" s="5">
        <f>VLOOKUP($A1333,'[1]Medical Examinations'!$A$2:$H$2336,3,0)</f>
        <v>6</v>
      </c>
      <c r="K1333" s="19" t="str">
        <f t="shared" si="62"/>
        <v>Prediabetes</v>
      </c>
      <c r="L1333" s="20" t="str">
        <f>VLOOKUP($A1333,'[1]Medical Examinations'!$A$2:$H$2336,4,0)</f>
        <v>No</v>
      </c>
      <c r="M1333" s="21" t="str">
        <f>VLOOKUP($A1333,'[1]Medical Examinations'!$A$2:$H$2336,5,0)</f>
        <v>yes</v>
      </c>
      <c r="N1333" s="20" t="str">
        <f>VLOOKUP($A1333,'[1]Medical Examinations'!$A$2:$H$2336,6,0)</f>
        <v>No</v>
      </c>
      <c r="O1333" s="20">
        <f>VLOOKUP($A1333,'[1]Medical Examinations'!$A$2:$H$2336,7,0)</f>
        <v>1</v>
      </c>
      <c r="P1333" s="20" t="str">
        <f>VLOOKUP($A1333,'[1]Medical Examinations'!$A$2:$H$2336,8,0)</f>
        <v>No</v>
      </c>
      <c r="Q1333" s="15">
        <f>VLOOKUP($A1333,'[1]Hospitalisation Details'!$A$2:$F$2344,6,0)</f>
        <v>1674.63</v>
      </c>
      <c r="R1333" s="15" t="str">
        <f>VLOOKUP($A1333,'[1]Hospitalisation Details'!$A$2:$R$2344,18,0)</f>
        <v>tier -2</v>
      </c>
      <c r="S1333" s="15" t="str">
        <f>VLOOKUP($A1333,'[1]Hospitalisation Details'!$A$2:$V$2344,22,0)</f>
        <v>tier -2</v>
      </c>
      <c r="T1333" s="15" t="str">
        <f>VLOOKUP($A1333,'[1]Hospitalisation Details'!$A$2:$I$2344,9,0)</f>
        <v>R1013</v>
      </c>
    </row>
    <row r="1334" spans="1:20" x14ac:dyDescent="0.3">
      <c r="A1334" s="16" t="s">
        <v>3594</v>
      </c>
      <c r="B1334" s="17" t="s">
        <v>28</v>
      </c>
      <c r="C1334" s="8" t="s">
        <v>445</v>
      </c>
      <c r="D1334" s="18" t="s">
        <v>3595</v>
      </c>
      <c r="E1334" s="23">
        <f>VLOOKUP($A1334,[1]S1!$B$2:$E$2338,4,0)</f>
        <v>36822</v>
      </c>
      <c r="F1334" s="6">
        <f t="shared" si="60"/>
        <v>22</v>
      </c>
      <c r="G1334" s="4">
        <f>VLOOKUP(A1334,'[1]Hospitalisation Details'!A1334:I3676,5,0)</f>
        <v>0</v>
      </c>
      <c r="H1334" s="5">
        <f>VLOOKUP($A1334,'[1]Medical Examinations'!$A$2:$H$2336,2,0)</f>
        <v>26.84</v>
      </c>
      <c r="I1334" s="16" t="str">
        <f t="shared" si="61"/>
        <v>Overweight</v>
      </c>
      <c r="J1334" s="5">
        <f>VLOOKUP($A1334,'[1]Medical Examinations'!$A$2:$H$2336,3,0)</f>
        <v>5.99</v>
      </c>
      <c r="K1334" s="19" t="str">
        <f t="shared" si="62"/>
        <v>Prediabetes</v>
      </c>
      <c r="L1334" s="20" t="str">
        <f>VLOOKUP($A1334,'[1]Medical Examinations'!$A$2:$H$2336,4,0)</f>
        <v>yes</v>
      </c>
      <c r="M1334" s="21" t="str">
        <f>VLOOKUP($A1334,'[1]Medical Examinations'!$A$2:$H$2336,5,0)</f>
        <v>yes</v>
      </c>
      <c r="N1334" s="20" t="str">
        <f>VLOOKUP($A1334,'[1]Medical Examinations'!$A$2:$H$2336,6,0)</f>
        <v>No</v>
      </c>
      <c r="O1334" s="20">
        <f>VLOOKUP($A1334,'[1]Medical Examinations'!$A$2:$H$2336,7,0)</f>
        <v>1</v>
      </c>
      <c r="P1334" s="20" t="str">
        <f>VLOOKUP($A1334,'[1]Medical Examinations'!$A$2:$H$2336,8,0)</f>
        <v>No</v>
      </c>
      <c r="Q1334" s="15">
        <f>VLOOKUP($A1334,'[1]Hospitalisation Details'!$A$2:$F$2344,6,0)</f>
        <v>1665</v>
      </c>
      <c r="R1334" s="15" t="str">
        <f>VLOOKUP($A1334,'[1]Hospitalisation Details'!$A$2:$R$2344,18,0)</f>
        <v>tier -2</v>
      </c>
      <c r="S1334" s="15" t="str">
        <f>VLOOKUP($A1334,'[1]Hospitalisation Details'!$A$2:$V$2344,22,0)</f>
        <v>tier -2</v>
      </c>
      <c r="T1334" s="15" t="str">
        <f>VLOOKUP($A1334,'[1]Hospitalisation Details'!$A$2:$I$2344,9,0)</f>
        <v>R1013</v>
      </c>
    </row>
    <row r="1335" spans="1:20" x14ac:dyDescent="0.3">
      <c r="A1335" s="16" t="s">
        <v>3596</v>
      </c>
      <c r="B1335" s="17" t="s">
        <v>28</v>
      </c>
      <c r="C1335" s="8" t="s">
        <v>3597</v>
      </c>
      <c r="D1335" s="18" t="s">
        <v>3598</v>
      </c>
      <c r="E1335" s="23">
        <f>VLOOKUP($A1335,[1]S1!$B$2:$E$2338,4,0)</f>
        <v>37985</v>
      </c>
      <c r="F1335" s="6">
        <f t="shared" si="60"/>
        <v>19</v>
      </c>
      <c r="G1335" s="4">
        <f>VLOOKUP(A1335,'[1]Hospitalisation Details'!A1335:I3677,5,0)</f>
        <v>0</v>
      </c>
      <c r="H1335" s="5">
        <f>VLOOKUP($A1335,'[1]Medical Examinations'!$A$2:$H$2336,2,0)</f>
        <v>35.53</v>
      </c>
      <c r="I1335" s="16" t="str">
        <f t="shared" si="61"/>
        <v>Obesity</v>
      </c>
      <c r="J1335" s="5">
        <f>VLOOKUP($A1335,'[1]Medical Examinations'!$A$2:$H$2336,3,0)</f>
        <v>4.3600000000000003</v>
      </c>
      <c r="K1335" s="19" t="str">
        <f t="shared" si="62"/>
        <v>Normal</v>
      </c>
      <c r="L1335" s="20" t="str">
        <f>VLOOKUP($A1335,'[1]Medical Examinations'!$A$2:$H$2336,4,0)</f>
        <v>No</v>
      </c>
      <c r="M1335" s="21" t="str">
        <f>VLOOKUP($A1335,'[1]Medical Examinations'!$A$2:$H$2336,5,0)</f>
        <v>No</v>
      </c>
      <c r="N1335" s="20" t="str">
        <f>VLOOKUP($A1335,'[1]Medical Examinations'!$A$2:$H$2336,6,0)</f>
        <v>Yes</v>
      </c>
      <c r="O1335" s="20">
        <f>VLOOKUP($A1335,'[1]Medical Examinations'!$A$2:$H$2336,7,0)</f>
        <v>1</v>
      </c>
      <c r="P1335" s="20" t="str">
        <f>VLOOKUP($A1335,'[1]Medical Examinations'!$A$2:$H$2336,8,0)</f>
        <v>No</v>
      </c>
      <c r="Q1335" s="15">
        <f>VLOOKUP($A1335,'[1]Hospitalisation Details'!$A$2:$F$2344,6,0)</f>
        <v>1646.43</v>
      </c>
      <c r="R1335" s="15" t="str">
        <f>VLOOKUP($A1335,'[1]Hospitalisation Details'!$A$2:$R$2344,18,0)</f>
        <v>tier -2</v>
      </c>
      <c r="S1335" s="15" t="str">
        <f>VLOOKUP($A1335,'[1]Hospitalisation Details'!$A$2:$V$2344,22,0)</f>
        <v>tier -1</v>
      </c>
      <c r="T1335" s="15" t="str">
        <f>VLOOKUP($A1335,'[1]Hospitalisation Details'!$A$2:$I$2344,9,0)</f>
        <v>R1012</v>
      </c>
    </row>
    <row r="1336" spans="1:20" x14ac:dyDescent="0.3">
      <c r="A1336" s="16" t="s">
        <v>3599</v>
      </c>
      <c r="B1336" s="17" t="s">
        <v>21</v>
      </c>
      <c r="C1336" s="8" t="s">
        <v>3600</v>
      </c>
      <c r="D1336" s="18" t="s">
        <v>3601</v>
      </c>
      <c r="E1336" s="23">
        <f>VLOOKUP($A1336,[1]S1!$B$2:$E$2338,4,0)</f>
        <v>21827</v>
      </c>
      <c r="F1336" s="6">
        <f t="shared" si="60"/>
        <v>63</v>
      </c>
      <c r="G1336" s="4">
        <f>VLOOKUP(A1336,'[1]Hospitalisation Details'!A1336:I3678,5,0)</f>
        <v>2</v>
      </c>
      <c r="H1336" s="5">
        <f>VLOOKUP($A1336,'[1]Medical Examinations'!$A$2:$H$2336,2,0)</f>
        <v>32.200000000000003</v>
      </c>
      <c r="I1336" s="16" t="str">
        <f t="shared" si="61"/>
        <v>Obesity</v>
      </c>
      <c r="J1336" s="5">
        <f>VLOOKUP($A1336,'[1]Medical Examinations'!$A$2:$H$2336,3,0)</f>
        <v>6.22</v>
      </c>
      <c r="K1336" s="19" t="str">
        <f t="shared" si="62"/>
        <v>Prediabetes</v>
      </c>
      <c r="L1336" s="20" t="str">
        <f>VLOOKUP($A1336,'[1]Medical Examinations'!$A$2:$H$2336,4,0)</f>
        <v>yes</v>
      </c>
      <c r="M1336" s="21" t="str">
        <f>VLOOKUP($A1336,'[1]Medical Examinations'!$A$2:$H$2336,5,0)</f>
        <v>No</v>
      </c>
      <c r="N1336" s="20" t="str">
        <f>VLOOKUP($A1336,'[1]Medical Examinations'!$A$2:$H$2336,6,0)</f>
        <v>No</v>
      </c>
      <c r="O1336" s="20">
        <f>VLOOKUP($A1336,'[1]Medical Examinations'!$A$2:$H$2336,7,0)</f>
        <v>2</v>
      </c>
      <c r="P1336" s="20" t="str">
        <f>VLOOKUP($A1336,'[1]Medical Examinations'!$A$2:$H$2336,8,0)</f>
        <v>yes</v>
      </c>
      <c r="Q1336" s="15">
        <f>VLOOKUP($A1336,'[1]Hospitalisation Details'!$A$2:$F$2344,6,0)</f>
        <v>47305.31</v>
      </c>
      <c r="R1336" s="15" t="str">
        <f>VLOOKUP($A1336,'[1]Hospitalisation Details'!$A$2:$R$2344,18,0)</f>
        <v>tier -2</v>
      </c>
      <c r="S1336" s="15" t="str">
        <f>VLOOKUP($A1336,'[1]Hospitalisation Details'!$A$2:$V$2344,22,0)</f>
        <v>tier -1</v>
      </c>
      <c r="T1336" s="15" t="str">
        <f>VLOOKUP($A1336,'[1]Hospitalisation Details'!$A$2:$I$2344,9,0)</f>
        <v>R1011</v>
      </c>
    </row>
    <row r="1337" spans="1:20" x14ac:dyDescent="0.3">
      <c r="A1337" s="16" t="s">
        <v>3602</v>
      </c>
      <c r="B1337" s="17" t="s">
        <v>28</v>
      </c>
      <c r="C1337" s="8" t="s">
        <v>3603</v>
      </c>
      <c r="D1337" s="18" t="s">
        <v>1501</v>
      </c>
      <c r="E1337" s="23">
        <f>VLOOKUP($A1337,[1]S1!$B$2:$E$2338,4,0)</f>
        <v>35620</v>
      </c>
      <c r="F1337" s="6">
        <f t="shared" si="60"/>
        <v>25</v>
      </c>
      <c r="G1337" s="4">
        <f>VLOOKUP(A1337,'[1]Hospitalisation Details'!A1337:I3679,5,0)</f>
        <v>0</v>
      </c>
      <c r="H1337" s="5">
        <f>VLOOKUP($A1337,'[1]Medical Examinations'!$A$2:$H$2336,2,0)</f>
        <v>53.25</v>
      </c>
      <c r="I1337" s="16" t="str">
        <f t="shared" si="61"/>
        <v>Obesity</v>
      </c>
      <c r="J1337" s="5">
        <f>VLOOKUP($A1337,'[1]Medical Examinations'!$A$2:$H$2336,3,0)</f>
        <v>6.11</v>
      </c>
      <c r="K1337" s="19" t="str">
        <f t="shared" si="62"/>
        <v>Prediabetes</v>
      </c>
      <c r="L1337" s="20" t="str">
        <f>VLOOKUP($A1337,'[1]Medical Examinations'!$A$2:$H$2336,4,0)</f>
        <v>yes</v>
      </c>
      <c r="M1337" s="21" t="str">
        <f>VLOOKUP($A1337,'[1]Medical Examinations'!$A$2:$H$2336,5,0)</f>
        <v>No</v>
      </c>
      <c r="N1337" s="16" t="str">
        <f>VLOOKUP($A1337,'[1]Medical Examinations'!$A$2:$H$2336,6,0)</f>
        <v>Yes</v>
      </c>
      <c r="O1337" s="20">
        <f>VLOOKUP($A1337,'[1]Medical Examinations'!$A$2:$H$2336,7,0)</f>
        <v>1</v>
      </c>
      <c r="P1337" s="20" t="str">
        <f>VLOOKUP($A1337,'[1]Medical Examinations'!$A$2:$H$2336,8,0)</f>
        <v>yes</v>
      </c>
      <c r="Q1337" s="15">
        <f>VLOOKUP($A1337,'[1]Hospitalisation Details'!$A$2:$F$2344,6,0)</f>
        <v>35302.089999999997</v>
      </c>
      <c r="R1337" s="15" t="str">
        <f>VLOOKUP($A1337,'[1]Hospitalisation Details'!$A$2:$R$2344,18,0)</f>
        <v>tier -1</v>
      </c>
      <c r="S1337" s="15" t="str">
        <f>VLOOKUP($A1337,'[1]Hospitalisation Details'!$A$2:$V$2344,22,0)</f>
        <v>tier -2</v>
      </c>
      <c r="T1337" s="15" t="str">
        <f>VLOOKUP($A1337,'[1]Hospitalisation Details'!$A$2:$I$2344,9,0)</f>
        <v>R1011</v>
      </c>
    </row>
    <row r="1338" spans="1:20" x14ac:dyDescent="0.3">
      <c r="A1338" s="16" t="s">
        <v>3604</v>
      </c>
      <c r="B1338" s="17" t="s">
        <v>28</v>
      </c>
      <c r="C1338" s="8" t="s">
        <v>3605</v>
      </c>
      <c r="D1338" s="18" t="s">
        <v>3606</v>
      </c>
      <c r="E1338" s="23">
        <f>VLOOKUP($A1338,[1]S1!$B$2:$E$2338,4,0)</f>
        <v>37854</v>
      </c>
      <c r="F1338" s="6">
        <f t="shared" si="60"/>
        <v>19</v>
      </c>
      <c r="G1338" s="4">
        <f>VLOOKUP(A1338,'[1]Hospitalisation Details'!A1338:I3680,5,0)</f>
        <v>0</v>
      </c>
      <c r="H1338" s="5">
        <f>VLOOKUP($A1338,'[1]Medical Examinations'!$A$2:$H$2336,2,0)</f>
        <v>30.59</v>
      </c>
      <c r="I1338" s="16" t="str">
        <f t="shared" si="61"/>
        <v>Obesity</v>
      </c>
      <c r="J1338" s="5">
        <f>VLOOKUP($A1338,'[1]Medical Examinations'!$A$2:$H$2336,3,0)</f>
        <v>4.41</v>
      </c>
      <c r="K1338" s="19" t="str">
        <f t="shared" si="62"/>
        <v>Normal</v>
      </c>
      <c r="L1338" s="20" t="str">
        <f>VLOOKUP($A1338,'[1]Medical Examinations'!$A$2:$H$2336,4,0)</f>
        <v>No</v>
      </c>
      <c r="M1338" s="21" t="str">
        <f>VLOOKUP($A1338,'[1]Medical Examinations'!$A$2:$H$2336,5,0)</f>
        <v>No</v>
      </c>
      <c r="N1338" s="20" t="str">
        <f>VLOOKUP($A1338,'[1]Medical Examinations'!$A$2:$H$2336,6,0)</f>
        <v>Yes</v>
      </c>
      <c r="O1338" s="20">
        <f>VLOOKUP($A1338,'[1]Medical Examinations'!$A$2:$H$2336,7,0)</f>
        <v>1</v>
      </c>
      <c r="P1338" s="20" t="str">
        <f>VLOOKUP($A1338,'[1]Medical Examinations'!$A$2:$H$2336,8,0)</f>
        <v>No</v>
      </c>
      <c r="Q1338" s="15">
        <f>VLOOKUP($A1338,'[1]Hospitalisation Details'!$A$2:$F$2344,6,0)</f>
        <v>1639.56</v>
      </c>
      <c r="R1338" s="15" t="str">
        <f>VLOOKUP($A1338,'[1]Hospitalisation Details'!$A$2:$R$2344,18,0)</f>
        <v>tier -2</v>
      </c>
      <c r="S1338" s="15" t="str">
        <f>VLOOKUP($A1338,'[1]Hospitalisation Details'!$A$2:$V$2344,22,0)</f>
        <v>tier -2</v>
      </c>
      <c r="T1338" s="15" t="str">
        <f>VLOOKUP($A1338,'[1]Hospitalisation Details'!$A$2:$I$2344,9,0)</f>
        <v>R1012</v>
      </c>
    </row>
    <row r="1339" spans="1:20" x14ac:dyDescent="0.3">
      <c r="A1339" s="16" t="s">
        <v>3607</v>
      </c>
      <c r="B1339" s="17" t="s">
        <v>28</v>
      </c>
      <c r="C1339" s="8" t="s">
        <v>3608</v>
      </c>
      <c r="D1339" s="18" t="s">
        <v>3609</v>
      </c>
      <c r="E1339" s="23">
        <f>VLOOKUP($A1339,[1]S1!$B$2:$E$2338,4,0)</f>
        <v>37880</v>
      </c>
      <c r="F1339" s="6">
        <f t="shared" si="60"/>
        <v>19</v>
      </c>
      <c r="G1339" s="4">
        <f>VLOOKUP(A1339,'[1]Hospitalisation Details'!A1339:I3681,5,0)</f>
        <v>0</v>
      </c>
      <c r="H1339" s="5">
        <f>VLOOKUP($A1339,'[1]Medical Examinations'!$A$2:$H$2336,2,0)</f>
        <v>30.59</v>
      </c>
      <c r="I1339" s="16" t="str">
        <f t="shared" si="61"/>
        <v>Obesity</v>
      </c>
      <c r="J1339" s="5">
        <f>VLOOKUP($A1339,'[1]Medical Examinations'!$A$2:$H$2336,3,0)</f>
        <v>4.17</v>
      </c>
      <c r="K1339" s="19" t="str">
        <f t="shared" si="62"/>
        <v>Normal</v>
      </c>
      <c r="L1339" s="20" t="str">
        <f>VLOOKUP($A1339,'[1]Medical Examinations'!$A$2:$H$2336,4,0)</f>
        <v>No</v>
      </c>
      <c r="M1339" s="21" t="str">
        <f>VLOOKUP($A1339,'[1]Medical Examinations'!$A$2:$H$2336,5,0)</f>
        <v>No</v>
      </c>
      <c r="N1339" s="20" t="str">
        <f>VLOOKUP($A1339,'[1]Medical Examinations'!$A$2:$H$2336,6,0)</f>
        <v>Yes</v>
      </c>
      <c r="O1339" s="20">
        <f>VLOOKUP($A1339,'[1]Medical Examinations'!$A$2:$H$2336,7,0)</f>
        <v>1</v>
      </c>
      <c r="P1339" s="20" t="str">
        <f>VLOOKUP($A1339,'[1]Medical Examinations'!$A$2:$H$2336,8,0)</f>
        <v>No</v>
      </c>
      <c r="Q1339" s="15">
        <f>VLOOKUP($A1339,'[1]Hospitalisation Details'!$A$2:$F$2344,6,0)</f>
        <v>1639.56</v>
      </c>
      <c r="R1339" s="15" t="str">
        <f>VLOOKUP($A1339,'[1]Hospitalisation Details'!$A$2:$R$2344,18,0)</f>
        <v>tier -2</v>
      </c>
      <c r="S1339" s="15" t="str">
        <f>VLOOKUP($A1339,'[1]Hospitalisation Details'!$A$2:$V$2344,22,0)</f>
        <v>tier -2</v>
      </c>
      <c r="T1339" s="15" t="str">
        <f>VLOOKUP($A1339,'[1]Hospitalisation Details'!$A$2:$I$2344,9,0)</f>
        <v>R1012</v>
      </c>
    </row>
    <row r="1340" spans="1:20" x14ac:dyDescent="0.3">
      <c r="A1340" s="16" t="s">
        <v>3610</v>
      </c>
      <c r="B1340" s="17" t="s">
        <v>28</v>
      </c>
      <c r="C1340" s="8" t="s">
        <v>1131</v>
      </c>
      <c r="D1340" s="18" t="s">
        <v>3611</v>
      </c>
      <c r="E1340" s="23">
        <f>VLOOKUP($A1340,[1]S1!$B$2:$E$2338,4,0)</f>
        <v>37985</v>
      </c>
      <c r="F1340" s="6">
        <f t="shared" si="60"/>
        <v>19</v>
      </c>
      <c r="G1340" s="4">
        <f>VLOOKUP(A1340,'[1]Hospitalisation Details'!A1340:I3682,5,0)</f>
        <v>0</v>
      </c>
      <c r="H1340" s="5">
        <f>VLOOKUP($A1340,'[1]Medical Examinations'!$A$2:$H$2336,2,0)</f>
        <v>27.835000000000001</v>
      </c>
      <c r="I1340" s="16" t="str">
        <f t="shared" si="61"/>
        <v>Overweight</v>
      </c>
      <c r="J1340" s="5">
        <f>VLOOKUP($A1340,'[1]Medical Examinations'!$A$2:$H$2336,3,0)</f>
        <v>4.4400000000000004</v>
      </c>
      <c r="K1340" s="19" t="str">
        <f t="shared" si="62"/>
        <v>Normal</v>
      </c>
      <c r="L1340" s="20" t="str">
        <f>VLOOKUP($A1340,'[1]Medical Examinations'!$A$2:$H$2336,4,0)</f>
        <v>No</v>
      </c>
      <c r="M1340" s="21" t="str">
        <f>VLOOKUP($A1340,'[1]Medical Examinations'!$A$2:$H$2336,5,0)</f>
        <v>No</v>
      </c>
      <c r="N1340" s="20" t="str">
        <f>VLOOKUP($A1340,'[1]Medical Examinations'!$A$2:$H$2336,6,0)</f>
        <v>Yes</v>
      </c>
      <c r="O1340" s="20">
        <f>VLOOKUP($A1340,'[1]Medical Examinations'!$A$2:$H$2336,7,0)</f>
        <v>1</v>
      </c>
      <c r="P1340" s="20" t="str">
        <f>VLOOKUP($A1340,'[1]Medical Examinations'!$A$2:$H$2336,8,0)</f>
        <v>No</v>
      </c>
      <c r="Q1340" s="15">
        <f>VLOOKUP($A1340,'[1]Hospitalisation Details'!$A$2:$F$2344,6,0)</f>
        <v>1635.73</v>
      </c>
      <c r="R1340" s="15" t="str">
        <f>VLOOKUP($A1340,'[1]Hospitalisation Details'!$A$2:$R$2344,18,0)</f>
        <v>tier -2</v>
      </c>
      <c r="S1340" s="15" t="str">
        <f>VLOOKUP($A1340,'[1]Hospitalisation Details'!$A$2:$V$2344,22,0)</f>
        <v>tier -3</v>
      </c>
      <c r="T1340" s="15" t="str">
        <f>VLOOKUP($A1340,'[1]Hospitalisation Details'!$A$2:$I$2344,9,0)</f>
        <v>R1012</v>
      </c>
    </row>
    <row r="1341" spans="1:20" x14ac:dyDescent="0.3">
      <c r="A1341" s="16" t="s">
        <v>3612</v>
      </c>
      <c r="B1341" s="17" t="s">
        <v>21</v>
      </c>
      <c r="C1341" s="8" t="s">
        <v>3613</v>
      </c>
      <c r="D1341" s="18" t="s">
        <v>3614</v>
      </c>
      <c r="E1341" s="23">
        <f>VLOOKUP($A1341,[1]S1!$B$2:$E$2338,4,0)</f>
        <v>38151</v>
      </c>
      <c r="F1341" s="6">
        <f t="shared" si="60"/>
        <v>18</v>
      </c>
      <c r="G1341" s="4">
        <f>VLOOKUP(A1341,'[1]Hospitalisation Details'!A1341:I3683,5,0)</f>
        <v>0</v>
      </c>
      <c r="H1341" s="5">
        <f>VLOOKUP($A1341,'[1]Medical Examinations'!$A$2:$H$2336,2,0)</f>
        <v>40.26</v>
      </c>
      <c r="I1341" s="16" t="str">
        <f t="shared" si="61"/>
        <v>Obesity</v>
      </c>
      <c r="J1341" s="5">
        <f>VLOOKUP($A1341,'[1]Medical Examinations'!$A$2:$H$2336,3,0)</f>
        <v>5.52</v>
      </c>
      <c r="K1341" s="19" t="str">
        <f t="shared" si="62"/>
        <v>Normal</v>
      </c>
      <c r="L1341" s="20" t="str">
        <f>VLOOKUP($A1341,'[1]Medical Examinations'!$A$2:$H$2336,4,0)</f>
        <v>No</v>
      </c>
      <c r="M1341" s="21" t="str">
        <f>VLOOKUP($A1341,'[1]Medical Examinations'!$A$2:$H$2336,5,0)</f>
        <v>yes</v>
      </c>
      <c r="N1341" s="20" t="str">
        <f>VLOOKUP($A1341,'[1]Medical Examinations'!$A$2:$H$2336,6,0)</f>
        <v>No</v>
      </c>
      <c r="O1341" s="20">
        <f>VLOOKUP($A1341,'[1]Medical Examinations'!$A$2:$H$2336,7,0)</f>
        <v>1</v>
      </c>
      <c r="P1341" s="20" t="str">
        <f>VLOOKUP($A1341,'[1]Medical Examinations'!$A$2:$H$2336,8,0)</f>
        <v>No</v>
      </c>
      <c r="Q1341" s="15">
        <f>VLOOKUP($A1341,'[1]Hospitalisation Details'!$A$2:$F$2344,6,0)</f>
        <v>1634.57</v>
      </c>
      <c r="R1341" s="15" t="str">
        <f>VLOOKUP($A1341,'[1]Hospitalisation Details'!$A$2:$R$2344,18,0)</f>
        <v>tier -2</v>
      </c>
      <c r="S1341" s="15" t="str">
        <f>VLOOKUP($A1341,'[1]Hospitalisation Details'!$A$2:$V$2344,22,0)</f>
        <v>tier -2</v>
      </c>
      <c r="T1341" s="15" t="str">
        <f>VLOOKUP($A1341,'[1]Hospitalisation Details'!$A$2:$I$2344,9,0)</f>
        <v>R1013</v>
      </c>
    </row>
    <row r="1342" spans="1:20" x14ac:dyDescent="0.3">
      <c r="A1342" s="16" t="s">
        <v>3615</v>
      </c>
      <c r="B1342" s="17" t="s">
        <v>21</v>
      </c>
      <c r="C1342" s="8" t="s">
        <v>2003</v>
      </c>
      <c r="D1342" s="18" t="s">
        <v>3616</v>
      </c>
      <c r="E1342" s="23">
        <f>VLOOKUP($A1342,[1]S1!$B$2:$E$2338,4,0)</f>
        <v>38207</v>
      </c>
      <c r="F1342" s="6">
        <f t="shared" si="60"/>
        <v>18</v>
      </c>
      <c r="G1342" s="4">
        <f>VLOOKUP(A1342,'[1]Hospitalisation Details'!A1342:I3684,5,0)</f>
        <v>0</v>
      </c>
      <c r="H1342" s="5">
        <f>VLOOKUP($A1342,'[1]Medical Examinations'!$A$2:$H$2336,2,0)</f>
        <v>39.82</v>
      </c>
      <c r="I1342" s="16" t="str">
        <f t="shared" si="61"/>
        <v>Obesity</v>
      </c>
      <c r="J1342" s="5">
        <f>VLOOKUP($A1342,'[1]Medical Examinations'!$A$2:$H$2336,3,0)</f>
        <v>6.01</v>
      </c>
      <c r="K1342" s="19" t="str">
        <f t="shared" si="62"/>
        <v>Prediabetes</v>
      </c>
      <c r="L1342" s="20" t="str">
        <f>VLOOKUP($A1342,'[1]Medical Examinations'!$A$2:$H$2336,4,0)</f>
        <v>No</v>
      </c>
      <c r="M1342" s="21" t="str">
        <f>VLOOKUP($A1342,'[1]Medical Examinations'!$A$2:$H$2336,5,0)</f>
        <v>yes</v>
      </c>
      <c r="N1342" s="20" t="str">
        <f>VLOOKUP($A1342,'[1]Medical Examinations'!$A$2:$H$2336,6,0)</f>
        <v>No</v>
      </c>
      <c r="O1342" s="20">
        <f>VLOOKUP($A1342,'[1]Medical Examinations'!$A$2:$H$2336,7,0)</f>
        <v>1</v>
      </c>
      <c r="P1342" s="20" t="str">
        <f>VLOOKUP($A1342,'[1]Medical Examinations'!$A$2:$H$2336,8,0)</f>
        <v>No</v>
      </c>
      <c r="Q1342" s="15">
        <f>VLOOKUP($A1342,'[1]Hospitalisation Details'!$A$2:$F$2344,6,0)</f>
        <v>1633.96</v>
      </c>
      <c r="R1342" s="15" t="str">
        <f>VLOOKUP($A1342,'[1]Hospitalisation Details'!$A$2:$R$2344,18,0)</f>
        <v>tier -2</v>
      </c>
      <c r="S1342" s="15" t="str">
        <f>VLOOKUP($A1342,'[1]Hospitalisation Details'!$A$2:$V$2344,22,0)</f>
        <v>tier -1</v>
      </c>
      <c r="T1342" s="15" t="str">
        <f>VLOOKUP($A1342,'[1]Hospitalisation Details'!$A$2:$I$2344,9,0)</f>
        <v>R1013</v>
      </c>
    </row>
    <row r="1343" spans="1:20" x14ac:dyDescent="0.3">
      <c r="A1343" s="16" t="s">
        <v>3617</v>
      </c>
      <c r="B1343" s="17" t="s">
        <v>21</v>
      </c>
      <c r="C1343" s="8" t="s">
        <v>3618</v>
      </c>
      <c r="D1343" s="18" t="s">
        <v>3619</v>
      </c>
      <c r="E1343" s="23">
        <f>VLOOKUP($A1343,[1]S1!$B$2:$E$2338,4,0)</f>
        <v>38334</v>
      </c>
      <c r="F1343" s="6">
        <f t="shared" si="60"/>
        <v>18</v>
      </c>
      <c r="G1343" s="4">
        <f>VLOOKUP(A1343,'[1]Hospitalisation Details'!A1343:I3685,5,0)</f>
        <v>0</v>
      </c>
      <c r="H1343" s="5">
        <f>VLOOKUP($A1343,'[1]Medical Examinations'!$A$2:$H$2336,2,0)</f>
        <v>39.159999999999997</v>
      </c>
      <c r="I1343" s="16" t="str">
        <f t="shared" si="61"/>
        <v>Obesity</v>
      </c>
      <c r="J1343" s="5">
        <f>VLOOKUP($A1343,'[1]Medical Examinations'!$A$2:$H$2336,3,0)</f>
        <v>5.81</v>
      </c>
      <c r="K1343" s="19" t="str">
        <f t="shared" si="62"/>
        <v>Prediabetes</v>
      </c>
      <c r="L1343" s="20" t="str">
        <f>VLOOKUP($A1343,'[1]Medical Examinations'!$A$2:$H$2336,4,0)</f>
        <v>No</v>
      </c>
      <c r="M1343" s="21" t="str">
        <f>VLOOKUP($A1343,'[1]Medical Examinations'!$A$2:$H$2336,5,0)</f>
        <v>yes</v>
      </c>
      <c r="N1343" s="20" t="str">
        <f>VLOOKUP($A1343,'[1]Medical Examinations'!$A$2:$H$2336,6,0)</f>
        <v>No</v>
      </c>
      <c r="O1343" s="20">
        <f>VLOOKUP($A1343,'[1]Medical Examinations'!$A$2:$H$2336,7,0)</f>
        <v>1</v>
      </c>
      <c r="P1343" s="20" t="str">
        <f>VLOOKUP($A1343,'[1]Medical Examinations'!$A$2:$H$2336,8,0)</f>
        <v>No</v>
      </c>
      <c r="Q1343" s="15">
        <f>VLOOKUP($A1343,'[1]Hospitalisation Details'!$A$2:$F$2344,6,0)</f>
        <v>1633.04</v>
      </c>
      <c r="R1343" s="15" t="str">
        <f>VLOOKUP($A1343,'[1]Hospitalisation Details'!$A$2:$R$2344,18,0)</f>
        <v>tier -2</v>
      </c>
      <c r="S1343" s="15" t="str">
        <f>VLOOKUP($A1343,'[1]Hospitalisation Details'!$A$2:$V$2344,22,0)</f>
        <v>tier -2</v>
      </c>
      <c r="T1343" s="15" t="str">
        <f>VLOOKUP($A1343,'[1]Hospitalisation Details'!$A$2:$I$2344,9,0)</f>
        <v>R1013</v>
      </c>
    </row>
    <row r="1344" spans="1:20" x14ac:dyDescent="0.3">
      <c r="A1344" s="16" t="s">
        <v>3620</v>
      </c>
      <c r="B1344" s="17" t="s">
        <v>28</v>
      </c>
      <c r="C1344" s="8" t="s">
        <v>3621</v>
      </c>
      <c r="D1344" s="18" t="s">
        <v>3622</v>
      </c>
      <c r="E1344" s="23">
        <f>VLOOKUP($A1344,[1]S1!$B$2:$E$2338,4,0)</f>
        <v>37880</v>
      </c>
      <c r="F1344" s="6">
        <f t="shared" si="60"/>
        <v>19</v>
      </c>
      <c r="G1344" s="4">
        <f>VLOOKUP(A1344,'[1]Hospitalisation Details'!A1344:I3686,5,0)</f>
        <v>0</v>
      </c>
      <c r="H1344" s="5">
        <f>VLOOKUP($A1344,'[1]Medical Examinations'!$A$2:$H$2336,2,0)</f>
        <v>25.555</v>
      </c>
      <c r="I1344" s="16" t="str">
        <f t="shared" si="61"/>
        <v>Overweight</v>
      </c>
      <c r="J1344" s="5">
        <f>VLOOKUP($A1344,'[1]Medical Examinations'!$A$2:$H$2336,3,0)</f>
        <v>4.37</v>
      </c>
      <c r="K1344" s="19" t="str">
        <f t="shared" si="62"/>
        <v>Normal</v>
      </c>
      <c r="L1344" s="20" t="str">
        <f>VLOOKUP($A1344,'[1]Medical Examinations'!$A$2:$H$2336,4,0)</f>
        <v>No</v>
      </c>
      <c r="M1344" s="21" t="str">
        <f>VLOOKUP($A1344,'[1]Medical Examinations'!$A$2:$H$2336,5,0)</f>
        <v>No</v>
      </c>
      <c r="N1344" s="20" t="str">
        <f>VLOOKUP($A1344,'[1]Medical Examinations'!$A$2:$H$2336,6,0)</f>
        <v>Yes</v>
      </c>
      <c r="O1344" s="20">
        <f>VLOOKUP($A1344,'[1]Medical Examinations'!$A$2:$H$2336,7,0)</f>
        <v>1</v>
      </c>
      <c r="P1344" s="20" t="str">
        <f>VLOOKUP($A1344,'[1]Medical Examinations'!$A$2:$H$2336,8,0)</f>
        <v>No</v>
      </c>
      <c r="Q1344" s="15">
        <f>VLOOKUP($A1344,'[1]Hospitalisation Details'!$A$2:$F$2344,6,0)</f>
        <v>1632.56</v>
      </c>
      <c r="R1344" s="15" t="str">
        <f>VLOOKUP($A1344,'[1]Hospitalisation Details'!$A$2:$R$2344,18,0)</f>
        <v>tier -2</v>
      </c>
      <c r="S1344" s="15" t="str">
        <f>VLOOKUP($A1344,'[1]Hospitalisation Details'!$A$2:$V$2344,22,0)</f>
        <v>tier -2</v>
      </c>
      <c r="T1344" s="15" t="str">
        <f>VLOOKUP($A1344,'[1]Hospitalisation Details'!$A$2:$I$2344,9,0)</f>
        <v>R1012</v>
      </c>
    </row>
    <row r="1345" spans="1:20" x14ac:dyDescent="0.3">
      <c r="A1345" s="16" t="s">
        <v>3623</v>
      </c>
      <c r="B1345" s="17" t="s">
        <v>28</v>
      </c>
      <c r="C1345" s="8" t="s">
        <v>1426</v>
      </c>
      <c r="D1345" s="18" t="s">
        <v>3624</v>
      </c>
      <c r="E1345" s="23">
        <f>VLOOKUP($A1345,[1]S1!$B$2:$E$2338,4,0)</f>
        <v>37897</v>
      </c>
      <c r="F1345" s="6">
        <f t="shared" si="60"/>
        <v>19</v>
      </c>
      <c r="G1345" s="4">
        <f>VLOOKUP(A1345,'[1]Hospitalisation Details'!A1345:I3687,5,0)</f>
        <v>0</v>
      </c>
      <c r="H1345" s="5">
        <f>VLOOKUP($A1345,'[1]Medical Examinations'!$A$2:$H$2336,2,0)</f>
        <v>25.175000000000001</v>
      </c>
      <c r="I1345" s="16" t="str">
        <f t="shared" si="61"/>
        <v>Overweight</v>
      </c>
      <c r="J1345" s="5">
        <f>VLOOKUP($A1345,'[1]Medical Examinations'!$A$2:$H$2336,3,0)</f>
        <v>5.74</v>
      </c>
      <c r="K1345" s="19" t="str">
        <f t="shared" si="62"/>
        <v>Prediabetes</v>
      </c>
      <c r="L1345" s="20" t="str">
        <f>VLOOKUP($A1345,'[1]Medical Examinations'!$A$2:$H$2336,4,0)</f>
        <v>No</v>
      </c>
      <c r="M1345" s="21" t="str">
        <f>VLOOKUP($A1345,'[1]Medical Examinations'!$A$2:$H$2336,5,0)</f>
        <v>No</v>
      </c>
      <c r="N1345" s="20" t="str">
        <f>VLOOKUP($A1345,'[1]Medical Examinations'!$A$2:$H$2336,6,0)</f>
        <v>Yes</v>
      </c>
      <c r="O1345" s="20">
        <f>VLOOKUP($A1345,'[1]Medical Examinations'!$A$2:$H$2336,7,0)</f>
        <v>1</v>
      </c>
      <c r="P1345" s="20" t="str">
        <f>VLOOKUP($A1345,'[1]Medical Examinations'!$A$2:$H$2336,8,0)</f>
        <v>No</v>
      </c>
      <c r="Q1345" s="15">
        <f>VLOOKUP($A1345,'[1]Hospitalisation Details'!$A$2:$F$2344,6,0)</f>
        <v>1632.04</v>
      </c>
      <c r="R1345" s="15" t="str">
        <f>VLOOKUP($A1345,'[1]Hospitalisation Details'!$A$2:$R$2344,18,0)</f>
        <v>tier -2</v>
      </c>
      <c r="S1345" s="15" t="str">
        <f>VLOOKUP($A1345,'[1]Hospitalisation Details'!$A$2:$V$2344,22,0)</f>
        <v>tier -2</v>
      </c>
      <c r="T1345" s="15" t="str">
        <f>VLOOKUP($A1345,'[1]Hospitalisation Details'!$A$2:$I$2344,9,0)</f>
        <v>R1012</v>
      </c>
    </row>
    <row r="1346" spans="1:20" x14ac:dyDescent="0.3">
      <c r="A1346" s="16" t="s">
        <v>3625</v>
      </c>
      <c r="B1346" s="17" t="s">
        <v>21</v>
      </c>
      <c r="C1346" s="8" t="s">
        <v>3626</v>
      </c>
      <c r="D1346" s="18" t="s">
        <v>3627</v>
      </c>
      <c r="E1346" s="23">
        <f>VLOOKUP($A1346,[1]S1!$B$2:$E$2338,4,0)</f>
        <v>38177</v>
      </c>
      <c r="F1346" s="6">
        <f t="shared" si="60"/>
        <v>18</v>
      </c>
      <c r="G1346" s="4">
        <f>VLOOKUP(A1346,'[1]Hospitalisation Details'!A1346:I3688,5,0)</f>
        <v>0</v>
      </c>
      <c r="H1346" s="5">
        <f>VLOOKUP($A1346,'[1]Medical Examinations'!$A$2:$H$2336,2,0)</f>
        <v>38.28</v>
      </c>
      <c r="I1346" s="16" t="str">
        <f t="shared" si="61"/>
        <v>Obesity</v>
      </c>
      <c r="J1346" s="5">
        <f>VLOOKUP($A1346,'[1]Medical Examinations'!$A$2:$H$2336,3,0)</f>
        <v>5.39</v>
      </c>
      <c r="K1346" s="19" t="str">
        <f t="shared" si="62"/>
        <v>Normal</v>
      </c>
      <c r="L1346" s="20" t="str">
        <f>VLOOKUP($A1346,'[1]Medical Examinations'!$A$2:$H$2336,4,0)</f>
        <v>No</v>
      </c>
      <c r="M1346" s="21" t="str">
        <f>VLOOKUP($A1346,'[1]Medical Examinations'!$A$2:$H$2336,5,0)</f>
        <v>yes</v>
      </c>
      <c r="N1346" s="20" t="str">
        <f>VLOOKUP($A1346,'[1]Medical Examinations'!$A$2:$H$2336,6,0)</f>
        <v>No</v>
      </c>
      <c r="O1346" s="20">
        <f>VLOOKUP($A1346,'[1]Medical Examinations'!$A$2:$H$2336,7,0)</f>
        <v>1</v>
      </c>
      <c r="P1346" s="20" t="str">
        <f>VLOOKUP($A1346,'[1]Medical Examinations'!$A$2:$H$2336,8,0)</f>
        <v>No</v>
      </c>
      <c r="Q1346" s="15">
        <f>VLOOKUP($A1346,'[1]Hospitalisation Details'!$A$2:$F$2344,6,0)</f>
        <v>1631.82</v>
      </c>
      <c r="R1346" s="15" t="str">
        <f>VLOOKUP($A1346,'[1]Hospitalisation Details'!$A$2:$R$2344,18,0)</f>
        <v>tier -2</v>
      </c>
      <c r="S1346" s="15" t="str">
        <f>VLOOKUP($A1346,'[1]Hospitalisation Details'!$A$2:$V$2344,22,0)</f>
        <v>tier -1</v>
      </c>
      <c r="T1346" s="15" t="str">
        <f>VLOOKUP($A1346,'[1]Hospitalisation Details'!$A$2:$I$2344,9,0)</f>
        <v>R1013</v>
      </c>
    </row>
    <row r="1347" spans="1:20" x14ac:dyDescent="0.3">
      <c r="A1347" s="16" t="s">
        <v>3628</v>
      </c>
      <c r="B1347" s="17" t="s">
        <v>21</v>
      </c>
      <c r="C1347" s="8" t="s">
        <v>3629</v>
      </c>
      <c r="D1347" s="18" t="s">
        <v>3630</v>
      </c>
      <c r="E1347" s="23">
        <f>VLOOKUP($A1347,[1]S1!$B$2:$E$2338,4,0)</f>
        <v>38326</v>
      </c>
      <c r="F1347" s="6">
        <f t="shared" ref="F1347:F1410" si="63">INT(YEARFRAC(E1347,DATE(2023,6,8),1))</f>
        <v>18</v>
      </c>
      <c r="G1347" s="4">
        <f>VLOOKUP(A1347,'[1]Hospitalisation Details'!A1347:I3689,5,0)</f>
        <v>0</v>
      </c>
      <c r="H1347" s="5">
        <f>VLOOKUP($A1347,'[1]Medical Examinations'!$A$2:$H$2336,2,0)</f>
        <v>38.17</v>
      </c>
      <c r="I1347" s="16" t="str">
        <f t="shared" ref="I1347:I1410" si="64">IF(H1347&gt;=30,"Obesity",IF(H1347&gt;=25,"Overweight",IF(H1347&gt;=18,"Healthy Weight","Underweight")))</f>
        <v>Obesity</v>
      </c>
      <c r="J1347" s="5">
        <f>VLOOKUP($A1347,'[1]Medical Examinations'!$A$2:$H$2336,3,0)</f>
        <v>4.07</v>
      </c>
      <c r="K1347" s="19" t="str">
        <f t="shared" ref="K1347:K1410" si="65">IF(J1347&gt;=6.5,"Diabetes",IF(J1347&gt;=5.7,"Prediabetes","Normal"))</f>
        <v>Normal</v>
      </c>
      <c r="L1347" s="20" t="str">
        <f>VLOOKUP($A1347,'[1]Medical Examinations'!$A$2:$H$2336,4,0)</f>
        <v>No</v>
      </c>
      <c r="M1347" s="21" t="str">
        <f>VLOOKUP($A1347,'[1]Medical Examinations'!$A$2:$H$2336,5,0)</f>
        <v>yes</v>
      </c>
      <c r="N1347" s="20" t="str">
        <f>VLOOKUP($A1347,'[1]Medical Examinations'!$A$2:$H$2336,6,0)</f>
        <v>No</v>
      </c>
      <c r="O1347" s="20">
        <f>VLOOKUP($A1347,'[1]Medical Examinations'!$A$2:$H$2336,7,0)</f>
        <v>1</v>
      </c>
      <c r="P1347" s="20" t="str">
        <f>VLOOKUP($A1347,'[1]Medical Examinations'!$A$2:$H$2336,8,0)</f>
        <v>No</v>
      </c>
      <c r="Q1347" s="15">
        <f>VLOOKUP($A1347,'[1]Hospitalisation Details'!$A$2:$F$2344,6,0)</f>
        <v>1631.67</v>
      </c>
      <c r="R1347" s="15" t="str">
        <f>VLOOKUP($A1347,'[1]Hospitalisation Details'!$A$2:$R$2344,18,0)</f>
        <v>tier -2</v>
      </c>
      <c r="S1347" s="15" t="str">
        <f>VLOOKUP($A1347,'[1]Hospitalisation Details'!$A$2:$V$2344,22,0)</f>
        <v>tier -3</v>
      </c>
      <c r="T1347" s="15" t="str">
        <f>VLOOKUP($A1347,'[1]Hospitalisation Details'!$A$2:$I$2344,9,0)</f>
        <v>R1013</v>
      </c>
    </row>
    <row r="1348" spans="1:20" x14ac:dyDescent="0.3">
      <c r="A1348" s="16" t="s">
        <v>3631</v>
      </c>
      <c r="B1348" s="17" t="s">
        <v>21</v>
      </c>
      <c r="C1348" s="8" t="s">
        <v>3632</v>
      </c>
      <c r="D1348" s="18" t="s">
        <v>3633</v>
      </c>
      <c r="E1348" s="23">
        <f>VLOOKUP($A1348,[1]S1!$B$2:$E$2338,4,0)</f>
        <v>24836</v>
      </c>
      <c r="F1348" s="6">
        <f t="shared" si="63"/>
        <v>55</v>
      </c>
      <c r="G1348" s="4">
        <f>VLOOKUP(A1348,'[1]Hospitalisation Details'!A1348:I3690,5,0)</f>
        <v>1</v>
      </c>
      <c r="H1348" s="5">
        <f>VLOOKUP($A1348,'[1]Medical Examinations'!$A$2:$H$2336,2,0)</f>
        <v>26.8</v>
      </c>
      <c r="I1348" s="16" t="str">
        <f t="shared" si="64"/>
        <v>Overweight</v>
      </c>
      <c r="J1348" s="5">
        <f>VLOOKUP($A1348,'[1]Medical Examinations'!$A$2:$H$2336,3,0)</f>
        <v>10.93</v>
      </c>
      <c r="K1348" s="19" t="str">
        <f t="shared" si="65"/>
        <v>Diabetes</v>
      </c>
      <c r="L1348" s="20" t="str">
        <f>VLOOKUP($A1348,'[1]Medical Examinations'!$A$2:$H$2336,4,0)</f>
        <v>yes</v>
      </c>
      <c r="M1348" s="21" t="str">
        <f>VLOOKUP($A1348,'[1]Medical Examinations'!$A$2:$H$2336,5,0)</f>
        <v>No</v>
      </c>
      <c r="N1348" s="20" t="str">
        <f>VLOOKUP($A1348,'[1]Medical Examinations'!$A$2:$H$2336,6,0)</f>
        <v>No</v>
      </c>
      <c r="O1348" s="20">
        <f>VLOOKUP($A1348,'[1]Medical Examinations'!$A$2:$H$2336,7,0)</f>
        <v>0</v>
      </c>
      <c r="P1348" s="20" t="str">
        <f>VLOOKUP($A1348,'[1]Medical Examinations'!$A$2:$H$2336,8,0)</f>
        <v>No</v>
      </c>
      <c r="Q1348" s="15">
        <f>VLOOKUP($A1348,'[1]Hospitalisation Details'!$A$2:$F$2344,6,0)</f>
        <v>35160.129999999997</v>
      </c>
      <c r="R1348" s="15" t="str">
        <f>VLOOKUP($A1348,'[1]Hospitalisation Details'!$A$2:$R$2344,18,0)</f>
        <v>tier -2</v>
      </c>
      <c r="S1348" s="15" t="str">
        <f>VLOOKUP($A1348,'[1]Hospitalisation Details'!$A$2:$V$2344,22,0)</f>
        <v>tier -2</v>
      </c>
      <c r="T1348" s="15" t="str">
        <f>VLOOKUP($A1348,'[1]Hospitalisation Details'!$A$2:$I$2344,9,0)</f>
        <v>R1011</v>
      </c>
    </row>
    <row r="1349" spans="1:20" x14ac:dyDescent="0.3">
      <c r="A1349" s="16" t="s">
        <v>3634</v>
      </c>
      <c r="B1349" s="17" t="s">
        <v>21</v>
      </c>
      <c r="C1349" s="8" t="s">
        <v>1946</v>
      </c>
      <c r="D1349" s="18" t="s">
        <v>3635</v>
      </c>
      <c r="E1349" s="23">
        <f>VLOOKUP($A1349,[1]S1!$B$2:$E$2338,4,0)</f>
        <v>38264</v>
      </c>
      <c r="F1349" s="6">
        <f t="shared" si="63"/>
        <v>18</v>
      </c>
      <c r="G1349" s="4">
        <f>VLOOKUP(A1349,'[1]Hospitalisation Details'!A1349:I3691,5,0)</f>
        <v>0</v>
      </c>
      <c r="H1349" s="5">
        <f>VLOOKUP($A1349,'[1]Medical Examinations'!$A$2:$H$2336,2,0)</f>
        <v>36.85</v>
      </c>
      <c r="I1349" s="16" t="str">
        <f t="shared" si="64"/>
        <v>Obesity</v>
      </c>
      <c r="J1349" s="5">
        <f>VLOOKUP($A1349,'[1]Medical Examinations'!$A$2:$H$2336,3,0)</f>
        <v>5.49</v>
      </c>
      <c r="K1349" s="19" t="str">
        <f t="shared" si="65"/>
        <v>Normal</v>
      </c>
      <c r="L1349" s="20" t="str">
        <f>VLOOKUP($A1349,'[1]Medical Examinations'!$A$2:$H$2336,4,0)</f>
        <v>No</v>
      </c>
      <c r="M1349" s="21" t="str">
        <f>VLOOKUP($A1349,'[1]Medical Examinations'!$A$2:$H$2336,5,0)</f>
        <v>yes</v>
      </c>
      <c r="N1349" s="20" t="str">
        <f>VLOOKUP($A1349,'[1]Medical Examinations'!$A$2:$H$2336,6,0)</f>
        <v>No</v>
      </c>
      <c r="O1349" s="20">
        <f>VLOOKUP($A1349,'[1]Medical Examinations'!$A$2:$H$2336,7,0)</f>
        <v>1</v>
      </c>
      <c r="P1349" s="20" t="str">
        <f>VLOOKUP($A1349,'[1]Medical Examinations'!$A$2:$H$2336,8,0)</f>
        <v>No</v>
      </c>
      <c r="Q1349" s="15">
        <f>VLOOKUP($A1349,'[1]Hospitalisation Details'!$A$2:$F$2344,6,0)</f>
        <v>1629.83</v>
      </c>
      <c r="R1349" s="15" t="str">
        <f>VLOOKUP($A1349,'[1]Hospitalisation Details'!$A$2:$R$2344,18,0)</f>
        <v>tier -2</v>
      </c>
      <c r="S1349" s="15" t="str">
        <f>VLOOKUP($A1349,'[1]Hospitalisation Details'!$A$2:$V$2344,22,0)</f>
        <v>tier -2</v>
      </c>
      <c r="T1349" s="15" t="str">
        <f>VLOOKUP($A1349,'[1]Hospitalisation Details'!$A$2:$I$2344,9,0)</f>
        <v>R1013</v>
      </c>
    </row>
    <row r="1350" spans="1:20" x14ac:dyDescent="0.3">
      <c r="A1350" s="16" t="s">
        <v>3636</v>
      </c>
      <c r="B1350" s="17" t="s">
        <v>28</v>
      </c>
      <c r="C1350" s="8" t="s">
        <v>2870</v>
      </c>
      <c r="D1350" s="18" t="s">
        <v>3637</v>
      </c>
      <c r="E1350" s="23">
        <f>VLOOKUP($A1350,[1]S1!$B$2:$E$2338,4,0)</f>
        <v>37819</v>
      </c>
      <c r="F1350" s="6">
        <f t="shared" si="63"/>
        <v>19</v>
      </c>
      <c r="G1350" s="4">
        <f>VLOOKUP(A1350,'[1]Hospitalisation Details'!A1350:I3692,5,0)</f>
        <v>0</v>
      </c>
      <c r="H1350" s="5">
        <f>VLOOKUP($A1350,'[1]Medical Examinations'!$A$2:$H$2336,2,0)</f>
        <v>22.61</v>
      </c>
      <c r="I1350" s="16" t="str">
        <f t="shared" si="64"/>
        <v>Healthy Weight</v>
      </c>
      <c r="J1350" s="5">
        <f>VLOOKUP($A1350,'[1]Medical Examinations'!$A$2:$H$2336,3,0)</f>
        <v>5.68</v>
      </c>
      <c r="K1350" s="19" t="str">
        <f t="shared" si="65"/>
        <v>Normal</v>
      </c>
      <c r="L1350" s="20" t="str">
        <f>VLOOKUP($A1350,'[1]Medical Examinations'!$A$2:$H$2336,4,0)</f>
        <v>No</v>
      </c>
      <c r="M1350" s="21" t="str">
        <f>VLOOKUP($A1350,'[1]Medical Examinations'!$A$2:$H$2336,5,0)</f>
        <v>No</v>
      </c>
      <c r="N1350" s="20" t="str">
        <f>VLOOKUP($A1350,'[1]Medical Examinations'!$A$2:$H$2336,6,0)</f>
        <v>Yes</v>
      </c>
      <c r="O1350" s="20">
        <f>VLOOKUP($A1350,'[1]Medical Examinations'!$A$2:$H$2336,7,0)</f>
        <v>1</v>
      </c>
      <c r="P1350" s="20" t="str">
        <f>VLOOKUP($A1350,'[1]Medical Examinations'!$A$2:$H$2336,8,0)</f>
        <v>No</v>
      </c>
      <c r="Q1350" s="15">
        <f>VLOOKUP($A1350,'[1]Hospitalisation Details'!$A$2:$F$2344,6,0)</f>
        <v>1628.47</v>
      </c>
      <c r="R1350" s="15" t="str">
        <f>VLOOKUP($A1350,'[1]Hospitalisation Details'!$A$2:$R$2344,18,0)</f>
        <v>tier -2</v>
      </c>
      <c r="S1350" s="15" t="str">
        <f>VLOOKUP($A1350,'[1]Hospitalisation Details'!$A$2:$V$2344,22,0)</f>
        <v>tier -1</v>
      </c>
      <c r="T1350" s="15" t="str">
        <f>VLOOKUP($A1350,'[1]Hospitalisation Details'!$A$2:$I$2344,9,0)</f>
        <v>R1012</v>
      </c>
    </row>
    <row r="1351" spans="1:20" x14ac:dyDescent="0.3">
      <c r="A1351" s="16" t="s">
        <v>3638</v>
      </c>
      <c r="B1351" s="17" t="s">
        <v>28</v>
      </c>
      <c r="C1351" s="8" t="s">
        <v>1426</v>
      </c>
      <c r="D1351" s="18" t="s">
        <v>2494</v>
      </c>
      <c r="E1351" s="23">
        <f>VLOOKUP($A1351,[1]S1!$B$2:$E$2338,4,0)</f>
        <v>37959</v>
      </c>
      <c r="F1351" s="6">
        <f t="shared" si="63"/>
        <v>19</v>
      </c>
      <c r="G1351" s="4">
        <f>VLOOKUP(A1351,'[1]Hospitalisation Details'!A1351:I3693,5,0)</f>
        <v>0</v>
      </c>
      <c r="H1351" s="5">
        <f>VLOOKUP($A1351,'[1]Medical Examinations'!$A$2:$H$2336,2,0)</f>
        <v>21.754999999999999</v>
      </c>
      <c r="I1351" s="16" t="str">
        <f t="shared" si="64"/>
        <v>Healthy Weight</v>
      </c>
      <c r="J1351" s="5">
        <f>VLOOKUP($A1351,'[1]Medical Examinations'!$A$2:$H$2336,3,0)</f>
        <v>6.09</v>
      </c>
      <c r="K1351" s="19" t="str">
        <f t="shared" si="65"/>
        <v>Prediabetes</v>
      </c>
      <c r="L1351" s="20" t="str">
        <f>VLOOKUP($A1351,'[1]Medical Examinations'!$A$2:$H$2336,4,0)</f>
        <v>No</v>
      </c>
      <c r="M1351" s="21" t="str">
        <f>VLOOKUP($A1351,'[1]Medical Examinations'!$A$2:$H$2336,5,0)</f>
        <v>No</v>
      </c>
      <c r="N1351" s="20" t="str">
        <f>VLOOKUP($A1351,'[1]Medical Examinations'!$A$2:$H$2336,6,0)</f>
        <v>Yes</v>
      </c>
      <c r="O1351" s="20">
        <f>VLOOKUP($A1351,'[1]Medical Examinations'!$A$2:$H$2336,7,0)</f>
        <v>1</v>
      </c>
      <c r="P1351" s="20" t="str">
        <f>VLOOKUP($A1351,'[1]Medical Examinations'!$A$2:$H$2336,8,0)</f>
        <v>No</v>
      </c>
      <c r="Q1351" s="15">
        <f>VLOOKUP($A1351,'[1]Hospitalisation Details'!$A$2:$F$2344,6,0)</f>
        <v>1627.28</v>
      </c>
      <c r="R1351" s="15" t="str">
        <f>VLOOKUP($A1351,'[1]Hospitalisation Details'!$A$2:$R$2344,18,0)</f>
        <v>tier -2</v>
      </c>
      <c r="S1351" s="15" t="str">
        <f>VLOOKUP($A1351,'[1]Hospitalisation Details'!$A$2:$V$2344,22,0)</f>
        <v>tier -2</v>
      </c>
      <c r="T1351" s="15" t="str">
        <f>VLOOKUP($A1351,'[1]Hospitalisation Details'!$A$2:$I$2344,9,0)</f>
        <v>R1012</v>
      </c>
    </row>
    <row r="1352" spans="1:20" x14ac:dyDescent="0.3">
      <c r="A1352" s="16" t="s">
        <v>3639</v>
      </c>
      <c r="B1352" s="17" t="s">
        <v>28</v>
      </c>
      <c r="C1352" s="8" t="s">
        <v>442</v>
      </c>
      <c r="D1352" s="18" t="s">
        <v>3640</v>
      </c>
      <c r="E1352" s="23">
        <f>VLOOKUP($A1352,[1]S1!$B$2:$E$2338,4,0)</f>
        <v>37873</v>
      </c>
      <c r="F1352" s="6">
        <f t="shared" si="63"/>
        <v>19</v>
      </c>
      <c r="G1352" s="4">
        <f>VLOOKUP(A1352,'[1]Hospitalisation Details'!A1352:I3694,5,0)</f>
        <v>0</v>
      </c>
      <c r="H1352" s="5">
        <f>VLOOKUP($A1352,'[1]Medical Examinations'!$A$2:$H$2336,2,0)</f>
        <v>20.425000000000001</v>
      </c>
      <c r="I1352" s="16" t="str">
        <f t="shared" si="64"/>
        <v>Healthy Weight</v>
      </c>
      <c r="J1352" s="5">
        <f>VLOOKUP($A1352,'[1]Medical Examinations'!$A$2:$H$2336,3,0)</f>
        <v>5.53</v>
      </c>
      <c r="K1352" s="19" t="str">
        <f t="shared" si="65"/>
        <v>Normal</v>
      </c>
      <c r="L1352" s="20" t="str">
        <f>VLOOKUP($A1352,'[1]Medical Examinations'!$A$2:$H$2336,4,0)</f>
        <v>No</v>
      </c>
      <c r="M1352" s="21" t="str">
        <f>VLOOKUP($A1352,'[1]Medical Examinations'!$A$2:$H$2336,5,0)</f>
        <v>No</v>
      </c>
      <c r="N1352" s="20" t="str">
        <f>VLOOKUP($A1352,'[1]Medical Examinations'!$A$2:$H$2336,6,0)</f>
        <v>Yes</v>
      </c>
      <c r="O1352" s="20">
        <f>VLOOKUP($A1352,'[1]Medical Examinations'!$A$2:$H$2336,7,0)</f>
        <v>1</v>
      </c>
      <c r="P1352" s="20" t="str">
        <f>VLOOKUP($A1352,'[1]Medical Examinations'!$A$2:$H$2336,8,0)</f>
        <v>No</v>
      </c>
      <c r="Q1352" s="15">
        <f>VLOOKUP($A1352,'[1]Hospitalisation Details'!$A$2:$F$2344,6,0)</f>
        <v>1625.43</v>
      </c>
      <c r="R1352" s="15" t="str">
        <f>VLOOKUP($A1352,'[1]Hospitalisation Details'!$A$2:$R$2344,18,0)</f>
        <v>tier -2</v>
      </c>
      <c r="S1352" s="15" t="str">
        <f>VLOOKUP($A1352,'[1]Hospitalisation Details'!$A$2:$V$2344,22,0)</f>
        <v>tier -3</v>
      </c>
      <c r="T1352" s="15" t="str">
        <f>VLOOKUP($A1352,'[1]Hospitalisation Details'!$A$2:$I$2344,9,0)</f>
        <v>R1012</v>
      </c>
    </row>
    <row r="1353" spans="1:20" x14ac:dyDescent="0.3">
      <c r="A1353" s="16" t="s">
        <v>3641</v>
      </c>
      <c r="B1353" s="17" t="s">
        <v>21</v>
      </c>
      <c r="C1353" s="8" t="s">
        <v>3642</v>
      </c>
      <c r="D1353" s="18" t="s">
        <v>3643</v>
      </c>
      <c r="E1353" s="23">
        <f>VLOOKUP($A1353,[1]S1!$B$2:$E$2338,4,0)</f>
        <v>38193</v>
      </c>
      <c r="F1353" s="6">
        <f t="shared" si="63"/>
        <v>18</v>
      </c>
      <c r="G1353" s="4">
        <f>VLOOKUP(A1353,'[1]Hospitalisation Details'!A1353:I3695,5,0)</f>
        <v>0</v>
      </c>
      <c r="H1353" s="5">
        <f>VLOOKUP($A1353,'[1]Medical Examinations'!$A$2:$H$2336,2,0)</f>
        <v>31.35</v>
      </c>
      <c r="I1353" s="16" t="str">
        <f t="shared" si="64"/>
        <v>Obesity</v>
      </c>
      <c r="J1353" s="5">
        <f>VLOOKUP($A1353,'[1]Medical Examinations'!$A$2:$H$2336,3,0)</f>
        <v>4.28</v>
      </c>
      <c r="K1353" s="19" t="str">
        <f t="shared" si="65"/>
        <v>Normal</v>
      </c>
      <c r="L1353" s="20" t="str">
        <f>VLOOKUP($A1353,'[1]Medical Examinations'!$A$2:$H$2336,4,0)</f>
        <v>No</v>
      </c>
      <c r="M1353" s="21" t="str">
        <f>VLOOKUP($A1353,'[1]Medical Examinations'!$A$2:$H$2336,5,0)</f>
        <v>yes</v>
      </c>
      <c r="N1353" s="20" t="str">
        <f>VLOOKUP($A1353,'[1]Medical Examinations'!$A$2:$H$2336,6,0)</f>
        <v>No</v>
      </c>
      <c r="O1353" s="20">
        <f>VLOOKUP($A1353,'[1]Medical Examinations'!$A$2:$H$2336,7,0)</f>
        <v>1</v>
      </c>
      <c r="P1353" s="20" t="str">
        <f>VLOOKUP($A1353,'[1]Medical Examinations'!$A$2:$H$2336,8,0)</f>
        <v>No</v>
      </c>
      <c r="Q1353" s="15">
        <f>VLOOKUP($A1353,'[1]Hospitalisation Details'!$A$2:$F$2344,6,0)</f>
        <v>1622.19</v>
      </c>
      <c r="R1353" s="15" t="str">
        <f>VLOOKUP($A1353,'[1]Hospitalisation Details'!$A$2:$R$2344,18,0)</f>
        <v>tier -2</v>
      </c>
      <c r="S1353" s="15" t="str">
        <f>VLOOKUP($A1353,'[1]Hospitalisation Details'!$A$2:$V$2344,22,0)</f>
        <v>tier -1</v>
      </c>
      <c r="T1353" s="15" t="str">
        <f>VLOOKUP($A1353,'[1]Hospitalisation Details'!$A$2:$I$2344,9,0)</f>
        <v>R1013</v>
      </c>
    </row>
    <row r="1354" spans="1:20" x14ac:dyDescent="0.3">
      <c r="A1354" s="16" t="s">
        <v>3644</v>
      </c>
      <c r="B1354" s="17" t="s">
        <v>21</v>
      </c>
      <c r="C1354" s="8" t="s">
        <v>209</v>
      </c>
      <c r="D1354" s="18" t="s">
        <v>3645</v>
      </c>
      <c r="E1354" s="23">
        <f>VLOOKUP($A1354,[1]S1!$B$2:$E$2338,4,0)</f>
        <v>38220</v>
      </c>
      <c r="F1354" s="6">
        <f t="shared" si="63"/>
        <v>18</v>
      </c>
      <c r="G1354" s="4">
        <f>VLOOKUP(A1354,'[1]Hospitalisation Details'!A1354:I3696,5,0)</f>
        <v>0</v>
      </c>
      <c r="H1354" s="5">
        <f>VLOOKUP($A1354,'[1]Medical Examinations'!$A$2:$H$2336,2,0)</f>
        <v>31.13</v>
      </c>
      <c r="I1354" s="16" t="str">
        <f t="shared" si="64"/>
        <v>Obesity</v>
      </c>
      <c r="J1354" s="5">
        <f>VLOOKUP($A1354,'[1]Medical Examinations'!$A$2:$H$2336,3,0)</f>
        <v>6.01</v>
      </c>
      <c r="K1354" s="19" t="str">
        <f t="shared" si="65"/>
        <v>Prediabetes</v>
      </c>
      <c r="L1354" s="20" t="str">
        <f>VLOOKUP($A1354,'[1]Medical Examinations'!$A$2:$H$2336,4,0)</f>
        <v>No</v>
      </c>
      <c r="M1354" s="21" t="str">
        <f>VLOOKUP($A1354,'[1]Medical Examinations'!$A$2:$H$2336,5,0)</f>
        <v>yes</v>
      </c>
      <c r="N1354" s="20" t="str">
        <f>VLOOKUP($A1354,'[1]Medical Examinations'!$A$2:$H$2336,6,0)</f>
        <v>No</v>
      </c>
      <c r="O1354" s="20">
        <f>VLOOKUP($A1354,'[1]Medical Examinations'!$A$2:$H$2336,7,0)</f>
        <v>1</v>
      </c>
      <c r="P1354" s="20" t="str">
        <f>VLOOKUP($A1354,'[1]Medical Examinations'!$A$2:$H$2336,8,0)</f>
        <v>No</v>
      </c>
      <c r="Q1354" s="15">
        <f>VLOOKUP($A1354,'[1]Hospitalisation Details'!$A$2:$F$2344,6,0)</f>
        <v>1621.88</v>
      </c>
      <c r="R1354" s="15" t="str">
        <f>VLOOKUP($A1354,'[1]Hospitalisation Details'!$A$2:$R$2344,18,0)</f>
        <v>tier -2</v>
      </c>
      <c r="S1354" s="15" t="str">
        <f>VLOOKUP($A1354,'[1]Hospitalisation Details'!$A$2:$V$2344,22,0)</f>
        <v>tier -2</v>
      </c>
      <c r="T1354" s="15" t="str">
        <f>VLOOKUP($A1354,'[1]Hospitalisation Details'!$A$2:$I$2344,9,0)</f>
        <v>R1013</v>
      </c>
    </row>
    <row r="1355" spans="1:20" x14ac:dyDescent="0.3">
      <c r="A1355" s="16" t="s">
        <v>3646</v>
      </c>
      <c r="B1355" s="17" t="s">
        <v>28</v>
      </c>
      <c r="C1355" s="8" t="s">
        <v>3647</v>
      </c>
      <c r="D1355" s="18" t="s">
        <v>3648</v>
      </c>
      <c r="E1355" s="23">
        <f>VLOOKUP($A1355,[1]S1!$B$2:$E$2338,4,0)</f>
        <v>37878</v>
      </c>
      <c r="F1355" s="6">
        <f t="shared" si="63"/>
        <v>19</v>
      </c>
      <c r="G1355" s="4">
        <f>VLOOKUP(A1355,'[1]Hospitalisation Details'!A1355:I3697,5,0)</f>
        <v>0</v>
      </c>
      <c r="H1355" s="5">
        <f>VLOOKUP($A1355,'[1]Medical Examinations'!$A$2:$H$2336,2,0)</f>
        <v>17.48</v>
      </c>
      <c r="I1355" s="16" t="str">
        <f t="shared" si="64"/>
        <v>Underweight</v>
      </c>
      <c r="J1355" s="5">
        <f>VLOOKUP($A1355,'[1]Medical Examinations'!$A$2:$H$2336,3,0)</f>
        <v>4.59</v>
      </c>
      <c r="K1355" s="19" t="str">
        <f t="shared" si="65"/>
        <v>Normal</v>
      </c>
      <c r="L1355" s="20" t="str">
        <f>VLOOKUP($A1355,'[1]Medical Examinations'!$A$2:$H$2336,4,0)</f>
        <v>No</v>
      </c>
      <c r="M1355" s="21" t="str">
        <f>VLOOKUP($A1355,'[1]Medical Examinations'!$A$2:$H$2336,5,0)</f>
        <v>No</v>
      </c>
      <c r="N1355" s="20" t="str">
        <f>VLOOKUP($A1355,'[1]Medical Examinations'!$A$2:$H$2336,6,0)</f>
        <v>Yes</v>
      </c>
      <c r="O1355" s="20">
        <f>VLOOKUP($A1355,'[1]Medical Examinations'!$A$2:$H$2336,7,0)</f>
        <v>1</v>
      </c>
      <c r="P1355" s="20" t="str">
        <f>VLOOKUP($A1355,'[1]Medical Examinations'!$A$2:$H$2336,8,0)</f>
        <v>No</v>
      </c>
      <c r="Q1355" s="15">
        <f>VLOOKUP($A1355,'[1]Hospitalisation Details'!$A$2:$F$2344,6,0)</f>
        <v>1621.34</v>
      </c>
      <c r="R1355" s="15" t="str">
        <f>VLOOKUP($A1355,'[1]Hospitalisation Details'!$A$2:$R$2344,18,0)</f>
        <v>tier -2</v>
      </c>
      <c r="S1355" s="15" t="str">
        <f>VLOOKUP($A1355,'[1]Hospitalisation Details'!$A$2:$V$2344,22,0)</f>
        <v>tier -2</v>
      </c>
      <c r="T1355" s="15" t="str">
        <f>VLOOKUP($A1355,'[1]Hospitalisation Details'!$A$2:$I$2344,9,0)</f>
        <v>R1012</v>
      </c>
    </row>
    <row r="1356" spans="1:20" x14ac:dyDescent="0.3">
      <c r="A1356" s="16" t="s">
        <v>3649</v>
      </c>
      <c r="B1356" s="17" t="s">
        <v>21</v>
      </c>
      <c r="C1356" s="8" t="s">
        <v>3650</v>
      </c>
      <c r="D1356" s="18" t="s">
        <v>336</v>
      </c>
      <c r="E1356" s="23">
        <f>VLOOKUP($A1356,[1]S1!$B$2:$E$2338,4,0)</f>
        <v>34916</v>
      </c>
      <c r="F1356" s="6">
        <f t="shared" si="63"/>
        <v>27</v>
      </c>
      <c r="G1356" s="4">
        <f>VLOOKUP(A1356,'[1]Hospitalisation Details'!A1356:I3698,5,0)</f>
        <v>0</v>
      </c>
      <c r="H1356" s="5">
        <f>VLOOKUP($A1356,'[1]Medical Examinations'!$A$2:$H$2336,2,0)</f>
        <v>22.57</v>
      </c>
      <c r="I1356" s="16" t="str">
        <f t="shared" si="64"/>
        <v>Healthy Weight</v>
      </c>
      <c r="J1356" s="5">
        <f>VLOOKUP($A1356,'[1]Medical Examinations'!$A$2:$H$2336,3,0)</f>
        <v>5.8</v>
      </c>
      <c r="K1356" s="19" t="str">
        <f t="shared" si="65"/>
        <v>Prediabetes</v>
      </c>
      <c r="L1356" s="20" t="str">
        <f>VLOOKUP($A1356,'[1]Medical Examinations'!$A$2:$H$2336,4,0)</f>
        <v>yes</v>
      </c>
      <c r="M1356" s="21" t="str">
        <f>VLOOKUP($A1356,'[1]Medical Examinations'!$A$2:$H$2336,5,0)</f>
        <v>No</v>
      </c>
      <c r="N1356" s="20" t="str">
        <f>VLOOKUP($A1356,'[1]Medical Examinations'!$A$2:$H$2336,6,0)</f>
        <v>No</v>
      </c>
      <c r="O1356" s="20">
        <f>VLOOKUP($A1356,'[1]Medical Examinations'!$A$2:$H$2336,7,0)</f>
        <v>1</v>
      </c>
      <c r="P1356" s="20" t="str">
        <f>VLOOKUP($A1356,'[1]Medical Examinations'!$A$2:$H$2336,8,0)</f>
        <v>No</v>
      </c>
      <c r="Q1356" s="15">
        <f>VLOOKUP($A1356,'[1]Hospitalisation Details'!$A$2:$F$2344,6,0)</f>
        <v>1617.16</v>
      </c>
      <c r="R1356" s="15" t="str">
        <f>VLOOKUP($A1356,'[1]Hospitalisation Details'!$A$2:$R$2344,18,0)</f>
        <v>tier -2</v>
      </c>
      <c r="S1356" s="15" t="str">
        <f>VLOOKUP($A1356,'[1]Hospitalisation Details'!$A$2:$V$2344,22,0)</f>
        <v>tier -1</v>
      </c>
      <c r="T1356" s="15" t="str">
        <f>VLOOKUP($A1356,'[1]Hospitalisation Details'!$A$2:$I$2344,9,0)</f>
        <v>R1013</v>
      </c>
    </row>
    <row r="1357" spans="1:20" x14ac:dyDescent="0.3">
      <c r="A1357" s="16" t="s">
        <v>3651</v>
      </c>
      <c r="B1357" s="17" t="s">
        <v>21</v>
      </c>
      <c r="C1357" s="8" t="s">
        <v>3652</v>
      </c>
      <c r="D1357" s="18" t="s">
        <v>3653</v>
      </c>
      <c r="E1357" s="23">
        <f>VLOOKUP($A1357,[1]S1!$B$2:$E$2338,4,0)</f>
        <v>38190</v>
      </c>
      <c r="F1357" s="6">
        <f t="shared" si="63"/>
        <v>18</v>
      </c>
      <c r="G1357" s="4">
        <f>VLOOKUP(A1357,'[1]Hospitalisation Details'!A1357:I3699,5,0)</f>
        <v>0</v>
      </c>
      <c r="H1357" s="5">
        <f>VLOOKUP($A1357,'[1]Medical Examinations'!$A$2:$H$2336,2,0)</f>
        <v>26.73</v>
      </c>
      <c r="I1357" s="16" t="str">
        <f t="shared" si="64"/>
        <v>Overweight</v>
      </c>
      <c r="J1357" s="5">
        <f>VLOOKUP($A1357,'[1]Medical Examinations'!$A$2:$H$2336,3,0)</f>
        <v>5.08</v>
      </c>
      <c r="K1357" s="19" t="str">
        <f t="shared" si="65"/>
        <v>Normal</v>
      </c>
      <c r="L1357" s="20" t="str">
        <f>VLOOKUP($A1357,'[1]Medical Examinations'!$A$2:$H$2336,4,0)</f>
        <v>No</v>
      </c>
      <c r="M1357" s="21" t="str">
        <f>VLOOKUP($A1357,'[1]Medical Examinations'!$A$2:$H$2336,5,0)</f>
        <v>yes</v>
      </c>
      <c r="N1357" s="20" t="str">
        <f>VLOOKUP($A1357,'[1]Medical Examinations'!$A$2:$H$2336,6,0)</f>
        <v>No</v>
      </c>
      <c r="O1357" s="20">
        <f>VLOOKUP($A1357,'[1]Medical Examinations'!$A$2:$H$2336,7,0)</f>
        <v>1</v>
      </c>
      <c r="P1357" s="20" t="str">
        <f>VLOOKUP($A1357,'[1]Medical Examinations'!$A$2:$H$2336,8,0)</f>
        <v>No</v>
      </c>
      <c r="Q1357" s="15">
        <f>VLOOKUP($A1357,'[1]Hospitalisation Details'!$A$2:$F$2344,6,0)</f>
        <v>1615.77</v>
      </c>
      <c r="R1357" s="15" t="str">
        <f>VLOOKUP($A1357,'[1]Hospitalisation Details'!$A$2:$R$2344,18,0)</f>
        <v>tier -2</v>
      </c>
      <c r="S1357" s="15" t="str">
        <f>VLOOKUP($A1357,'[1]Hospitalisation Details'!$A$2:$V$2344,22,0)</f>
        <v>tier -1</v>
      </c>
      <c r="T1357" s="15" t="str">
        <f>VLOOKUP($A1357,'[1]Hospitalisation Details'!$A$2:$I$2344,9,0)</f>
        <v>R1013</v>
      </c>
    </row>
    <row r="1358" spans="1:20" x14ac:dyDescent="0.3">
      <c r="A1358" s="16" t="s">
        <v>3654</v>
      </c>
      <c r="B1358" s="17" t="s">
        <v>21</v>
      </c>
      <c r="C1358" s="8" t="s">
        <v>413</v>
      </c>
      <c r="D1358" s="18" t="s">
        <v>3655</v>
      </c>
      <c r="E1358" s="23">
        <f>VLOOKUP($A1358,[1]S1!$B$2:$E$2338,4,0)</f>
        <v>38310</v>
      </c>
      <c r="F1358" s="6">
        <f t="shared" si="63"/>
        <v>18</v>
      </c>
      <c r="G1358" s="4">
        <f>VLOOKUP(A1358,'[1]Hospitalisation Details'!A1358:I3700,5,0)</f>
        <v>0</v>
      </c>
      <c r="H1358" s="5">
        <f>VLOOKUP($A1358,'[1]Medical Examinations'!$A$2:$H$2336,2,0)</f>
        <v>20.79</v>
      </c>
      <c r="I1358" s="16" t="str">
        <f t="shared" si="64"/>
        <v>Healthy Weight</v>
      </c>
      <c r="J1358" s="5">
        <f>VLOOKUP($A1358,'[1]Medical Examinations'!$A$2:$H$2336,3,0)</f>
        <v>5.84</v>
      </c>
      <c r="K1358" s="19" t="str">
        <f t="shared" si="65"/>
        <v>Prediabetes</v>
      </c>
      <c r="L1358" s="20" t="str">
        <f>VLOOKUP($A1358,'[1]Medical Examinations'!$A$2:$H$2336,4,0)</f>
        <v>No</v>
      </c>
      <c r="M1358" s="21" t="str">
        <f>VLOOKUP($A1358,'[1]Medical Examinations'!$A$2:$H$2336,5,0)</f>
        <v>yes</v>
      </c>
      <c r="N1358" s="20" t="str">
        <f>VLOOKUP($A1358,'[1]Medical Examinations'!$A$2:$H$2336,6,0)</f>
        <v>No</v>
      </c>
      <c r="O1358" s="20">
        <f>VLOOKUP($A1358,'[1]Medical Examinations'!$A$2:$H$2336,7,0)</f>
        <v>1</v>
      </c>
      <c r="P1358" s="20" t="str">
        <f>VLOOKUP($A1358,'[1]Medical Examinations'!$A$2:$H$2336,8,0)</f>
        <v>No</v>
      </c>
      <c r="Q1358" s="15">
        <f>VLOOKUP($A1358,'[1]Hospitalisation Details'!$A$2:$F$2344,6,0)</f>
        <v>1607.51</v>
      </c>
      <c r="R1358" s="15" t="str">
        <f>VLOOKUP($A1358,'[1]Hospitalisation Details'!$A$2:$R$2344,18,0)</f>
        <v>tier -2</v>
      </c>
      <c r="S1358" s="15" t="str">
        <f>VLOOKUP($A1358,'[1]Hospitalisation Details'!$A$2:$V$2344,22,0)</f>
        <v>tier -3</v>
      </c>
      <c r="T1358" s="15" t="str">
        <f>VLOOKUP($A1358,'[1]Hospitalisation Details'!$A$2:$I$2344,9,0)</f>
        <v>R1013</v>
      </c>
    </row>
    <row r="1359" spans="1:20" x14ac:dyDescent="0.3">
      <c r="A1359" s="16" t="s">
        <v>3656</v>
      </c>
      <c r="B1359" s="17" t="s">
        <v>28</v>
      </c>
      <c r="C1359" s="8" t="s">
        <v>3243</v>
      </c>
      <c r="D1359" s="18" t="s">
        <v>3657</v>
      </c>
      <c r="E1359" s="23">
        <f>VLOOKUP($A1359,[1]S1!$B$2:$E$2338,4,0)</f>
        <v>36151</v>
      </c>
      <c r="F1359" s="6">
        <f t="shared" si="63"/>
        <v>24</v>
      </c>
      <c r="G1359" s="4">
        <f>VLOOKUP(A1359,'[1]Hospitalisation Details'!A1359:I3701,5,0)</f>
        <v>0</v>
      </c>
      <c r="H1359" s="5">
        <f>VLOOKUP($A1359,'[1]Medical Examinations'!$A$2:$H$2336,2,0)</f>
        <v>28.5</v>
      </c>
      <c r="I1359" s="16" t="str">
        <f t="shared" si="64"/>
        <v>Overweight</v>
      </c>
      <c r="J1359" s="5">
        <f>VLOOKUP($A1359,'[1]Medical Examinations'!$A$2:$H$2336,3,0)</f>
        <v>5.12</v>
      </c>
      <c r="K1359" s="19" t="str">
        <f t="shared" si="65"/>
        <v>Normal</v>
      </c>
      <c r="L1359" s="20" t="str">
        <f>VLOOKUP($A1359,'[1]Medical Examinations'!$A$2:$H$2336,4,0)</f>
        <v>No</v>
      </c>
      <c r="M1359" s="21" t="str">
        <f>VLOOKUP($A1359,'[1]Medical Examinations'!$A$2:$H$2336,5,0)</f>
        <v>No</v>
      </c>
      <c r="N1359" s="16" t="str">
        <f>VLOOKUP($A1359,'[1]Medical Examinations'!$A$2:$H$2336,6,0)</f>
        <v>No</v>
      </c>
      <c r="O1359" s="20">
        <f>VLOOKUP($A1359,'[1]Medical Examinations'!$A$2:$H$2336,7,0)</f>
        <v>1</v>
      </c>
      <c r="P1359" s="20" t="str">
        <f>VLOOKUP($A1359,'[1]Medical Examinations'!$A$2:$H$2336,8,0)</f>
        <v>yes</v>
      </c>
      <c r="Q1359" s="15">
        <f>VLOOKUP($A1359,'[1]Hospitalisation Details'!$A$2:$F$2344,6,0)</f>
        <v>35147.53</v>
      </c>
      <c r="R1359" s="15" t="str">
        <f>VLOOKUP($A1359,'[1]Hospitalisation Details'!$A$2:$R$2344,18,0)</f>
        <v>tier -1</v>
      </c>
      <c r="S1359" s="15" t="str">
        <f>VLOOKUP($A1359,'[1]Hospitalisation Details'!$A$2:$V$2344,22,0)</f>
        <v>tier -1</v>
      </c>
      <c r="T1359" s="15" t="str">
        <f>VLOOKUP($A1359,'[1]Hospitalisation Details'!$A$2:$I$2344,9,0)</f>
        <v>R1016</v>
      </c>
    </row>
    <row r="1360" spans="1:20" x14ac:dyDescent="0.3">
      <c r="A1360" s="16" t="s">
        <v>3658</v>
      </c>
      <c r="B1360" s="17" t="s">
        <v>21</v>
      </c>
      <c r="C1360" s="8" t="s">
        <v>1633</v>
      </c>
      <c r="D1360" s="18" t="s">
        <v>3659</v>
      </c>
      <c r="E1360" s="23">
        <f>VLOOKUP($A1360,[1]S1!$B$2:$E$2338,4,0)</f>
        <v>33869</v>
      </c>
      <c r="F1360" s="6">
        <f t="shared" si="63"/>
        <v>30</v>
      </c>
      <c r="G1360" s="4">
        <f>VLOOKUP(A1360,'[1]Hospitalisation Details'!A1360:I3702,5,0)</f>
        <v>0</v>
      </c>
      <c r="H1360" s="5">
        <f>VLOOKUP($A1360,'[1]Medical Examinations'!$A$2:$H$2336,2,0)</f>
        <v>20.149999999999999</v>
      </c>
      <c r="I1360" s="16" t="str">
        <f t="shared" si="64"/>
        <v>Healthy Weight</v>
      </c>
      <c r="J1360" s="5">
        <f>VLOOKUP($A1360,'[1]Medical Examinations'!$A$2:$H$2336,3,0)</f>
        <v>4.1500000000000004</v>
      </c>
      <c r="K1360" s="19" t="str">
        <f t="shared" si="65"/>
        <v>Normal</v>
      </c>
      <c r="L1360" s="20" t="str">
        <f>VLOOKUP($A1360,'[1]Medical Examinations'!$A$2:$H$2336,4,0)</f>
        <v>No</v>
      </c>
      <c r="M1360" s="21" t="str">
        <f>VLOOKUP($A1360,'[1]Medical Examinations'!$A$2:$H$2336,5,0)</f>
        <v>No</v>
      </c>
      <c r="N1360" s="20" t="str">
        <f>VLOOKUP($A1360,'[1]Medical Examinations'!$A$2:$H$2336,6,0)</f>
        <v>No</v>
      </c>
      <c r="O1360" s="20">
        <f>VLOOKUP($A1360,'[1]Medical Examinations'!$A$2:$H$2336,7,0)</f>
        <v>1</v>
      </c>
      <c r="P1360" s="20" t="str">
        <f>VLOOKUP($A1360,'[1]Medical Examinations'!$A$2:$H$2336,8,0)</f>
        <v>No</v>
      </c>
      <c r="Q1360" s="15">
        <f>VLOOKUP($A1360,'[1]Hospitalisation Details'!$A$2:$F$2344,6,0)</f>
        <v>1566.88</v>
      </c>
      <c r="R1360" s="15" t="str">
        <f>VLOOKUP($A1360,'[1]Hospitalisation Details'!$A$2:$R$2344,18,0)</f>
        <v>tier -2</v>
      </c>
      <c r="S1360" s="15" t="str">
        <f>VLOOKUP($A1360,'[1]Hospitalisation Details'!$A$2:$V$2344,22,0)</f>
        <v>tier -1</v>
      </c>
      <c r="T1360" s="15" t="str">
        <f>VLOOKUP($A1360,'[1]Hospitalisation Details'!$A$2:$I$2344,9,0)</f>
        <v>R1013</v>
      </c>
    </row>
    <row r="1361" spans="1:20" x14ac:dyDescent="0.3">
      <c r="A1361" s="16" t="s">
        <v>3660</v>
      </c>
      <c r="B1361" s="17" t="s">
        <v>28</v>
      </c>
      <c r="C1361" s="8" t="s">
        <v>1322</v>
      </c>
      <c r="D1361" s="18" t="s">
        <v>3661</v>
      </c>
      <c r="E1361" s="23">
        <f>VLOOKUP($A1361,[1]S1!$B$2:$E$2338,4,0)</f>
        <v>37230</v>
      </c>
      <c r="F1361" s="6">
        <f t="shared" si="63"/>
        <v>21</v>
      </c>
      <c r="G1361" s="4">
        <f>VLOOKUP(A1361,'[1]Hospitalisation Details'!A1361:I3703,5,0)</f>
        <v>0</v>
      </c>
      <c r="H1361" s="5">
        <f>VLOOKUP($A1361,'[1]Medical Examinations'!$A$2:$H$2336,2,0)</f>
        <v>36.85</v>
      </c>
      <c r="I1361" s="16" t="str">
        <f t="shared" si="64"/>
        <v>Obesity</v>
      </c>
      <c r="J1361" s="5">
        <f>VLOOKUP($A1361,'[1]Medical Examinations'!$A$2:$H$2336,3,0)</f>
        <v>4.3600000000000003</v>
      </c>
      <c r="K1361" s="19" t="str">
        <f t="shared" si="65"/>
        <v>Normal</v>
      </c>
      <c r="L1361" s="20" t="str">
        <f>VLOOKUP($A1361,'[1]Medical Examinations'!$A$2:$H$2336,4,0)</f>
        <v>yes</v>
      </c>
      <c r="M1361" s="21" t="str">
        <f>VLOOKUP($A1361,'[1]Medical Examinations'!$A$2:$H$2336,5,0)</f>
        <v>No</v>
      </c>
      <c r="N1361" s="20" t="str">
        <f>VLOOKUP($A1361,'[1]Medical Examinations'!$A$2:$H$2336,6,0)</f>
        <v>No</v>
      </c>
      <c r="O1361" s="20">
        <f>VLOOKUP($A1361,'[1]Medical Examinations'!$A$2:$H$2336,7,0)</f>
        <v>0</v>
      </c>
      <c r="P1361" s="20" t="str">
        <f>VLOOKUP($A1361,'[1]Medical Examinations'!$A$2:$H$2336,8,0)</f>
        <v>No</v>
      </c>
      <c r="Q1361" s="15">
        <f>VLOOKUP($A1361,'[1]Hospitalisation Details'!$A$2:$F$2344,6,0)</f>
        <v>1534.3</v>
      </c>
      <c r="R1361" s="15" t="str">
        <f>VLOOKUP($A1361,'[1]Hospitalisation Details'!$A$2:$R$2344,18,0)</f>
        <v>tier -2</v>
      </c>
      <c r="S1361" s="15" t="str">
        <f>VLOOKUP($A1361,'[1]Hospitalisation Details'!$A$2:$V$2344,22,0)</f>
        <v>tier -2</v>
      </c>
      <c r="T1361" s="15" t="str">
        <f>VLOOKUP($A1361,'[1]Hospitalisation Details'!$A$2:$I$2344,9,0)</f>
        <v>R1013</v>
      </c>
    </row>
    <row r="1362" spans="1:20" x14ac:dyDescent="0.3">
      <c r="A1362" s="16" t="s">
        <v>3662</v>
      </c>
      <c r="B1362" s="17" t="s">
        <v>28</v>
      </c>
      <c r="C1362" s="8" t="s">
        <v>206</v>
      </c>
      <c r="D1362" s="18" t="s">
        <v>3663</v>
      </c>
      <c r="E1362" s="23">
        <f>VLOOKUP($A1362,[1]S1!$B$2:$E$2338,4,0)</f>
        <v>37044</v>
      </c>
      <c r="F1362" s="6">
        <f t="shared" si="63"/>
        <v>22</v>
      </c>
      <c r="G1362" s="4">
        <f>VLOOKUP(A1362,'[1]Hospitalisation Details'!A1362:I3704,5,0)</f>
        <v>0</v>
      </c>
      <c r="H1362" s="5">
        <f>VLOOKUP($A1362,'[1]Medical Examinations'!$A$2:$H$2336,2,0)</f>
        <v>35.53</v>
      </c>
      <c r="I1362" s="16" t="str">
        <f t="shared" si="64"/>
        <v>Obesity</v>
      </c>
      <c r="J1362" s="5">
        <f>VLOOKUP($A1362,'[1]Medical Examinations'!$A$2:$H$2336,3,0)</f>
        <v>4.55</v>
      </c>
      <c r="K1362" s="19" t="str">
        <f t="shared" si="65"/>
        <v>Normal</v>
      </c>
      <c r="L1362" s="20" t="str">
        <f>VLOOKUP($A1362,'[1]Medical Examinations'!$A$2:$H$2336,4,0)</f>
        <v>yes</v>
      </c>
      <c r="M1362" s="21" t="str">
        <f>VLOOKUP($A1362,'[1]Medical Examinations'!$A$2:$H$2336,5,0)</f>
        <v>No</v>
      </c>
      <c r="N1362" s="20" t="str">
        <f>VLOOKUP($A1362,'[1]Medical Examinations'!$A$2:$H$2336,6,0)</f>
        <v>No</v>
      </c>
      <c r="O1362" s="20">
        <f>VLOOKUP($A1362,'[1]Medical Examinations'!$A$2:$H$2336,7,0)</f>
        <v>0</v>
      </c>
      <c r="P1362" s="20" t="str">
        <f>VLOOKUP($A1362,'[1]Medical Examinations'!$A$2:$H$2336,8,0)</f>
        <v>No</v>
      </c>
      <c r="Q1362" s="15">
        <f>VLOOKUP($A1362,'[1]Hospitalisation Details'!$A$2:$F$2344,6,0)</f>
        <v>1532.47</v>
      </c>
      <c r="R1362" s="15" t="str">
        <f>VLOOKUP($A1362,'[1]Hospitalisation Details'!$A$2:$R$2344,18,0)</f>
        <v>tier -2</v>
      </c>
      <c r="S1362" s="15" t="str">
        <f>VLOOKUP($A1362,'[1]Hospitalisation Details'!$A$2:$V$2344,22,0)</f>
        <v>tier -2</v>
      </c>
      <c r="T1362" s="15" t="str">
        <f>VLOOKUP($A1362,'[1]Hospitalisation Details'!$A$2:$I$2344,9,0)</f>
        <v>R1013</v>
      </c>
    </row>
    <row r="1363" spans="1:20" x14ac:dyDescent="0.3">
      <c r="A1363" s="16" t="s">
        <v>3664</v>
      </c>
      <c r="B1363" s="17" t="s">
        <v>28</v>
      </c>
      <c r="C1363" s="8" t="s">
        <v>2663</v>
      </c>
      <c r="D1363" s="18" t="s">
        <v>1813</v>
      </c>
      <c r="E1363" s="23">
        <f>VLOOKUP($A1363,[1]S1!$B$2:$E$2338,4,0)</f>
        <v>37079</v>
      </c>
      <c r="F1363" s="6">
        <f t="shared" si="63"/>
        <v>21</v>
      </c>
      <c r="G1363" s="4">
        <f>VLOOKUP(A1363,'[1]Hospitalisation Details'!A1363:I3705,5,0)</f>
        <v>0</v>
      </c>
      <c r="H1363" s="5">
        <f>VLOOKUP($A1363,'[1]Medical Examinations'!$A$2:$H$2336,2,0)</f>
        <v>31.1</v>
      </c>
      <c r="I1363" s="16" t="str">
        <f t="shared" si="64"/>
        <v>Obesity</v>
      </c>
      <c r="J1363" s="5">
        <f>VLOOKUP($A1363,'[1]Medical Examinations'!$A$2:$H$2336,3,0)</f>
        <v>4.37</v>
      </c>
      <c r="K1363" s="19" t="str">
        <f t="shared" si="65"/>
        <v>Normal</v>
      </c>
      <c r="L1363" s="20" t="str">
        <f>VLOOKUP($A1363,'[1]Medical Examinations'!$A$2:$H$2336,4,0)</f>
        <v>yes</v>
      </c>
      <c r="M1363" s="21" t="str">
        <f>VLOOKUP($A1363,'[1]Medical Examinations'!$A$2:$H$2336,5,0)</f>
        <v>No</v>
      </c>
      <c r="N1363" s="20" t="str">
        <f>VLOOKUP($A1363,'[1]Medical Examinations'!$A$2:$H$2336,6,0)</f>
        <v>No</v>
      </c>
      <c r="O1363" s="20">
        <f>VLOOKUP($A1363,'[1]Medical Examinations'!$A$2:$H$2336,7,0)</f>
        <v>0</v>
      </c>
      <c r="P1363" s="20" t="str">
        <f>VLOOKUP($A1363,'[1]Medical Examinations'!$A$2:$H$2336,8,0)</f>
        <v>No</v>
      </c>
      <c r="Q1363" s="15">
        <f>VLOOKUP($A1363,'[1]Hospitalisation Details'!$A$2:$F$2344,6,0)</f>
        <v>1526.31</v>
      </c>
      <c r="R1363" s="15" t="str">
        <f>VLOOKUP($A1363,'[1]Hospitalisation Details'!$A$2:$R$2344,18,0)</f>
        <v>tier -2</v>
      </c>
      <c r="S1363" s="15" t="str">
        <f>VLOOKUP($A1363,'[1]Hospitalisation Details'!$A$2:$V$2344,22,0)</f>
        <v>tier -3</v>
      </c>
      <c r="T1363" s="15" t="str">
        <f>VLOOKUP($A1363,'[1]Hospitalisation Details'!$A$2:$I$2344,9,0)</f>
        <v>R1011</v>
      </c>
    </row>
    <row r="1364" spans="1:20" x14ac:dyDescent="0.3">
      <c r="A1364" s="16" t="s">
        <v>3665</v>
      </c>
      <c r="B1364" s="17" t="s">
        <v>28</v>
      </c>
      <c r="C1364" s="8" t="s">
        <v>206</v>
      </c>
      <c r="D1364" s="18" t="s">
        <v>3666</v>
      </c>
      <c r="E1364" s="23">
        <f>VLOOKUP($A1364,[1]S1!$B$2:$E$2338,4,0)</f>
        <v>37128</v>
      </c>
      <c r="F1364" s="6">
        <f t="shared" si="63"/>
        <v>21</v>
      </c>
      <c r="G1364" s="4">
        <f>VLOOKUP(A1364,'[1]Hospitalisation Details'!A1364:I3706,5,0)</f>
        <v>0</v>
      </c>
      <c r="H1364" s="5">
        <f>VLOOKUP($A1364,'[1]Medical Examinations'!$A$2:$H$2336,2,0)</f>
        <v>23.21</v>
      </c>
      <c r="I1364" s="16" t="str">
        <f t="shared" si="64"/>
        <v>Healthy Weight</v>
      </c>
      <c r="J1364" s="5">
        <f>VLOOKUP($A1364,'[1]Medical Examinations'!$A$2:$H$2336,3,0)</f>
        <v>5.24</v>
      </c>
      <c r="K1364" s="19" t="str">
        <f t="shared" si="65"/>
        <v>Normal</v>
      </c>
      <c r="L1364" s="20" t="str">
        <f>VLOOKUP($A1364,'[1]Medical Examinations'!$A$2:$H$2336,4,0)</f>
        <v>yes</v>
      </c>
      <c r="M1364" s="21" t="str">
        <f>VLOOKUP($A1364,'[1]Medical Examinations'!$A$2:$H$2336,5,0)</f>
        <v>No</v>
      </c>
      <c r="N1364" s="20" t="str">
        <f>VLOOKUP($A1364,'[1]Medical Examinations'!$A$2:$H$2336,6,0)</f>
        <v>No</v>
      </c>
      <c r="O1364" s="20">
        <f>VLOOKUP($A1364,'[1]Medical Examinations'!$A$2:$H$2336,7,0)</f>
        <v>0</v>
      </c>
      <c r="P1364" s="20" t="str">
        <f>VLOOKUP($A1364,'[1]Medical Examinations'!$A$2:$H$2336,8,0)</f>
        <v>No</v>
      </c>
      <c r="Q1364" s="15">
        <f>VLOOKUP($A1364,'[1]Hospitalisation Details'!$A$2:$F$2344,6,0)</f>
        <v>1515.34</v>
      </c>
      <c r="R1364" s="15" t="str">
        <f>VLOOKUP($A1364,'[1]Hospitalisation Details'!$A$2:$R$2344,18,0)</f>
        <v>tier -2</v>
      </c>
      <c r="S1364" s="15" t="str">
        <f>VLOOKUP($A1364,'[1]Hospitalisation Details'!$A$2:$V$2344,22,0)</f>
        <v>tier -3</v>
      </c>
      <c r="T1364" s="15" t="str">
        <f>VLOOKUP($A1364,'[1]Hospitalisation Details'!$A$2:$I$2344,9,0)</f>
        <v>R1013</v>
      </c>
    </row>
    <row r="1365" spans="1:20" x14ac:dyDescent="0.3">
      <c r="A1365" s="16" t="s">
        <v>3667</v>
      </c>
      <c r="B1365" s="17" t="s">
        <v>28</v>
      </c>
      <c r="C1365" s="8" t="s">
        <v>3668</v>
      </c>
      <c r="D1365" s="18" t="s">
        <v>2499</v>
      </c>
      <c r="E1365" s="23">
        <f>VLOOKUP($A1365,[1]S1!$B$2:$E$2338,4,0)</f>
        <v>35965</v>
      </c>
      <c r="F1365" s="6">
        <f t="shared" si="63"/>
        <v>24</v>
      </c>
      <c r="G1365" s="4">
        <f>VLOOKUP(A1365,'[1]Hospitalisation Details'!A1365:I3707,5,0)</f>
        <v>0</v>
      </c>
      <c r="H1365" s="5">
        <f>VLOOKUP($A1365,'[1]Medical Examinations'!$A$2:$H$2336,2,0)</f>
        <v>18.36</v>
      </c>
      <c r="I1365" s="16" t="str">
        <f t="shared" si="64"/>
        <v>Healthy Weight</v>
      </c>
      <c r="J1365" s="5">
        <f>VLOOKUP($A1365,'[1]Medical Examinations'!$A$2:$H$2336,3,0)</f>
        <v>5.96</v>
      </c>
      <c r="K1365" s="19" t="str">
        <f t="shared" si="65"/>
        <v>Prediabetes</v>
      </c>
      <c r="L1365" s="20" t="str">
        <f>VLOOKUP($A1365,'[1]Medical Examinations'!$A$2:$H$2336,4,0)</f>
        <v>No</v>
      </c>
      <c r="M1365" s="21" t="str">
        <f>VLOOKUP($A1365,'[1]Medical Examinations'!$A$2:$H$2336,5,0)</f>
        <v>No</v>
      </c>
      <c r="N1365" s="20" t="str">
        <f>VLOOKUP($A1365,'[1]Medical Examinations'!$A$2:$H$2336,6,0)</f>
        <v>No</v>
      </c>
      <c r="O1365" s="20">
        <f>VLOOKUP($A1365,'[1]Medical Examinations'!$A$2:$H$2336,7,0)</f>
        <v>1</v>
      </c>
      <c r="P1365" s="20" t="str">
        <f>VLOOKUP($A1365,'[1]Medical Examinations'!$A$2:$H$2336,8,0)</f>
        <v>No</v>
      </c>
      <c r="Q1365" s="15">
        <f>VLOOKUP($A1365,'[1]Hospitalisation Details'!$A$2:$F$2344,6,0)</f>
        <v>1497</v>
      </c>
      <c r="R1365" s="15" t="str">
        <f>VLOOKUP($A1365,'[1]Hospitalisation Details'!$A$2:$R$2344,18,0)</f>
        <v>tier -2</v>
      </c>
      <c r="S1365" s="15" t="str">
        <f>VLOOKUP($A1365,'[1]Hospitalisation Details'!$A$2:$V$2344,22,0)</f>
        <v>tier -2</v>
      </c>
      <c r="T1365" s="15" t="str">
        <f>VLOOKUP($A1365,'[1]Hospitalisation Details'!$A$2:$I$2344,9,0)</f>
        <v>R1013</v>
      </c>
    </row>
    <row r="1366" spans="1:20" x14ac:dyDescent="0.3">
      <c r="A1366" s="16" t="s">
        <v>3669</v>
      </c>
      <c r="B1366" s="17" t="s">
        <v>21</v>
      </c>
      <c r="C1366" s="8" t="s">
        <v>69</v>
      </c>
      <c r="D1366" s="18" t="s">
        <v>3670</v>
      </c>
      <c r="E1366" s="23">
        <f>VLOOKUP($A1366,[1]S1!$B$2:$E$2338,4,0)</f>
        <v>34979</v>
      </c>
      <c r="F1366" s="6">
        <f t="shared" si="63"/>
        <v>27</v>
      </c>
      <c r="G1366" s="4">
        <f>VLOOKUP(A1366,'[1]Hospitalisation Details'!A1366:I3708,5,0)</f>
        <v>0</v>
      </c>
      <c r="H1366" s="5">
        <f>VLOOKUP($A1366,'[1]Medical Examinations'!$A$2:$H$2336,2,0)</f>
        <v>15.92</v>
      </c>
      <c r="I1366" s="16" t="str">
        <f t="shared" si="64"/>
        <v>Underweight</v>
      </c>
      <c r="J1366" s="5">
        <f>VLOOKUP($A1366,'[1]Medical Examinations'!$A$2:$H$2336,3,0)</f>
        <v>4.76</v>
      </c>
      <c r="K1366" s="19" t="str">
        <f t="shared" si="65"/>
        <v>Normal</v>
      </c>
      <c r="L1366" s="20" t="str">
        <f>VLOOKUP($A1366,'[1]Medical Examinations'!$A$2:$H$2336,4,0)</f>
        <v>yes</v>
      </c>
      <c r="M1366" s="21" t="str">
        <f>VLOOKUP($A1366,'[1]Medical Examinations'!$A$2:$H$2336,5,0)</f>
        <v>No</v>
      </c>
      <c r="N1366" s="20" t="str">
        <f>VLOOKUP($A1366,'[1]Medical Examinations'!$A$2:$H$2336,6,0)</f>
        <v>No</v>
      </c>
      <c r="O1366" s="20">
        <f>VLOOKUP($A1366,'[1]Medical Examinations'!$A$2:$H$2336,7,0)</f>
        <v>1</v>
      </c>
      <c r="P1366" s="20" t="str">
        <f>VLOOKUP($A1366,'[1]Medical Examinations'!$A$2:$H$2336,8,0)</f>
        <v>No</v>
      </c>
      <c r="Q1366" s="15">
        <f>VLOOKUP($A1366,'[1]Hospitalisation Details'!$A$2:$F$2344,6,0)</f>
        <v>1493</v>
      </c>
      <c r="R1366" s="15" t="str">
        <f>VLOOKUP($A1366,'[1]Hospitalisation Details'!$A$2:$R$2344,18,0)</f>
        <v>tier -2</v>
      </c>
      <c r="S1366" s="15" t="str">
        <f>VLOOKUP($A1366,'[1]Hospitalisation Details'!$A$2:$V$2344,22,0)</f>
        <v>tier -3</v>
      </c>
      <c r="T1366" s="15" t="str">
        <f>VLOOKUP($A1366,'[1]Hospitalisation Details'!$A$2:$I$2344,9,0)</f>
        <v>R1013</v>
      </c>
    </row>
    <row r="1367" spans="1:20" x14ac:dyDescent="0.3">
      <c r="A1367" s="16" t="s">
        <v>3671</v>
      </c>
      <c r="B1367" s="17" t="s">
        <v>21</v>
      </c>
      <c r="C1367" s="8" t="s">
        <v>942</v>
      </c>
      <c r="D1367" s="18" t="s">
        <v>1185</v>
      </c>
      <c r="E1367" s="23">
        <f>VLOOKUP($A1367,[1]S1!$B$2:$E$2338,4,0)</f>
        <v>35590</v>
      </c>
      <c r="F1367" s="6">
        <f t="shared" si="63"/>
        <v>25</v>
      </c>
      <c r="G1367" s="4">
        <f>VLOOKUP(A1367,'[1]Hospitalisation Details'!A1367:I3709,5,0)</f>
        <v>0</v>
      </c>
      <c r="H1367" s="5">
        <f>VLOOKUP($A1367,'[1]Medical Examinations'!$A$2:$H$2336,2,0)</f>
        <v>15.17</v>
      </c>
      <c r="I1367" s="16" t="str">
        <f t="shared" si="64"/>
        <v>Underweight</v>
      </c>
      <c r="J1367" s="5">
        <f>VLOOKUP($A1367,'[1]Medical Examinations'!$A$2:$H$2336,3,0)</f>
        <v>4.3</v>
      </c>
      <c r="K1367" s="19" t="str">
        <f t="shared" si="65"/>
        <v>Normal</v>
      </c>
      <c r="L1367" s="20" t="str">
        <f>VLOOKUP($A1367,'[1]Medical Examinations'!$A$2:$H$2336,4,0)</f>
        <v>yes</v>
      </c>
      <c r="M1367" s="21" t="str">
        <f>VLOOKUP($A1367,'[1]Medical Examinations'!$A$2:$H$2336,5,0)</f>
        <v>No</v>
      </c>
      <c r="N1367" s="20" t="str">
        <f>VLOOKUP($A1367,'[1]Medical Examinations'!$A$2:$H$2336,6,0)</f>
        <v>Yes</v>
      </c>
      <c r="O1367" s="20">
        <f>VLOOKUP($A1367,'[1]Medical Examinations'!$A$2:$H$2336,7,0)</f>
        <v>1</v>
      </c>
      <c r="P1367" s="20" t="str">
        <f>VLOOKUP($A1367,'[1]Medical Examinations'!$A$2:$H$2336,8,0)</f>
        <v>No</v>
      </c>
      <c r="Q1367" s="15">
        <f>VLOOKUP($A1367,'[1]Hospitalisation Details'!$A$2:$F$2344,6,0)</f>
        <v>1481</v>
      </c>
      <c r="R1367" s="15" t="str">
        <f>VLOOKUP($A1367,'[1]Hospitalisation Details'!$A$2:$R$2344,18,0)</f>
        <v>tier -2</v>
      </c>
      <c r="S1367" s="15" t="str">
        <f>VLOOKUP($A1367,'[1]Hospitalisation Details'!$A$2:$V$2344,22,0)</f>
        <v>tier -1</v>
      </c>
      <c r="T1367" s="15" t="str">
        <f>VLOOKUP($A1367,'[1]Hospitalisation Details'!$A$2:$I$2344,9,0)</f>
        <v>R1012</v>
      </c>
    </row>
    <row r="1368" spans="1:20" x14ac:dyDescent="0.3">
      <c r="A1368" s="16" t="s">
        <v>3672</v>
      </c>
      <c r="B1368" s="17" t="s">
        <v>21</v>
      </c>
      <c r="C1368" s="8" t="s">
        <v>3673</v>
      </c>
      <c r="D1368" s="18" t="s">
        <v>3674</v>
      </c>
      <c r="E1368" s="23">
        <f>VLOOKUP($A1368,[1]S1!$B$2:$E$2338,4,0)</f>
        <v>36136</v>
      </c>
      <c r="F1368" s="6">
        <f t="shared" si="63"/>
        <v>24</v>
      </c>
      <c r="G1368" s="4">
        <f>VLOOKUP(A1368,'[1]Hospitalisation Details'!A1368:I3710,5,0)</f>
        <v>0</v>
      </c>
      <c r="H1368" s="5">
        <f>VLOOKUP($A1368,'[1]Medical Examinations'!$A$2:$H$2336,2,0)</f>
        <v>16.63</v>
      </c>
      <c r="I1368" s="16" t="str">
        <f t="shared" si="64"/>
        <v>Underweight</v>
      </c>
      <c r="J1368" s="5">
        <f>VLOOKUP($A1368,'[1]Medical Examinations'!$A$2:$H$2336,3,0)</f>
        <v>4.5</v>
      </c>
      <c r="K1368" s="19" t="str">
        <f t="shared" si="65"/>
        <v>Normal</v>
      </c>
      <c r="L1368" s="20" t="str">
        <f>VLOOKUP($A1368,'[1]Medical Examinations'!$A$2:$H$2336,4,0)</f>
        <v>No</v>
      </c>
      <c r="M1368" s="21" t="str">
        <f>VLOOKUP($A1368,'[1]Medical Examinations'!$A$2:$H$2336,5,0)</f>
        <v>No</v>
      </c>
      <c r="N1368" s="20" t="str">
        <f>VLOOKUP($A1368,'[1]Medical Examinations'!$A$2:$H$2336,6,0)</f>
        <v>No</v>
      </c>
      <c r="O1368" s="20">
        <f>VLOOKUP($A1368,'[1]Medical Examinations'!$A$2:$H$2336,7,0)</f>
        <v>1</v>
      </c>
      <c r="P1368" s="20" t="str">
        <f>VLOOKUP($A1368,'[1]Medical Examinations'!$A$2:$H$2336,8,0)</f>
        <v>No</v>
      </c>
      <c r="Q1368" s="15">
        <f>VLOOKUP($A1368,'[1]Hospitalisation Details'!$A$2:$F$2344,6,0)</f>
        <v>1477</v>
      </c>
      <c r="R1368" s="15" t="str">
        <f>VLOOKUP($A1368,'[1]Hospitalisation Details'!$A$2:$R$2344,18,0)</f>
        <v>tier -2</v>
      </c>
      <c r="S1368" s="15" t="str">
        <f>VLOOKUP($A1368,'[1]Hospitalisation Details'!$A$2:$V$2344,22,0)</f>
        <v>tier -1</v>
      </c>
      <c r="T1368" s="15" t="str">
        <f>VLOOKUP($A1368,'[1]Hospitalisation Details'!$A$2:$I$2344,9,0)</f>
        <v>R1013</v>
      </c>
    </row>
    <row r="1369" spans="1:20" x14ac:dyDescent="0.3">
      <c r="A1369" s="16" t="s">
        <v>3675</v>
      </c>
      <c r="B1369" s="17" t="s">
        <v>21</v>
      </c>
      <c r="C1369" s="8" t="s">
        <v>3676</v>
      </c>
      <c r="D1369" s="18" t="s">
        <v>3677</v>
      </c>
      <c r="E1369" s="23">
        <f>VLOOKUP($A1369,[1]S1!$B$2:$E$2338,4,0)</f>
        <v>37792</v>
      </c>
      <c r="F1369" s="6">
        <f t="shared" si="63"/>
        <v>19</v>
      </c>
      <c r="G1369" s="4">
        <f>VLOOKUP(A1369,'[1]Hospitalisation Details'!A1369:I3711,5,0)</f>
        <v>0</v>
      </c>
      <c r="H1369" s="5">
        <f>VLOOKUP($A1369,'[1]Medical Examinations'!$A$2:$H$2336,2,0)</f>
        <v>19.39</v>
      </c>
      <c r="I1369" s="16" t="str">
        <f t="shared" si="64"/>
        <v>Healthy Weight</v>
      </c>
      <c r="J1369" s="5">
        <f>VLOOKUP($A1369,'[1]Medical Examinations'!$A$2:$H$2336,3,0)</f>
        <v>5.59</v>
      </c>
      <c r="K1369" s="19" t="str">
        <f t="shared" si="65"/>
        <v>Normal</v>
      </c>
      <c r="L1369" s="20" t="str">
        <f>VLOOKUP($A1369,'[1]Medical Examinations'!$A$2:$H$2336,4,0)</f>
        <v>No</v>
      </c>
      <c r="M1369" s="21" t="str">
        <f>VLOOKUP($A1369,'[1]Medical Examinations'!$A$2:$H$2336,5,0)</f>
        <v>No</v>
      </c>
      <c r="N1369" s="20" t="str">
        <f>VLOOKUP($A1369,'[1]Medical Examinations'!$A$2:$H$2336,6,0)</f>
        <v>Yes</v>
      </c>
      <c r="O1369" s="20">
        <f>VLOOKUP($A1369,'[1]Medical Examinations'!$A$2:$H$2336,7,0)</f>
        <v>1</v>
      </c>
      <c r="P1369" s="20" t="str">
        <f>VLOOKUP($A1369,'[1]Medical Examinations'!$A$2:$H$2336,8,0)</f>
        <v>No</v>
      </c>
      <c r="Q1369" s="15">
        <f>VLOOKUP($A1369,'[1]Hospitalisation Details'!$A$2:$F$2344,6,0)</f>
        <v>1467</v>
      </c>
      <c r="R1369" s="15" t="str">
        <f>VLOOKUP($A1369,'[1]Hospitalisation Details'!$A$2:$R$2344,18,0)</f>
        <v>tier -2</v>
      </c>
      <c r="S1369" s="15" t="str">
        <f>VLOOKUP($A1369,'[1]Hospitalisation Details'!$A$2:$V$2344,22,0)</f>
        <v>tier -2</v>
      </c>
      <c r="T1369" s="15" t="str">
        <f>VLOOKUP($A1369,'[1]Hospitalisation Details'!$A$2:$I$2344,9,0)</f>
        <v>R1013</v>
      </c>
    </row>
    <row r="1370" spans="1:20" x14ac:dyDescent="0.3">
      <c r="A1370" s="16" t="s">
        <v>3678</v>
      </c>
      <c r="B1370" s="17" t="s">
        <v>28</v>
      </c>
      <c r="C1370" s="8" t="s">
        <v>930</v>
      </c>
      <c r="D1370" s="18" t="s">
        <v>3679</v>
      </c>
      <c r="E1370" s="23">
        <f>VLOOKUP($A1370,[1]S1!$B$2:$E$2338,4,0)</f>
        <v>28305</v>
      </c>
      <c r="F1370" s="6">
        <f t="shared" si="63"/>
        <v>45</v>
      </c>
      <c r="G1370" s="4">
        <f>VLOOKUP(A1370,'[1]Hospitalisation Details'!A1370:I3712,5,0)</f>
        <v>0</v>
      </c>
      <c r="H1370" s="5">
        <f>VLOOKUP($A1370,'[1]Medical Examinations'!$A$2:$H$2336,2,0)</f>
        <v>22.895</v>
      </c>
      <c r="I1370" s="16" t="str">
        <f t="shared" si="64"/>
        <v>Healthy Weight</v>
      </c>
      <c r="J1370" s="5">
        <f>VLOOKUP($A1370,'[1]Medical Examinations'!$A$2:$H$2336,3,0)</f>
        <v>5.72</v>
      </c>
      <c r="K1370" s="19" t="str">
        <f t="shared" si="65"/>
        <v>Prediabetes</v>
      </c>
      <c r="L1370" s="20" t="str">
        <f>VLOOKUP($A1370,'[1]Medical Examinations'!$A$2:$H$2336,4,0)</f>
        <v>No</v>
      </c>
      <c r="M1370" s="21" t="str">
        <f>VLOOKUP($A1370,'[1]Medical Examinations'!$A$2:$H$2336,5,0)</f>
        <v>No</v>
      </c>
      <c r="N1370" s="16" t="str">
        <f>VLOOKUP($A1370,'[1]Medical Examinations'!$A$2:$H$2336,6,0)</f>
        <v>No</v>
      </c>
      <c r="O1370" s="20">
        <f>VLOOKUP($A1370,'[1]Medical Examinations'!$A$2:$H$2336,7,0)</f>
        <v>0</v>
      </c>
      <c r="P1370" s="20" t="str">
        <f>VLOOKUP($A1370,'[1]Medical Examinations'!$A$2:$H$2336,8,0)</f>
        <v>yes</v>
      </c>
      <c r="Q1370" s="15">
        <f>VLOOKUP($A1370,'[1]Hospitalisation Details'!$A$2:$F$2344,6,0)</f>
        <v>35069.370000000003</v>
      </c>
      <c r="R1370" s="15" t="str">
        <f>VLOOKUP($A1370,'[1]Hospitalisation Details'!$A$2:$R$2344,18,0)</f>
        <v>tier -1</v>
      </c>
      <c r="S1370" s="15" t="str">
        <f>VLOOKUP($A1370,'[1]Hospitalisation Details'!$A$2:$V$2344,22,0)</f>
        <v>tier -1</v>
      </c>
      <c r="T1370" s="15" t="str">
        <f>VLOOKUP($A1370,'[1]Hospitalisation Details'!$A$2:$I$2344,9,0)</f>
        <v>R1017</v>
      </c>
    </row>
    <row r="1371" spans="1:20" x14ac:dyDescent="0.3">
      <c r="A1371" s="16" t="s">
        <v>3680</v>
      </c>
      <c r="B1371" s="17" t="s">
        <v>28</v>
      </c>
      <c r="C1371" s="8" t="s">
        <v>3681</v>
      </c>
      <c r="D1371" s="18" t="s">
        <v>3682</v>
      </c>
      <c r="E1371" s="23">
        <f>VLOOKUP($A1371,[1]S1!$B$2:$E$2338,4,0)</f>
        <v>35600</v>
      </c>
      <c r="F1371" s="6">
        <f t="shared" si="63"/>
        <v>25</v>
      </c>
      <c r="G1371" s="4">
        <f>VLOOKUP(A1371,'[1]Hospitalisation Details'!A1371:I3713,5,0)</f>
        <v>0</v>
      </c>
      <c r="H1371" s="5">
        <f>VLOOKUP($A1371,'[1]Medical Examinations'!$A$2:$H$2336,2,0)</f>
        <v>17.34</v>
      </c>
      <c r="I1371" s="16" t="str">
        <f t="shared" si="64"/>
        <v>Underweight</v>
      </c>
      <c r="J1371" s="5">
        <f>VLOOKUP($A1371,'[1]Medical Examinations'!$A$2:$H$2336,3,0)</f>
        <v>6.29</v>
      </c>
      <c r="K1371" s="19" t="str">
        <f t="shared" si="65"/>
        <v>Prediabetes</v>
      </c>
      <c r="L1371" s="20" t="str">
        <f>VLOOKUP($A1371,'[1]Medical Examinations'!$A$2:$H$2336,4,0)</f>
        <v>yes</v>
      </c>
      <c r="M1371" s="21" t="str">
        <f>VLOOKUP($A1371,'[1]Medical Examinations'!$A$2:$H$2336,5,0)</f>
        <v>No</v>
      </c>
      <c r="N1371" s="20" t="str">
        <f>VLOOKUP($A1371,'[1]Medical Examinations'!$A$2:$H$2336,6,0)</f>
        <v>Yes</v>
      </c>
      <c r="O1371" s="20">
        <f>VLOOKUP($A1371,'[1]Medical Examinations'!$A$2:$H$2336,7,0)</f>
        <v>1</v>
      </c>
      <c r="P1371" s="20" t="str">
        <f>VLOOKUP($A1371,'[1]Medical Examinations'!$A$2:$H$2336,8,0)</f>
        <v>No</v>
      </c>
      <c r="Q1371" s="15">
        <f>VLOOKUP($A1371,'[1]Hospitalisation Details'!$A$2:$F$2344,6,0)</f>
        <v>1445</v>
      </c>
      <c r="R1371" s="15" t="str">
        <f>VLOOKUP($A1371,'[1]Hospitalisation Details'!$A$2:$R$2344,18,0)</f>
        <v>tier -2</v>
      </c>
      <c r="S1371" s="15" t="str">
        <f>VLOOKUP($A1371,'[1]Hospitalisation Details'!$A$2:$V$2344,22,0)</f>
        <v>tier -1</v>
      </c>
      <c r="T1371" s="15" t="str">
        <f>VLOOKUP($A1371,'[1]Hospitalisation Details'!$A$2:$I$2344,9,0)</f>
        <v>R1013</v>
      </c>
    </row>
    <row r="1372" spans="1:20" x14ac:dyDescent="0.3">
      <c r="A1372" s="16" t="s">
        <v>3683</v>
      </c>
      <c r="B1372" s="17" t="s">
        <v>21</v>
      </c>
      <c r="C1372" s="8" t="s">
        <v>3684</v>
      </c>
      <c r="D1372" s="18" t="s">
        <v>3685</v>
      </c>
      <c r="E1372" s="23">
        <f>VLOOKUP($A1372,[1]S1!$B$2:$E$2338,4,0)</f>
        <v>36770</v>
      </c>
      <c r="F1372" s="6">
        <f t="shared" si="63"/>
        <v>22</v>
      </c>
      <c r="G1372" s="4">
        <f>VLOOKUP(A1372,'[1]Hospitalisation Details'!A1372:I3714,5,0)</f>
        <v>0</v>
      </c>
      <c r="H1372" s="5">
        <f>VLOOKUP($A1372,'[1]Medical Examinations'!$A$2:$H$2336,2,0)</f>
        <v>17.940000000000001</v>
      </c>
      <c r="I1372" s="16" t="str">
        <f t="shared" si="64"/>
        <v>Underweight</v>
      </c>
      <c r="J1372" s="5">
        <f>VLOOKUP($A1372,'[1]Medical Examinations'!$A$2:$H$2336,3,0)</f>
        <v>4.1900000000000004</v>
      </c>
      <c r="K1372" s="19" t="str">
        <f t="shared" si="65"/>
        <v>Normal</v>
      </c>
      <c r="L1372" s="20" t="str">
        <f>VLOOKUP($A1372,'[1]Medical Examinations'!$A$2:$H$2336,4,0)</f>
        <v>No</v>
      </c>
      <c r="M1372" s="21" t="str">
        <f>VLOOKUP($A1372,'[1]Medical Examinations'!$A$2:$H$2336,5,0)</f>
        <v>yes</v>
      </c>
      <c r="N1372" s="20" t="str">
        <f>VLOOKUP($A1372,'[1]Medical Examinations'!$A$2:$H$2336,6,0)</f>
        <v>No</v>
      </c>
      <c r="O1372" s="20">
        <f>VLOOKUP($A1372,'[1]Medical Examinations'!$A$2:$H$2336,7,0)</f>
        <v>1</v>
      </c>
      <c r="P1372" s="20" t="str">
        <f>VLOOKUP($A1372,'[1]Medical Examinations'!$A$2:$H$2336,8,0)</f>
        <v>No</v>
      </c>
      <c r="Q1372" s="15">
        <f>VLOOKUP($A1372,'[1]Hospitalisation Details'!$A$2:$F$2344,6,0)</f>
        <v>1438</v>
      </c>
      <c r="R1372" s="15" t="str">
        <f>VLOOKUP($A1372,'[1]Hospitalisation Details'!$A$2:$R$2344,18,0)</f>
        <v>tier -2</v>
      </c>
      <c r="S1372" s="15" t="str">
        <f>VLOOKUP($A1372,'[1]Hospitalisation Details'!$A$2:$V$2344,22,0)</f>
        <v>tier -2</v>
      </c>
      <c r="T1372" s="15" t="str">
        <f>VLOOKUP($A1372,'[1]Hospitalisation Details'!$A$2:$I$2344,9,0)</f>
        <v>R1013</v>
      </c>
    </row>
    <row r="1373" spans="1:20" x14ac:dyDescent="0.3">
      <c r="A1373" s="16" t="s">
        <v>3686</v>
      </c>
      <c r="B1373" s="17" t="s">
        <v>21</v>
      </c>
      <c r="C1373" s="8" t="s">
        <v>3687</v>
      </c>
      <c r="D1373" s="18" t="s">
        <v>3688</v>
      </c>
      <c r="E1373" s="23">
        <f>VLOOKUP($A1373,[1]S1!$B$2:$E$2338,4,0)</f>
        <v>35769</v>
      </c>
      <c r="F1373" s="6">
        <f t="shared" si="63"/>
        <v>25</v>
      </c>
      <c r="G1373" s="4">
        <f>VLOOKUP(A1373,'[1]Hospitalisation Details'!A1373:I3715,5,0)</f>
        <v>0</v>
      </c>
      <c r="H1373" s="5">
        <f>VLOOKUP($A1373,'[1]Medical Examinations'!$A$2:$H$2336,2,0)</f>
        <v>16.670000000000002</v>
      </c>
      <c r="I1373" s="16" t="str">
        <f t="shared" si="64"/>
        <v>Underweight</v>
      </c>
      <c r="J1373" s="5">
        <f>VLOOKUP($A1373,'[1]Medical Examinations'!$A$2:$H$2336,3,0)</f>
        <v>4.7</v>
      </c>
      <c r="K1373" s="19" t="str">
        <f t="shared" si="65"/>
        <v>Normal</v>
      </c>
      <c r="L1373" s="20" t="str">
        <f>VLOOKUP($A1373,'[1]Medical Examinations'!$A$2:$H$2336,4,0)</f>
        <v>yes</v>
      </c>
      <c r="M1373" s="21" t="str">
        <f>VLOOKUP($A1373,'[1]Medical Examinations'!$A$2:$H$2336,5,0)</f>
        <v>No</v>
      </c>
      <c r="N1373" s="20" t="str">
        <f>VLOOKUP($A1373,'[1]Medical Examinations'!$A$2:$H$2336,6,0)</f>
        <v>Yes</v>
      </c>
      <c r="O1373" s="20">
        <f>VLOOKUP($A1373,'[1]Medical Examinations'!$A$2:$H$2336,7,0)</f>
        <v>1</v>
      </c>
      <c r="P1373" s="20" t="str">
        <f>VLOOKUP($A1373,'[1]Medical Examinations'!$A$2:$H$2336,8,0)</f>
        <v>No</v>
      </c>
      <c r="Q1373" s="15">
        <f>VLOOKUP($A1373,'[1]Hospitalisation Details'!$A$2:$F$2344,6,0)</f>
        <v>1422</v>
      </c>
      <c r="R1373" s="15" t="str">
        <f>VLOOKUP($A1373,'[1]Hospitalisation Details'!$A$2:$R$2344,18,0)</f>
        <v>tier -2</v>
      </c>
      <c r="S1373" s="15" t="str">
        <f>VLOOKUP($A1373,'[1]Hospitalisation Details'!$A$2:$V$2344,22,0)</f>
        <v>tier -2</v>
      </c>
      <c r="T1373" s="15" t="str">
        <f>VLOOKUP($A1373,'[1]Hospitalisation Details'!$A$2:$I$2344,9,0)</f>
        <v>R1013</v>
      </c>
    </row>
    <row r="1374" spans="1:20" x14ac:dyDescent="0.3">
      <c r="A1374" s="16" t="s">
        <v>3689</v>
      </c>
      <c r="B1374" s="17" t="s">
        <v>21</v>
      </c>
      <c r="C1374" s="8" t="s">
        <v>3690</v>
      </c>
      <c r="D1374" s="18" t="s">
        <v>3691</v>
      </c>
      <c r="E1374" s="23">
        <f>VLOOKUP($A1374,[1]S1!$B$2:$E$2338,4,0)</f>
        <v>37126</v>
      </c>
      <c r="F1374" s="6">
        <f t="shared" si="63"/>
        <v>21</v>
      </c>
      <c r="G1374" s="4">
        <f>VLOOKUP(A1374,'[1]Hospitalisation Details'!A1374:I3716,5,0)</f>
        <v>0</v>
      </c>
      <c r="H1374" s="5">
        <f>VLOOKUP($A1374,'[1]Medical Examinations'!$A$2:$H$2336,2,0)</f>
        <v>20.58</v>
      </c>
      <c r="I1374" s="16" t="str">
        <f t="shared" si="64"/>
        <v>Healthy Weight</v>
      </c>
      <c r="J1374" s="5">
        <f>VLOOKUP($A1374,'[1]Medical Examinations'!$A$2:$H$2336,3,0)</f>
        <v>5.64</v>
      </c>
      <c r="K1374" s="19" t="str">
        <f t="shared" si="65"/>
        <v>Normal</v>
      </c>
      <c r="L1374" s="20" t="str">
        <f>VLOOKUP($A1374,'[1]Medical Examinations'!$A$2:$H$2336,4,0)</f>
        <v>yes</v>
      </c>
      <c r="M1374" s="21" t="str">
        <f>VLOOKUP($A1374,'[1]Medical Examinations'!$A$2:$H$2336,5,0)</f>
        <v>No</v>
      </c>
      <c r="N1374" s="20" t="str">
        <f>VLOOKUP($A1374,'[1]Medical Examinations'!$A$2:$H$2336,6,0)</f>
        <v>No</v>
      </c>
      <c r="O1374" s="20">
        <f>VLOOKUP($A1374,'[1]Medical Examinations'!$A$2:$H$2336,7,0)</f>
        <v>0</v>
      </c>
      <c r="P1374" s="20" t="str">
        <f>VLOOKUP($A1374,'[1]Medical Examinations'!$A$2:$H$2336,8,0)</f>
        <v>No</v>
      </c>
      <c r="Q1374" s="15">
        <f>VLOOKUP($A1374,'[1]Hospitalisation Details'!$A$2:$F$2344,6,0)</f>
        <v>1421</v>
      </c>
      <c r="R1374" s="15" t="str">
        <f>VLOOKUP($A1374,'[1]Hospitalisation Details'!$A$2:$R$2344,18,0)</f>
        <v>tier -2</v>
      </c>
      <c r="S1374" s="15" t="str">
        <f>VLOOKUP($A1374,'[1]Hospitalisation Details'!$A$2:$V$2344,22,0)</f>
        <v>tier -2</v>
      </c>
      <c r="T1374" s="15" t="str">
        <f>VLOOKUP($A1374,'[1]Hospitalisation Details'!$A$2:$I$2344,9,0)</f>
        <v>R1013</v>
      </c>
    </row>
    <row r="1375" spans="1:20" x14ac:dyDescent="0.3">
      <c r="A1375" s="16" t="s">
        <v>3692</v>
      </c>
      <c r="B1375" s="17" t="s">
        <v>28</v>
      </c>
      <c r="C1375" s="8" t="s">
        <v>251</v>
      </c>
      <c r="D1375" s="18" t="s">
        <v>325</v>
      </c>
      <c r="E1375" s="23">
        <f>VLOOKUP($A1375,[1]S1!$B$2:$E$2338,4,0)</f>
        <v>35239</v>
      </c>
      <c r="F1375" s="6">
        <f t="shared" si="63"/>
        <v>26</v>
      </c>
      <c r="G1375" s="4">
        <f>VLOOKUP(A1375,'[1]Hospitalisation Details'!A1375:I3717,5,0)</f>
        <v>0</v>
      </c>
      <c r="H1375" s="5">
        <f>VLOOKUP($A1375,'[1]Medical Examinations'!$A$2:$H$2336,2,0)</f>
        <v>16.5</v>
      </c>
      <c r="I1375" s="16" t="str">
        <f t="shared" si="64"/>
        <v>Underweight</v>
      </c>
      <c r="J1375" s="5">
        <f>VLOOKUP($A1375,'[1]Medical Examinations'!$A$2:$H$2336,3,0)</f>
        <v>4.1100000000000003</v>
      </c>
      <c r="K1375" s="19" t="str">
        <f t="shared" si="65"/>
        <v>Normal</v>
      </c>
      <c r="L1375" s="20" t="str">
        <f>VLOOKUP($A1375,'[1]Medical Examinations'!$A$2:$H$2336,4,0)</f>
        <v>yes</v>
      </c>
      <c r="M1375" s="21" t="str">
        <f>VLOOKUP($A1375,'[1]Medical Examinations'!$A$2:$H$2336,5,0)</f>
        <v>No</v>
      </c>
      <c r="N1375" s="20" t="str">
        <f>VLOOKUP($A1375,'[1]Medical Examinations'!$A$2:$H$2336,6,0)</f>
        <v>No</v>
      </c>
      <c r="O1375" s="20">
        <f>VLOOKUP($A1375,'[1]Medical Examinations'!$A$2:$H$2336,7,0)</f>
        <v>0</v>
      </c>
      <c r="P1375" s="20" t="str">
        <f>VLOOKUP($A1375,'[1]Medical Examinations'!$A$2:$H$2336,8,0)</f>
        <v>No</v>
      </c>
      <c r="Q1375" s="15">
        <f>VLOOKUP($A1375,'[1]Hospitalisation Details'!$A$2:$F$2344,6,0)</f>
        <v>1417</v>
      </c>
      <c r="R1375" s="15" t="str">
        <f>VLOOKUP($A1375,'[1]Hospitalisation Details'!$A$2:$R$2344,18,0)</f>
        <v>tier -2</v>
      </c>
      <c r="S1375" s="15" t="str">
        <f>VLOOKUP($A1375,'[1]Hospitalisation Details'!$A$2:$V$2344,22,0)</f>
        <v>tier -3</v>
      </c>
      <c r="T1375" s="15" t="str">
        <f>VLOOKUP($A1375,'[1]Hospitalisation Details'!$A$2:$I$2344,9,0)</f>
        <v>R1013</v>
      </c>
    </row>
    <row r="1376" spans="1:20" x14ac:dyDescent="0.3">
      <c r="A1376" s="16" t="s">
        <v>3693</v>
      </c>
      <c r="B1376" s="17" t="s">
        <v>28</v>
      </c>
      <c r="C1376" s="8" t="s">
        <v>611</v>
      </c>
      <c r="D1376" s="18" t="s">
        <v>3694</v>
      </c>
      <c r="E1376" s="23">
        <f>VLOOKUP($A1376,[1]S1!$B$2:$E$2338,4,0)</f>
        <v>35730</v>
      </c>
      <c r="F1376" s="6">
        <f t="shared" si="63"/>
        <v>25</v>
      </c>
      <c r="G1376" s="4">
        <f>VLOOKUP(A1376,'[1]Hospitalisation Details'!A1376:I3718,5,0)</f>
        <v>0</v>
      </c>
      <c r="H1376" s="5">
        <f>VLOOKUP($A1376,'[1]Medical Examinations'!$A$2:$H$2336,2,0)</f>
        <v>15.41</v>
      </c>
      <c r="I1376" s="16" t="str">
        <f t="shared" si="64"/>
        <v>Underweight</v>
      </c>
      <c r="J1376" s="5">
        <f>VLOOKUP($A1376,'[1]Medical Examinations'!$A$2:$H$2336,3,0)</f>
        <v>5.43</v>
      </c>
      <c r="K1376" s="19" t="str">
        <f t="shared" si="65"/>
        <v>Normal</v>
      </c>
      <c r="L1376" s="20" t="str">
        <f>VLOOKUP($A1376,'[1]Medical Examinations'!$A$2:$H$2336,4,0)</f>
        <v>yes</v>
      </c>
      <c r="M1376" s="21" t="str">
        <f>VLOOKUP($A1376,'[1]Medical Examinations'!$A$2:$H$2336,5,0)</f>
        <v>No</v>
      </c>
      <c r="N1376" s="20" t="str">
        <f>VLOOKUP($A1376,'[1]Medical Examinations'!$A$2:$H$2336,6,0)</f>
        <v>Yes</v>
      </c>
      <c r="O1376" s="20">
        <f>VLOOKUP($A1376,'[1]Medical Examinations'!$A$2:$H$2336,7,0)</f>
        <v>1</v>
      </c>
      <c r="P1376" s="20" t="str">
        <f>VLOOKUP($A1376,'[1]Medical Examinations'!$A$2:$H$2336,8,0)</f>
        <v>No</v>
      </c>
      <c r="Q1376" s="15">
        <f>VLOOKUP($A1376,'[1]Hospitalisation Details'!$A$2:$F$2344,6,0)</f>
        <v>1402</v>
      </c>
      <c r="R1376" s="15" t="str">
        <f>VLOOKUP($A1376,'[1]Hospitalisation Details'!$A$2:$R$2344,18,0)</f>
        <v>tier -2</v>
      </c>
      <c r="S1376" s="15" t="str">
        <f>VLOOKUP($A1376,'[1]Hospitalisation Details'!$A$2:$V$2344,22,0)</f>
        <v>tier -3</v>
      </c>
      <c r="T1376" s="15" t="str">
        <f>VLOOKUP($A1376,'[1]Hospitalisation Details'!$A$2:$I$2344,9,0)</f>
        <v>R1011</v>
      </c>
    </row>
    <row r="1377" spans="1:20" x14ac:dyDescent="0.3">
      <c r="A1377" s="16" t="s">
        <v>3695</v>
      </c>
      <c r="B1377" s="17" t="s">
        <v>28</v>
      </c>
      <c r="C1377" s="8" t="s">
        <v>3696</v>
      </c>
      <c r="D1377" s="18" t="s">
        <v>3697</v>
      </c>
      <c r="E1377" s="23">
        <f>VLOOKUP($A1377,[1]S1!$B$2:$E$2338,4,0)</f>
        <v>36043</v>
      </c>
      <c r="F1377" s="6">
        <f t="shared" si="63"/>
        <v>24</v>
      </c>
      <c r="G1377" s="4">
        <f>VLOOKUP(A1377,'[1]Hospitalisation Details'!A1377:I3719,5,0)</f>
        <v>0</v>
      </c>
      <c r="H1377" s="5">
        <f>VLOOKUP($A1377,'[1]Medical Examinations'!$A$2:$H$2336,2,0)</f>
        <v>24.59</v>
      </c>
      <c r="I1377" s="16" t="str">
        <f t="shared" si="64"/>
        <v>Healthy Weight</v>
      </c>
      <c r="J1377" s="5">
        <f>VLOOKUP($A1377,'[1]Medical Examinations'!$A$2:$H$2336,3,0)</f>
        <v>4.38</v>
      </c>
      <c r="K1377" s="19" t="str">
        <f t="shared" si="65"/>
        <v>Normal</v>
      </c>
      <c r="L1377" s="20" t="str">
        <f>VLOOKUP($A1377,'[1]Medical Examinations'!$A$2:$H$2336,4,0)</f>
        <v>No</v>
      </c>
      <c r="M1377" s="21" t="str">
        <f>VLOOKUP($A1377,'[1]Medical Examinations'!$A$2:$H$2336,5,0)</f>
        <v>No</v>
      </c>
      <c r="N1377" s="20" t="str">
        <f>VLOOKUP($A1377,'[1]Medical Examinations'!$A$2:$H$2336,6,0)</f>
        <v>No</v>
      </c>
      <c r="O1377" s="20">
        <f>VLOOKUP($A1377,'[1]Medical Examinations'!$A$2:$H$2336,7,0)</f>
        <v>1</v>
      </c>
      <c r="P1377" s="20" t="str">
        <f>VLOOKUP($A1377,'[1]Medical Examinations'!$A$2:$H$2336,8,0)</f>
        <v>No</v>
      </c>
      <c r="Q1377" s="15">
        <f>VLOOKUP($A1377,'[1]Hospitalisation Details'!$A$2:$F$2344,6,0)</f>
        <v>1400.44</v>
      </c>
      <c r="R1377" s="15" t="str">
        <f>VLOOKUP($A1377,'[1]Hospitalisation Details'!$A$2:$R$2344,18,0)</f>
        <v>tier -2</v>
      </c>
      <c r="S1377" s="15" t="str">
        <f>VLOOKUP($A1377,'[1]Hospitalisation Details'!$A$2:$V$2344,22,0)</f>
        <v>tier -2</v>
      </c>
      <c r="T1377" s="15" t="str">
        <f>VLOOKUP($A1377,'[1]Hospitalisation Details'!$A$2:$I$2344,9,0)</f>
        <v>R1013</v>
      </c>
    </row>
    <row r="1378" spans="1:20" x14ac:dyDescent="0.3">
      <c r="A1378" s="16" t="s">
        <v>3698</v>
      </c>
      <c r="B1378" s="17" t="s">
        <v>28</v>
      </c>
      <c r="C1378" s="8" t="s">
        <v>1384</v>
      </c>
      <c r="D1378" s="18" t="s">
        <v>3699</v>
      </c>
      <c r="E1378" s="23">
        <f>VLOOKUP($A1378,[1]S1!$B$2:$E$2338,4,0)</f>
        <v>37612</v>
      </c>
      <c r="F1378" s="6">
        <f t="shared" si="63"/>
        <v>20</v>
      </c>
      <c r="G1378" s="4">
        <f>VLOOKUP(A1378,'[1]Hospitalisation Details'!A1378:I3720,5,0)</f>
        <v>0</v>
      </c>
      <c r="H1378" s="5">
        <f>VLOOKUP($A1378,'[1]Medical Examinations'!$A$2:$H$2336,2,0)</f>
        <v>33.33</v>
      </c>
      <c r="I1378" s="16" t="str">
        <f t="shared" si="64"/>
        <v>Obesity</v>
      </c>
      <c r="J1378" s="5">
        <f>VLOOKUP($A1378,'[1]Medical Examinations'!$A$2:$H$2336,3,0)</f>
        <v>9.7899999999999991</v>
      </c>
      <c r="K1378" s="19" t="str">
        <f t="shared" si="65"/>
        <v>Diabetes</v>
      </c>
      <c r="L1378" s="20" t="str">
        <f>VLOOKUP($A1378,'[1]Medical Examinations'!$A$2:$H$2336,4,0)</f>
        <v>No</v>
      </c>
      <c r="M1378" s="21" t="str">
        <f>VLOOKUP($A1378,'[1]Medical Examinations'!$A$2:$H$2336,5,0)</f>
        <v>No</v>
      </c>
      <c r="N1378" s="20" t="str">
        <f>VLOOKUP($A1378,'[1]Medical Examinations'!$A$2:$H$2336,6,0)</f>
        <v>No</v>
      </c>
      <c r="O1378" s="20">
        <f>VLOOKUP($A1378,'[1]Medical Examinations'!$A$2:$H$2336,7,0)</f>
        <v>0</v>
      </c>
      <c r="P1378" s="20" t="str">
        <f>VLOOKUP($A1378,'[1]Medical Examinations'!$A$2:$H$2336,8,0)</f>
        <v>No</v>
      </c>
      <c r="Q1378" s="15">
        <f>VLOOKUP($A1378,'[1]Hospitalisation Details'!$A$2:$F$2344,6,0)</f>
        <v>1391.53</v>
      </c>
      <c r="R1378" s="15" t="str">
        <f>VLOOKUP($A1378,'[1]Hospitalisation Details'!$A$2:$R$2344,18,0)</f>
        <v>tier -2</v>
      </c>
      <c r="S1378" s="15" t="str">
        <f>VLOOKUP($A1378,'[1]Hospitalisation Details'!$A$2:$V$2344,22,0)</f>
        <v>tier -1</v>
      </c>
      <c r="T1378" s="15" t="str">
        <f>VLOOKUP($A1378,'[1]Hospitalisation Details'!$A$2:$I$2344,9,0)</f>
        <v>R1013</v>
      </c>
    </row>
    <row r="1379" spans="1:20" x14ac:dyDescent="0.3">
      <c r="A1379" s="16" t="s">
        <v>3700</v>
      </c>
      <c r="B1379" s="17" t="s">
        <v>28</v>
      </c>
      <c r="C1379" s="8" t="s">
        <v>3701</v>
      </c>
      <c r="D1379" s="18" t="s">
        <v>3702</v>
      </c>
      <c r="E1379" s="23">
        <f>VLOOKUP($A1379,[1]S1!$B$2:$E$2338,4,0)</f>
        <v>37574</v>
      </c>
      <c r="F1379" s="6">
        <f t="shared" si="63"/>
        <v>20</v>
      </c>
      <c r="G1379" s="4">
        <f>VLOOKUP(A1379,'[1]Hospitalisation Details'!A1379:I3721,5,0)</f>
        <v>0</v>
      </c>
      <c r="H1379" s="5">
        <f>VLOOKUP($A1379,'[1]Medical Examinations'!$A$2:$H$2336,2,0)</f>
        <v>18.5</v>
      </c>
      <c r="I1379" s="16" t="str">
        <f t="shared" si="64"/>
        <v>Healthy Weight</v>
      </c>
      <c r="J1379" s="5">
        <f>VLOOKUP($A1379,'[1]Medical Examinations'!$A$2:$H$2336,3,0)</f>
        <v>11.84</v>
      </c>
      <c r="K1379" s="19" t="str">
        <f t="shared" si="65"/>
        <v>Diabetes</v>
      </c>
      <c r="L1379" s="20" t="str">
        <f>VLOOKUP($A1379,'[1]Medical Examinations'!$A$2:$H$2336,4,0)</f>
        <v>No</v>
      </c>
      <c r="M1379" s="21" t="str">
        <f>VLOOKUP($A1379,'[1]Medical Examinations'!$A$2:$H$2336,5,0)</f>
        <v>No</v>
      </c>
      <c r="N1379" s="20" t="str">
        <f>VLOOKUP($A1379,'[1]Medical Examinations'!$A$2:$H$2336,6,0)</f>
        <v>No</v>
      </c>
      <c r="O1379" s="20">
        <f>VLOOKUP($A1379,'[1]Medical Examinations'!$A$2:$H$2336,7,0)</f>
        <v>0</v>
      </c>
      <c r="P1379" s="20" t="str">
        <f>VLOOKUP($A1379,'[1]Medical Examinations'!$A$2:$H$2336,8,0)</f>
        <v>No</v>
      </c>
      <c r="Q1379" s="15">
        <f>VLOOKUP($A1379,'[1]Hospitalisation Details'!$A$2:$F$2344,6,0)</f>
        <v>1390</v>
      </c>
      <c r="R1379" s="15" t="str">
        <f>VLOOKUP($A1379,'[1]Hospitalisation Details'!$A$2:$R$2344,18,0)</f>
        <v>tier -2</v>
      </c>
      <c r="S1379" s="15" t="str">
        <f>VLOOKUP($A1379,'[1]Hospitalisation Details'!$A$2:$V$2344,22,0)</f>
        <v>tier -2</v>
      </c>
      <c r="T1379" s="15" t="str">
        <f>VLOOKUP($A1379,'[1]Hospitalisation Details'!$A$2:$I$2344,9,0)</f>
        <v>R1013</v>
      </c>
    </row>
    <row r="1380" spans="1:20" x14ac:dyDescent="0.3">
      <c r="A1380" s="16" t="s">
        <v>3703</v>
      </c>
      <c r="B1380" s="17" t="s">
        <v>28</v>
      </c>
      <c r="C1380" s="8" t="s">
        <v>684</v>
      </c>
      <c r="D1380" s="18" t="s">
        <v>1104</v>
      </c>
      <c r="E1380" s="23">
        <f>VLOOKUP($A1380,[1]S1!$B$2:$E$2338,4,0)</f>
        <v>36347</v>
      </c>
      <c r="F1380" s="6">
        <f t="shared" si="63"/>
        <v>23</v>
      </c>
      <c r="G1380" s="4">
        <f>VLOOKUP(A1380,'[1]Hospitalisation Details'!A1380:I3722,5,0)</f>
        <v>0</v>
      </c>
      <c r="H1380" s="5">
        <f>VLOOKUP($A1380,'[1]Medical Examinations'!$A$2:$H$2336,2,0)</f>
        <v>18.579999999999998</v>
      </c>
      <c r="I1380" s="16" t="str">
        <f t="shared" si="64"/>
        <v>Healthy Weight</v>
      </c>
      <c r="J1380" s="5">
        <f>VLOOKUP($A1380,'[1]Medical Examinations'!$A$2:$H$2336,3,0)</f>
        <v>6.22</v>
      </c>
      <c r="K1380" s="19" t="str">
        <f t="shared" si="65"/>
        <v>Prediabetes</v>
      </c>
      <c r="L1380" s="20" t="str">
        <f>VLOOKUP($A1380,'[1]Medical Examinations'!$A$2:$H$2336,4,0)</f>
        <v>No</v>
      </c>
      <c r="M1380" s="21" t="str">
        <f>VLOOKUP($A1380,'[1]Medical Examinations'!$A$2:$H$2336,5,0)</f>
        <v>No</v>
      </c>
      <c r="N1380" s="20" t="str">
        <f>VLOOKUP($A1380,'[1]Medical Examinations'!$A$2:$H$2336,6,0)</f>
        <v>No</v>
      </c>
      <c r="O1380" s="20">
        <f>VLOOKUP($A1380,'[1]Medical Examinations'!$A$2:$H$2336,7,0)</f>
        <v>0</v>
      </c>
      <c r="P1380" s="20" t="str">
        <f>VLOOKUP($A1380,'[1]Medical Examinations'!$A$2:$H$2336,8,0)</f>
        <v>No</v>
      </c>
      <c r="Q1380" s="15">
        <f>VLOOKUP($A1380,'[1]Hospitalisation Details'!$A$2:$F$2344,6,0)</f>
        <v>1389</v>
      </c>
      <c r="R1380" s="15" t="str">
        <f>VLOOKUP($A1380,'[1]Hospitalisation Details'!$A$2:$R$2344,18,0)</f>
        <v>tier -2</v>
      </c>
      <c r="S1380" s="15" t="str">
        <f>VLOOKUP($A1380,'[1]Hospitalisation Details'!$A$2:$V$2344,22,0)</f>
        <v>tier -2</v>
      </c>
      <c r="T1380" s="15" t="str">
        <f>VLOOKUP($A1380,'[1]Hospitalisation Details'!$A$2:$I$2344,9,0)</f>
        <v>R1013</v>
      </c>
    </row>
    <row r="1381" spans="1:20" x14ac:dyDescent="0.3">
      <c r="A1381" s="16" t="s">
        <v>3704</v>
      </c>
      <c r="B1381" s="17" t="s">
        <v>21</v>
      </c>
      <c r="C1381" s="8" t="s">
        <v>3705</v>
      </c>
      <c r="D1381" s="18" t="s">
        <v>3706</v>
      </c>
      <c r="E1381" s="23">
        <f>VLOOKUP($A1381,[1]S1!$B$2:$E$2338,4,0)</f>
        <v>27635</v>
      </c>
      <c r="F1381" s="6">
        <f t="shared" si="63"/>
        <v>47</v>
      </c>
      <c r="G1381" s="4">
        <f>VLOOKUP(A1381,'[1]Hospitalisation Details'!A1381:I3723,5,0)</f>
        <v>1</v>
      </c>
      <c r="H1381" s="5">
        <f>VLOOKUP($A1381,'[1]Medical Examinations'!$A$2:$H$2336,2,0)</f>
        <v>34.06</v>
      </c>
      <c r="I1381" s="16" t="str">
        <f t="shared" si="64"/>
        <v>Obesity</v>
      </c>
      <c r="J1381" s="5">
        <f>VLOOKUP($A1381,'[1]Medical Examinations'!$A$2:$H$2336,3,0)</f>
        <v>11.83</v>
      </c>
      <c r="K1381" s="19" t="str">
        <f t="shared" si="65"/>
        <v>Diabetes</v>
      </c>
      <c r="L1381" s="20" t="str">
        <f>VLOOKUP($A1381,'[1]Medical Examinations'!$A$2:$H$2336,4,0)</f>
        <v>yes</v>
      </c>
      <c r="M1381" s="21" t="str">
        <f>VLOOKUP($A1381,'[1]Medical Examinations'!$A$2:$H$2336,5,0)</f>
        <v>No</v>
      </c>
      <c r="N1381" s="20" t="str">
        <f>VLOOKUP($A1381,'[1]Medical Examinations'!$A$2:$H$2336,6,0)</f>
        <v>No</v>
      </c>
      <c r="O1381" s="20">
        <f>VLOOKUP($A1381,'[1]Medical Examinations'!$A$2:$H$2336,7,0)</f>
        <v>1</v>
      </c>
      <c r="P1381" s="20" t="str">
        <f>VLOOKUP($A1381,'[1]Medical Examinations'!$A$2:$H$2336,8,0)</f>
        <v>yes</v>
      </c>
      <c r="Q1381" s="15">
        <f>VLOOKUP($A1381,'[1]Hospitalisation Details'!$A$2:$F$2344,6,0)</f>
        <v>35050.620000000003</v>
      </c>
      <c r="R1381" s="15" t="str">
        <f>VLOOKUP($A1381,'[1]Hospitalisation Details'!$A$2:$R$2344,18,0)</f>
        <v>tier -2</v>
      </c>
      <c r="S1381" s="15" t="str">
        <f>VLOOKUP($A1381,'[1]Hospitalisation Details'!$A$2:$V$2344,22,0)</f>
        <v>tier -1</v>
      </c>
      <c r="T1381" s="15" t="str">
        <f>VLOOKUP($A1381,'[1]Hospitalisation Details'!$A$2:$I$2344,9,0)</f>
        <v>R1011</v>
      </c>
    </row>
    <row r="1382" spans="1:20" x14ac:dyDescent="0.3">
      <c r="A1382" s="16" t="s">
        <v>3707</v>
      </c>
      <c r="B1382" s="17" t="s">
        <v>21</v>
      </c>
      <c r="C1382" s="8" t="s">
        <v>3708</v>
      </c>
      <c r="D1382" s="18" t="s">
        <v>3709</v>
      </c>
      <c r="E1382" s="23">
        <f>VLOOKUP($A1382,[1]S1!$B$2:$E$2338,4,0)</f>
        <v>37483</v>
      </c>
      <c r="F1382" s="6">
        <f t="shared" si="63"/>
        <v>20</v>
      </c>
      <c r="G1382" s="4">
        <f>VLOOKUP(A1382,'[1]Hospitalisation Details'!A1382:I3724,5,0)</f>
        <v>0</v>
      </c>
      <c r="H1382" s="5">
        <f>VLOOKUP($A1382,'[1]Medical Examinations'!$A$2:$H$2336,2,0)</f>
        <v>16.64</v>
      </c>
      <c r="I1382" s="16" t="str">
        <f t="shared" si="64"/>
        <v>Underweight</v>
      </c>
      <c r="J1382" s="5">
        <f>VLOOKUP($A1382,'[1]Medical Examinations'!$A$2:$H$2336,3,0)</f>
        <v>10.01</v>
      </c>
      <c r="K1382" s="19" t="str">
        <f t="shared" si="65"/>
        <v>Diabetes</v>
      </c>
      <c r="L1382" s="20" t="str">
        <f>VLOOKUP($A1382,'[1]Medical Examinations'!$A$2:$H$2336,4,0)</f>
        <v>No</v>
      </c>
      <c r="M1382" s="21" t="str">
        <f>VLOOKUP($A1382,'[1]Medical Examinations'!$A$2:$H$2336,5,0)</f>
        <v>No</v>
      </c>
      <c r="N1382" s="20" t="str">
        <f>VLOOKUP($A1382,'[1]Medical Examinations'!$A$2:$H$2336,6,0)</f>
        <v>No</v>
      </c>
      <c r="O1382" s="20">
        <f>VLOOKUP($A1382,'[1]Medical Examinations'!$A$2:$H$2336,7,0)</f>
        <v>0</v>
      </c>
      <c r="P1382" s="20" t="str">
        <f>VLOOKUP($A1382,'[1]Medical Examinations'!$A$2:$H$2336,8,0)</f>
        <v>No</v>
      </c>
      <c r="Q1382" s="15">
        <f>VLOOKUP($A1382,'[1]Hospitalisation Details'!$A$2:$F$2344,6,0)</f>
        <v>1382</v>
      </c>
      <c r="R1382" s="15" t="str">
        <f>VLOOKUP($A1382,'[1]Hospitalisation Details'!$A$2:$R$2344,18,0)</f>
        <v>tier -2</v>
      </c>
      <c r="S1382" s="15" t="str">
        <f>VLOOKUP($A1382,'[1]Hospitalisation Details'!$A$2:$V$2344,22,0)</f>
        <v>tier -1</v>
      </c>
      <c r="T1382" s="15" t="str">
        <f>VLOOKUP($A1382,'[1]Hospitalisation Details'!$A$2:$I$2344,9,0)</f>
        <v>R1013</v>
      </c>
    </row>
    <row r="1383" spans="1:20" x14ac:dyDescent="0.3">
      <c r="A1383" s="16" t="s">
        <v>3710</v>
      </c>
      <c r="B1383" s="17" t="s">
        <v>21</v>
      </c>
      <c r="C1383" s="8" t="s">
        <v>2042</v>
      </c>
      <c r="D1383" s="18" t="s">
        <v>3711</v>
      </c>
      <c r="E1383" s="23">
        <f>VLOOKUP($A1383,[1]S1!$B$2:$E$2338,4,0)</f>
        <v>36132</v>
      </c>
      <c r="F1383" s="6">
        <f t="shared" si="63"/>
        <v>24</v>
      </c>
      <c r="G1383" s="4">
        <f>VLOOKUP(A1383,'[1]Hospitalisation Details'!A1383:I3725,5,0)</f>
        <v>0</v>
      </c>
      <c r="H1383" s="5">
        <f>VLOOKUP($A1383,'[1]Medical Examinations'!$A$2:$H$2336,2,0)</f>
        <v>19.329999999999998</v>
      </c>
      <c r="I1383" s="16" t="str">
        <f t="shared" si="64"/>
        <v>Healthy Weight</v>
      </c>
      <c r="J1383" s="5">
        <f>VLOOKUP($A1383,'[1]Medical Examinations'!$A$2:$H$2336,3,0)</f>
        <v>4.32</v>
      </c>
      <c r="K1383" s="19" t="str">
        <f t="shared" si="65"/>
        <v>Normal</v>
      </c>
      <c r="L1383" s="20" t="str">
        <f>VLOOKUP($A1383,'[1]Medical Examinations'!$A$2:$H$2336,4,0)</f>
        <v>No</v>
      </c>
      <c r="M1383" s="21" t="str">
        <f>VLOOKUP($A1383,'[1]Medical Examinations'!$A$2:$H$2336,5,0)</f>
        <v>No</v>
      </c>
      <c r="N1383" s="20" t="str">
        <f>VLOOKUP($A1383,'[1]Medical Examinations'!$A$2:$H$2336,6,0)</f>
        <v>No</v>
      </c>
      <c r="O1383" s="20">
        <f>VLOOKUP($A1383,'[1]Medical Examinations'!$A$2:$H$2336,7,0)</f>
        <v>1</v>
      </c>
      <c r="P1383" s="20" t="str">
        <f>VLOOKUP($A1383,'[1]Medical Examinations'!$A$2:$H$2336,8,0)</f>
        <v>No</v>
      </c>
      <c r="Q1383" s="15">
        <f>VLOOKUP($A1383,'[1]Hospitalisation Details'!$A$2:$F$2344,6,0)</f>
        <v>1359</v>
      </c>
      <c r="R1383" s="15" t="str">
        <f>VLOOKUP($A1383,'[1]Hospitalisation Details'!$A$2:$R$2344,18,0)</f>
        <v>tier -2</v>
      </c>
      <c r="S1383" s="15" t="str">
        <f>VLOOKUP($A1383,'[1]Hospitalisation Details'!$A$2:$V$2344,22,0)</f>
        <v>tier -1</v>
      </c>
      <c r="T1383" s="15" t="str">
        <f>VLOOKUP($A1383,'[1]Hospitalisation Details'!$A$2:$I$2344,9,0)</f>
        <v>R1013</v>
      </c>
    </row>
    <row r="1384" spans="1:20" x14ac:dyDescent="0.3">
      <c r="A1384" s="16" t="s">
        <v>3712</v>
      </c>
      <c r="B1384" s="17" t="s">
        <v>21</v>
      </c>
      <c r="C1384" s="8" t="s">
        <v>3713</v>
      </c>
      <c r="D1384" s="18" t="s">
        <v>3714</v>
      </c>
      <c r="E1384" s="23">
        <f>VLOOKUP($A1384,[1]S1!$B$2:$E$2338,4,0)</f>
        <v>35741</v>
      </c>
      <c r="F1384" s="6">
        <f t="shared" si="63"/>
        <v>25</v>
      </c>
      <c r="G1384" s="4">
        <f>VLOOKUP(A1384,'[1]Hospitalisation Details'!A1384:I3726,5,0)</f>
        <v>0</v>
      </c>
      <c r="H1384" s="5">
        <f>VLOOKUP($A1384,'[1]Medical Examinations'!$A$2:$H$2336,2,0)</f>
        <v>21.26</v>
      </c>
      <c r="I1384" s="16" t="str">
        <f t="shared" si="64"/>
        <v>Healthy Weight</v>
      </c>
      <c r="J1384" s="5">
        <f>VLOOKUP($A1384,'[1]Medical Examinations'!$A$2:$H$2336,3,0)</f>
        <v>5.65</v>
      </c>
      <c r="K1384" s="19" t="str">
        <f t="shared" si="65"/>
        <v>Normal</v>
      </c>
      <c r="L1384" s="20" t="str">
        <f>VLOOKUP($A1384,'[1]Medical Examinations'!$A$2:$H$2336,4,0)</f>
        <v>yes</v>
      </c>
      <c r="M1384" s="21" t="str">
        <f>VLOOKUP($A1384,'[1]Medical Examinations'!$A$2:$H$2336,5,0)</f>
        <v>No</v>
      </c>
      <c r="N1384" s="20" t="str">
        <f>VLOOKUP($A1384,'[1]Medical Examinations'!$A$2:$H$2336,6,0)</f>
        <v>Yes</v>
      </c>
      <c r="O1384" s="20">
        <f>VLOOKUP($A1384,'[1]Medical Examinations'!$A$2:$H$2336,7,0)</f>
        <v>1</v>
      </c>
      <c r="P1384" s="20" t="str">
        <f>VLOOKUP($A1384,'[1]Medical Examinations'!$A$2:$H$2336,8,0)</f>
        <v>No</v>
      </c>
      <c r="Q1384" s="15">
        <f>VLOOKUP($A1384,'[1]Hospitalisation Details'!$A$2:$F$2344,6,0)</f>
        <v>1341.16</v>
      </c>
      <c r="R1384" s="15" t="str">
        <f>VLOOKUP($A1384,'[1]Hospitalisation Details'!$A$2:$R$2344,18,0)</f>
        <v>tier -2</v>
      </c>
      <c r="S1384" s="15" t="str">
        <f>VLOOKUP($A1384,'[1]Hospitalisation Details'!$A$2:$V$2344,22,0)</f>
        <v>tier -2</v>
      </c>
      <c r="T1384" s="15" t="str">
        <f>VLOOKUP($A1384,'[1]Hospitalisation Details'!$A$2:$I$2344,9,0)</f>
        <v>R1012</v>
      </c>
    </row>
    <row r="1385" spans="1:20" x14ac:dyDescent="0.3">
      <c r="A1385" s="16" t="s">
        <v>3715</v>
      </c>
      <c r="B1385" s="17" t="s">
        <v>28</v>
      </c>
      <c r="C1385" s="8" t="s">
        <v>3716</v>
      </c>
      <c r="D1385" s="18" t="s">
        <v>2067</v>
      </c>
      <c r="E1385" s="23">
        <f>VLOOKUP($A1385,[1]S1!$B$2:$E$2338,4,0)</f>
        <v>34910</v>
      </c>
      <c r="F1385" s="6">
        <f t="shared" si="63"/>
        <v>27</v>
      </c>
      <c r="G1385" s="4">
        <f>VLOOKUP(A1385,'[1]Hospitalisation Details'!A1385:I3727,5,0)</f>
        <v>0</v>
      </c>
      <c r="H1385" s="5">
        <f>VLOOKUP($A1385,'[1]Medical Examinations'!$A$2:$H$2336,2,0)</f>
        <v>15.6</v>
      </c>
      <c r="I1385" s="16" t="str">
        <f t="shared" si="64"/>
        <v>Underweight</v>
      </c>
      <c r="J1385" s="5">
        <f>VLOOKUP($A1385,'[1]Medical Examinations'!$A$2:$H$2336,3,0)</f>
        <v>4.12</v>
      </c>
      <c r="K1385" s="19" t="str">
        <f t="shared" si="65"/>
        <v>Normal</v>
      </c>
      <c r="L1385" s="20" t="str">
        <f>VLOOKUP($A1385,'[1]Medical Examinations'!$A$2:$H$2336,4,0)</f>
        <v>yes</v>
      </c>
      <c r="M1385" s="21" t="str">
        <f>VLOOKUP($A1385,'[1]Medical Examinations'!$A$2:$H$2336,5,0)</f>
        <v>No</v>
      </c>
      <c r="N1385" s="20" t="str">
        <f>VLOOKUP($A1385,'[1]Medical Examinations'!$A$2:$H$2336,6,0)</f>
        <v>No</v>
      </c>
      <c r="O1385" s="20">
        <f>VLOOKUP($A1385,'[1]Medical Examinations'!$A$2:$H$2336,7,0)</f>
        <v>1</v>
      </c>
      <c r="P1385" s="20" t="str">
        <f>VLOOKUP($A1385,'[1]Medical Examinations'!$A$2:$H$2336,8,0)</f>
        <v>No</v>
      </c>
      <c r="Q1385" s="15">
        <f>VLOOKUP($A1385,'[1]Hospitalisation Details'!$A$2:$F$2344,6,0)</f>
        <v>1338</v>
      </c>
      <c r="R1385" s="15" t="str">
        <f>VLOOKUP($A1385,'[1]Hospitalisation Details'!$A$2:$R$2344,18,0)</f>
        <v>tier -2</v>
      </c>
      <c r="S1385" s="15" t="str">
        <f>VLOOKUP($A1385,'[1]Hospitalisation Details'!$A$2:$V$2344,22,0)</f>
        <v>tier -3</v>
      </c>
      <c r="T1385" s="15" t="str">
        <f>VLOOKUP($A1385,'[1]Hospitalisation Details'!$A$2:$I$2344,9,0)</f>
        <v>R1012</v>
      </c>
    </row>
    <row r="1386" spans="1:20" x14ac:dyDescent="0.3">
      <c r="A1386" s="16" t="s">
        <v>3717</v>
      </c>
      <c r="B1386" s="17" t="s">
        <v>28</v>
      </c>
      <c r="C1386" s="8" t="s">
        <v>63</v>
      </c>
      <c r="D1386" s="18" t="s">
        <v>3718</v>
      </c>
      <c r="E1386" s="23">
        <f>VLOOKUP($A1386,[1]S1!$B$2:$E$2338,4,0)</f>
        <v>35988</v>
      </c>
      <c r="F1386" s="6">
        <f t="shared" si="63"/>
        <v>24</v>
      </c>
      <c r="G1386" s="4">
        <f>VLOOKUP(A1386,'[1]Hospitalisation Details'!A1386:I3728,5,0)</f>
        <v>0</v>
      </c>
      <c r="H1386" s="5">
        <f>VLOOKUP($A1386,'[1]Medical Examinations'!$A$2:$H$2336,2,0)</f>
        <v>24.39</v>
      </c>
      <c r="I1386" s="16" t="str">
        <f t="shared" si="64"/>
        <v>Healthy Weight</v>
      </c>
      <c r="J1386" s="5">
        <f>VLOOKUP($A1386,'[1]Medical Examinations'!$A$2:$H$2336,3,0)</f>
        <v>6.24</v>
      </c>
      <c r="K1386" s="19" t="str">
        <f t="shared" si="65"/>
        <v>Prediabetes</v>
      </c>
      <c r="L1386" s="20" t="str">
        <f>VLOOKUP($A1386,'[1]Medical Examinations'!$A$2:$H$2336,4,0)</f>
        <v>No</v>
      </c>
      <c r="M1386" s="21" t="str">
        <f>VLOOKUP($A1386,'[1]Medical Examinations'!$A$2:$H$2336,5,0)</f>
        <v>No</v>
      </c>
      <c r="N1386" s="20" t="str">
        <f>VLOOKUP($A1386,'[1]Medical Examinations'!$A$2:$H$2336,6,0)</f>
        <v>No</v>
      </c>
      <c r="O1386" s="20">
        <f>VLOOKUP($A1386,'[1]Medical Examinations'!$A$2:$H$2336,7,0)</f>
        <v>1</v>
      </c>
      <c r="P1386" s="20" t="str">
        <f>VLOOKUP($A1386,'[1]Medical Examinations'!$A$2:$H$2336,8,0)</f>
        <v>No</v>
      </c>
      <c r="Q1386" s="15">
        <f>VLOOKUP($A1386,'[1]Hospitalisation Details'!$A$2:$F$2344,6,0)</f>
        <v>1332.61</v>
      </c>
      <c r="R1386" s="15" t="str">
        <f>VLOOKUP($A1386,'[1]Hospitalisation Details'!$A$2:$R$2344,18,0)</f>
        <v>tier -2</v>
      </c>
      <c r="S1386" s="15" t="str">
        <f>VLOOKUP($A1386,'[1]Hospitalisation Details'!$A$2:$V$2344,22,0)</f>
        <v>tier -3</v>
      </c>
      <c r="T1386" s="15" t="str">
        <f>VLOOKUP($A1386,'[1]Hospitalisation Details'!$A$2:$I$2344,9,0)</f>
        <v>R1013</v>
      </c>
    </row>
    <row r="1387" spans="1:20" x14ac:dyDescent="0.3">
      <c r="A1387" s="16" t="s">
        <v>3719</v>
      </c>
      <c r="B1387" s="17" t="s">
        <v>21</v>
      </c>
      <c r="C1387" s="8" t="s">
        <v>1424</v>
      </c>
      <c r="D1387" s="18" t="s">
        <v>2267</v>
      </c>
      <c r="E1387" s="23">
        <f>VLOOKUP($A1387,[1]S1!$B$2:$E$2338,4,0)</f>
        <v>36447</v>
      </c>
      <c r="F1387" s="6">
        <f t="shared" si="63"/>
        <v>23</v>
      </c>
      <c r="G1387" s="4">
        <f>VLOOKUP(A1387,'[1]Hospitalisation Details'!A1387:I3729,5,0)</f>
        <v>0</v>
      </c>
      <c r="H1387" s="5">
        <f>VLOOKUP($A1387,'[1]Medical Examinations'!$A$2:$H$2336,2,0)</f>
        <v>24.75</v>
      </c>
      <c r="I1387" s="16" t="str">
        <f t="shared" si="64"/>
        <v>Healthy Weight</v>
      </c>
      <c r="J1387" s="5">
        <f>VLOOKUP($A1387,'[1]Medical Examinations'!$A$2:$H$2336,3,0)</f>
        <v>4.83</v>
      </c>
      <c r="K1387" s="19" t="str">
        <f t="shared" si="65"/>
        <v>Normal</v>
      </c>
      <c r="L1387" s="20" t="str">
        <f>VLOOKUP($A1387,'[1]Medical Examinations'!$A$2:$H$2336,4,0)</f>
        <v>No</v>
      </c>
      <c r="M1387" s="21" t="str">
        <f>VLOOKUP($A1387,'[1]Medical Examinations'!$A$2:$H$2336,5,0)</f>
        <v>No</v>
      </c>
      <c r="N1387" s="20" t="str">
        <f>VLOOKUP($A1387,'[1]Medical Examinations'!$A$2:$H$2336,6,0)</f>
        <v>No</v>
      </c>
      <c r="O1387" s="20">
        <f>VLOOKUP($A1387,'[1]Medical Examinations'!$A$2:$H$2336,7,0)</f>
        <v>0</v>
      </c>
      <c r="P1387" s="20" t="str">
        <f>VLOOKUP($A1387,'[1]Medical Examinations'!$A$2:$H$2336,8,0)</f>
        <v>No</v>
      </c>
      <c r="Q1387" s="15">
        <f>VLOOKUP($A1387,'[1]Hospitalisation Details'!$A$2:$F$2344,6,0)</f>
        <v>1329.17</v>
      </c>
      <c r="R1387" s="15" t="str">
        <f>VLOOKUP($A1387,'[1]Hospitalisation Details'!$A$2:$R$2344,18,0)</f>
        <v>tier -2</v>
      </c>
      <c r="S1387" s="15" t="str">
        <f>VLOOKUP($A1387,'[1]Hospitalisation Details'!$A$2:$V$2344,22,0)</f>
        <v>tier -3</v>
      </c>
      <c r="T1387" s="15" t="str">
        <f>VLOOKUP($A1387,'[1]Hospitalisation Details'!$A$2:$I$2344,9,0)</f>
        <v>R1013</v>
      </c>
    </row>
    <row r="1388" spans="1:20" x14ac:dyDescent="0.3">
      <c r="A1388" s="16" t="s">
        <v>3720</v>
      </c>
      <c r="B1388" s="17" t="s">
        <v>21</v>
      </c>
      <c r="C1388" s="8" t="s">
        <v>3721</v>
      </c>
      <c r="D1388" s="18" t="s">
        <v>3722</v>
      </c>
      <c r="E1388" s="23">
        <f>VLOOKUP($A1388,[1]S1!$B$2:$E$2338,4,0)</f>
        <v>37542</v>
      </c>
      <c r="F1388" s="6">
        <f t="shared" si="63"/>
        <v>20</v>
      </c>
      <c r="G1388" s="4">
        <f>VLOOKUP(A1388,'[1]Hospitalisation Details'!A1388:I3730,5,0)</f>
        <v>0</v>
      </c>
      <c r="H1388" s="5">
        <f>VLOOKUP($A1388,'[1]Medical Examinations'!$A$2:$H$2336,2,0)</f>
        <v>20.88</v>
      </c>
      <c r="I1388" s="16" t="str">
        <f t="shared" si="64"/>
        <v>Healthy Weight</v>
      </c>
      <c r="J1388" s="5">
        <f>VLOOKUP($A1388,'[1]Medical Examinations'!$A$2:$H$2336,3,0)</f>
        <v>7.4</v>
      </c>
      <c r="K1388" s="19" t="str">
        <f t="shared" si="65"/>
        <v>Diabetes</v>
      </c>
      <c r="L1388" s="20" t="str">
        <f>VLOOKUP($A1388,'[1]Medical Examinations'!$A$2:$H$2336,4,0)</f>
        <v>No</v>
      </c>
      <c r="M1388" s="21" t="str">
        <f>VLOOKUP($A1388,'[1]Medical Examinations'!$A$2:$H$2336,5,0)</f>
        <v>No</v>
      </c>
      <c r="N1388" s="20" t="str">
        <f>VLOOKUP($A1388,'[1]Medical Examinations'!$A$2:$H$2336,6,0)</f>
        <v>No</v>
      </c>
      <c r="O1388" s="20">
        <f>VLOOKUP($A1388,'[1]Medical Examinations'!$A$2:$H$2336,7,0)</f>
        <v>0</v>
      </c>
      <c r="P1388" s="20" t="str">
        <f>VLOOKUP($A1388,'[1]Medical Examinations'!$A$2:$H$2336,8,0)</f>
        <v>No</v>
      </c>
      <c r="Q1388" s="15">
        <f>VLOOKUP($A1388,'[1]Hospitalisation Details'!$A$2:$F$2344,6,0)</f>
        <v>1315</v>
      </c>
      <c r="R1388" s="15" t="str">
        <f>VLOOKUP($A1388,'[1]Hospitalisation Details'!$A$2:$R$2344,18,0)</f>
        <v>tier -2</v>
      </c>
      <c r="S1388" s="15" t="str">
        <f>VLOOKUP($A1388,'[1]Hospitalisation Details'!$A$2:$V$2344,22,0)</f>
        <v>tier -2</v>
      </c>
      <c r="T1388" s="15" t="str">
        <f>VLOOKUP($A1388,'[1]Hospitalisation Details'!$A$2:$I$2344,9,0)</f>
        <v>R1013</v>
      </c>
    </row>
    <row r="1389" spans="1:20" x14ac:dyDescent="0.3">
      <c r="A1389" s="16" t="s">
        <v>3723</v>
      </c>
      <c r="B1389" s="17" t="s">
        <v>21</v>
      </c>
      <c r="C1389" s="8" t="s">
        <v>2042</v>
      </c>
      <c r="D1389" s="18" t="s">
        <v>3724</v>
      </c>
      <c r="E1389" s="23">
        <f>VLOOKUP($A1389,[1]S1!$B$2:$E$2338,4,0)</f>
        <v>36496</v>
      </c>
      <c r="F1389" s="6">
        <f t="shared" si="63"/>
        <v>23</v>
      </c>
      <c r="G1389" s="4">
        <f>VLOOKUP(A1389,'[1]Hospitalisation Details'!A1389:I3731,5,0)</f>
        <v>0</v>
      </c>
      <c r="H1389" s="5">
        <f>VLOOKUP($A1389,'[1]Medical Examinations'!$A$2:$H$2336,2,0)</f>
        <v>20.43</v>
      </c>
      <c r="I1389" s="16" t="str">
        <f t="shared" si="64"/>
        <v>Healthy Weight</v>
      </c>
      <c r="J1389" s="5">
        <f>VLOOKUP($A1389,'[1]Medical Examinations'!$A$2:$H$2336,3,0)</f>
        <v>4.54</v>
      </c>
      <c r="K1389" s="19" t="str">
        <f t="shared" si="65"/>
        <v>Normal</v>
      </c>
      <c r="L1389" s="20" t="str">
        <f>VLOOKUP($A1389,'[1]Medical Examinations'!$A$2:$H$2336,4,0)</f>
        <v>No</v>
      </c>
      <c r="M1389" s="21" t="str">
        <f>VLOOKUP($A1389,'[1]Medical Examinations'!$A$2:$H$2336,5,0)</f>
        <v>No</v>
      </c>
      <c r="N1389" s="20" t="str">
        <f>VLOOKUP($A1389,'[1]Medical Examinations'!$A$2:$H$2336,6,0)</f>
        <v>No</v>
      </c>
      <c r="O1389" s="20">
        <f>VLOOKUP($A1389,'[1]Medical Examinations'!$A$2:$H$2336,7,0)</f>
        <v>0</v>
      </c>
      <c r="P1389" s="20" t="str">
        <f>VLOOKUP($A1389,'[1]Medical Examinations'!$A$2:$H$2336,8,0)</f>
        <v>No</v>
      </c>
      <c r="Q1389" s="15">
        <f>VLOOKUP($A1389,'[1]Hospitalisation Details'!$A$2:$F$2344,6,0)</f>
        <v>1304</v>
      </c>
      <c r="R1389" s="15" t="str">
        <f>VLOOKUP($A1389,'[1]Hospitalisation Details'!$A$2:$R$2344,18,0)</f>
        <v>tier -2</v>
      </c>
      <c r="S1389" s="15" t="str">
        <f>VLOOKUP($A1389,'[1]Hospitalisation Details'!$A$2:$V$2344,22,0)</f>
        <v>tier -2</v>
      </c>
      <c r="T1389" s="15" t="str">
        <f>VLOOKUP($A1389,'[1]Hospitalisation Details'!$A$2:$I$2344,9,0)</f>
        <v>R1013</v>
      </c>
    </row>
    <row r="1390" spans="1:20" x14ac:dyDescent="0.3">
      <c r="A1390" s="16" t="s">
        <v>3725</v>
      </c>
      <c r="B1390" s="17" t="s">
        <v>28</v>
      </c>
      <c r="C1390" s="8" t="s">
        <v>3726</v>
      </c>
      <c r="D1390" s="18" t="s">
        <v>3727</v>
      </c>
      <c r="E1390" s="23">
        <f>VLOOKUP($A1390,[1]S1!$B$2:$E$2338,4,0)</f>
        <v>37600</v>
      </c>
      <c r="F1390" s="6">
        <f t="shared" si="63"/>
        <v>20</v>
      </c>
      <c r="G1390" s="4">
        <f>VLOOKUP(A1390,'[1]Hospitalisation Details'!A1390:I3732,5,0)</f>
        <v>0</v>
      </c>
      <c r="H1390" s="5">
        <f>VLOOKUP($A1390,'[1]Medical Examinations'!$A$2:$H$2336,2,0)</f>
        <v>15.18</v>
      </c>
      <c r="I1390" s="16" t="str">
        <f t="shared" si="64"/>
        <v>Underweight</v>
      </c>
      <c r="J1390" s="5">
        <f>VLOOKUP($A1390,'[1]Medical Examinations'!$A$2:$H$2336,3,0)</f>
        <v>11.11</v>
      </c>
      <c r="K1390" s="19" t="str">
        <f t="shared" si="65"/>
        <v>Diabetes</v>
      </c>
      <c r="L1390" s="20" t="str">
        <f>VLOOKUP($A1390,'[1]Medical Examinations'!$A$2:$H$2336,4,0)</f>
        <v>No</v>
      </c>
      <c r="M1390" s="21" t="str">
        <f>VLOOKUP($A1390,'[1]Medical Examinations'!$A$2:$H$2336,5,0)</f>
        <v>No</v>
      </c>
      <c r="N1390" s="20" t="str">
        <f>VLOOKUP($A1390,'[1]Medical Examinations'!$A$2:$H$2336,6,0)</f>
        <v>No</v>
      </c>
      <c r="O1390" s="20">
        <f>VLOOKUP($A1390,'[1]Medical Examinations'!$A$2:$H$2336,7,0)</f>
        <v>0</v>
      </c>
      <c r="P1390" s="20" t="str">
        <f>VLOOKUP($A1390,'[1]Medical Examinations'!$A$2:$H$2336,8,0)</f>
        <v>No</v>
      </c>
      <c r="Q1390" s="15">
        <f>VLOOKUP($A1390,'[1]Hospitalisation Details'!$A$2:$F$2344,6,0)</f>
        <v>1304</v>
      </c>
      <c r="R1390" s="15" t="str">
        <f>VLOOKUP($A1390,'[1]Hospitalisation Details'!$A$2:$R$2344,18,0)</f>
        <v>tier -2</v>
      </c>
      <c r="S1390" s="15" t="str">
        <f>VLOOKUP($A1390,'[1]Hospitalisation Details'!$A$2:$V$2344,22,0)</f>
        <v>tier -2</v>
      </c>
      <c r="T1390" s="15" t="str">
        <f>VLOOKUP($A1390,'[1]Hospitalisation Details'!$A$2:$I$2344,9,0)</f>
        <v>R1012</v>
      </c>
    </row>
    <row r="1391" spans="1:20" x14ac:dyDescent="0.3">
      <c r="A1391" s="16" t="s">
        <v>3728</v>
      </c>
      <c r="B1391" s="17" t="s">
        <v>28</v>
      </c>
      <c r="C1391" s="8" t="s">
        <v>1871</v>
      </c>
      <c r="D1391" s="18" t="s">
        <v>3729</v>
      </c>
      <c r="E1391" s="23">
        <f>VLOOKUP($A1391,[1]S1!$B$2:$E$2338,4,0)</f>
        <v>37224</v>
      </c>
      <c r="F1391" s="6">
        <f t="shared" si="63"/>
        <v>21</v>
      </c>
      <c r="G1391" s="4">
        <f>VLOOKUP(A1391,'[1]Hospitalisation Details'!A1391:I3733,5,0)</f>
        <v>0</v>
      </c>
      <c r="H1391" s="5">
        <f>VLOOKUP($A1391,'[1]Medical Examinations'!$A$2:$H$2336,2,0)</f>
        <v>15.12</v>
      </c>
      <c r="I1391" s="16" t="str">
        <f t="shared" si="64"/>
        <v>Underweight</v>
      </c>
      <c r="J1391" s="5">
        <f>VLOOKUP($A1391,'[1]Medical Examinations'!$A$2:$H$2336,3,0)</f>
        <v>4.03</v>
      </c>
      <c r="K1391" s="19" t="str">
        <f t="shared" si="65"/>
        <v>Normal</v>
      </c>
      <c r="L1391" s="20" t="str">
        <f>VLOOKUP($A1391,'[1]Medical Examinations'!$A$2:$H$2336,4,0)</f>
        <v>yes</v>
      </c>
      <c r="M1391" s="21" t="str">
        <f>VLOOKUP($A1391,'[1]Medical Examinations'!$A$2:$H$2336,5,0)</f>
        <v>No</v>
      </c>
      <c r="N1391" s="20" t="str">
        <f>VLOOKUP($A1391,'[1]Medical Examinations'!$A$2:$H$2336,6,0)</f>
        <v>No</v>
      </c>
      <c r="O1391" s="20">
        <f>VLOOKUP($A1391,'[1]Medical Examinations'!$A$2:$H$2336,7,0)</f>
        <v>0</v>
      </c>
      <c r="P1391" s="20" t="str">
        <f>VLOOKUP($A1391,'[1]Medical Examinations'!$A$2:$H$2336,8,0)</f>
        <v>No</v>
      </c>
      <c r="Q1391" s="15">
        <f>VLOOKUP($A1391,'[1]Hospitalisation Details'!$A$2:$F$2344,6,0)</f>
        <v>1293</v>
      </c>
      <c r="R1391" s="15" t="str">
        <f>VLOOKUP($A1391,'[1]Hospitalisation Details'!$A$2:$R$2344,18,0)</f>
        <v>tier -2</v>
      </c>
      <c r="S1391" s="15" t="str">
        <f>VLOOKUP($A1391,'[1]Hospitalisation Details'!$A$2:$V$2344,22,0)</f>
        <v>tier -3</v>
      </c>
      <c r="T1391" s="15" t="str">
        <f>VLOOKUP($A1391,'[1]Hospitalisation Details'!$A$2:$I$2344,9,0)</f>
        <v>R1012</v>
      </c>
    </row>
    <row r="1392" spans="1:20" x14ac:dyDescent="0.3">
      <c r="A1392" s="16" t="s">
        <v>3730</v>
      </c>
      <c r="B1392" s="17" t="s">
        <v>21</v>
      </c>
      <c r="C1392" s="8" t="s">
        <v>393</v>
      </c>
      <c r="D1392" s="18" t="s">
        <v>3731</v>
      </c>
      <c r="E1392" s="23">
        <f>VLOOKUP($A1392,[1]S1!$B$2:$E$2338,4,0)</f>
        <v>30137</v>
      </c>
      <c r="F1392" s="6">
        <f t="shared" si="63"/>
        <v>40</v>
      </c>
      <c r="G1392" s="4">
        <f>VLOOKUP(A1392,'[1]Hospitalisation Details'!A1392:I3734,5,0)</f>
        <v>3</v>
      </c>
      <c r="H1392" s="5">
        <f>VLOOKUP($A1392,'[1]Medical Examinations'!$A$2:$H$2336,2,0)</f>
        <v>36.409999999999997</v>
      </c>
      <c r="I1392" s="16" t="str">
        <f t="shared" si="64"/>
        <v>Obesity</v>
      </c>
      <c r="J1392" s="5">
        <f>VLOOKUP($A1392,'[1]Medical Examinations'!$A$2:$H$2336,3,0)</f>
        <v>4.55</v>
      </c>
      <c r="K1392" s="19" t="str">
        <f t="shared" si="65"/>
        <v>Normal</v>
      </c>
      <c r="L1392" s="20" t="str">
        <f>VLOOKUP($A1392,'[1]Medical Examinations'!$A$2:$H$2336,4,0)</f>
        <v>No</v>
      </c>
      <c r="M1392" s="21" t="str">
        <f>VLOOKUP($A1392,'[1]Medical Examinations'!$A$2:$H$2336,5,0)</f>
        <v>No</v>
      </c>
      <c r="N1392" s="20" t="str">
        <f>VLOOKUP($A1392,'[1]Medical Examinations'!$A$2:$H$2336,6,0)</f>
        <v>No</v>
      </c>
      <c r="O1392" s="20">
        <f>VLOOKUP($A1392,'[1]Medical Examinations'!$A$2:$H$2336,7,0)</f>
        <v>0</v>
      </c>
      <c r="P1392" s="20" t="str">
        <f>VLOOKUP($A1392,'[1]Medical Examinations'!$A$2:$H$2336,8,0)</f>
        <v>yes</v>
      </c>
      <c r="Q1392" s="15">
        <f>VLOOKUP($A1392,'[1]Hospitalisation Details'!$A$2:$F$2344,6,0)</f>
        <v>35000.730000000003</v>
      </c>
      <c r="R1392" s="15" t="str">
        <f>VLOOKUP($A1392,'[1]Hospitalisation Details'!$A$2:$R$2344,18,0)</f>
        <v>tier -2</v>
      </c>
      <c r="S1392" s="15" t="str">
        <f>VLOOKUP($A1392,'[1]Hospitalisation Details'!$A$2:$V$2344,22,0)</f>
        <v>tier -3</v>
      </c>
      <c r="T1392" s="15" t="str">
        <f>VLOOKUP($A1392,'[1]Hospitalisation Details'!$A$2:$I$2344,9,0)</f>
        <v>R1011</v>
      </c>
    </row>
    <row r="1393" spans="1:20" x14ac:dyDescent="0.3">
      <c r="A1393" s="16" t="s">
        <v>3732</v>
      </c>
      <c r="B1393" s="17" t="s">
        <v>21</v>
      </c>
      <c r="C1393" s="8" t="s">
        <v>1103</v>
      </c>
      <c r="D1393" s="18" t="s">
        <v>3733</v>
      </c>
      <c r="E1393" s="23">
        <f>VLOOKUP($A1393,[1]S1!$B$2:$E$2338,4,0)</f>
        <v>35950</v>
      </c>
      <c r="F1393" s="6">
        <f t="shared" si="63"/>
        <v>25</v>
      </c>
      <c r="G1393" s="4">
        <f>VLOOKUP(A1393,'[1]Hospitalisation Details'!A1393:I3735,5,0)</f>
        <v>0</v>
      </c>
      <c r="H1393" s="5">
        <f>VLOOKUP($A1393,'[1]Medical Examinations'!$A$2:$H$2336,2,0)</f>
        <v>23.88</v>
      </c>
      <c r="I1393" s="16" t="str">
        <f t="shared" si="64"/>
        <v>Healthy Weight</v>
      </c>
      <c r="J1393" s="5">
        <f>VLOOKUP($A1393,'[1]Medical Examinations'!$A$2:$H$2336,3,0)</f>
        <v>4.51</v>
      </c>
      <c r="K1393" s="19" t="str">
        <f t="shared" si="65"/>
        <v>Normal</v>
      </c>
      <c r="L1393" s="20" t="str">
        <f>VLOOKUP($A1393,'[1]Medical Examinations'!$A$2:$H$2336,4,0)</f>
        <v>No</v>
      </c>
      <c r="M1393" s="21" t="str">
        <f>VLOOKUP($A1393,'[1]Medical Examinations'!$A$2:$H$2336,5,0)</f>
        <v>No</v>
      </c>
      <c r="N1393" s="20" t="str">
        <f>VLOOKUP($A1393,'[1]Medical Examinations'!$A$2:$H$2336,6,0)</f>
        <v>No</v>
      </c>
      <c r="O1393" s="20">
        <f>VLOOKUP($A1393,'[1]Medical Examinations'!$A$2:$H$2336,7,0)</f>
        <v>1</v>
      </c>
      <c r="P1393" s="20" t="str">
        <f>VLOOKUP($A1393,'[1]Medical Examinations'!$A$2:$H$2336,8,0)</f>
        <v>No</v>
      </c>
      <c r="Q1393" s="15">
        <f>VLOOKUP($A1393,'[1]Hospitalisation Details'!$A$2:$F$2344,6,0)</f>
        <v>1290.93</v>
      </c>
      <c r="R1393" s="15" t="str">
        <f>VLOOKUP($A1393,'[1]Hospitalisation Details'!$A$2:$R$2344,18,0)</f>
        <v>tier -2</v>
      </c>
      <c r="S1393" s="15" t="str">
        <f>VLOOKUP($A1393,'[1]Hospitalisation Details'!$A$2:$V$2344,22,0)</f>
        <v>tier -2</v>
      </c>
      <c r="T1393" s="15" t="str">
        <f>VLOOKUP($A1393,'[1]Hospitalisation Details'!$A$2:$I$2344,9,0)</f>
        <v>R1013</v>
      </c>
    </row>
    <row r="1394" spans="1:20" x14ac:dyDescent="0.3">
      <c r="A1394" s="16" t="s">
        <v>3734</v>
      </c>
      <c r="B1394" s="17" t="s">
        <v>21</v>
      </c>
      <c r="C1394" s="8" t="s">
        <v>2213</v>
      </c>
      <c r="D1394" s="18" t="s">
        <v>3735</v>
      </c>
      <c r="E1394" s="23">
        <f>VLOOKUP($A1394,[1]S1!$B$2:$E$2338,4,0)</f>
        <v>36703</v>
      </c>
      <c r="F1394" s="6">
        <f t="shared" si="63"/>
        <v>22</v>
      </c>
      <c r="G1394" s="4">
        <f>VLOOKUP(A1394,'[1]Hospitalisation Details'!A1394:I3736,5,0)</f>
        <v>0</v>
      </c>
      <c r="H1394" s="5">
        <f>VLOOKUP($A1394,'[1]Medical Examinations'!$A$2:$H$2336,2,0)</f>
        <v>16.13</v>
      </c>
      <c r="I1394" s="16" t="str">
        <f t="shared" si="64"/>
        <v>Underweight</v>
      </c>
      <c r="J1394" s="5">
        <f>VLOOKUP($A1394,'[1]Medical Examinations'!$A$2:$H$2336,3,0)</f>
        <v>5.56</v>
      </c>
      <c r="K1394" s="19" t="str">
        <f t="shared" si="65"/>
        <v>Normal</v>
      </c>
      <c r="L1394" s="20" t="str">
        <f>VLOOKUP($A1394,'[1]Medical Examinations'!$A$2:$H$2336,4,0)</f>
        <v>No</v>
      </c>
      <c r="M1394" s="21" t="str">
        <f>VLOOKUP($A1394,'[1]Medical Examinations'!$A$2:$H$2336,5,0)</f>
        <v>yes</v>
      </c>
      <c r="N1394" s="20" t="str">
        <f>VLOOKUP($A1394,'[1]Medical Examinations'!$A$2:$H$2336,6,0)</f>
        <v>No</v>
      </c>
      <c r="O1394" s="20">
        <f>VLOOKUP($A1394,'[1]Medical Examinations'!$A$2:$H$2336,7,0)</f>
        <v>1</v>
      </c>
      <c r="P1394" s="20" t="str">
        <f>VLOOKUP($A1394,'[1]Medical Examinations'!$A$2:$H$2336,8,0)</f>
        <v>No</v>
      </c>
      <c r="Q1394" s="15">
        <f>VLOOKUP($A1394,'[1]Hospitalisation Details'!$A$2:$F$2344,6,0)</f>
        <v>1286</v>
      </c>
      <c r="R1394" s="15" t="str">
        <f>VLOOKUP($A1394,'[1]Hospitalisation Details'!$A$2:$R$2344,18,0)</f>
        <v>tier -2</v>
      </c>
      <c r="S1394" s="15" t="str">
        <f>VLOOKUP($A1394,'[1]Hospitalisation Details'!$A$2:$V$2344,22,0)</f>
        <v>tier -2</v>
      </c>
      <c r="T1394" s="15" t="str">
        <f>VLOOKUP($A1394,'[1]Hospitalisation Details'!$A$2:$I$2344,9,0)</f>
        <v>R1013</v>
      </c>
    </row>
    <row r="1395" spans="1:20" x14ac:dyDescent="0.3">
      <c r="A1395" s="16" t="s">
        <v>3736</v>
      </c>
      <c r="B1395" s="17" t="s">
        <v>28</v>
      </c>
      <c r="C1395" s="8" t="s">
        <v>442</v>
      </c>
      <c r="D1395" s="18" t="s">
        <v>3737</v>
      </c>
      <c r="E1395" s="23">
        <f>VLOOKUP($A1395,[1]S1!$B$2:$E$2338,4,0)</f>
        <v>38196</v>
      </c>
      <c r="F1395" s="6">
        <f t="shared" si="63"/>
        <v>18</v>
      </c>
      <c r="G1395" s="4">
        <f>VLOOKUP(A1395,'[1]Hospitalisation Details'!A1395:I3737,5,0)</f>
        <v>0</v>
      </c>
      <c r="H1395" s="5">
        <f>VLOOKUP($A1395,'[1]Medical Examinations'!$A$2:$H$2336,2,0)</f>
        <v>24.09</v>
      </c>
      <c r="I1395" s="16" t="str">
        <f t="shared" si="64"/>
        <v>Healthy Weight</v>
      </c>
      <c r="J1395" s="5">
        <f>VLOOKUP($A1395,'[1]Medical Examinations'!$A$2:$H$2336,3,0)</f>
        <v>4.0999999999999996</v>
      </c>
      <c r="K1395" s="19" t="str">
        <f t="shared" si="65"/>
        <v>Normal</v>
      </c>
      <c r="L1395" s="20" t="str">
        <f>VLOOKUP($A1395,'[1]Medical Examinations'!$A$2:$H$2336,4,0)</f>
        <v>No</v>
      </c>
      <c r="M1395" s="21" t="str">
        <f>VLOOKUP($A1395,'[1]Medical Examinations'!$A$2:$H$2336,5,0)</f>
        <v>yes</v>
      </c>
      <c r="N1395" s="20" t="str">
        <f>VLOOKUP($A1395,'[1]Medical Examinations'!$A$2:$H$2336,6,0)</f>
        <v>No</v>
      </c>
      <c r="O1395" s="20">
        <f>VLOOKUP($A1395,'[1]Medical Examinations'!$A$2:$H$2336,7,0)</f>
        <v>1</v>
      </c>
      <c r="P1395" s="20" t="str">
        <f>VLOOKUP($A1395,'[1]Medical Examinations'!$A$2:$H$2336,8,0)</f>
        <v>No</v>
      </c>
      <c r="Q1395" s="15">
        <f>VLOOKUP($A1395,'[1]Hospitalisation Details'!$A$2:$F$2344,6,0)</f>
        <v>1285</v>
      </c>
      <c r="R1395" s="15" t="str">
        <f>VLOOKUP($A1395,'[1]Hospitalisation Details'!$A$2:$R$2344,18,0)</f>
        <v>tier -2</v>
      </c>
      <c r="S1395" s="15" t="str">
        <f>VLOOKUP($A1395,'[1]Hospitalisation Details'!$A$2:$V$2344,22,0)</f>
        <v>tier -3</v>
      </c>
      <c r="T1395" s="15" t="str">
        <f>VLOOKUP($A1395,'[1]Hospitalisation Details'!$A$2:$I$2344,9,0)</f>
        <v>R1013</v>
      </c>
    </row>
    <row r="1396" spans="1:20" x14ac:dyDescent="0.3">
      <c r="A1396" s="16" t="s">
        <v>3738</v>
      </c>
      <c r="B1396" s="17" t="s">
        <v>21</v>
      </c>
      <c r="C1396" s="8" t="s">
        <v>3739</v>
      </c>
      <c r="D1396" s="18" t="s">
        <v>3740</v>
      </c>
      <c r="E1396" s="23">
        <f>VLOOKUP($A1396,[1]S1!$B$2:$E$2338,4,0)</f>
        <v>38260</v>
      </c>
      <c r="F1396" s="6">
        <f t="shared" si="63"/>
        <v>18</v>
      </c>
      <c r="G1396" s="4">
        <f>VLOOKUP(A1396,'[1]Hospitalisation Details'!A1396:I3738,5,0)</f>
        <v>0</v>
      </c>
      <c r="H1396" s="5">
        <f>VLOOKUP($A1396,'[1]Medical Examinations'!$A$2:$H$2336,2,0)</f>
        <v>19.43</v>
      </c>
      <c r="I1396" s="16" t="str">
        <f t="shared" si="64"/>
        <v>Healthy Weight</v>
      </c>
      <c r="J1396" s="5">
        <f>VLOOKUP($A1396,'[1]Medical Examinations'!$A$2:$H$2336,3,0)</f>
        <v>5.85</v>
      </c>
      <c r="K1396" s="19" t="str">
        <f t="shared" si="65"/>
        <v>Prediabetes</v>
      </c>
      <c r="L1396" s="20" t="str">
        <f>VLOOKUP($A1396,'[1]Medical Examinations'!$A$2:$H$2336,4,0)</f>
        <v>No</v>
      </c>
      <c r="M1396" s="21" t="str">
        <f>VLOOKUP($A1396,'[1]Medical Examinations'!$A$2:$H$2336,5,0)</f>
        <v>yes</v>
      </c>
      <c r="N1396" s="20" t="str">
        <f>VLOOKUP($A1396,'[1]Medical Examinations'!$A$2:$H$2336,6,0)</f>
        <v>No</v>
      </c>
      <c r="O1396" s="20">
        <f>VLOOKUP($A1396,'[1]Medical Examinations'!$A$2:$H$2336,7,0)</f>
        <v>1</v>
      </c>
      <c r="P1396" s="20" t="str">
        <f>VLOOKUP($A1396,'[1]Medical Examinations'!$A$2:$H$2336,8,0)</f>
        <v>No</v>
      </c>
      <c r="Q1396" s="15">
        <f>VLOOKUP($A1396,'[1]Hospitalisation Details'!$A$2:$F$2344,6,0)</f>
        <v>1283</v>
      </c>
      <c r="R1396" s="15" t="str">
        <f>VLOOKUP($A1396,'[1]Hospitalisation Details'!$A$2:$R$2344,18,0)</f>
        <v>tier -2</v>
      </c>
      <c r="S1396" s="15" t="str">
        <f>VLOOKUP($A1396,'[1]Hospitalisation Details'!$A$2:$V$2344,22,0)</f>
        <v>tier -1</v>
      </c>
      <c r="T1396" s="15" t="str">
        <f>VLOOKUP($A1396,'[1]Hospitalisation Details'!$A$2:$I$2344,9,0)</f>
        <v>R1013</v>
      </c>
    </row>
    <row r="1397" spans="1:20" x14ac:dyDescent="0.3">
      <c r="A1397" s="16" t="s">
        <v>3741</v>
      </c>
      <c r="B1397" s="17" t="s">
        <v>21</v>
      </c>
      <c r="C1397" s="8" t="s">
        <v>188</v>
      </c>
      <c r="D1397" s="18" t="s">
        <v>3742</v>
      </c>
      <c r="E1397" s="23">
        <f>VLOOKUP($A1397,[1]S1!$B$2:$E$2338,4,0)</f>
        <v>35729</v>
      </c>
      <c r="F1397" s="6">
        <f t="shared" si="63"/>
        <v>25</v>
      </c>
      <c r="G1397" s="4">
        <f>VLOOKUP(A1397,'[1]Hospitalisation Details'!A1397:I3739,5,0)</f>
        <v>0</v>
      </c>
      <c r="H1397" s="5">
        <f>VLOOKUP($A1397,'[1]Medical Examinations'!$A$2:$H$2336,2,0)</f>
        <v>15.22</v>
      </c>
      <c r="I1397" s="16" t="str">
        <f t="shared" si="64"/>
        <v>Underweight</v>
      </c>
      <c r="J1397" s="5">
        <f>VLOOKUP($A1397,'[1]Medical Examinations'!$A$2:$H$2336,3,0)</f>
        <v>4.92</v>
      </c>
      <c r="K1397" s="19" t="str">
        <f t="shared" si="65"/>
        <v>Normal</v>
      </c>
      <c r="L1397" s="20" t="str">
        <f>VLOOKUP($A1397,'[1]Medical Examinations'!$A$2:$H$2336,4,0)</f>
        <v>yes</v>
      </c>
      <c r="M1397" s="21" t="str">
        <f>VLOOKUP($A1397,'[1]Medical Examinations'!$A$2:$H$2336,5,0)</f>
        <v>No</v>
      </c>
      <c r="N1397" s="20" t="str">
        <f>VLOOKUP($A1397,'[1]Medical Examinations'!$A$2:$H$2336,6,0)</f>
        <v>Yes</v>
      </c>
      <c r="O1397" s="20">
        <f>VLOOKUP($A1397,'[1]Medical Examinations'!$A$2:$H$2336,7,0)</f>
        <v>1</v>
      </c>
      <c r="P1397" s="20" t="str">
        <f>VLOOKUP($A1397,'[1]Medical Examinations'!$A$2:$H$2336,8,0)</f>
        <v>No</v>
      </c>
      <c r="Q1397" s="15">
        <f>VLOOKUP($A1397,'[1]Hospitalisation Details'!$A$2:$F$2344,6,0)</f>
        <v>1276</v>
      </c>
      <c r="R1397" s="15" t="str">
        <f>VLOOKUP($A1397,'[1]Hospitalisation Details'!$A$2:$R$2344,18,0)</f>
        <v>tier -2</v>
      </c>
      <c r="S1397" s="15" t="str">
        <f>VLOOKUP($A1397,'[1]Hospitalisation Details'!$A$2:$V$2344,22,0)</f>
        <v>tier -2</v>
      </c>
      <c r="T1397" s="15" t="str">
        <f>VLOOKUP($A1397,'[1]Hospitalisation Details'!$A$2:$I$2344,9,0)</f>
        <v>R1012</v>
      </c>
    </row>
    <row r="1398" spans="1:20" x14ac:dyDescent="0.3">
      <c r="A1398" s="16" t="s">
        <v>3743</v>
      </c>
      <c r="B1398" s="17" t="s">
        <v>21</v>
      </c>
      <c r="C1398" s="8" t="s">
        <v>3744</v>
      </c>
      <c r="D1398" s="18" t="s">
        <v>3745</v>
      </c>
      <c r="E1398" s="23">
        <f>VLOOKUP($A1398,[1]S1!$B$2:$E$2338,4,0)</f>
        <v>37594</v>
      </c>
      <c r="F1398" s="6">
        <f t="shared" si="63"/>
        <v>20</v>
      </c>
      <c r="G1398" s="4">
        <f>VLOOKUP(A1398,'[1]Hospitalisation Details'!A1398:I3740,5,0)</f>
        <v>0</v>
      </c>
      <c r="H1398" s="5">
        <f>VLOOKUP($A1398,'[1]Medical Examinations'!$A$2:$H$2336,2,0)</f>
        <v>20.72</v>
      </c>
      <c r="I1398" s="16" t="str">
        <f t="shared" si="64"/>
        <v>Healthy Weight</v>
      </c>
      <c r="J1398" s="5">
        <f>VLOOKUP($A1398,'[1]Medical Examinations'!$A$2:$H$2336,3,0)</f>
        <v>9.4600000000000009</v>
      </c>
      <c r="K1398" s="19" t="str">
        <f t="shared" si="65"/>
        <v>Diabetes</v>
      </c>
      <c r="L1398" s="20" t="str">
        <f>VLOOKUP($A1398,'[1]Medical Examinations'!$A$2:$H$2336,4,0)</f>
        <v>No</v>
      </c>
      <c r="M1398" s="21" t="str">
        <f>VLOOKUP($A1398,'[1]Medical Examinations'!$A$2:$H$2336,5,0)</f>
        <v>No</v>
      </c>
      <c r="N1398" s="20" t="str">
        <f>VLOOKUP($A1398,'[1]Medical Examinations'!$A$2:$H$2336,6,0)</f>
        <v>No</v>
      </c>
      <c r="O1398" s="20">
        <f>VLOOKUP($A1398,'[1]Medical Examinations'!$A$2:$H$2336,7,0)</f>
        <v>0</v>
      </c>
      <c r="P1398" s="20" t="str">
        <f>VLOOKUP($A1398,'[1]Medical Examinations'!$A$2:$H$2336,8,0)</f>
        <v>No</v>
      </c>
      <c r="Q1398" s="15">
        <f>VLOOKUP($A1398,'[1]Hospitalisation Details'!$A$2:$F$2344,6,0)</f>
        <v>1267</v>
      </c>
      <c r="R1398" s="15" t="str">
        <f>VLOOKUP($A1398,'[1]Hospitalisation Details'!$A$2:$R$2344,18,0)</f>
        <v>tier -2</v>
      </c>
      <c r="S1398" s="15" t="str">
        <f>VLOOKUP($A1398,'[1]Hospitalisation Details'!$A$2:$V$2344,22,0)</f>
        <v>tier -1</v>
      </c>
      <c r="T1398" s="15" t="str">
        <f>VLOOKUP($A1398,'[1]Hospitalisation Details'!$A$2:$I$2344,9,0)</f>
        <v>R1013</v>
      </c>
    </row>
    <row r="1399" spans="1:20" x14ac:dyDescent="0.3">
      <c r="A1399" s="16" t="s">
        <v>3746</v>
      </c>
      <c r="B1399" s="17" t="s">
        <v>28</v>
      </c>
      <c r="C1399" s="8" t="s">
        <v>919</v>
      </c>
      <c r="D1399" s="18" t="s">
        <v>1104</v>
      </c>
      <c r="E1399" s="23">
        <f>VLOOKUP($A1399,[1]S1!$B$2:$E$2338,4,0)</f>
        <v>37946</v>
      </c>
      <c r="F1399" s="6">
        <f t="shared" si="63"/>
        <v>19</v>
      </c>
      <c r="G1399" s="4">
        <f>VLOOKUP(A1399,'[1]Hospitalisation Details'!A1399:I3741,5,0)</f>
        <v>0</v>
      </c>
      <c r="H1399" s="5">
        <f>VLOOKUP($A1399,'[1]Medical Examinations'!$A$2:$H$2336,2,0)</f>
        <v>35.4</v>
      </c>
      <c r="I1399" s="16" t="str">
        <f t="shared" si="64"/>
        <v>Obesity</v>
      </c>
      <c r="J1399" s="5">
        <f>VLOOKUP($A1399,'[1]Medical Examinations'!$A$2:$H$2336,3,0)</f>
        <v>5.94</v>
      </c>
      <c r="K1399" s="19" t="str">
        <f t="shared" si="65"/>
        <v>Prediabetes</v>
      </c>
      <c r="L1399" s="20" t="str">
        <f>VLOOKUP($A1399,'[1]Medical Examinations'!$A$2:$H$2336,4,0)</f>
        <v>No</v>
      </c>
      <c r="M1399" s="21" t="str">
        <f>VLOOKUP($A1399,'[1]Medical Examinations'!$A$2:$H$2336,5,0)</f>
        <v>No</v>
      </c>
      <c r="N1399" s="20" t="str">
        <f>VLOOKUP($A1399,'[1]Medical Examinations'!$A$2:$H$2336,6,0)</f>
        <v>Yes</v>
      </c>
      <c r="O1399" s="20">
        <f>VLOOKUP($A1399,'[1]Medical Examinations'!$A$2:$H$2336,7,0)</f>
        <v>1</v>
      </c>
      <c r="P1399" s="20" t="str">
        <f>VLOOKUP($A1399,'[1]Medical Examinations'!$A$2:$H$2336,8,0)</f>
        <v>No</v>
      </c>
      <c r="Q1399" s="15">
        <f>VLOOKUP($A1399,'[1]Hospitalisation Details'!$A$2:$F$2344,6,0)</f>
        <v>1263.25</v>
      </c>
      <c r="R1399" s="15" t="str">
        <f>VLOOKUP($A1399,'[1]Hospitalisation Details'!$A$2:$R$2344,18,0)</f>
        <v>tier -2</v>
      </c>
      <c r="S1399" s="15" t="str">
        <f>VLOOKUP($A1399,'[1]Hospitalisation Details'!$A$2:$V$2344,22,0)</f>
        <v>tier -3</v>
      </c>
      <c r="T1399" s="15" t="str">
        <f>VLOOKUP($A1399,'[1]Hospitalisation Details'!$A$2:$I$2344,9,0)</f>
        <v>R1011</v>
      </c>
    </row>
    <row r="1400" spans="1:20" x14ac:dyDescent="0.3">
      <c r="A1400" s="16" t="s">
        <v>3747</v>
      </c>
      <c r="B1400" s="17" t="s">
        <v>28</v>
      </c>
      <c r="C1400" s="8" t="s">
        <v>3748</v>
      </c>
      <c r="D1400" s="18" t="s">
        <v>3749</v>
      </c>
      <c r="E1400" s="23">
        <f>VLOOKUP($A1400,[1]S1!$B$2:$E$2338,4,0)</f>
        <v>37848</v>
      </c>
      <c r="F1400" s="6">
        <f t="shared" si="63"/>
        <v>19</v>
      </c>
      <c r="G1400" s="4">
        <f>VLOOKUP(A1400,'[1]Hospitalisation Details'!A1400:I3742,5,0)</f>
        <v>0</v>
      </c>
      <c r="H1400" s="5">
        <f>VLOOKUP($A1400,'[1]Medical Examinations'!$A$2:$H$2336,2,0)</f>
        <v>34.4</v>
      </c>
      <c r="I1400" s="16" t="str">
        <f t="shared" si="64"/>
        <v>Obesity</v>
      </c>
      <c r="J1400" s="5">
        <f>VLOOKUP($A1400,'[1]Medical Examinations'!$A$2:$H$2336,3,0)</f>
        <v>5.7</v>
      </c>
      <c r="K1400" s="19" t="str">
        <f t="shared" si="65"/>
        <v>Prediabetes</v>
      </c>
      <c r="L1400" s="20" t="str">
        <f>VLOOKUP($A1400,'[1]Medical Examinations'!$A$2:$H$2336,4,0)</f>
        <v>No</v>
      </c>
      <c r="M1400" s="21" t="str">
        <f>VLOOKUP($A1400,'[1]Medical Examinations'!$A$2:$H$2336,5,0)</f>
        <v>No</v>
      </c>
      <c r="N1400" s="20" t="str">
        <f>VLOOKUP($A1400,'[1]Medical Examinations'!$A$2:$H$2336,6,0)</f>
        <v>Yes</v>
      </c>
      <c r="O1400" s="20">
        <f>VLOOKUP($A1400,'[1]Medical Examinations'!$A$2:$H$2336,7,0)</f>
        <v>1</v>
      </c>
      <c r="P1400" s="20" t="str">
        <f>VLOOKUP($A1400,'[1]Medical Examinations'!$A$2:$H$2336,8,0)</f>
        <v>No</v>
      </c>
      <c r="Q1400" s="15">
        <f>VLOOKUP($A1400,'[1]Hospitalisation Details'!$A$2:$F$2344,6,0)</f>
        <v>1261.8599999999999</v>
      </c>
      <c r="R1400" s="15" t="str">
        <f>VLOOKUP($A1400,'[1]Hospitalisation Details'!$A$2:$R$2344,18,0)</f>
        <v>tier -2</v>
      </c>
      <c r="S1400" s="15" t="str">
        <f>VLOOKUP($A1400,'[1]Hospitalisation Details'!$A$2:$V$2344,22,0)</f>
        <v>tier -3</v>
      </c>
      <c r="T1400" s="15" t="str">
        <f>VLOOKUP($A1400,'[1]Hospitalisation Details'!$A$2:$I$2344,9,0)</f>
        <v>R1011</v>
      </c>
    </row>
    <row r="1401" spans="1:20" x14ac:dyDescent="0.3">
      <c r="A1401" s="16" t="s">
        <v>3750</v>
      </c>
      <c r="B1401" s="17" t="s">
        <v>28</v>
      </c>
      <c r="C1401" s="8" t="s">
        <v>3751</v>
      </c>
      <c r="D1401" s="18" t="s">
        <v>3752</v>
      </c>
      <c r="E1401" s="23">
        <f>VLOOKUP($A1401,[1]S1!$B$2:$E$2338,4,0)</f>
        <v>37924</v>
      </c>
      <c r="F1401" s="6">
        <f t="shared" si="63"/>
        <v>19</v>
      </c>
      <c r="G1401" s="4">
        <f>VLOOKUP(A1401,'[1]Hospitalisation Details'!A1401:I3743,5,0)</f>
        <v>0</v>
      </c>
      <c r="H1401" s="5">
        <f>VLOOKUP($A1401,'[1]Medical Examinations'!$A$2:$H$2336,2,0)</f>
        <v>34.1</v>
      </c>
      <c r="I1401" s="16" t="str">
        <f t="shared" si="64"/>
        <v>Obesity</v>
      </c>
      <c r="J1401" s="5">
        <f>VLOOKUP($A1401,'[1]Medical Examinations'!$A$2:$H$2336,3,0)</f>
        <v>4.13</v>
      </c>
      <c r="K1401" s="19" t="str">
        <f t="shared" si="65"/>
        <v>Normal</v>
      </c>
      <c r="L1401" s="20" t="str">
        <f>VLOOKUP($A1401,'[1]Medical Examinations'!$A$2:$H$2336,4,0)</f>
        <v>No</v>
      </c>
      <c r="M1401" s="21" t="str">
        <f>VLOOKUP($A1401,'[1]Medical Examinations'!$A$2:$H$2336,5,0)</f>
        <v>No</v>
      </c>
      <c r="N1401" s="20" t="str">
        <f>VLOOKUP($A1401,'[1]Medical Examinations'!$A$2:$H$2336,6,0)</f>
        <v>Yes</v>
      </c>
      <c r="O1401" s="20">
        <f>VLOOKUP($A1401,'[1]Medical Examinations'!$A$2:$H$2336,7,0)</f>
        <v>1</v>
      </c>
      <c r="P1401" s="20" t="str">
        <f>VLOOKUP($A1401,'[1]Medical Examinations'!$A$2:$H$2336,8,0)</f>
        <v>No</v>
      </c>
      <c r="Q1401" s="15">
        <f>VLOOKUP($A1401,'[1]Hospitalisation Details'!$A$2:$F$2344,6,0)</f>
        <v>1261.44</v>
      </c>
      <c r="R1401" s="15" t="str">
        <f>VLOOKUP($A1401,'[1]Hospitalisation Details'!$A$2:$R$2344,18,0)</f>
        <v>tier -2</v>
      </c>
      <c r="S1401" s="15" t="str">
        <f>VLOOKUP($A1401,'[1]Hospitalisation Details'!$A$2:$V$2344,22,0)</f>
        <v>tier -3</v>
      </c>
      <c r="T1401" s="15" t="str">
        <f>VLOOKUP($A1401,'[1]Hospitalisation Details'!$A$2:$I$2344,9,0)</f>
        <v>R1011</v>
      </c>
    </row>
    <row r="1402" spans="1:20" x14ac:dyDescent="0.3">
      <c r="A1402" s="16" t="s">
        <v>3753</v>
      </c>
      <c r="B1402" s="17" t="s">
        <v>28</v>
      </c>
      <c r="C1402" s="8" t="s">
        <v>3754</v>
      </c>
      <c r="D1402" s="18" t="s">
        <v>3755</v>
      </c>
      <c r="E1402" s="23">
        <f>VLOOKUP($A1402,[1]S1!$B$2:$E$2338,4,0)</f>
        <v>37907</v>
      </c>
      <c r="F1402" s="6">
        <f t="shared" si="63"/>
        <v>19</v>
      </c>
      <c r="G1402" s="4">
        <f>VLOOKUP(A1402,'[1]Hospitalisation Details'!A1402:I3744,5,0)</f>
        <v>0</v>
      </c>
      <c r="H1402" s="5">
        <f>VLOOKUP($A1402,'[1]Medical Examinations'!$A$2:$H$2336,2,0)</f>
        <v>30.4</v>
      </c>
      <c r="I1402" s="16" t="str">
        <f t="shared" si="64"/>
        <v>Obesity</v>
      </c>
      <c r="J1402" s="5">
        <f>VLOOKUP($A1402,'[1]Medical Examinations'!$A$2:$H$2336,3,0)</f>
        <v>4.7699999999999996</v>
      </c>
      <c r="K1402" s="19" t="str">
        <f t="shared" si="65"/>
        <v>Normal</v>
      </c>
      <c r="L1402" s="20" t="str">
        <f>VLOOKUP($A1402,'[1]Medical Examinations'!$A$2:$H$2336,4,0)</f>
        <v>No</v>
      </c>
      <c r="M1402" s="21" t="str">
        <f>VLOOKUP($A1402,'[1]Medical Examinations'!$A$2:$H$2336,5,0)</f>
        <v>No</v>
      </c>
      <c r="N1402" s="20" t="str">
        <f>VLOOKUP($A1402,'[1]Medical Examinations'!$A$2:$H$2336,6,0)</f>
        <v>Yes</v>
      </c>
      <c r="O1402" s="20">
        <f>VLOOKUP($A1402,'[1]Medical Examinations'!$A$2:$H$2336,7,0)</f>
        <v>1</v>
      </c>
      <c r="P1402" s="20" t="str">
        <f>VLOOKUP($A1402,'[1]Medical Examinations'!$A$2:$H$2336,8,0)</f>
        <v>No</v>
      </c>
      <c r="Q1402" s="15">
        <f>VLOOKUP($A1402,'[1]Hospitalisation Details'!$A$2:$F$2344,6,0)</f>
        <v>1256.3</v>
      </c>
      <c r="R1402" s="15" t="str">
        <f>VLOOKUP($A1402,'[1]Hospitalisation Details'!$A$2:$R$2344,18,0)</f>
        <v>tier -2</v>
      </c>
      <c r="S1402" s="15" t="str">
        <f>VLOOKUP($A1402,'[1]Hospitalisation Details'!$A$2:$V$2344,22,0)</f>
        <v>tier -3</v>
      </c>
      <c r="T1402" s="15" t="str">
        <f>VLOOKUP($A1402,'[1]Hospitalisation Details'!$A$2:$I$2344,9,0)</f>
        <v>R1011</v>
      </c>
    </row>
    <row r="1403" spans="1:20" x14ac:dyDescent="0.3">
      <c r="A1403" s="16" t="s">
        <v>3756</v>
      </c>
      <c r="B1403" s="17" t="s">
        <v>28</v>
      </c>
      <c r="C1403" s="8" t="s">
        <v>284</v>
      </c>
      <c r="D1403" s="18" t="s">
        <v>336</v>
      </c>
      <c r="E1403" s="23">
        <f>VLOOKUP($A1403,[1]S1!$B$2:$E$2338,4,0)</f>
        <v>35664</v>
      </c>
      <c r="F1403" s="6">
        <f t="shared" si="63"/>
        <v>25</v>
      </c>
      <c r="G1403" s="4">
        <f>VLOOKUP(A1403,'[1]Hospitalisation Details'!A1403:I3745,5,0)</f>
        <v>0</v>
      </c>
      <c r="H1403" s="5">
        <f>VLOOKUP($A1403,'[1]Medical Examinations'!$A$2:$H$2336,2,0)</f>
        <v>52.3</v>
      </c>
      <c r="I1403" s="16" t="str">
        <f t="shared" si="64"/>
        <v>Obesity</v>
      </c>
      <c r="J1403" s="5">
        <f>VLOOKUP($A1403,'[1]Medical Examinations'!$A$2:$H$2336,3,0)</f>
        <v>4.87</v>
      </c>
      <c r="K1403" s="19" t="str">
        <f t="shared" si="65"/>
        <v>Normal</v>
      </c>
      <c r="L1403" s="20" t="str">
        <f>VLOOKUP($A1403,'[1]Medical Examinations'!$A$2:$H$2336,4,0)</f>
        <v>yes</v>
      </c>
      <c r="M1403" s="21" t="str">
        <f>VLOOKUP($A1403,'[1]Medical Examinations'!$A$2:$H$2336,5,0)</f>
        <v>No</v>
      </c>
      <c r="N1403" s="20" t="str">
        <f>VLOOKUP($A1403,'[1]Medical Examinations'!$A$2:$H$2336,6,0)</f>
        <v>Yes</v>
      </c>
      <c r="O1403" s="20">
        <f>VLOOKUP($A1403,'[1]Medical Examinations'!$A$2:$H$2336,7,0)</f>
        <v>1</v>
      </c>
      <c r="P1403" s="20" t="str">
        <f>VLOOKUP($A1403,'[1]Medical Examinations'!$A$2:$H$2336,8,0)</f>
        <v>yes</v>
      </c>
      <c r="Q1403" s="15">
        <f>VLOOKUP($A1403,'[1]Hospitalisation Details'!$A$2:$F$2344,6,0)</f>
        <v>34979.86</v>
      </c>
      <c r="R1403" s="15" t="str">
        <f>VLOOKUP($A1403,'[1]Hospitalisation Details'!$A$2:$R$2344,18,0)</f>
        <v>tier -2</v>
      </c>
      <c r="S1403" s="15" t="str">
        <f>VLOOKUP($A1403,'[1]Hospitalisation Details'!$A$2:$V$2344,22,0)</f>
        <v>tier -2</v>
      </c>
      <c r="T1403" s="15" t="str">
        <f>VLOOKUP($A1403,'[1]Hospitalisation Details'!$A$2:$I$2344,9,0)</f>
        <v>R1011</v>
      </c>
    </row>
    <row r="1404" spans="1:20" x14ac:dyDescent="0.3">
      <c r="A1404" s="16" t="s">
        <v>3757</v>
      </c>
      <c r="B1404" s="17" t="s">
        <v>28</v>
      </c>
      <c r="C1404" s="8" t="s">
        <v>1079</v>
      </c>
      <c r="D1404" s="18" t="s">
        <v>3758</v>
      </c>
      <c r="E1404" s="23">
        <f>VLOOKUP($A1404,[1]S1!$B$2:$E$2338,4,0)</f>
        <v>37965</v>
      </c>
      <c r="F1404" s="6">
        <f t="shared" si="63"/>
        <v>19</v>
      </c>
      <c r="G1404" s="4">
        <f>VLOOKUP(A1404,'[1]Hospitalisation Details'!A1404:I3746,5,0)</f>
        <v>0</v>
      </c>
      <c r="H1404" s="5">
        <f>VLOOKUP($A1404,'[1]Medical Examinations'!$A$2:$H$2336,2,0)</f>
        <v>28.7</v>
      </c>
      <c r="I1404" s="16" t="str">
        <f t="shared" si="64"/>
        <v>Overweight</v>
      </c>
      <c r="J1404" s="5">
        <f>VLOOKUP($A1404,'[1]Medical Examinations'!$A$2:$H$2336,3,0)</f>
        <v>4.99</v>
      </c>
      <c r="K1404" s="19" t="str">
        <f t="shared" si="65"/>
        <v>Normal</v>
      </c>
      <c r="L1404" s="20" t="str">
        <f>VLOOKUP($A1404,'[1]Medical Examinations'!$A$2:$H$2336,4,0)</f>
        <v>No</v>
      </c>
      <c r="M1404" s="21" t="str">
        <f>VLOOKUP($A1404,'[1]Medical Examinations'!$A$2:$H$2336,5,0)</f>
        <v>No</v>
      </c>
      <c r="N1404" s="20" t="str">
        <f>VLOOKUP($A1404,'[1]Medical Examinations'!$A$2:$H$2336,6,0)</f>
        <v>Yes</v>
      </c>
      <c r="O1404" s="20">
        <f>VLOOKUP($A1404,'[1]Medical Examinations'!$A$2:$H$2336,7,0)</f>
        <v>1</v>
      </c>
      <c r="P1404" s="20" t="str">
        <f>VLOOKUP($A1404,'[1]Medical Examinations'!$A$2:$H$2336,8,0)</f>
        <v>No</v>
      </c>
      <c r="Q1404" s="15">
        <f>VLOOKUP($A1404,'[1]Hospitalisation Details'!$A$2:$F$2344,6,0)</f>
        <v>1253.94</v>
      </c>
      <c r="R1404" s="15" t="str">
        <f>VLOOKUP($A1404,'[1]Hospitalisation Details'!$A$2:$R$2344,18,0)</f>
        <v>tier -2</v>
      </c>
      <c r="S1404" s="15" t="str">
        <f>VLOOKUP($A1404,'[1]Hospitalisation Details'!$A$2:$V$2344,22,0)</f>
        <v>tier -2</v>
      </c>
      <c r="T1404" s="15" t="str">
        <f>VLOOKUP($A1404,'[1]Hospitalisation Details'!$A$2:$I$2344,9,0)</f>
        <v>R1011</v>
      </c>
    </row>
    <row r="1405" spans="1:20" x14ac:dyDescent="0.3">
      <c r="A1405" s="16" t="s">
        <v>3759</v>
      </c>
      <c r="B1405" s="17" t="s">
        <v>21</v>
      </c>
      <c r="C1405" s="8" t="s">
        <v>3760</v>
      </c>
      <c r="D1405" s="18" t="s">
        <v>3761</v>
      </c>
      <c r="E1405" s="23">
        <f>VLOOKUP($A1405,[1]S1!$B$2:$E$2338,4,0)</f>
        <v>35738</v>
      </c>
      <c r="F1405" s="6">
        <f t="shared" si="63"/>
        <v>25</v>
      </c>
      <c r="G1405" s="4">
        <f>VLOOKUP(A1405,'[1]Hospitalisation Details'!A1405:I3747,5,0)</f>
        <v>0</v>
      </c>
      <c r="H1405" s="5">
        <f>VLOOKUP($A1405,'[1]Medical Examinations'!$A$2:$H$2336,2,0)</f>
        <v>17.440000000000001</v>
      </c>
      <c r="I1405" s="16" t="str">
        <f t="shared" si="64"/>
        <v>Underweight</v>
      </c>
      <c r="J1405" s="5">
        <f>VLOOKUP($A1405,'[1]Medical Examinations'!$A$2:$H$2336,3,0)</f>
        <v>4.42</v>
      </c>
      <c r="K1405" s="19" t="str">
        <f t="shared" si="65"/>
        <v>Normal</v>
      </c>
      <c r="L1405" s="20" t="str">
        <f>VLOOKUP($A1405,'[1]Medical Examinations'!$A$2:$H$2336,4,0)</f>
        <v>yes</v>
      </c>
      <c r="M1405" s="21" t="str">
        <f>VLOOKUP($A1405,'[1]Medical Examinations'!$A$2:$H$2336,5,0)</f>
        <v>No</v>
      </c>
      <c r="N1405" s="20" t="str">
        <f>VLOOKUP($A1405,'[1]Medical Examinations'!$A$2:$H$2336,6,0)</f>
        <v>Yes</v>
      </c>
      <c r="O1405" s="20">
        <f>VLOOKUP($A1405,'[1]Medical Examinations'!$A$2:$H$2336,7,0)</f>
        <v>1</v>
      </c>
      <c r="P1405" s="20" t="str">
        <f>VLOOKUP($A1405,'[1]Medical Examinations'!$A$2:$H$2336,8,0)</f>
        <v>No</v>
      </c>
      <c r="Q1405" s="15">
        <f>VLOOKUP($A1405,'[1]Hospitalisation Details'!$A$2:$F$2344,6,0)</f>
        <v>1253</v>
      </c>
      <c r="R1405" s="15" t="str">
        <f>VLOOKUP($A1405,'[1]Hospitalisation Details'!$A$2:$R$2344,18,0)</f>
        <v>tier -2</v>
      </c>
      <c r="S1405" s="15" t="str">
        <f>VLOOKUP($A1405,'[1]Hospitalisation Details'!$A$2:$V$2344,22,0)</f>
        <v>tier -2</v>
      </c>
      <c r="T1405" s="15" t="str">
        <f>VLOOKUP($A1405,'[1]Hospitalisation Details'!$A$2:$I$2344,9,0)</f>
        <v>R1013</v>
      </c>
    </row>
    <row r="1406" spans="1:20" x14ac:dyDescent="0.3">
      <c r="A1406" s="16" t="s">
        <v>3762</v>
      </c>
      <c r="B1406" s="17" t="s">
        <v>28</v>
      </c>
      <c r="C1406" s="8" t="s">
        <v>29</v>
      </c>
      <c r="D1406" s="18" t="s">
        <v>3763</v>
      </c>
      <c r="E1406" s="23">
        <f>VLOOKUP($A1406,[1]S1!$B$2:$E$2338,4,0)</f>
        <v>37879</v>
      </c>
      <c r="F1406" s="6">
        <f t="shared" si="63"/>
        <v>19</v>
      </c>
      <c r="G1406" s="4">
        <f>VLOOKUP(A1406,'[1]Hospitalisation Details'!A1406:I3748,5,0)</f>
        <v>0</v>
      </c>
      <c r="H1406" s="5">
        <f>VLOOKUP($A1406,'[1]Medical Examinations'!$A$2:$H$2336,2,0)</f>
        <v>27.6</v>
      </c>
      <c r="I1406" s="16" t="str">
        <f t="shared" si="64"/>
        <v>Overweight</v>
      </c>
      <c r="J1406" s="5">
        <f>VLOOKUP($A1406,'[1]Medical Examinations'!$A$2:$H$2336,3,0)</f>
        <v>4.01</v>
      </c>
      <c r="K1406" s="19" t="str">
        <f t="shared" si="65"/>
        <v>Normal</v>
      </c>
      <c r="L1406" s="20" t="str">
        <f>VLOOKUP($A1406,'[1]Medical Examinations'!$A$2:$H$2336,4,0)</f>
        <v>No</v>
      </c>
      <c r="M1406" s="21" t="str">
        <f>VLOOKUP($A1406,'[1]Medical Examinations'!$A$2:$H$2336,5,0)</f>
        <v>No</v>
      </c>
      <c r="N1406" s="20" t="str">
        <f>VLOOKUP($A1406,'[1]Medical Examinations'!$A$2:$H$2336,6,0)</f>
        <v>Yes</v>
      </c>
      <c r="O1406" s="20">
        <f>VLOOKUP($A1406,'[1]Medical Examinations'!$A$2:$H$2336,7,0)</f>
        <v>1</v>
      </c>
      <c r="P1406" s="20" t="str">
        <f>VLOOKUP($A1406,'[1]Medical Examinations'!$A$2:$H$2336,8,0)</f>
        <v>No</v>
      </c>
      <c r="Q1406" s="15">
        <f>VLOOKUP($A1406,'[1]Hospitalisation Details'!$A$2:$F$2344,6,0)</f>
        <v>1252.4100000000001</v>
      </c>
      <c r="R1406" s="15" t="str">
        <f>VLOOKUP($A1406,'[1]Hospitalisation Details'!$A$2:$R$2344,18,0)</f>
        <v>tier -2</v>
      </c>
      <c r="S1406" s="15" t="str">
        <f>VLOOKUP($A1406,'[1]Hospitalisation Details'!$A$2:$V$2344,22,0)</f>
        <v>tier -3</v>
      </c>
      <c r="T1406" s="15" t="str">
        <f>VLOOKUP($A1406,'[1]Hospitalisation Details'!$A$2:$I$2344,9,0)</f>
        <v>R1011</v>
      </c>
    </row>
    <row r="1407" spans="1:20" x14ac:dyDescent="0.3">
      <c r="A1407" s="16" t="s">
        <v>3764</v>
      </c>
      <c r="B1407" s="17" t="s">
        <v>28</v>
      </c>
      <c r="C1407" s="8" t="s">
        <v>1235</v>
      </c>
      <c r="D1407" s="18" t="s">
        <v>3765</v>
      </c>
      <c r="E1407" s="23">
        <f>VLOOKUP($A1407,[1]S1!$B$2:$E$2338,4,0)</f>
        <v>37872</v>
      </c>
      <c r="F1407" s="6">
        <f t="shared" si="63"/>
        <v>19</v>
      </c>
      <c r="G1407" s="4">
        <f>VLOOKUP(A1407,'[1]Hospitalisation Details'!A1407:I3749,5,0)</f>
        <v>0</v>
      </c>
      <c r="H1407" s="5">
        <f>VLOOKUP($A1407,'[1]Medical Examinations'!$A$2:$H$2336,2,0)</f>
        <v>20.7</v>
      </c>
      <c r="I1407" s="16" t="str">
        <f t="shared" si="64"/>
        <v>Healthy Weight</v>
      </c>
      <c r="J1407" s="5">
        <f>VLOOKUP($A1407,'[1]Medical Examinations'!$A$2:$H$2336,3,0)</f>
        <v>4.49</v>
      </c>
      <c r="K1407" s="19" t="str">
        <f t="shared" si="65"/>
        <v>Normal</v>
      </c>
      <c r="L1407" s="20" t="str">
        <f>VLOOKUP($A1407,'[1]Medical Examinations'!$A$2:$H$2336,4,0)</f>
        <v>No</v>
      </c>
      <c r="M1407" s="21" t="str">
        <f>VLOOKUP($A1407,'[1]Medical Examinations'!$A$2:$H$2336,5,0)</f>
        <v>No</v>
      </c>
      <c r="N1407" s="20" t="str">
        <f>VLOOKUP($A1407,'[1]Medical Examinations'!$A$2:$H$2336,6,0)</f>
        <v>Yes</v>
      </c>
      <c r="O1407" s="20">
        <f>VLOOKUP($A1407,'[1]Medical Examinations'!$A$2:$H$2336,7,0)</f>
        <v>1</v>
      </c>
      <c r="P1407" s="20" t="str">
        <f>VLOOKUP($A1407,'[1]Medical Examinations'!$A$2:$H$2336,8,0)</f>
        <v>No</v>
      </c>
      <c r="Q1407" s="15">
        <f>VLOOKUP($A1407,'[1]Hospitalisation Details'!$A$2:$F$2344,6,0)</f>
        <v>1242.82</v>
      </c>
      <c r="R1407" s="15" t="str">
        <f>VLOOKUP($A1407,'[1]Hospitalisation Details'!$A$2:$R$2344,18,0)</f>
        <v>tier -2</v>
      </c>
      <c r="S1407" s="15" t="str">
        <f>VLOOKUP($A1407,'[1]Hospitalisation Details'!$A$2:$V$2344,22,0)</f>
        <v>tier -1</v>
      </c>
      <c r="T1407" s="15" t="str">
        <f>VLOOKUP($A1407,'[1]Hospitalisation Details'!$A$2:$I$2344,9,0)</f>
        <v>R1011</v>
      </c>
    </row>
    <row r="1408" spans="1:20" x14ac:dyDescent="0.3">
      <c r="A1408" s="16" t="s">
        <v>3766</v>
      </c>
      <c r="B1408" s="17" t="s">
        <v>28</v>
      </c>
      <c r="C1408" s="8" t="s">
        <v>3767</v>
      </c>
      <c r="D1408" s="18" t="s">
        <v>3768</v>
      </c>
      <c r="E1408" s="23">
        <f>VLOOKUP($A1408,[1]S1!$B$2:$E$2338,4,0)</f>
        <v>37879</v>
      </c>
      <c r="F1408" s="6">
        <f t="shared" si="63"/>
        <v>19</v>
      </c>
      <c r="G1408" s="4">
        <f>VLOOKUP(A1408,'[1]Hospitalisation Details'!A1408:I3750,5,0)</f>
        <v>0</v>
      </c>
      <c r="H1408" s="5">
        <f>VLOOKUP($A1408,'[1]Medical Examinations'!$A$2:$H$2336,2,0)</f>
        <v>20.3</v>
      </c>
      <c r="I1408" s="16" t="str">
        <f t="shared" si="64"/>
        <v>Healthy Weight</v>
      </c>
      <c r="J1408" s="5">
        <f>VLOOKUP($A1408,'[1]Medical Examinations'!$A$2:$H$2336,3,0)</f>
        <v>6.37</v>
      </c>
      <c r="K1408" s="19" t="str">
        <f t="shared" si="65"/>
        <v>Prediabetes</v>
      </c>
      <c r="L1408" s="20" t="str">
        <f>VLOOKUP($A1408,'[1]Medical Examinations'!$A$2:$H$2336,4,0)</f>
        <v>No</v>
      </c>
      <c r="M1408" s="21" t="str">
        <f>VLOOKUP($A1408,'[1]Medical Examinations'!$A$2:$H$2336,5,0)</f>
        <v>No</v>
      </c>
      <c r="N1408" s="20" t="str">
        <f>VLOOKUP($A1408,'[1]Medical Examinations'!$A$2:$H$2336,6,0)</f>
        <v>Yes</v>
      </c>
      <c r="O1408" s="20">
        <f>VLOOKUP($A1408,'[1]Medical Examinations'!$A$2:$H$2336,7,0)</f>
        <v>1</v>
      </c>
      <c r="P1408" s="20" t="str">
        <f>VLOOKUP($A1408,'[1]Medical Examinations'!$A$2:$H$2336,8,0)</f>
        <v>No</v>
      </c>
      <c r="Q1408" s="15">
        <f>VLOOKUP($A1408,'[1]Hospitalisation Details'!$A$2:$F$2344,6,0)</f>
        <v>1242.26</v>
      </c>
      <c r="R1408" s="15" t="str">
        <f>VLOOKUP($A1408,'[1]Hospitalisation Details'!$A$2:$R$2344,18,0)</f>
        <v>tier -2</v>
      </c>
      <c r="S1408" s="15" t="str">
        <f>VLOOKUP($A1408,'[1]Hospitalisation Details'!$A$2:$V$2344,22,0)</f>
        <v>tier -1</v>
      </c>
      <c r="T1408" s="15" t="str">
        <f>VLOOKUP($A1408,'[1]Hospitalisation Details'!$A$2:$I$2344,9,0)</f>
        <v>R1011</v>
      </c>
    </row>
    <row r="1409" spans="1:20" x14ac:dyDescent="0.3">
      <c r="A1409" s="16" t="s">
        <v>3769</v>
      </c>
      <c r="B1409" s="17" t="s">
        <v>28</v>
      </c>
      <c r="C1409" s="8" t="s">
        <v>338</v>
      </c>
      <c r="D1409" s="18" t="s">
        <v>2023</v>
      </c>
      <c r="E1409" s="23">
        <f>VLOOKUP($A1409,[1]S1!$B$2:$E$2338,4,0)</f>
        <v>37835</v>
      </c>
      <c r="F1409" s="6">
        <f t="shared" si="63"/>
        <v>19</v>
      </c>
      <c r="G1409" s="4">
        <f>VLOOKUP(A1409,'[1]Hospitalisation Details'!A1409:I3751,5,0)</f>
        <v>0</v>
      </c>
      <c r="H1409" s="5">
        <f>VLOOKUP($A1409,'[1]Medical Examinations'!$A$2:$H$2336,2,0)</f>
        <v>19.8</v>
      </c>
      <c r="I1409" s="16" t="str">
        <f t="shared" si="64"/>
        <v>Healthy Weight</v>
      </c>
      <c r="J1409" s="5">
        <f>VLOOKUP($A1409,'[1]Medical Examinations'!$A$2:$H$2336,3,0)</f>
        <v>5.12</v>
      </c>
      <c r="K1409" s="19" t="str">
        <f t="shared" si="65"/>
        <v>Normal</v>
      </c>
      <c r="L1409" s="20" t="str">
        <f>VLOOKUP($A1409,'[1]Medical Examinations'!$A$2:$H$2336,4,0)</f>
        <v>No</v>
      </c>
      <c r="M1409" s="21" t="str">
        <f>VLOOKUP($A1409,'[1]Medical Examinations'!$A$2:$H$2336,5,0)</f>
        <v>No</v>
      </c>
      <c r="N1409" s="20" t="str">
        <f>VLOOKUP($A1409,'[1]Medical Examinations'!$A$2:$H$2336,6,0)</f>
        <v>Yes</v>
      </c>
      <c r="O1409" s="20">
        <f>VLOOKUP($A1409,'[1]Medical Examinations'!$A$2:$H$2336,7,0)</f>
        <v>1</v>
      </c>
      <c r="P1409" s="20" t="str">
        <f>VLOOKUP($A1409,'[1]Medical Examinations'!$A$2:$H$2336,8,0)</f>
        <v>No</v>
      </c>
      <c r="Q1409" s="15">
        <f>VLOOKUP($A1409,'[1]Hospitalisation Details'!$A$2:$F$2344,6,0)</f>
        <v>1241.57</v>
      </c>
      <c r="R1409" s="15" t="str">
        <f>VLOOKUP($A1409,'[1]Hospitalisation Details'!$A$2:$R$2344,18,0)</f>
        <v>tier -2</v>
      </c>
      <c r="S1409" s="15" t="str">
        <f>VLOOKUP($A1409,'[1]Hospitalisation Details'!$A$2:$V$2344,22,0)</f>
        <v>tier -2</v>
      </c>
      <c r="T1409" s="15" t="str">
        <f>VLOOKUP($A1409,'[1]Hospitalisation Details'!$A$2:$I$2344,9,0)</f>
        <v>R1011</v>
      </c>
    </row>
    <row r="1410" spans="1:20" x14ac:dyDescent="0.3">
      <c r="A1410" s="16" t="s">
        <v>3770</v>
      </c>
      <c r="B1410" s="17" t="s">
        <v>21</v>
      </c>
      <c r="C1410" s="8" t="s">
        <v>478</v>
      </c>
      <c r="D1410" s="18" t="s">
        <v>3771</v>
      </c>
      <c r="E1410" s="23">
        <f>VLOOKUP($A1410,[1]S1!$B$2:$E$2338,4,0)</f>
        <v>37438</v>
      </c>
      <c r="F1410" s="6">
        <f t="shared" si="63"/>
        <v>20</v>
      </c>
      <c r="G1410" s="4">
        <f>VLOOKUP(A1410,'[1]Hospitalisation Details'!A1410:I3752,5,0)</f>
        <v>0</v>
      </c>
      <c r="H1410" s="5">
        <f>VLOOKUP($A1410,'[1]Medical Examinations'!$A$2:$H$2336,2,0)</f>
        <v>21.87</v>
      </c>
      <c r="I1410" s="16" t="str">
        <f t="shared" si="64"/>
        <v>Healthy Weight</v>
      </c>
      <c r="J1410" s="5">
        <f>VLOOKUP($A1410,'[1]Medical Examinations'!$A$2:$H$2336,3,0)</f>
        <v>8.59</v>
      </c>
      <c r="K1410" s="19" t="str">
        <f t="shared" si="65"/>
        <v>Diabetes</v>
      </c>
      <c r="L1410" s="20" t="str">
        <f>VLOOKUP($A1410,'[1]Medical Examinations'!$A$2:$H$2336,4,0)</f>
        <v>No</v>
      </c>
      <c r="M1410" s="21" t="str">
        <f>VLOOKUP($A1410,'[1]Medical Examinations'!$A$2:$H$2336,5,0)</f>
        <v>No</v>
      </c>
      <c r="N1410" s="20" t="str">
        <f>VLOOKUP($A1410,'[1]Medical Examinations'!$A$2:$H$2336,6,0)</f>
        <v>No</v>
      </c>
      <c r="O1410" s="20">
        <f>VLOOKUP($A1410,'[1]Medical Examinations'!$A$2:$H$2336,7,0)</f>
        <v>0</v>
      </c>
      <c r="P1410" s="20" t="str">
        <f>VLOOKUP($A1410,'[1]Medical Examinations'!$A$2:$H$2336,8,0)</f>
        <v>No</v>
      </c>
      <c r="Q1410" s="15">
        <f>VLOOKUP($A1410,'[1]Hospitalisation Details'!$A$2:$F$2344,6,0)</f>
        <v>1241</v>
      </c>
      <c r="R1410" s="15" t="str">
        <f>VLOOKUP($A1410,'[1]Hospitalisation Details'!$A$2:$R$2344,18,0)</f>
        <v>tier -2</v>
      </c>
      <c r="S1410" s="15" t="str">
        <f>VLOOKUP($A1410,'[1]Hospitalisation Details'!$A$2:$V$2344,22,0)</f>
        <v>tier -2</v>
      </c>
      <c r="T1410" s="15" t="str">
        <f>VLOOKUP($A1410,'[1]Hospitalisation Details'!$A$2:$I$2344,9,0)</f>
        <v>R1013</v>
      </c>
    </row>
    <row r="1411" spans="1:20" x14ac:dyDescent="0.3">
      <c r="A1411" s="16" t="s">
        <v>3772</v>
      </c>
      <c r="B1411" s="17" t="s">
        <v>21</v>
      </c>
      <c r="C1411" s="8" t="s">
        <v>454</v>
      </c>
      <c r="D1411" s="18" t="s">
        <v>3773</v>
      </c>
      <c r="E1411" s="23">
        <f>VLOOKUP($A1411,[1]S1!$B$2:$E$2338,4,0)</f>
        <v>36079</v>
      </c>
      <c r="F1411" s="6">
        <f t="shared" ref="F1411:F1474" si="66">INT(YEARFRAC(E1411,DATE(2023,6,8),1))</f>
        <v>24</v>
      </c>
      <c r="G1411" s="4">
        <f>VLOOKUP(A1411,'[1]Hospitalisation Details'!A1411:I3753,5,0)</f>
        <v>0</v>
      </c>
      <c r="H1411" s="5">
        <f>VLOOKUP($A1411,'[1]Medical Examinations'!$A$2:$H$2336,2,0)</f>
        <v>16.600000000000001</v>
      </c>
      <c r="I1411" s="16" t="str">
        <f t="shared" ref="I1411:I1474" si="67">IF(H1411&gt;=30,"Obesity",IF(H1411&gt;=25,"Overweight",IF(H1411&gt;=18,"Healthy Weight","Underweight")))</f>
        <v>Underweight</v>
      </c>
      <c r="J1411" s="5">
        <f>VLOOKUP($A1411,'[1]Medical Examinations'!$A$2:$H$2336,3,0)</f>
        <v>5.87</v>
      </c>
      <c r="K1411" s="19" t="str">
        <f t="shared" ref="K1411:K1474" si="68">IF(J1411&gt;=6.5,"Diabetes",IF(J1411&gt;=5.7,"Prediabetes","Normal"))</f>
        <v>Prediabetes</v>
      </c>
      <c r="L1411" s="20" t="str">
        <f>VLOOKUP($A1411,'[1]Medical Examinations'!$A$2:$H$2336,4,0)</f>
        <v>No</v>
      </c>
      <c r="M1411" s="21" t="str">
        <f>VLOOKUP($A1411,'[1]Medical Examinations'!$A$2:$H$2336,5,0)</f>
        <v>No</v>
      </c>
      <c r="N1411" s="20" t="str">
        <f>VLOOKUP($A1411,'[1]Medical Examinations'!$A$2:$H$2336,6,0)</f>
        <v>No</v>
      </c>
      <c r="O1411" s="20">
        <f>VLOOKUP($A1411,'[1]Medical Examinations'!$A$2:$H$2336,7,0)</f>
        <v>1</v>
      </c>
      <c r="P1411" s="20" t="str">
        <f>VLOOKUP($A1411,'[1]Medical Examinations'!$A$2:$H$2336,8,0)</f>
        <v>No</v>
      </c>
      <c r="Q1411" s="15">
        <f>VLOOKUP($A1411,'[1]Hospitalisation Details'!$A$2:$F$2344,6,0)</f>
        <v>1240</v>
      </c>
      <c r="R1411" s="15" t="str">
        <f>VLOOKUP($A1411,'[1]Hospitalisation Details'!$A$2:$R$2344,18,0)</f>
        <v>tier -2</v>
      </c>
      <c r="S1411" s="15" t="str">
        <f>VLOOKUP($A1411,'[1]Hospitalisation Details'!$A$2:$V$2344,22,0)</f>
        <v>tier -1</v>
      </c>
      <c r="T1411" s="15" t="str">
        <f>VLOOKUP($A1411,'[1]Hospitalisation Details'!$A$2:$I$2344,9,0)</f>
        <v>R1012</v>
      </c>
    </row>
    <row r="1412" spans="1:20" x14ac:dyDescent="0.3">
      <c r="A1412" s="16" t="s">
        <v>3774</v>
      </c>
      <c r="B1412" s="17" t="s">
        <v>21</v>
      </c>
      <c r="C1412" s="8" t="s">
        <v>3775</v>
      </c>
      <c r="D1412" s="18" t="s">
        <v>3776</v>
      </c>
      <c r="E1412" s="23">
        <f>VLOOKUP($A1412,[1]S1!$B$2:$E$2338,4,0)</f>
        <v>37602</v>
      </c>
      <c r="F1412" s="6">
        <f t="shared" si="66"/>
        <v>20</v>
      </c>
      <c r="G1412" s="4">
        <f>VLOOKUP(A1412,'[1]Hospitalisation Details'!A1412:I3754,5,0)</f>
        <v>0</v>
      </c>
      <c r="H1412" s="5">
        <f>VLOOKUP($A1412,'[1]Medical Examinations'!$A$2:$H$2336,2,0)</f>
        <v>21.98</v>
      </c>
      <c r="I1412" s="16" t="str">
        <f t="shared" si="67"/>
        <v>Healthy Weight</v>
      </c>
      <c r="J1412" s="5">
        <f>VLOOKUP($A1412,'[1]Medical Examinations'!$A$2:$H$2336,3,0)</f>
        <v>7.03</v>
      </c>
      <c r="K1412" s="19" t="str">
        <f t="shared" si="68"/>
        <v>Diabetes</v>
      </c>
      <c r="L1412" s="20" t="str">
        <f>VLOOKUP($A1412,'[1]Medical Examinations'!$A$2:$H$2336,4,0)</f>
        <v>No</v>
      </c>
      <c r="M1412" s="21" t="str">
        <f>VLOOKUP($A1412,'[1]Medical Examinations'!$A$2:$H$2336,5,0)</f>
        <v>No</v>
      </c>
      <c r="N1412" s="20" t="str">
        <f>VLOOKUP($A1412,'[1]Medical Examinations'!$A$2:$H$2336,6,0)</f>
        <v>No</v>
      </c>
      <c r="O1412" s="20">
        <f>VLOOKUP($A1412,'[1]Medical Examinations'!$A$2:$H$2336,7,0)</f>
        <v>0</v>
      </c>
      <c r="P1412" s="20" t="str">
        <f>VLOOKUP($A1412,'[1]Medical Examinations'!$A$2:$H$2336,8,0)</f>
        <v>No</v>
      </c>
      <c r="Q1412" s="15">
        <f>VLOOKUP($A1412,'[1]Hospitalisation Details'!$A$2:$F$2344,6,0)</f>
        <v>1237</v>
      </c>
      <c r="R1412" s="15" t="str">
        <f>VLOOKUP($A1412,'[1]Hospitalisation Details'!$A$2:$R$2344,18,0)</f>
        <v>tier -2</v>
      </c>
      <c r="S1412" s="15" t="str">
        <f>VLOOKUP($A1412,'[1]Hospitalisation Details'!$A$2:$V$2344,22,0)</f>
        <v>tier -2</v>
      </c>
      <c r="T1412" s="15" t="str">
        <f>VLOOKUP($A1412,'[1]Hospitalisation Details'!$A$2:$I$2344,9,0)</f>
        <v>R1013</v>
      </c>
    </row>
    <row r="1413" spans="1:20" x14ac:dyDescent="0.3">
      <c r="A1413" s="16" t="s">
        <v>3777</v>
      </c>
      <c r="B1413" s="17" t="s">
        <v>21</v>
      </c>
      <c r="C1413" s="8" t="s">
        <v>3778</v>
      </c>
      <c r="D1413" s="18" t="s">
        <v>1109</v>
      </c>
      <c r="E1413" s="23">
        <f>VLOOKUP($A1413,[1]S1!$B$2:$E$2338,4,0)</f>
        <v>35989</v>
      </c>
      <c r="F1413" s="6">
        <f t="shared" si="66"/>
        <v>24</v>
      </c>
      <c r="G1413" s="4">
        <f>VLOOKUP(A1413,'[1]Hospitalisation Details'!A1413:I3755,5,0)</f>
        <v>0</v>
      </c>
      <c r="H1413" s="5">
        <f>VLOOKUP($A1413,'[1]Medical Examinations'!$A$2:$H$2336,2,0)</f>
        <v>19.7</v>
      </c>
      <c r="I1413" s="16" t="str">
        <f t="shared" si="67"/>
        <v>Healthy Weight</v>
      </c>
      <c r="J1413" s="5">
        <f>VLOOKUP($A1413,'[1]Medical Examinations'!$A$2:$H$2336,3,0)</f>
        <v>5.51</v>
      </c>
      <c r="K1413" s="19" t="str">
        <f t="shared" si="68"/>
        <v>Normal</v>
      </c>
      <c r="L1413" s="20" t="str">
        <f>VLOOKUP($A1413,'[1]Medical Examinations'!$A$2:$H$2336,4,0)</f>
        <v>No</v>
      </c>
      <c r="M1413" s="21" t="str">
        <f>VLOOKUP($A1413,'[1]Medical Examinations'!$A$2:$H$2336,5,0)</f>
        <v>No</v>
      </c>
      <c r="N1413" s="20" t="str">
        <f>VLOOKUP($A1413,'[1]Medical Examinations'!$A$2:$H$2336,6,0)</f>
        <v>No</v>
      </c>
      <c r="O1413" s="20">
        <f>VLOOKUP($A1413,'[1]Medical Examinations'!$A$2:$H$2336,7,0)</f>
        <v>1</v>
      </c>
      <c r="P1413" s="20" t="str">
        <f>VLOOKUP($A1413,'[1]Medical Examinations'!$A$2:$H$2336,8,0)</f>
        <v>No</v>
      </c>
      <c r="Q1413" s="15">
        <f>VLOOKUP($A1413,'[1]Hospitalisation Details'!$A$2:$F$2344,6,0)</f>
        <v>1234</v>
      </c>
      <c r="R1413" s="15" t="str">
        <f>VLOOKUP($A1413,'[1]Hospitalisation Details'!$A$2:$R$2344,18,0)</f>
        <v>tier -2</v>
      </c>
      <c r="S1413" s="15" t="str">
        <f>VLOOKUP($A1413,'[1]Hospitalisation Details'!$A$2:$V$2344,22,0)</f>
        <v>tier -1</v>
      </c>
      <c r="T1413" s="15" t="str">
        <f>VLOOKUP($A1413,'[1]Hospitalisation Details'!$A$2:$I$2344,9,0)</f>
        <v>R1013</v>
      </c>
    </row>
    <row r="1414" spans="1:20" x14ac:dyDescent="0.3">
      <c r="A1414" s="16" t="s">
        <v>3779</v>
      </c>
      <c r="B1414" s="17" t="s">
        <v>21</v>
      </c>
      <c r="C1414" s="8" t="s">
        <v>3780</v>
      </c>
      <c r="D1414" s="18" t="s">
        <v>1479</v>
      </c>
      <c r="E1414" s="23">
        <f>VLOOKUP($A1414,[1]S1!$B$2:$E$2338,4,0)</f>
        <v>36029</v>
      </c>
      <c r="F1414" s="6">
        <f t="shared" si="66"/>
        <v>24</v>
      </c>
      <c r="G1414" s="4">
        <f>VLOOKUP(A1414,'[1]Hospitalisation Details'!A1414:I3756,5,0)</f>
        <v>0</v>
      </c>
      <c r="H1414" s="5">
        <f>VLOOKUP($A1414,'[1]Medical Examinations'!$A$2:$H$2336,2,0)</f>
        <v>52.66</v>
      </c>
      <c r="I1414" s="16" t="str">
        <f t="shared" si="67"/>
        <v>Obesity</v>
      </c>
      <c r="J1414" s="5">
        <f>VLOOKUP($A1414,'[1]Medical Examinations'!$A$2:$H$2336,3,0)</f>
        <v>4.45</v>
      </c>
      <c r="K1414" s="19" t="str">
        <f t="shared" si="68"/>
        <v>Normal</v>
      </c>
      <c r="L1414" s="20" t="str">
        <f>VLOOKUP($A1414,'[1]Medical Examinations'!$A$2:$H$2336,4,0)</f>
        <v>No</v>
      </c>
      <c r="M1414" s="21" t="str">
        <f>VLOOKUP($A1414,'[1]Medical Examinations'!$A$2:$H$2336,5,0)</f>
        <v>No</v>
      </c>
      <c r="N1414" s="20" t="str">
        <f>VLOOKUP($A1414,'[1]Medical Examinations'!$A$2:$H$2336,6,0)</f>
        <v>No</v>
      </c>
      <c r="O1414" s="20">
        <f>VLOOKUP($A1414,'[1]Medical Examinations'!$A$2:$H$2336,7,0)</f>
        <v>1</v>
      </c>
      <c r="P1414" s="20" t="str">
        <f>VLOOKUP($A1414,'[1]Medical Examinations'!$A$2:$H$2336,8,0)</f>
        <v>yes</v>
      </c>
      <c r="Q1414" s="15">
        <f>VLOOKUP($A1414,'[1]Hospitalisation Details'!$A$2:$F$2344,6,0)</f>
        <v>34976.42</v>
      </c>
      <c r="R1414" s="15" t="str">
        <f>VLOOKUP($A1414,'[1]Hospitalisation Details'!$A$2:$R$2344,18,0)</f>
        <v>tier -2</v>
      </c>
      <c r="S1414" s="15" t="str">
        <f>VLOOKUP($A1414,'[1]Hospitalisation Details'!$A$2:$V$2344,22,0)</f>
        <v>tier -1</v>
      </c>
      <c r="T1414" s="15" t="str">
        <f>VLOOKUP($A1414,'[1]Hospitalisation Details'!$A$2:$I$2344,9,0)</f>
        <v>R1011</v>
      </c>
    </row>
    <row r="1415" spans="1:20" x14ac:dyDescent="0.3">
      <c r="A1415" s="16" t="s">
        <v>3781</v>
      </c>
      <c r="B1415" s="17" t="s">
        <v>21</v>
      </c>
      <c r="C1415" s="8" t="s">
        <v>1434</v>
      </c>
      <c r="D1415" s="18" t="s">
        <v>2278</v>
      </c>
      <c r="E1415" s="23">
        <f>VLOOKUP($A1415,[1]S1!$B$2:$E$2338,4,0)</f>
        <v>38276</v>
      </c>
      <c r="F1415" s="6">
        <f t="shared" si="66"/>
        <v>18</v>
      </c>
      <c r="G1415" s="4">
        <f>VLOOKUP(A1415,'[1]Hospitalisation Details'!A1415:I3757,5,0)</f>
        <v>0</v>
      </c>
      <c r="H1415" s="5">
        <f>VLOOKUP($A1415,'[1]Medical Examinations'!$A$2:$H$2336,2,0)</f>
        <v>19.21</v>
      </c>
      <c r="I1415" s="16" t="str">
        <f t="shared" si="67"/>
        <v>Healthy Weight</v>
      </c>
      <c r="J1415" s="5">
        <f>VLOOKUP($A1415,'[1]Medical Examinations'!$A$2:$H$2336,3,0)</f>
        <v>4.76</v>
      </c>
      <c r="K1415" s="19" t="str">
        <f t="shared" si="68"/>
        <v>Normal</v>
      </c>
      <c r="L1415" s="20" t="str">
        <f>VLOOKUP($A1415,'[1]Medical Examinations'!$A$2:$H$2336,4,0)</f>
        <v>No</v>
      </c>
      <c r="M1415" s="21" t="str">
        <f>VLOOKUP($A1415,'[1]Medical Examinations'!$A$2:$H$2336,5,0)</f>
        <v>yes</v>
      </c>
      <c r="N1415" s="20" t="str">
        <f>VLOOKUP($A1415,'[1]Medical Examinations'!$A$2:$H$2336,6,0)</f>
        <v>No</v>
      </c>
      <c r="O1415" s="20">
        <f>VLOOKUP($A1415,'[1]Medical Examinations'!$A$2:$H$2336,7,0)</f>
        <v>1</v>
      </c>
      <c r="P1415" s="20" t="str">
        <f>VLOOKUP($A1415,'[1]Medical Examinations'!$A$2:$H$2336,8,0)</f>
        <v>No</v>
      </c>
      <c r="Q1415" s="15">
        <f>VLOOKUP($A1415,'[1]Hospitalisation Details'!$A$2:$F$2344,6,0)</f>
        <v>1228</v>
      </c>
      <c r="R1415" s="15" t="str">
        <f>VLOOKUP($A1415,'[1]Hospitalisation Details'!$A$2:$R$2344,18,0)</f>
        <v>tier -2</v>
      </c>
      <c r="S1415" s="15" t="str">
        <f>VLOOKUP($A1415,'[1]Hospitalisation Details'!$A$2:$V$2344,22,0)</f>
        <v>tier -1</v>
      </c>
      <c r="T1415" s="15" t="str">
        <f>VLOOKUP($A1415,'[1]Hospitalisation Details'!$A$2:$I$2344,9,0)</f>
        <v>R1012</v>
      </c>
    </row>
    <row r="1416" spans="1:20" x14ac:dyDescent="0.3">
      <c r="A1416" s="16" t="s">
        <v>3782</v>
      </c>
      <c r="B1416" s="17" t="s">
        <v>28</v>
      </c>
      <c r="C1416" s="8" t="s">
        <v>3783</v>
      </c>
      <c r="D1416" s="18" t="s">
        <v>3784</v>
      </c>
      <c r="E1416" s="23">
        <f>VLOOKUP($A1416,[1]S1!$B$2:$E$2338,4,0)</f>
        <v>38177</v>
      </c>
      <c r="F1416" s="6">
        <f t="shared" si="66"/>
        <v>18</v>
      </c>
      <c r="G1416" s="4">
        <f>VLOOKUP(A1416,'[1]Hospitalisation Details'!A1416:I3758,5,0)</f>
        <v>0</v>
      </c>
      <c r="H1416" s="5">
        <f>VLOOKUP($A1416,'[1]Medical Examinations'!$A$2:$H$2336,2,0)</f>
        <v>19.3</v>
      </c>
      <c r="I1416" s="16" t="str">
        <f t="shared" si="67"/>
        <v>Healthy Weight</v>
      </c>
      <c r="J1416" s="5">
        <f>VLOOKUP($A1416,'[1]Medical Examinations'!$A$2:$H$2336,3,0)</f>
        <v>4.7</v>
      </c>
      <c r="K1416" s="19" t="str">
        <f t="shared" si="68"/>
        <v>Normal</v>
      </c>
      <c r="L1416" s="20" t="str">
        <f>VLOOKUP($A1416,'[1]Medical Examinations'!$A$2:$H$2336,4,0)</f>
        <v>No</v>
      </c>
      <c r="M1416" s="21" t="str">
        <f>VLOOKUP($A1416,'[1]Medical Examinations'!$A$2:$H$2336,5,0)</f>
        <v>yes</v>
      </c>
      <c r="N1416" s="20" t="str">
        <f>VLOOKUP($A1416,'[1]Medical Examinations'!$A$2:$H$2336,6,0)</f>
        <v>No</v>
      </c>
      <c r="O1416" s="20">
        <f>VLOOKUP($A1416,'[1]Medical Examinations'!$A$2:$H$2336,7,0)</f>
        <v>1</v>
      </c>
      <c r="P1416" s="20" t="str">
        <f>VLOOKUP($A1416,'[1]Medical Examinations'!$A$2:$H$2336,8,0)</f>
        <v>No</v>
      </c>
      <c r="Q1416" s="15">
        <f>VLOOKUP($A1416,'[1]Hospitalisation Details'!$A$2:$F$2344,6,0)</f>
        <v>1224</v>
      </c>
      <c r="R1416" s="15" t="str">
        <f>VLOOKUP($A1416,'[1]Hospitalisation Details'!$A$2:$R$2344,18,0)</f>
        <v>tier -2</v>
      </c>
      <c r="S1416" s="15" t="str">
        <f>VLOOKUP($A1416,'[1]Hospitalisation Details'!$A$2:$V$2344,22,0)</f>
        <v>tier -1</v>
      </c>
      <c r="T1416" s="15" t="str">
        <f>VLOOKUP($A1416,'[1]Hospitalisation Details'!$A$2:$I$2344,9,0)</f>
        <v>R1013</v>
      </c>
    </row>
    <row r="1417" spans="1:20" x14ac:dyDescent="0.3">
      <c r="A1417" s="16" t="s">
        <v>3785</v>
      </c>
      <c r="B1417" s="17" t="s">
        <v>21</v>
      </c>
      <c r="C1417" s="8" t="s">
        <v>3786</v>
      </c>
      <c r="D1417" s="18" t="s">
        <v>3787</v>
      </c>
      <c r="E1417" s="23">
        <f>VLOOKUP($A1417,[1]S1!$B$2:$E$2338,4,0)</f>
        <v>35373</v>
      </c>
      <c r="F1417" s="6">
        <f t="shared" si="66"/>
        <v>26</v>
      </c>
      <c r="G1417" s="4">
        <f>VLOOKUP(A1417,'[1]Hospitalisation Details'!A1417:I3759,5,0)</f>
        <v>0</v>
      </c>
      <c r="H1417" s="5">
        <f>VLOOKUP($A1417,'[1]Medical Examinations'!$A$2:$H$2336,2,0)</f>
        <v>16.22</v>
      </c>
      <c r="I1417" s="16" t="str">
        <f t="shared" si="67"/>
        <v>Underweight</v>
      </c>
      <c r="J1417" s="5">
        <f>VLOOKUP($A1417,'[1]Medical Examinations'!$A$2:$H$2336,3,0)</f>
        <v>6.21</v>
      </c>
      <c r="K1417" s="19" t="str">
        <f t="shared" si="68"/>
        <v>Prediabetes</v>
      </c>
      <c r="L1417" s="20" t="str">
        <f>VLOOKUP($A1417,'[1]Medical Examinations'!$A$2:$H$2336,4,0)</f>
        <v>yes</v>
      </c>
      <c r="M1417" s="21" t="str">
        <f>VLOOKUP($A1417,'[1]Medical Examinations'!$A$2:$H$2336,5,0)</f>
        <v>No</v>
      </c>
      <c r="N1417" s="20" t="str">
        <f>VLOOKUP($A1417,'[1]Medical Examinations'!$A$2:$H$2336,6,0)</f>
        <v>No</v>
      </c>
      <c r="O1417" s="20">
        <f>VLOOKUP($A1417,'[1]Medical Examinations'!$A$2:$H$2336,7,0)</f>
        <v>0</v>
      </c>
      <c r="P1417" s="20" t="str">
        <f>VLOOKUP($A1417,'[1]Medical Examinations'!$A$2:$H$2336,8,0)</f>
        <v>No</v>
      </c>
      <c r="Q1417" s="15">
        <f>VLOOKUP($A1417,'[1]Hospitalisation Details'!$A$2:$F$2344,6,0)</f>
        <v>1220</v>
      </c>
      <c r="R1417" s="15" t="str">
        <f>VLOOKUP($A1417,'[1]Hospitalisation Details'!$A$2:$R$2344,18,0)</f>
        <v>tier -2</v>
      </c>
      <c r="S1417" s="15" t="str">
        <f>VLOOKUP($A1417,'[1]Hospitalisation Details'!$A$2:$V$2344,22,0)</f>
        <v>tier -3</v>
      </c>
      <c r="T1417" s="15" t="str">
        <f>VLOOKUP($A1417,'[1]Hospitalisation Details'!$A$2:$I$2344,9,0)</f>
        <v>R1012</v>
      </c>
    </row>
    <row r="1418" spans="1:20" x14ac:dyDescent="0.3">
      <c r="A1418" s="16" t="s">
        <v>3788</v>
      </c>
      <c r="B1418" s="17" t="s">
        <v>28</v>
      </c>
      <c r="C1418" s="8" t="s">
        <v>3789</v>
      </c>
      <c r="D1418" s="18" t="s">
        <v>3178</v>
      </c>
      <c r="E1418" s="23">
        <f>VLOOKUP($A1418,[1]S1!$B$2:$E$2338,4,0)</f>
        <v>38140</v>
      </c>
      <c r="F1418" s="6">
        <f t="shared" si="66"/>
        <v>19</v>
      </c>
      <c r="G1418" s="4">
        <f>VLOOKUP(A1418,'[1]Hospitalisation Details'!A1418:I3760,5,0)</f>
        <v>0</v>
      </c>
      <c r="H1418" s="5">
        <f>VLOOKUP($A1418,'[1]Medical Examinations'!$A$2:$H$2336,2,0)</f>
        <v>17.12</v>
      </c>
      <c r="I1418" s="16" t="str">
        <f t="shared" si="67"/>
        <v>Underweight</v>
      </c>
      <c r="J1418" s="5">
        <f>VLOOKUP($A1418,'[1]Medical Examinations'!$A$2:$H$2336,3,0)</f>
        <v>4.5199999999999996</v>
      </c>
      <c r="K1418" s="19" t="str">
        <f t="shared" si="68"/>
        <v>Normal</v>
      </c>
      <c r="L1418" s="20" t="str">
        <f>VLOOKUP($A1418,'[1]Medical Examinations'!$A$2:$H$2336,4,0)</f>
        <v>No</v>
      </c>
      <c r="M1418" s="21" t="str">
        <f>VLOOKUP($A1418,'[1]Medical Examinations'!$A$2:$H$2336,5,0)</f>
        <v>yes</v>
      </c>
      <c r="N1418" s="20" t="str">
        <f>VLOOKUP($A1418,'[1]Medical Examinations'!$A$2:$H$2336,6,0)</f>
        <v>No</v>
      </c>
      <c r="O1418" s="20">
        <f>VLOOKUP($A1418,'[1]Medical Examinations'!$A$2:$H$2336,7,0)</f>
        <v>1</v>
      </c>
      <c r="P1418" s="20" t="str">
        <f>VLOOKUP($A1418,'[1]Medical Examinations'!$A$2:$H$2336,8,0)</f>
        <v>No</v>
      </c>
      <c r="Q1418" s="15">
        <f>VLOOKUP($A1418,'[1]Hospitalisation Details'!$A$2:$F$2344,6,0)</f>
        <v>1210</v>
      </c>
      <c r="R1418" s="15" t="str">
        <f>VLOOKUP($A1418,'[1]Hospitalisation Details'!$A$2:$R$2344,18,0)</f>
        <v>tier -2</v>
      </c>
      <c r="S1418" s="15" t="str">
        <f>VLOOKUP($A1418,'[1]Hospitalisation Details'!$A$2:$V$2344,22,0)</f>
        <v>tier -1</v>
      </c>
      <c r="T1418" s="15" t="str">
        <f>VLOOKUP($A1418,'[1]Hospitalisation Details'!$A$2:$I$2344,9,0)</f>
        <v>R1013</v>
      </c>
    </row>
    <row r="1419" spans="1:20" x14ac:dyDescent="0.3">
      <c r="A1419" s="16" t="s">
        <v>3790</v>
      </c>
      <c r="B1419" s="17" t="s">
        <v>21</v>
      </c>
      <c r="C1419" s="8" t="s">
        <v>3543</v>
      </c>
      <c r="D1419" s="18" t="s">
        <v>3791</v>
      </c>
      <c r="E1419" s="23">
        <f>VLOOKUP($A1419,[1]S1!$B$2:$E$2338,4,0)</f>
        <v>33883</v>
      </c>
      <c r="F1419" s="6">
        <f t="shared" si="66"/>
        <v>30</v>
      </c>
      <c r="G1419" s="4">
        <f>VLOOKUP(A1419,'[1]Hospitalisation Details'!A1419:I3761,5,0)</f>
        <v>0</v>
      </c>
      <c r="H1419" s="5">
        <f>VLOOKUP($A1419,'[1]Medical Examinations'!$A$2:$H$2336,2,0)</f>
        <v>19.07</v>
      </c>
      <c r="I1419" s="16" t="str">
        <f t="shared" si="67"/>
        <v>Healthy Weight</v>
      </c>
      <c r="J1419" s="5">
        <f>VLOOKUP($A1419,'[1]Medical Examinations'!$A$2:$H$2336,3,0)</f>
        <v>5.45</v>
      </c>
      <c r="K1419" s="19" t="str">
        <f t="shared" si="68"/>
        <v>Normal</v>
      </c>
      <c r="L1419" s="20" t="str">
        <f>VLOOKUP($A1419,'[1]Medical Examinations'!$A$2:$H$2336,4,0)</f>
        <v>No</v>
      </c>
      <c r="M1419" s="21" t="str">
        <f>VLOOKUP($A1419,'[1]Medical Examinations'!$A$2:$H$2336,5,0)</f>
        <v>No</v>
      </c>
      <c r="N1419" s="20" t="str">
        <f>VLOOKUP($A1419,'[1]Medical Examinations'!$A$2:$H$2336,6,0)</f>
        <v>No</v>
      </c>
      <c r="O1419" s="20">
        <f>VLOOKUP($A1419,'[1]Medical Examinations'!$A$2:$H$2336,7,0)</f>
        <v>1</v>
      </c>
      <c r="P1419" s="20" t="str">
        <f>VLOOKUP($A1419,'[1]Medical Examinations'!$A$2:$H$2336,8,0)</f>
        <v>No</v>
      </c>
      <c r="Q1419" s="15">
        <f>VLOOKUP($A1419,'[1]Hospitalisation Details'!$A$2:$F$2344,6,0)</f>
        <v>1200.55</v>
      </c>
      <c r="R1419" s="15" t="str">
        <f>VLOOKUP($A1419,'[1]Hospitalisation Details'!$A$2:$R$2344,18,0)</f>
        <v>tier -2</v>
      </c>
      <c r="S1419" s="15" t="str">
        <f>VLOOKUP($A1419,'[1]Hospitalisation Details'!$A$2:$V$2344,22,0)</f>
        <v>tier -3</v>
      </c>
      <c r="T1419" s="15" t="str">
        <f>VLOOKUP($A1419,'[1]Hospitalisation Details'!$A$2:$I$2344,9,0)</f>
        <v>R1013</v>
      </c>
    </row>
    <row r="1420" spans="1:20" x14ac:dyDescent="0.3">
      <c r="A1420" s="16" t="s">
        <v>3792</v>
      </c>
      <c r="B1420" s="17" t="s">
        <v>28</v>
      </c>
      <c r="C1420" s="8" t="s">
        <v>1264</v>
      </c>
      <c r="D1420" s="18" t="s">
        <v>3793</v>
      </c>
      <c r="E1420" s="23">
        <f>VLOOKUP($A1420,[1]S1!$B$2:$E$2338,4,0)</f>
        <v>36339</v>
      </c>
      <c r="F1420" s="6">
        <f t="shared" si="66"/>
        <v>23</v>
      </c>
      <c r="G1420" s="4">
        <f>VLOOKUP(A1420,'[1]Hospitalisation Details'!A1420:I3762,5,0)</f>
        <v>0</v>
      </c>
      <c r="H1420" s="5">
        <f>VLOOKUP($A1420,'[1]Medical Examinations'!$A$2:$H$2336,2,0)</f>
        <v>15.56</v>
      </c>
      <c r="I1420" s="16" t="str">
        <f t="shared" si="67"/>
        <v>Underweight</v>
      </c>
      <c r="J1420" s="5">
        <f>VLOOKUP($A1420,'[1]Medical Examinations'!$A$2:$H$2336,3,0)</f>
        <v>4.42</v>
      </c>
      <c r="K1420" s="19" t="str">
        <f t="shared" si="68"/>
        <v>Normal</v>
      </c>
      <c r="L1420" s="20" t="str">
        <f>VLOOKUP($A1420,'[1]Medical Examinations'!$A$2:$H$2336,4,0)</f>
        <v>No</v>
      </c>
      <c r="M1420" s="21" t="str">
        <f>VLOOKUP($A1420,'[1]Medical Examinations'!$A$2:$H$2336,5,0)</f>
        <v>No</v>
      </c>
      <c r="N1420" s="20" t="str">
        <f>VLOOKUP($A1420,'[1]Medical Examinations'!$A$2:$H$2336,6,0)</f>
        <v>No</v>
      </c>
      <c r="O1420" s="20">
        <f>VLOOKUP($A1420,'[1]Medical Examinations'!$A$2:$H$2336,7,0)</f>
        <v>0</v>
      </c>
      <c r="P1420" s="20" t="str">
        <f>VLOOKUP($A1420,'[1]Medical Examinations'!$A$2:$H$2336,8,0)</f>
        <v>No</v>
      </c>
      <c r="Q1420" s="15">
        <f>VLOOKUP($A1420,'[1]Hospitalisation Details'!$A$2:$F$2344,6,0)</f>
        <v>1200</v>
      </c>
      <c r="R1420" s="15" t="str">
        <f>VLOOKUP($A1420,'[1]Hospitalisation Details'!$A$2:$R$2344,18,0)</f>
        <v>tier -2</v>
      </c>
      <c r="S1420" s="15" t="str">
        <f>VLOOKUP($A1420,'[1]Hospitalisation Details'!$A$2:$V$2344,22,0)</f>
        <v>tier -3</v>
      </c>
      <c r="T1420" s="15" t="str">
        <f>VLOOKUP($A1420,'[1]Hospitalisation Details'!$A$2:$I$2344,9,0)</f>
        <v>R1012</v>
      </c>
    </row>
    <row r="1421" spans="1:20" x14ac:dyDescent="0.3">
      <c r="A1421" s="16" t="s">
        <v>3794</v>
      </c>
      <c r="B1421" s="17" t="s">
        <v>28</v>
      </c>
      <c r="C1421" s="8" t="s">
        <v>117</v>
      </c>
      <c r="D1421" s="18" t="s">
        <v>3795</v>
      </c>
      <c r="E1421" s="23">
        <f>VLOOKUP($A1421,[1]S1!$B$2:$E$2338,4,0)</f>
        <v>37494</v>
      </c>
      <c r="F1421" s="6">
        <f t="shared" si="66"/>
        <v>20</v>
      </c>
      <c r="G1421" s="4">
        <f>VLOOKUP(A1421,'[1]Hospitalisation Details'!A1421:I3763,5,0)</f>
        <v>0</v>
      </c>
      <c r="H1421" s="5">
        <f>VLOOKUP($A1421,'[1]Medical Examinations'!$A$2:$H$2336,2,0)</f>
        <v>22.76</v>
      </c>
      <c r="I1421" s="16" t="str">
        <f t="shared" si="67"/>
        <v>Healthy Weight</v>
      </c>
      <c r="J1421" s="5">
        <f>VLOOKUP($A1421,'[1]Medical Examinations'!$A$2:$H$2336,3,0)</f>
        <v>9.44</v>
      </c>
      <c r="K1421" s="19" t="str">
        <f t="shared" si="68"/>
        <v>Diabetes</v>
      </c>
      <c r="L1421" s="20" t="str">
        <f>VLOOKUP($A1421,'[1]Medical Examinations'!$A$2:$H$2336,4,0)</f>
        <v>No</v>
      </c>
      <c r="M1421" s="21" t="str">
        <f>VLOOKUP($A1421,'[1]Medical Examinations'!$A$2:$H$2336,5,0)</f>
        <v>No</v>
      </c>
      <c r="N1421" s="20" t="str">
        <f>VLOOKUP($A1421,'[1]Medical Examinations'!$A$2:$H$2336,6,0)</f>
        <v>No</v>
      </c>
      <c r="O1421" s="20">
        <f>VLOOKUP($A1421,'[1]Medical Examinations'!$A$2:$H$2336,7,0)</f>
        <v>0</v>
      </c>
      <c r="P1421" s="20" t="str">
        <f>VLOOKUP($A1421,'[1]Medical Examinations'!$A$2:$H$2336,8,0)</f>
        <v>No</v>
      </c>
      <c r="Q1421" s="15">
        <f>VLOOKUP($A1421,'[1]Hospitalisation Details'!$A$2:$F$2344,6,0)</f>
        <v>1191</v>
      </c>
      <c r="R1421" s="15" t="str">
        <f>VLOOKUP($A1421,'[1]Hospitalisation Details'!$A$2:$R$2344,18,0)</f>
        <v>tier -2</v>
      </c>
      <c r="S1421" s="15" t="str">
        <f>VLOOKUP($A1421,'[1]Hospitalisation Details'!$A$2:$V$2344,22,0)</f>
        <v>tier -1</v>
      </c>
      <c r="T1421" s="15" t="str">
        <f>VLOOKUP($A1421,'[1]Hospitalisation Details'!$A$2:$I$2344,9,0)</f>
        <v>R1013</v>
      </c>
    </row>
    <row r="1422" spans="1:20" x14ac:dyDescent="0.3">
      <c r="A1422" s="16" t="s">
        <v>3796</v>
      </c>
      <c r="B1422" s="17" t="s">
        <v>21</v>
      </c>
      <c r="C1422" s="8" t="s">
        <v>3797</v>
      </c>
      <c r="D1422" s="18" t="s">
        <v>3798</v>
      </c>
      <c r="E1422" s="23">
        <f>VLOOKUP($A1422,[1]S1!$B$2:$E$2338,4,0)</f>
        <v>35609</v>
      </c>
      <c r="F1422" s="6">
        <f t="shared" si="66"/>
        <v>25</v>
      </c>
      <c r="G1422" s="4">
        <f>VLOOKUP(A1422,'[1]Hospitalisation Details'!A1422:I3764,5,0)</f>
        <v>0</v>
      </c>
      <c r="H1422" s="5">
        <f>VLOOKUP($A1422,'[1]Medical Examinations'!$A$2:$H$2336,2,0)</f>
        <v>22.79</v>
      </c>
      <c r="I1422" s="16" t="str">
        <f t="shared" si="67"/>
        <v>Healthy Weight</v>
      </c>
      <c r="J1422" s="5">
        <f>VLOOKUP($A1422,'[1]Medical Examinations'!$A$2:$H$2336,3,0)</f>
        <v>6.15</v>
      </c>
      <c r="K1422" s="19" t="str">
        <f t="shared" si="68"/>
        <v>Prediabetes</v>
      </c>
      <c r="L1422" s="20" t="str">
        <f>VLOOKUP($A1422,'[1]Medical Examinations'!$A$2:$H$2336,4,0)</f>
        <v>yes</v>
      </c>
      <c r="M1422" s="21" t="str">
        <f>VLOOKUP($A1422,'[1]Medical Examinations'!$A$2:$H$2336,5,0)</f>
        <v>No</v>
      </c>
      <c r="N1422" s="20" t="str">
        <f>VLOOKUP($A1422,'[1]Medical Examinations'!$A$2:$H$2336,6,0)</f>
        <v>Yes</v>
      </c>
      <c r="O1422" s="20">
        <f>VLOOKUP($A1422,'[1]Medical Examinations'!$A$2:$H$2336,7,0)</f>
        <v>1</v>
      </c>
      <c r="P1422" s="20" t="str">
        <f>VLOOKUP($A1422,'[1]Medical Examinations'!$A$2:$H$2336,8,0)</f>
        <v>No</v>
      </c>
      <c r="Q1422" s="15">
        <f>VLOOKUP($A1422,'[1]Hospitalisation Details'!$A$2:$F$2344,6,0)</f>
        <v>1178.07</v>
      </c>
      <c r="R1422" s="15" t="str">
        <f>VLOOKUP($A1422,'[1]Hospitalisation Details'!$A$2:$R$2344,18,0)</f>
        <v>tier -2</v>
      </c>
      <c r="S1422" s="15" t="str">
        <f>VLOOKUP($A1422,'[1]Hospitalisation Details'!$A$2:$V$2344,22,0)</f>
        <v>tier -2</v>
      </c>
      <c r="T1422" s="15" t="str">
        <f>VLOOKUP($A1422,'[1]Hospitalisation Details'!$A$2:$I$2344,9,0)</f>
        <v>R1013</v>
      </c>
    </row>
    <row r="1423" spans="1:20" x14ac:dyDescent="0.3">
      <c r="A1423" s="16" t="s">
        <v>3799</v>
      </c>
      <c r="B1423" s="17" t="s">
        <v>28</v>
      </c>
      <c r="C1423" s="8" t="s">
        <v>224</v>
      </c>
      <c r="D1423" s="18" t="s">
        <v>3800</v>
      </c>
      <c r="E1423" s="23">
        <f>VLOOKUP($A1423,[1]S1!$B$2:$E$2338,4,0)</f>
        <v>35288</v>
      </c>
      <c r="F1423" s="6">
        <f t="shared" si="66"/>
        <v>26</v>
      </c>
      <c r="G1423" s="4">
        <f>VLOOKUP(A1423,'[1]Hospitalisation Details'!A1423:I3765,5,0)</f>
        <v>0</v>
      </c>
      <c r="H1423" s="5">
        <f>VLOOKUP($A1423,'[1]Medical Examinations'!$A$2:$H$2336,2,0)</f>
        <v>17.41</v>
      </c>
      <c r="I1423" s="16" t="str">
        <f t="shared" si="67"/>
        <v>Underweight</v>
      </c>
      <c r="J1423" s="5">
        <f>VLOOKUP($A1423,'[1]Medical Examinations'!$A$2:$H$2336,3,0)</f>
        <v>5.13</v>
      </c>
      <c r="K1423" s="19" t="str">
        <f t="shared" si="68"/>
        <v>Normal</v>
      </c>
      <c r="L1423" s="20" t="str">
        <f>VLOOKUP($A1423,'[1]Medical Examinations'!$A$2:$H$2336,4,0)</f>
        <v>yes</v>
      </c>
      <c r="M1423" s="21" t="str">
        <f>VLOOKUP($A1423,'[1]Medical Examinations'!$A$2:$H$2336,5,0)</f>
        <v>No</v>
      </c>
      <c r="N1423" s="20" t="str">
        <f>VLOOKUP($A1423,'[1]Medical Examinations'!$A$2:$H$2336,6,0)</f>
        <v>No</v>
      </c>
      <c r="O1423" s="20">
        <f>VLOOKUP($A1423,'[1]Medical Examinations'!$A$2:$H$2336,7,0)</f>
        <v>0</v>
      </c>
      <c r="P1423" s="20" t="str">
        <f>VLOOKUP($A1423,'[1]Medical Examinations'!$A$2:$H$2336,8,0)</f>
        <v>No</v>
      </c>
      <c r="Q1423" s="15">
        <f>VLOOKUP($A1423,'[1]Hospitalisation Details'!$A$2:$F$2344,6,0)</f>
        <v>1178</v>
      </c>
      <c r="R1423" s="15" t="str">
        <f>VLOOKUP($A1423,'[1]Hospitalisation Details'!$A$2:$R$2344,18,0)</f>
        <v>tier -2</v>
      </c>
      <c r="S1423" s="15" t="str">
        <f>VLOOKUP($A1423,'[1]Hospitalisation Details'!$A$2:$V$2344,22,0)</f>
        <v>tier -3</v>
      </c>
      <c r="T1423" s="15" t="str">
        <f>VLOOKUP($A1423,'[1]Hospitalisation Details'!$A$2:$I$2344,9,0)</f>
        <v>R1013</v>
      </c>
    </row>
    <row r="1424" spans="1:20" x14ac:dyDescent="0.3">
      <c r="A1424" s="16" t="s">
        <v>3801</v>
      </c>
      <c r="B1424" s="17" t="s">
        <v>28</v>
      </c>
      <c r="C1424" s="8" t="s">
        <v>3802</v>
      </c>
      <c r="D1424" s="18" t="s">
        <v>1213</v>
      </c>
      <c r="E1424" s="23">
        <f>VLOOKUP($A1424,[1]S1!$B$2:$E$2338,4,0)</f>
        <v>37207</v>
      </c>
      <c r="F1424" s="6">
        <f t="shared" si="66"/>
        <v>21</v>
      </c>
      <c r="G1424" s="4">
        <f>VLOOKUP(A1424,'[1]Hospitalisation Details'!A1424:I3766,5,0)</f>
        <v>0</v>
      </c>
      <c r="H1424" s="5">
        <f>VLOOKUP($A1424,'[1]Medical Examinations'!$A$2:$H$2336,2,0)</f>
        <v>19.32</v>
      </c>
      <c r="I1424" s="16" t="str">
        <f t="shared" si="67"/>
        <v>Healthy Weight</v>
      </c>
      <c r="J1424" s="5">
        <f>VLOOKUP($A1424,'[1]Medical Examinations'!$A$2:$H$2336,3,0)</f>
        <v>4.96</v>
      </c>
      <c r="K1424" s="19" t="str">
        <f t="shared" si="68"/>
        <v>Normal</v>
      </c>
      <c r="L1424" s="20" t="str">
        <f>VLOOKUP($A1424,'[1]Medical Examinations'!$A$2:$H$2336,4,0)</f>
        <v>yes</v>
      </c>
      <c r="M1424" s="21" t="str">
        <f>VLOOKUP($A1424,'[1]Medical Examinations'!$A$2:$H$2336,5,0)</f>
        <v>No</v>
      </c>
      <c r="N1424" s="20" t="str">
        <f>VLOOKUP($A1424,'[1]Medical Examinations'!$A$2:$H$2336,6,0)</f>
        <v>No</v>
      </c>
      <c r="O1424" s="20">
        <f>VLOOKUP($A1424,'[1]Medical Examinations'!$A$2:$H$2336,7,0)</f>
        <v>0</v>
      </c>
      <c r="P1424" s="20" t="str">
        <f>VLOOKUP($A1424,'[1]Medical Examinations'!$A$2:$H$2336,8,0)</f>
        <v>No</v>
      </c>
      <c r="Q1424" s="15">
        <f>VLOOKUP($A1424,'[1]Hospitalisation Details'!$A$2:$F$2344,6,0)</f>
        <v>1167</v>
      </c>
      <c r="R1424" s="15" t="str">
        <f>VLOOKUP($A1424,'[1]Hospitalisation Details'!$A$2:$R$2344,18,0)</f>
        <v>tier -2</v>
      </c>
      <c r="S1424" s="15" t="str">
        <f>VLOOKUP($A1424,'[1]Hospitalisation Details'!$A$2:$V$2344,22,0)</f>
        <v>tier -1</v>
      </c>
      <c r="T1424" s="15" t="str">
        <f>VLOOKUP($A1424,'[1]Hospitalisation Details'!$A$2:$I$2344,9,0)</f>
        <v>R1013</v>
      </c>
    </row>
    <row r="1425" spans="1:20" x14ac:dyDescent="0.3">
      <c r="A1425" s="16" t="s">
        <v>3803</v>
      </c>
      <c r="B1425" s="17" t="s">
        <v>28</v>
      </c>
      <c r="C1425" s="8" t="s">
        <v>3286</v>
      </c>
      <c r="D1425" s="18" t="s">
        <v>3804</v>
      </c>
      <c r="E1425" s="23">
        <f>VLOOKUP($A1425,[1]S1!$B$2:$E$2338,4,0)</f>
        <v>24752</v>
      </c>
      <c r="F1425" s="6">
        <f t="shared" si="66"/>
        <v>55</v>
      </c>
      <c r="G1425" s="4">
        <f>VLOOKUP(A1425,'[1]Hospitalisation Details'!A1425:I3767,5,0)</f>
        <v>0</v>
      </c>
      <c r="H1425" s="5">
        <f>VLOOKUP($A1425,'[1]Medical Examinations'!$A$2:$H$2336,2,0)</f>
        <v>29.57</v>
      </c>
      <c r="I1425" s="16" t="str">
        <f t="shared" si="67"/>
        <v>Overweight</v>
      </c>
      <c r="J1425" s="5">
        <f>VLOOKUP($A1425,'[1]Medical Examinations'!$A$2:$H$2336,3,0)</f>
        <v>9.42</v>
      </c>
      <c r="K1425" s="19" t="str">
        <f t="shared" si="68"/>
        <v>Diabetes</v>
      </c>
      <c r="L1425" s="20" t="str">
        <f>VLOOKUP($A1425,'[1]Medical Examinations'!$A$2:$H$2336,4,0)</f>
        <v>yes</v>
      </c>
      <c r="M1425" s="21" t="str">
        <f>VLOOKUP($A1425,'[1]Medical Examinations'!$A$2:$H$2336,5,0)</f>
        <v>No</v>
      </c>
      <c r="N1425" s="20" t="str">
        <f>VLOOKUP($A1425,'[1]Medical Examinations'!$A$2:$H$2336,6,0)</f>
        <v>No</v>
      </c>
      <c r="O1425" s="20">
        <f>VLOOKUP($A1425,'[1]Medical Examinations'!$A$2:$H$2336,7,0)</f>
        <v>0</v>
      </c>
      <c r="P1425" s="20" t="str">
        <f>VLOOKUP($A1425,'[1]Medical Examinations'!$A$2:$H$2336,8,0)</f>
        <v>yes</v>
      </c>
      <c r="Q1425" s="15">
        <f>VLOOKUP($A1425,'[1]Hospitalisation Details'!$A$2:$F$2344,6,0)</f>
        <v>34975.68</v>
      </c>
      <c r="R1425" s="15" t="str">
        <f>VLOOKUP($A1425,'[1]Hospitalisation Details'!$A$2:$R$2344,18,0)</f>
        <v>tier -2</v>
      </c>
      <c r="S1425" s="15" t="str">
        <f>VLOOKUP($A1425,'[1]Hospitalisation Details'!$A$2:$V$2344,22,0)</f>
        <v>tier -2</v>
      </c>
      <c r="T1425" s="15" t="str">
        <f>VLOOKUP($A1425,'[1]Hospitalisation Details'!$A$2:$I$2344,9,0)</f>
        <v>R1011</v>
      </c>
    </row>
    <row r="1426" spans="1:20" x14ac:dyDescent="0.3">
      <c r="A1426" s="16" t="s">
        <v>3805</v>
      </c>
      <c r="B1426" s="17" t="s">
        <v>28</v>
      </c>
      <c r="C1426" s="8" t="s">
        <v>2193</v>
      </c>
      <c r="D1426" s="18" t="s">
        <v>3806</v>
      </c>
      <c r="E1426" s="23">
        <f>VLOOKUP($A1426,[1]S1!$B$2:$E$2338,4,0)</f>
        <v>37418</v>
      </c>
      <c r="F1426" s="6">
        <f t="shared" si="66"/>
        <v>20</v>
      </c>
      <c r="G1426" s="4">
        <f>VLOOKUP(A1426,'[1]Hospitalisation Details'!A1426:I3768,5,0)</f>
        <v>0</v>
      </c>
      <c r="H1426" s="5">
        <f>VLOOKUP($A1426,'[1]Medical Examinations'!$A$2:$H$2336,2,0)</f>
        <v>18.25</v>
      </c>
      <c r="I1426" s="16" t="str">
        <f t="shared" si="67"/>
        <v>Healthy Weight</v>
      </c>
      <c r="J1426" s="5">
        <f>VLOOKUP($A1426,'[1]Medical Examinations'!$A$2:$H$2336,3,0)</f>
        <v>10.95</v>
      </c>
      <c r="K1426" s="19" t="str">
        <f t="shared" si="68"/>
        <v>Diabetes</v>
      </c>
      <c r="L1426" s="20" t="str">
        <f>VLOOKUP($A1426,'[1]Medical Examinations'!$A$2:$H$2336,4,0)</f>
        <v>No</v>
      </c>
      <c r="M1426" s="21" t="str">
        <f>VLOOKUP($A1426,'[1]Medical Examinations'!$A$2:$H$2336,5,0)</f>
        <v>No</v>
      </c>
      <c r="N1426" s="20" t="str">
        <f>VLOOKUP($A1426,'[1]Medical Examinations'!$A$2:$H$2336,6,0)</f>
        <v>No</v>
      </c>
      <c r="O1426" s="20">
        <f>VLOOKUP($A1426,'[1]Medical Examinations'!$A$2:$H$2336,7,0)</f>
        <v>0</v>
      </c>
      <c r="P1426" s="20" t="str">
        <f>VLOOKUP($A1426,'[1]Medical Examinations'!$A$2:$H$2336,8,0)</f>
        <v>No</v>
      </c>
      <c r="Q1426" s="15">
        <f>VLOOKUP($A1426,'[1]Hospitalisation Details'!$A$2:$F$2344,6,0)</f>
        <v>1165</v>
      </c>
      <c r="R1426" s="15" t="str">
        <f>VLOOKUP($A1426,'[1]Hospitalisation Details'!$A$2:$R$2344,18,0)</f>
        <v>tier -2</v>
      </c>
      <c r="S1426" s="15" t="str">
        <f>VLOOKUP($A1426,'[1]Hospitalisation Details'!$A$2:$V$2344,22,0)</f>
        <v>tier -3</v>
      </c>
      <c r="T1426" s="15" t="str">
        <f>VLOOKUP($A1426,'[1]Hospitalisation Details'!$A$2:$I$2344,9,0)</f>
        <v>R1012</v>
      </c>
    </row>
    <row r="1427" spans="1:20" x14ac:dyDescent="0.3">
      <c r="A1427" s="16" t="s">
        <v>3807</v>
      </c>
      <c r="B1427" s="17" t="s">
        <v>28</v>
      </c>
      <c r="C1427" s="8" t="s">
        <v>3808</v>
      </c>
      <c r="D1427" s="18" t="s">
        <v>3809</v>
      </c>
      <c r="E1427" s="23">
        <f>VLOOKUP($A1427,[1]S1!$B$2:$E$2338,4,0)</f>
        <v>38302</v>
      </c>
      <c r="F1427" s="6">
        <f t="shared" si="66"/>
        <v>18</v>
      </c>
      <c r="G1427" s="4">
        <f>VLOOKUP(A1427,'[1]Hospitalisation Details'!A1427:I3769,5,0)</f>
        <v>0</v>
      </c>
      <c r="H1427" s="5">
        <f>VLOOKUP($A1427,'[1]Medical Examinations'!$A$2:$H$2336,2,0)</f>
        <v>53.13</v>
      </c>
      <c r="I1427" s="16" t="str">
        <f t="shared" si="67"/>
        <v>Obesity</v>
      </c>
      <c r="J1427" s="5">
        <f>VLOOKUP($A1427,'[1]Medical Examinations'!$A$2:$H$2336,3,0)</f>
        <v>4.4400000000000004</v>
      </c>
      <c r="K1427" s="19" t="str">
        <f t="shared" si="68"/>
        <v>Normal</v>
      </c>
      <c r="L1427" s="20" t="str">
        <f>VLOOKUP($A1427,'[1]Medical Examinations'!$A$2:$H$2336,4,0)</f>
        <v>No</v>
      </c>
      <c r="M1427" s="21" t="str">
        <f>VLOOKUP($A1427,'[1]Medical Examinations'!$A$2:$H$2336,5,0)</f>
        <v>yes</v>
      </c>
      <c r="N1427" s="20" t="str">
        <f>VLOOKUP($A1427,'[1]Medical Examinations'!$A$2:$H$2336,6,0)</f>
        <v>No</v>
      </c>
      <c r="O1427" s="20">
        <f>VLOOKUP($A1427,'[1]Medical Examinations'!$A$2:$H$2336,7,0)</f>
        <v>1</v>
      </c>
      <c r="P1427" s="20" t="str">
        <f>VLOOKUP($A1427,'[1]Medical Examinations'!$A$2:$H$2336,8,0)</f>
        <v>No</v>
      </c>
      <c r="Q1427" s="15">
        <f>VLOOKUP($A1427,'[1]Hospitalisation Details'!$A$2:$F$2344,6,0)</f>
        <v>1163.46</v>
      </c>
      <c r="R1427" s="15" t="str">
        <f>VLOOKUP($A1427,'[1]Hospitalisation Details'!$A$2:$R$2344,18,0)</f>
        <v>tier -2</v>
      </c>
      <c r="S1427" s="15" t="str">
        <f>VLOOKUP($A1427,'[1]Hospitalisation Details'!$A$2:$V$2344,22,0)</f>
        <v>tier -3</v>
      </c>
      <c r="T1427" s="15" t="str">
        <f>VLOOKUP($A1427,'[1]Hospitalisation Details'!$A$2:$I$2344,9,0)</f>
        <v>R1013</v>
      </c>
    </row>
    <row r="1428" spans="1:20" x14ac:dyDescent="0.3">
      <c r="A1428" s="16" t="s">
        <v>3810</v>
      </c>
      <c r="B1428" s="17" t="s">
        <v>21</v>
      </c>
      <c r="C1428" s="8" t="s">
        <v>1692</v>
      </c>
      <c r="D1428" s="18" t="s">
        <v>576</v>
      </c>
      <c r="E1428" s="23">
        <f>VLOOKUP($A1428,[1]S1!$B$2:$E$2338,4,0)</f>
        <v>34541</v>
      </c>
      <c r="F1428" s="6">
        <f t="shared" si="66"/>
        <v>28</v>
      </c>
      <c r="G1428" s="4">
        <f>VLOOKUP(A1428,'[1]Hospitalisation Details'!A1428:I3770,5,0)</f>
        <v>0</v>
      </c>
      <c r="H1428" s="5">
        <f>VLOOKUP($A1428,'[1]Medical Examinations'!$A$2:$H$2336,2,0)</f>
        <v>20.46</v>
      </c>
      <c r="I1428" s="16" t="str">
        <f t="shared" si="67"/>
        <v>Healthy Weight</v>
      </c>
      <c r="J1428" s="5">
        <f>VLOOKUP($A1428,'[1]Medical Examinations'!$A$2:$H$2336,3,0)</f>
        <v>4.0199999999999996</v>
      </c>
      <c r="K1428" s="19" t="str">
        <f t="shared" si="68"/>
        <v>Normal</v>
      </c>
      <c r="L1428" s="20" t="str">
        <f>VLOOKUP($A1428,'[1]Medical Examinations'!$A$2:$H$2336,4,0)</f>
        <v>No</v>
      </c>
      <c r="M1428" s="21" t="str">
        <f>VLOOKUP($A1428,'[1]Medical Examinations'!$A$2:$H$2336,5,0)</f>
        <v>No</v>
      </c>
      <c r="N1428" s="20" t="str">
        <f>VLOOKUP($A1428,'[1]Medical Examinations'!$A$2:$H$2336,6,0)</f>
        <v>No</v>
      </c>
      <c r="O1428" s="20">
        <f>VLOOKUP($A1428,'[1]Medical Examinations'!$A$2:$H$2336,7,0)</f>
        <v>0</v>
      </c>
      <c r="P1428" s="20" t="str">
        <f>VLOOKUP($A1428,'[1]Medical Examinations'!$A$2:$H$2336,8,0)</f>
        <v>No</v>
      </c>
      <c r="Q1428" s="15">
        <f>VLOOKUP($A1428,'[1]Hospitalisation Details'!$A$2:$F$2344,6,0)</f>
        <v>1158.32</v>
      </c>
      <c r="R1428" s="15" t="str">
        <f>VLOOKUP($A1428,'[1]Hospitalisation Details'!$A$2:$R$2344,18,0)</f>
        <v>tier -2</v>
      </c>
      <c r="S1428" s="15" t="str">
        <f>VLOOKUP($A1428,'[1]Hospitalisation Details'!$A$2:$V$2344,22,0)</f>
        <v>tier -1</v>
      </c>
      <c r="T1428" s="15" t="str">
        <f>VLOOKUP($A1428,'[1]Hospitalisation Details'!$A$2:$I$2344,9,0)</f>
        <v>R1013</v>
      </c>
    </row>
    <row r="1429" spans="1:20" x14ac:dyDescent="0.3">
      <c r="A1429" s="16" t="s">
        <v>3811</v>
      </c>
      <c r="B1429" s="17" t="s">
        <v>28</v>
      </c>
      <c r="C1429" s="8" t="s">
        <v>114</v>
      </c>
      <c r="D1429" s="18" t="s">
        <v>3812</v>
      </c>
      <c r="E1429" s="23">
        <f>VLOOKUP($A1429,[1]S1!$B$2:$E$2338,4,0)</f>
        <v>38186</v>
      </c>
      <c r="F1429" s="6">
        <f t="shared" si="66"/>
        <v>18</v>
      </c>
      <c r="G1429" s="4">
        <f>VLOOKUP(A1429,'[1]Hospitalisation Details'!A1429:I3771,5,0)</f>
        <v>0</v>
      </c>
      <c r="H1429" s="5">
        <f>VLOOKUP($A1429,'[1]Medical Examinations'!$A$2:$H$2336,2,0)</f>
        <v>43.01</v>
      </c>
      <c r="I1429" s="16" t="str">
        <f t="shared" si="67"/>
        <v>Obesity</v>
      </c>
      <c r="J1429" s="5">
        <f>VLOOKUP($A1429,'[1]Medical Examinations'!$A$2:$H$2336,3,0)</f>
        <v>5.44</v>
      </c>
      <c r="K1429" s="19" t="str">
        <f t="shared" si="68"/>
        <v>Normal</v>
      </c>
      <c r="L1429" s="20" t="str">
        <f>VLOOKUP($A1429,'[1]Medical Examinations'!$A$2:$H$2336,4,0)</f>
        <v>No</v>
      </c>
      <c r="M1429" s="21" t="str">
        <f>VLOOKUP($A1429,'[1]Medical Examinations'!$A$2:$H$2336,5,0)</f>
        <v>yes</v>
      </c>
      <c r="N1429" s="20" t="str">
        <f>VLOOKUP($A1429,'[1]Medical Examinations'!$A$2:$H$2336,6,0)</f>
        <v>No</v>
      </c>
      <c r="O1429" s="20">
        <f>VLOOKUP($A1429,'[1]Medical Examinations'!$A$2:$H$2336,7,0)</f>
        <v>1</v>
      </c>
      <c r="P1429" s="20" t="str">
        <f>VLOOKUP($A1429,'[1]Medical Examinations'!$A$2:$H$2336,8,0)</f>
        <v>No</v>
      </c>
      <c r="Q1429" s="15">
        <f>VLOOKUP($A1429,'[1]Hospitalisation Details'!$A$2:$F$2344,6,0)</f>
        <v>1149.4000000000001</v>
      </c>
      <c r="R1429" s="15" t="str">
        <f>VLOOKUP($A1429,'[1]Hospitalisation Details'!$A$2:$R$2344,18,0)</f>
        <v>tier -2</v>
      </c>
      <c r="S1429" s="15" t="str">
        <f>VLOOKUP($A1429,'[1]Hospitalisation Details'!$A$2:$V$2344,22,0)</f>
        <v>tier -2</v>
      </c>
      <c r="T1429" s="15" t="str">
        <f>VLOOKUP($A1429,'[1]Hospitalisation Details'!$A$2:$I$2344,9,0)</f>
        <v>R1013</v>
      </c>
    </row>
    <row r="1430" spans="1:20" x14ac:dyDescent="0.3">
      <c r="A1430" s="16" t="s">
        <v>3813</v>
      </c>
      <c r="B1430" s="17" t="s">
        <v>21</v>
      </c>
      <c r="C1430" s="8" t="s">
        <v>3814</v>
      </c>
      <c r="D1430" s="18" t="s">
        <v>3815</v>
      </c>
      <c r="E1430" s="23">
        <f>VLOOKUP($A1430,[1]S1!$B$2:$E$2338,4,0)</f>
        <v>37784</v>
      </c>
      <c r="F1430" s="6">
        <f t="shared" si="66"/>
        <v>19</v>
      </c>
      <c r="G1430" s="4">
        <f>VLOOKUP(A1430,'[1]Hospitalisation Details'!A1430:I3772,5,0)</f>
        <v>0</v>
      </c>
      <c r="H1430" s="5">
        <f>VLOOKUP($A1430,'[1]Medical Examinations'!$A$2:$H$2336,2,0)</f>
        <v>15.01</v>
      </c>
      <c r="I1430" s="16" t="str">
        <f t="shared" si="67"/>
        <v>Underweight</v>
      </c>
      <c r="J1430" s="5">
        <f>VLOOKUP($A1430,'[1]Medical Examinations'!$A$2:$H$2336,3,0)</f>
        <v>4.1500000000000004</v>
      </c>
      <c r="K1430" s="19" t="str">
        <f t="shared" si="68"/>
        <v>Normal</v>
      </c>
      <c r="L1430" s="20" t="str">
        <f>VLOOKUP($A1430,'[1]Medical Examinations'!$A$2:$H$2336,4,0)</f>
        <v>No</v>
      </c>
      <c r="M1430" s="21" t="str">
        <f>VLOOKUP($A1430,'[1]Medical Examinations'!$A$2:$H$2336,5,0)</f>
        <v>No</v>
      </c>
      <c r="N1430" s="20" t="str">
        <f>VLOOKUP($A1430,'[1]Medical Examinations'!$A$2:$H$2336,6,0)</f>
        <v>Yes</v>
      </c>
      <c r="O1430" s="20">
        <f>VLOOKUP($A1430,'[1]Medical Examinations'!$A$2:$H$2336,7,0)</f>
        <v>1</v>
      </c>
      <c r="P1430" s="20" t="str">
        <f>VLOOKUP($A1430,'[1]Medical Examinations'!$A$2:$H$2336,8,0)</f>
        <v>No</v>
      </c>
      <c r="Q1430" s="15">
        <f>VLOOKUP($A1430,'[1]Hospitalisation Details'!$A$2:$F$2344,6,0)</f>
        <v>1149</v>
      </c>
      <c r="R1430" s="15" t="str">
        <f>VLOOKUP($A1430,'[1]Hospitalisation Details'!$A$2:$R$2344,18,0)</f>
        <v>tier -2</v>
      </c>
      <c r="S1430" s="15" t="str">
        <f>VLOOKUP($A1430,'[1]Hospitalisation Details'!$A$2:$V$2344,22,0)</f>
        <v>tier -1</v>
      </c>
      <c r="T1430" s="15" t="str">
        <f>VLOOKUP($A1430,'[1]Hospitalisation Details'!$A$2:$I$2344,9,0)</f>
        <v>R1012</v>
      </c>
    </row>
    <row r="1431" spans="1:20" x14ac:dyDescent="0.3">
      <c r="A1431" s="16" t="s">
        <v>3816</v>
      </c>
      <c r="B1431" s="17" t="s">
        <v>28</v>
      </c>
      <c r="C1431" s="8" t="s">
        <v>3817</v>
      </c>
      <c r="D1431" s="18" t="s">
        <v>3818</v>
      </c>
      <c r="E1431" s="23">
        <f>VLOOKUP($A1431,[1]S1!$B$2:$E$2338,4,0)</f>
        <v>38148</v>
      </c>
      <c r="F1431" s="6">
        <f t="shared" si="66"/>
        <v>18</v>
      </c>
      <c r="G1431" s="4">
        <f>VLOOKUP(A1431,'[1]Hospitalisation Details'!A1431:I3773,5,0)</f>
        <v>0</v>
      </c>
      <c r="H1431" s="5">
        <f>VLOOKUP($A1431,'[1]Medical Examinations'!$A$2:$H$2336,2,0)</f>
        <v>41.14</v>
      </c>
      <c r="I1431" s="16" t="str">
        <f t="shared" si="67"/>
        <v>Obesity</v>
      </c>
      <c r="J1431" s="5">
        <f>VLOOKUP($A1431,'[1]Medical Examinations'!$A$2:$H$2336,3,0)</f>
        <v>6.02</v>
      </c>
      <c r="K1431" s="19" t="str">
        <f t="shared" si="68"/>
        <v>Prediabetes</v>
      </c>
      <c r="L1431" s="20" t="str">
        <f>VLOOKUP($A1431,'[1]Medical Examinations'!$A$2:$H$2336,4,0)</f>
        <v>No</v>
      </c>
      <c r="M1431" s="21" t="str">
        <f>VLOOKUP($A1431,'[1]Medical Examinations'!$A$2:$H$2336,5,0)</f>
        <v>yes</v>
      </c>
      <c r="N1431" s="20" t="str">
        <f>VLOOKUP($A1431,'[1]Medical Examinations'!$A$2:$H$2336,6,0)</f>
        <v>No</v>
      </c>
      <c r="O1431" s="20">
        <f>VLOOKUP($A1431,'[1]Medical Examinations'!$A$2:$H$2336,7,0)</f>
        <v>1</v>
      </c>
      <c r="P1431" s="20" t="str">
        <f>VLOOKUP($A1431,'[1]Medical Examinations'!$A$2:$H$2336,8,0)</f>
        <v>No</v>
      </c>
      <c r="Q1431" s="15">
        <f>VLOOKUP($A1431,'[1]Hospitalisation Details'!$A$2:$F$2344,6,0)</f>
        <v>1146.8</v>
      </c>
      <c r="R1431" s="15" t="str">
        <f>VLOOKUP($A1431,'[1]Hospitalisation Details'!$A$2:$R$2344,18,0)</f>
        <v>tier -2</v>
      </c>
      <c r="S1431" s="15" t="str">
        <f>VLOOKUP($A1431,'[1]Hospitalisation Details'!$A$2:$V$2344,22,0)</f>
        <v>tier -2</v>
      </c>
      <c r="T1431" s="15" t="str">
        <f>VLOOKUP($A1431,'[1]Hospitalisation Details'!$A$2:$I$2344,9,0)</f>
        <v>R1013</v>
      </c>
    </row>
    <row r="1432" spans="1:20" x14ac:dyDescent="0.3">
      <c r="A1432" s="16" t="s">
        <v>3819</v>
      </c>
      <c r="B1432" s="17" t="s">
        <v>21</v>
      </c>
      <c r="C1432" s="8" t="s">
        <v>3820</v>
      </c>
      <c r="D1432" s="18" t="s">
        <v>3737</v>
      </c>
      <c r="E1432" s="23">
        <f>VLOOKUP($A1432,[1]S1!$B$2:$E$2338,4,0)</f>
        <v>37530</v>
      </c>
      <c r="F1432" s="6">
        <f t="shared" si="66"/>
        <v>20</v>
      </c>
      <c r="G1432" s="4">
        <f>VLOOKUP(A1432,'[1]Hospitalisation Details'!A1432:I3774,5,0)</f>
        <v>0</v>
      </c>
      <c r="H1432" s="5">
        <f>VLOOKUP($A1432,'[1]Medical Examinations'!$A$2:$H$2336,2,0)</f>
        <v>16.55</v>
      </c>
      <c r="I1432" s="16" t="str">
        <f t="shared" si="67"/>
        <v>Underweight</v>
      </c>
      <c r="J1432" s="5">
        <f>VLOOKUP($A1432,'[1]Medical Examinations'!$A$2:$H$2336,3,0)</f>
        <v>7.73</v>
      </c>
      <c r="K1432" s="19" t="str">
        <f t="shared" si="68"/>
        <v>Diabetes</v>
      </c>
      <c r="L1432" s="20" t="str">
        <f>VLOOKUP($A1432,'[1]Medical Examinations'!$A$2:$H$2336,4,0)</f>
        <v>No</v>
      </c>
      <c r="M1432" s="21" t="str">
        <f>VLOOKUP($A1432,'[1]Medical Examinations'!$A$2:$H$2336,5,0)</f>
        <v>No</v>
      </c>
      <c r="N1432" s="20" t="str">
        <f>VLOOKUP($A1432,'[1]Medical Examinations'!$A$2:$H$2336,6,0)</f>
        <v>No</v>
      </c>
      <c r="O1432" s="20">
        <f>VLOOKUP($A1432,'[1]Medical Examinations'!$A$2:$H$2336,7,0)</f>
        <v>0</v>
      </c>
      <c r="P1432" s="20" t="str">
        <f>VLOOKUP($A1432,'[1]Medical Examinations'!$A$2:$H$2336,8,0)</f>
        <v>No</v>
      </c>
      <c r="Q1432" s="15">
        <f>VLOOKUP($A1432,'[1]Hospitalisation Details'!$A$2:$F$2344,6,0)</f>
        <v>1142</v>
      </c>
      <c r="R1432" s="15" t="str">
        <f>VLOOKUP($A1432,'[1]Hospitalisation Details'!$A$2:$R$2344,18,0)</f>
        <v>tier -3</v>
      </c>
      <c r="S1432" s="15" t="str">
        <f>VLOOKUP($A1432,'[1]Hospitalisation Details'!$A$2:$V$2344,22,0)</f>
        <v>tier -2</v>
      </c>
      <c r="T1432" s="15" t="str">
        <f>VLOOKUP($A1432,'[1]Hospitalisation Details'!$A$2:$I$2344,9,0)</f>
        <v>R1011</v>
      </c>
    </row>
    <row r="1433" spans="1:20" x14ac:dyDescent="0.3">
      <c r="A1433" s="16" t="s">
        <v>3821</v>
      </c>
      <c r="B1433" s="17" t="s">
        <v>28</v>
      </c>
      <c r="C1433" s="8" t="s">
        <v>3822</v>
      </c>
      <c r="D1433" s="18" t="s">
        <v>3823</v>
      </c>
      <c r="E1433" s="23">
        <f>VLOOKUP($A1433,[1]S1!$B$2:$E$2338,4,0)</f>
        <v>38242</v>
      </c>
      <c r="F1433" s="6">
        <f t="shared" si="66"/>
        <v>18</v>
      </c>
      <c r="G1433" s="4">
        <f>VLOOKUP(A1433,'[1]Hospitalisation Details'!A1433:I3775,5,0)</f>
        <v>0</v>
      </c>
      <c r="H1433" s="5">
        <f>VLOOKUP($A1433,'[1]Medical Examinations'!$A$2:$H$2336,2,0)</f>
        <v>37.29</v>
      </c>
      <c r="I1433" s="16" t="str">
        <f t="shared" si="67"/>
        <v>Obesity</v>
      </c>
      <c r="J1433" s="5">
        <f>VLOOKUP($A1433,'[1]Medical Examinations'!$A$2:$H$2336,3,0)</f>
        <v>5.03</v>
      </c>
      <c r="K1433" s="19" t="str">
        <f t="shared" si="68"/>
        <v>Normal</v>
      </c>
      <c r="L1433" s="20" t="str">
        <f>VLOOKUP($A1433,'[1]Medical Examinations'!$A$2:$H$2336,4,0)</f>
        <v>No</v>
      </c>
      <c r="M1433" s="21" t="str">
        <f>VLOOKUP($A1433,'[1]Medical Examinations'!$A$2:$H$2336,5,0)</f>
        <v>yes</v>
      </c>
      <c r="N1433" s="20" t="str">
        <f>VLOOKUP($A1433,'[1]Medical Examinations'!$A$2:$H$2336,6,0)</f>
        <v>No</v>
      </c>
      <c r="O1433" s="20">
        <f>VLOOKUP($A1433,'[1]Medical Examinations'!$A$2:$H$2336,7,0)</f>
        <v>1</v>
      </c>
      <c r="P1433" s="20" t="str">
        <f>VLOOKUP($A1433,'[1]Medical Examinations'!$A$2:$H$2336,8,0)</f>
        <v>No</v>
      </c>
      <c r="Q1433" s="15">
        <f>VLOOKUP($A1433,'[1]Hospitalisation Details'!$A$2:$F$2344,6,0)</f>
        <v>1141.45</v>
      </c>
      <c r="R1433" s="15" t="str">
        <f>VLOOKUP($A1433,'[1]Hospitalisation Details'!$A$2:$R$2344,18,0)</f>
        <v>tier -3</v>
      </c>
      <c r="S1433" s="15" t="str">
        <f>VLOOKUP($A1433,'[1]Hospitalisation Details'!$A$2:$V$2344,22,0)</f>
        <v>tier -3</v>
      </c>
      <c r="T1433" s="15" t="str">
        <f>VLOOKUP($A1433,'[1]Hospitalisation Details'!$A$2:$I$2344,9,0)</f>
        <v>R1013</v>
      </c>
    </row>
    <row r="1434" spans="1:20" x14ac:dyDescent="0.3">
      <c r="A1434" s="16" t="s">
        <v>3824</v>
      </c>
      <c r="B1434" s="17" t="s">
        <v>21</v>
      </c>
      <c r="C1434" s="8" t="s">
        <v>1442</v>
      </c>
      <c r="D1434" s="18" t="s">
        <v>3825</v>
      </c>
      <c r="E1434" s="23">
        <f>VLOOKUP($A1434,[1]S1!$B$2:$E$2338,4,0)</f>
        <v>37189</v>
      </c>
      <c r="F1434" s="6">
        <f t="shared" si="66"/>
        <v>21</v>
      </c>
      <c r="G1434" s="4">
        <f>VLOOKUP(A1434,'[1]Hospitalisation Details'!A1434:I3776,5,0)</f>
        <v>0</v>
      </c>
      <c r="H1434" s="5">
        <f>VLOOKUP($A1434,'[1]Medical Examinations'!$A$2:$H$2336,2,0)</f>
        <v>16.739999999999998</v>
      </c>
      <c r="I1434" s="16" t="str">
        <f t="shared" si="67"/>
        <v>Underweight</v>
      </c>
      <c r="J1434" s="5">
        <f>VLOOKUP($A1434,'[1]Medical Examinations'!$A$2:$H$2336,3,0)</f>
        <v>4.08</v>
      </c>
      <c r="K1434" s="19" t="str">
        <f t="shared" si="68"/>
        <v>Normal</v>
      </c>
      <c r="L1434" s="20" t="str">
        <f>VLOOKUP($A1434,'[1]Medical Examinations'!$A$2:$H$2336,4,0)</f>
        <v>yes</v>
      </c>
      <c r="M1434" s="21" t="str">
        <f>VLOOKUP($A1434,'[1]Medical Examinations'!$A$2:$H$2336,5,0)</f>
        <v>No</v>
      </c>
      <c r="N1434" s="20" t="str">
        <f>VLOOKUP($A1434,'[1]Medical Examinations'!$A$2:$H$2336,6,0)</f>
        <v>No</v>
      </c>
      <c r="O1434" s="20">
        <f>VLOOKUP($A1434,'[1]Medical Examinations'!$A$2:$H$2336,7,0)</f>
        <v>0</v>
      </c>
      <c r="P1434" s="20" t="str">
        <f>VLOOKUP($A1434,'[1]Medical Examinations'!$A$2:$H$2336,8,0)</f>
        <v>No</v>
      </c>
      <c r="Q1434" s="15">
        <f>VLOOKUP($A1434,'[1]Hospitalisation Details'!$A$2:$F$2344,6,0)</f>
        <v>1141</v>
      </c>
      <c r="R1434" s="15" t="str">
        <f>VLOOKUP($A1434,'[1]Hospitalisation Details'!$A$2:$R$2344,18,0)</f>
        <v>tier -3</v>
      </c>
      <c r="S1434" s="15" t="str">
        <f>VLOOKUP($A1434,'[1]Hospitalisation Details'!$A$2:$V$2344,22,0)</f>
        <v>tier -1</v>
      </c>
      <c r="T1434" s="15" t="str">
        <f>VLOOKUP($A1434,'[1]Hospitalisation Details'!$A$2:$I$2344,9,0)</f>
        <v>R1013</v>
      </c>
    </row>
    <row r="1435" spans="1:20" x14ac:dyDescent="0.3">
      <c r="A1435" s="16" t="s">
        <v>3826</v>
      </c>
      <c r="B1435" s="17" t="s">
        <v>28</v>
      </c>
      <c r="C1435" s="8" t="s">
        <v>3827</v>
      </c>
      <c r="D1435" s="18" t="s">
        <v>3828</v>
      </c>
      <c r="E1435" s="23">
        <f>VLOOKUP($A1435,[1]S1!$B$2:$E$2338,4,0)</f>
        <v>38318</v>
      </c>
      <c r="F1435" s="6">
        <f t="shared" si="66"/>
        <v>18</v>
      </c>
      <c r="G1435" s="4">
        <f>VLOOKUP(A1435,'[1]Hospitalisation Details'!A1435:I3777,5,0)</f>
        <v>0</v>
      </c>
      <c r="H1435" s="5">
        <f>VLOOKUP($A1435,'[1]Medical Examinations'!$A$2:$H$2336,2,0)</f>
        <v>34.43</v>
      </c>
      <c r="I1435" s="16" t="str">
        <f t="shared" si="67"/>
        <v>Obesity</v>
      </c>
      <c r="J1435" s="5">
        <f>VLOOKUP($A1435,'[1]Medical Examinations'!$A$2:$H$2336,3,0)</f>
        <v>4.2699999999999996</v>
      </c>
      <c r="K1435" s="19" t="str">
        <f t="shared" si="68"/>
        <v>Normal</v>
      </c>
      <c r="L1435" s="20" t="str">
        <f>VLOOKUP($A1435,'[1]Medical Examinations'!$A$2:$H$2336,4,0)</f>
        <v>No</v>
      </c>
      <c r="M1435" s="21" t="str">
        <f>VLOOKUP($A1435,'[1]Medical Examinations'!$A$2:$H$2336,5,0)</f>
        <v>yes</v>
      </c>
      <c r="N1435" s="20" t="str">
        <f>VLOOKUP($A1435,'[1]Medical Examinations'!$A$2:$H$2336,6,0)</f>
        <v>No</v>
      </c>
      <c r="O1435" s="20">
        <f>VLOOKUP($A1435,'[1]Medical Examinations'!$A$2:$H$2336,7,0)</f>
        <v>1</v>
      </c>
      <c r="P1435" s="20" t="str">
        <f>VLOOKUP($A1435,'[1]Medical Examinations'!$A$2:$H$2336,8,0)</f>
        <v>No</v>
      </c>
      <c r="Q1435" s="15">
        <f>VLOOKUP($A1435,'[1]Hospitalisation Details'!$A$2:$F$2344,6,0)</f>
        <v>1137.47</v>
      </c>
      <c r="R1435" s="15" t="str">
        <f>VLOOKUP($A1435,'[1]Hospitalisation Details'!$A$2:$R$2344,18,0)</f>
        <v>tier -3</v>
      </c>
      <c r="S1435" s="15" t="str">
        <f>VLOOKUP($A1435,'[1]Hospitalisation Details'!$A$2:$V$2344,22,0)</f>
        <v>tier -2</v>
      </c>
      <c r="T1435" s="15" t="str">
        <f>VLOOKUP($A1435,'[1]Hospitalisation Details'!$A$2:$I$2344,9,0)</f>
        <v>R1013</v>
      </c>
    </row>
    <row r="1436" spans="1:20" x14ac:dyDescent="0.3">
      <c r="A1436" s="16" t="s">
        <v>3829</v>
      </c>
      <c r="B1436" s="17" t="s">
        <v>21</v>
      </c>
      <c r="C1436" s="8" t="s">
        <v>3830</v>
      </c>
      <c r="D1436" s="18" t="s">
        <v>3831</v>
      </c>
      <c r="E1436" s="23">
        <f>VLOOKUP($A1436,[1]S1!$B$2:$E$2338,4,0)</f>
        <v>30526</v>
      </c>
      <c r="F1436" s="6">
        <f t="shared" si="66"/>
        <v>39</v>
      </c>
      <c r="G1436" s="4">
        <f>VLOOKUP(A1436,'[1]Hospitalisation Details'!A1436:I3778,5,0)</f>
        <v>3</v>
      </c>
      <c r="H1436" s="5">
        <f>VLOOKUP($A1436,'[1]Medical Examinations'!$A$2:$H$2336,2,0)</f>
        <v>36.99</v>
      </c>
      <c r="I1436" s="16" t="str">
        <f t="shared" si="67"/>
        <v>Obesity</v>
      </c>
      <c r="J1436" s="5">
        <f>VLOOKUP($A1436,'[1]Medical Examinations'!$A$2:$H$2336,3,0)</f>
        <v>5.37</v>
      </c>
      <c r="K1436" s="19" t="str">
        <f t="shared" si="68"/>
        <v>Normal</v>
      </c>
      <c r="L1436" s="20" t="str">
        <f>VLOOKUP($A1436,'[1]Medical Examinations'!$A$2:$H$2336,4,0)</f>
        <v>yes</v>
      </c>
      <c r="M1436" s="21" t="str">
        <f>VLOOKUP($A1436,'[1]Medical Examinations'!$A$2:$H$2336,5,0)</f>
        <v>No</v>
      </c>
      <c r="N1436" s="20" t="str">
        <f>VLOOKUP($A1436,'[1]Medical Examinations'!$A$2:$H$2336,6,0)</f>
        <v>Yes</v>
      </c>
      <c r="O1436" s="20">
        <f>VLOOKUP($A1436,'[1]Medical Examinations'!$A$2:$H$2336,7,0)</f>
        <v>1</v>
      </c>
      <c r="P1436" s="20" t="str">
        <f>VLOOKUP($A1436,'[1]Medical Examinations'!$A$2:$H$2336,8,0)</f>
        <v>yes</v>
      </c>
      <c r="Q1436" s="15">
        <f>VLOOKUP($A1436,'[1]Hospitalisation Details'!$A$2:$F$2344,6,0)</f>
        <v>34940.61</v>
      </c>
      <c r="R1436" s="15" t="str">
        <f>VLOOKUP($A1436,'[1]Hospitalisation Details'!$A$2:$R$2344,18,0)</f>
        <v>tier -2</v>
      </c>
      <c r="S1436" s="15" t="str">
        <f>VLOOKUP($A1436,'[1]Hospitalisation Details'!$A$2:$V$2344,22,0)</f>
        <v>tier -3</v>
      </c>
      <c r="T1436" s="15" t="str">
        <f>VLOOKUP($A1436,'[1]Hospitalisation Details'!$A$2:$I$2344,9,0)</f>
        <v>R1011</v>
      </c>
    </row>
    <row r="1437" spans="1:20" x14ac:dyDescent="0.3">
      <c r="A1437" s="16" t="s">
        <v>3832</v>
      </c>
      <c r="B1437" s="17" t="s">
        <v>28</v>
      </c>
      <c r="C1437" s="8" t="s">
        <v>3833</v>
      </c>
      <c r="D1437" s="18" t="s">
        <v>3834</v>
      </c>
      <c r="E1437" s="23">
        <f>VLOOKUP($A1437,[1]S1!$B$2:$E$2338,4,0)</f>
        <v>38275</v>
      </c>
      <c r="F1437" s="6">
        <f t="shared" si="66"/>
        <v>18</v>
      </c>
      <c r="G1437" s="4">
        <f>VLOOKUP(A1437,'[1]Hospitalisation Details'!A1437:I3779,5,0)</f>
        <v>0</v>
      </c>
      <c r="H1437" s="5">
        <f>VLOOKUP($A1437,'[1]Medical Examinations'!$A$2:$H$2336,2,0)</f>
        <v>34.1</v>
      </c>
      <c r="I1437" s="16" t="str">
        <f t="shared" si="67"/>
        <v>Obesity</v>
      </c>
      <c r="J1437" s="5">
        <f>VLOOKUP($A1437,'[1]Medical Examinations'!$A$2:$H$2336,3,0)</f>
        <v>4.07</v>
      </c>
      <c r="K1437" s="19" t="str">
        <f t="shared" si="68"/>
        <v>Normal</v>
      </c>
      <c r="L1437" s="20" t="str">
        <f>VLOOKUP($A1437,'[1]Medical Examinations'!$A$2:$H$2336,4,0)</f>
        <v>No</v>
      </c>
      <c r="M1437" s="21" t="str">
        <f>VLOOKUP($A1437,'[1]Medical Examinations'!$A$2:$H$2336,5,0)</f>
        <v>yes</v>
      </c>
      <c r="N1437" s="20" t="str">
        <f>VLOOKUP($A1437,'[1]Medical Examinations'!$A$2:$H$2336,6,0)</f>
        <v>No</v>
      </c>
      <c r="O1437" s="20">
        <f>VLOOKUP($A1437,'[1]Medical Examinations'!$A$2:$H$2336,7,0)</f>
        <v>1</v>
      </c>
      <c r="P1437" s="20" t="str">
        <f>VLOOKUP($A1437,'[1]Medical Examinations'!$A$2:$H$2336,8,0)</f>
        <v>No</v>
      </c>
      <c r="Q1437" s="15">
        <f>VLOOKUP($A1437,'[1]Hospitalisation Details'!$A$2:$F$2344,6,0)</f>
        <v>1137.01</v>
      </c>
      <c r="R1437" s="15" t="str">
        <f>VLOOKUP($A1437,'[1]Hospitalisation Details'!$A$2:$R$2344,18,0)</f>
        <v>tier -3</v>
      </c>
      <c r="S1437" s="15" t="str">
        <f>VLOOKUP($A1437,'[1]Hospitalisation Details'!$A$2:$V$2344,22,0)</f>
        <v>tier -1</v>
      </c>
      <c r="T1437" s="15" t="str">
        <f>VLOOKUP($A1437,'[1]Hospitalisation Details'!$A$2:$I$2344,9,0)</f>
        <v>R1013</v>
      </c>
    </row>
    <row r="1438" spans="1:20" x14ac:dyDescent="0.3">
      <c r="A1438" s="16" t="s">
        <v>3835</v>
      </c>
      <c r="B1438" s="17" t="s">
        <v>21</v>
      </c>
      <c r="C1438" s="8" t="s">
        <v>156</v>
      </c>
      <c r="D1438" s="18" t="s">
        <v>1213</v>
      </c>
      <c r="E1438" s="23">
        <f>VLOOKUP($A1438,[1]S1!$B$2:$E$2338,4,0)</f>
        <v>37479</v>
      </c>
      <c r="F1438" s="6">
        <f t="shared" si="66"/>
        <v>20</v>
      </c>
      <c r="G1438" s="4">
        <f>VLOOKUP(A1438,'[1]Hospitalisation Details'!A1438:I3780,5,0)</f>
        <v>0</v>
      </c>
      <c r="H1438" s="5">
        <f>VLOOKUP($A1438,'[1]Medical Examinations'!$A$2:$H$2336,2,0)</f>
        <v>19.3</v>
      </c>
      <c r="I1438" s="16" t="str">
        <f t="shared" si="67"/>
        <v>Healthy Weight</v>
      </c>
      <c r="J1438" s="5">
        <f>VLOOKUP($A1438,'[1]Medical Examinations'!$A$2:$H$2336,3,0)</f>
        <v>10.36</v>
      </c>
      <c r="K1438" s="19" t="str">
        <f t="shared" si="68"/>
        <v>Diabetes</v>
      </c>
      <c r="L1438" s="20" t="str">
        <f>VLOOKUP($A1438,'[1]Medical Examinations'!$A$2:$H$2336,4,0)</f>
        <v>No</v>
      </c>
      <c r="M1438" s="21" t="str">
        <f>VLOOKUP($A1438,'[1]Medical Examinations'!$A$2:$H$2336,5,0)</f>
        <v>No</v>
      </c>
      <c r="N1438" s="20" t="str">
        <f>VLOOKUP($A1438,'[1]Medical Examinations'!$A$2:$H$2336,6,0)</f>
        <v>No</v>
      </c>
      <c r="O1438" s="20">
        <f>VLOOKUP($A1438,'[1]Medical Examinations'!$A$2:$H$2336,7,0)</f>
        <v>0</v>
      </c>
      <c r="P1438" s="20" t="str">
        <f>VLOOKUP($A1438,'[1]Medical Examinations'!$A$2:$H$2336,8,0)</f>
        <v>No</v>
      </c>
      <c r="Q1438" s="15">
        <f>VLOOKUP($A1438,'[1]Hospitalisation Details'!$A$2:$F$2344,6,0)</f>
        <v>1137</v>
      </c>
      <c r="R1438" s="15" t="str">
        <f>VLOOKUP($A1438,'[1]Hospitalisation Details'!$A$2:$R$2344,18,0)</f>
        <v>tier -3</v>
      </c>
      <c r="S1438" s="15" t="str">
        <f>VLOOKUP($A1438,'[1]Hospitalisation Details'!$A$2:$V$2344,22,0)</f>
        <v>tier -1</v>
      </c>
      <c r="T1438" s="15" t="str">
        <f>VLOOKUP($A1438,'[1]Hospitalisation Details'!$A$2:$I$2344,9,0)</f>
        <v>R1013</v>
      </c>
    </row>
    <row r="1439" spans="1:20" x14ac:dyDescent="0.3">
      <c r="A1439" s="16" t="s">
        <v>3836</v>
      </c>
      <c r="B1439" s="17" t="s">
        <v>28</v>
      </c>
      <c r="C1439" s="8" t="s">
        <v>3837</v>
      </c>
      <c r="D1439" s="18" t="s">
        <v>3838</v>
      </c>
      <c r="E1439" s="23">
        <f>VLOOKUP($A1439,[1]S1!$B$2:$E$2338,4,0)</f>
        <v>38319</v>
      </c>
      <c r="F1439" s="6">
        <f t="shared" si="66"/>
        <v>18</v>
      </c>
      <c r="G1439" s="4">
        <f>VLOOKUP(A1439,'[1]Hospitalisation Details'!A1439:I3781,5,0)</f>
        <v>0</v>
      </c>
      <c r="H1439" s="5">
        <f>VLOOKUP($A1439,'[1]Medical Examinations'!$A$2:$H$2336,2,0)</f>
        <v>33.659999999999997</v>
      </c>
      <c r="I1439" s="16" t="str">
        <f t="shared" si="67"/>
        <v>Obesity</v>
      </c>
      <c r="J1439" s="5">
        <f>VLOOKUP($A1439,'[1]Medical Examinations'!$A$2:$H$2336,3,0)</f>
        <v>5.71</v>
      </c>
      <c r="K1439" s="19" t="str">
        <f t="shared" si="68"/>
        <v>Prediabetes</v>
      </c>
      <c r="L1439" s="20" t="str">
        <f>VLOOKUP($A1439,'[1]Medical Examinations'!$A$2:$H$2336,4,0)</f>
        <v>No</v>
      </c>
      <c r="M1439" s="21" t="str">
        <f>VLOOKUP($A1439,'[1]Medical Examinations'!$A$2:$H$2336,5,0)</f>
        <v>yes</v>
      </c>
      <c r="N1439" s="20" t="str">
        <f>VLOOKUP($A1439,'[1]Medical Examinations'!$A$2:$H$2336,6,0)</f>
        <v>No</v>
      </c>
      <c r="O1439" s="20">
        <f>VLOOKUP($A1439,'[1]Medical Examinations'!$A$2:$H$2336,7,0)</f>
        <v>1</v>
      </c>
      <c r="P1439" s="20" t="str">
        <f>VLOOKUP($A1439,'[1]Medical Examinations'!$A$2:$H$2336,8,0)</f>
        <v>No</v>
      </c>
      <c r="Q1439" s="15">
        <f>VLOOKUP($A1439,'[1]Hospitalisation Details'!$A$2:$F$2344,6,0)</f>
        <v>1136.4000000000001</v>
      </c>
      <c r="R1439" s="15" t="str">
        <f>VLOOKUP($A1439,'[1]Hospitalisation Details'!$A$2:$R$2344,18,0)</f>
        <v>tier -3</v>
      </c>
      <c r="S1439" s="15" t="str">
        <f>VLOOKUP($A1439,'[1]Hospitalisation Details'!$A$2:$V$2344,22,0)</f>
        <v>tier -3</v>
      </c>
      <c r="T1439" s="15" t="str">
        <f>VLOOKUP($A1439,'[1]Hospitalisation Details'!$A$2:$I$2344,9,0)</f>
        <v>R1013</v>
      </c>
    </row>
    <row r="1440" spans="1:20" x14ac:dyDescent="0.3">
      <c r="A1440" s="16" t="s">
        <v>3839</v>
      </c>
      <c r="B1440" s="17" t="s">
        <v>28</v>
      </c>
      <c r="C1440" s="8" t="s">
        <v>445</v>
      </c>
      <c r="D1440" s="18" t="s">
        <v>3840</v>
      </c>
      <c r="E1440" s="23">
        <f>VLOOKUP($A1440,[1]S1!$B$2:$E$2338,4,0)</f>
        <v>38149</v>
      </c>
      <c r="F1440" s="6">
        <f t="shared" si="66"/>
        <v>18</v>
      </c>
      <c r="G1440" s="4">
        <f>VLOOKUP(A1440,'[1]Hospitalisation Details'!A1440:I3782,5,0)</f>
        <v>0</v>
      </c>
      <c r="H1440" s="5">
        <f>VLOOKUP($A1440,'[1]Medical Examinations'!$A$2:$H$2336,2,0)</f>
        <v>33.33</v>
      </c>
      <c r="I1440" s="16" t="str">
        <f t="shared" si="67"/>
        <v>Obesity</v>
      </c>
      <c r="J1440" s="5">
        <f>VLOOKUP($A1440,'[1]Medical Examinations'!$A$2:$H$2336,3,0)</f>
        <v>6.08</v>
      </c>
      <c r="K1440" s="19" t="str">
        <f t="shared" si="68"/>
        <v>Prediabetes</v>
      </c>
      <c r="L1440" s="20" t="str">
        <f>VLOOKUP($A1440,'[1]Medical Examinations'!$A$2:$H$2336,4,0)</f>
        <v>No</v>
      </c>
      <c r="M1440" s="21" t="str">
        <f>VLOOKUP($A1440,'[1]Medical Examinations'!$A$2:$H$2336,5,0)</f>
        <v>yes</v>
      </c>
      <c r="N1440" s="20" t="str">
        <f>VLOOKUP($A1440,'[1]Medical Examinations'!$A$2:$H$2336,6,0)</f>
        <v>No</v>
      </c>
      <c r="O1440" s="20">
        <f>VLOOKUP($A1440,'[1]Medical Examinations'!$A$2:$H$2336,7,0)</f>
        <v>1</v>
      </c>
      <c r="P1440" s="20" t="str">
        <f>VLOOKUP($A1440,'[1]Medical Examinations'!$A$2:$H$2336,8,0)</f>
        <v>No</v>
      </c>
      <c r="Q1440" s="15">
        <f>VLOOKUP($A1440,'[1]Hospitalisation Details'!$A$2:$F$2344,6,0)</f>
        <v>1135.94</v>
      </c>
      <c r="R1440" s="15" t="str">
        <f>VLOOKUP($A1440,'[1]Hospitalisation Details'!$A$2:$R$2344,18,0)</f>
        <v>tier -3</v>
      </c>
      <c r="S1440" s="15" t="str">
        <f>VLOOKUP($A1440,'[1]Hospitalisation Details'!$A$2:$V$2344,22,0)</f>
        <v>tier -3</v>
      </c>
      <c r="T1440" s="15" t="str">
        <f>VLOOKUP($A1440,'[1]Hospitalisation Details'!$A$2:$I$2344,9,0)</f>
        <v>R1013</v>
      </c>
    </row>
    <row r="1441" spans="1:20" x14ac:dyDescent="0.3">
      <c r="A1441" s="16" t="s">
        <v>3841</v>
      </c>
      <c r="B1441" s="17" t="s">
        <v>21</v>
      </c>
      <c r="C1441" s="8" t="s">
        <v>3820</v>
      </c>
      <c r="D1441" s="18" t="s">
        <v>3842</v>
      </c>
      <c r="E1441" s="23">
        <f>VLOOKUP($A1441,[1]S1!$B$2:$E$2338,4,0)</f>
        <v>38266</v>
      </c>
      <c r="F1441" s="6">
        <f t="shared" si="66"/>
        <v>18</v>
      </c>
      <c r="G1441" s="4">
        <f>VLOOKUP(A1441,'[1]Hospitalisation Details'!A1441:I3783,5,0)</f>
        <v>0</v>
      </c>
      <c r="H1441" s="5">
        <f>VLOOKUP($A1441,'[1]Medical Examinations'!$A$2:$H$2336,2,0)</f>
        <v>21.84</v>
      </c>
      <c r="I1441" s="16" t="str">
        <f t="shared" si="67"/>
        <v>Healthy Weight</v>
      </c>
      <c r="J1441" s="5">
        <f>VLOOKUP($A1441,'[1]Medical Examinations'!$A$2:$H$2336,3,0)</f>
        <v>5.71</v>
      </c>
      <c r="K1441" s="19" t="str">
        <f t="shared" si="68"/>
        <v>Prediabetes</v>
      </c>
      <c r="L1441" s="20" t="str">
        <f>VLOOKUP($A1441,'[1]Medical Examinations'!$A$2:$H$2336,4,0)</f>
        <v>No</v>
      </c>
      <c r="M1441" s="21" t="str">
        <f>VLOOKUP($A1441,'[1]Medical Examinations'!$A$2:$H$2336,5,0)</f>
        <v>yes</v>
      </c>
      <c r="N1441" s="20" t="str">
        <f>VLOOKUP($A1441,'[1]Medical Examinations'!$A$2:$H$2336,6,0)</f>
        <v>No</v>
      </c>
      <c r="O1441" s="20">
        <f>VLOOKUP($A1441,'[1]Medical Examinations'!$A$2:$H$2336,7,0)</f>
        <v>1</v>
      </c>
      <c r="P1441" s="20" t="str">
        <f>VLOOKUP($A1441,'[1]Medical Examinations'!$A$2:$H$2336,8,0)</f>
        <v>No</v>
      </c>
      <c r="Q1441" s="15">
        <f>VLOOKUP($A1441,'[1]Hospitalisation Details'!$A$2:$F$2344,6,0)</f>
        <v>1135</v>
      </c>
      <c r="R1441" s="15" t="str">
        <f>VLOOKUP($A1441,'[1]Hospitalisation Details'!$A$2:$R$2344,18,0)</f>
        <v>tier -3</v>
      </c>
      <c r="S1441" s="15" t="str">
        <f>VLOOKUP($A1441,'[1]Hospitalisation Details'!$A$2:$V$2344,22,0)</f>
        <v>tier -3</v>
      </c>
      <c r="T1441" s="15" t="str">
        <f>VLOOKUP($A1441,'[1]Hospitalisation Details'!$A$2:$I$2344,9,0)</f>
        <v>R1013</v>
      </c>
    </row>
    <row r="1442" spans="1:20" x14ac:dyDescent="0.3">
      <c r="A1442" s="16" t="s">
        <v>3843</v>
      </c>
      <c r="B1442" s="17" t="s">
        <v>28</v>
      </c>
      <c r="C1442" s="8" t="s">
        <v>1512</v>
      </c>
      <c r="D1442" s="18" t="s">
        <v>3844</v>
      </c>
      <c r="E1442" s="23">
        <f>VLOOKUP($A1442,[1]S1!$B$2:$E$2338,4,0)</f>
        <v>37456</v>
      </c>
      <c r="F1442" s="6">
        <f t="shared" si="66"/>
        <v>20</v>
      </c>
      <c r="G1442" s="4">
        <f>VLOOKUP(A1442,'[1]Hospitalisation Details'!A1442:I3784,5,0)</f>
        <v>0</v>
      </c>
      <c r="H1442" s="5">
        <f>VLOOKUP($A1442,'[1]Medical Examinations'!$A$2:$H$2336,2,0)</f>
        <v>16.87</v>
      </c>
      <c r="I1442" s="16" t="str">
        <f t="shared" si="67"/>
        <v>Underweight</v>
      </c>
      <c r="J1442" s="5">
        <f>VLOOKUP($A1442,'[1]Medical Examinations'!$A$2:$H$2336,3,0)</f>
        <v>9.1300000000000008</v>
      </c>
      <c r="K1442" s="19" t="str">
        <f t="shared" si="68"/>
        <v>Diabetes</v>
      </c>
      <c r="L1442" s="20" t="str">
        <f>VLOOKUP($A1442,'[1]Medical Examinations'!$A$2:$H$2336,4,0)</f>
        <v>No</v>
      </c>
      <c r="M1442" s="21" t="str">
        <f>VLOOKUP($A1442,'[1]Medical Examinations'!$A$2:$H$2336,5,0)</f>
        <v>No</v>
      </c>
      <c r="N1442" s="20" t="str">
        <f>VLOOKUP($A1442,'[1]Medical Examinations'!$A$2:$H$2336,6,0)</f>
        <v>No</v>
      </c>
      <c r="O1442" s="20">
        <f>VLOOKUP($A1442,'[1]Medical Examinations'!$A$2:$H$2336,7,0)</f>
        <v>0</v>
      </c>
      <c r="P1442" s="20" t="str">
        <f>VLOOKUP($A1442,'[1]Medical Examinations'!$A$2:$H$2336,8,0)</f>
        <v>No</v>
      </c>
      <c r="Q1442" s="15">
        <f>VLOOKUP($A1442,'[1]Hospitalisation Details'!$A$2:$F$2344,6,0)</f>
        <v>1132</v>
      </c>
      <c r="R1442" s="15" t="str">
        <f>VLOOKUP($A1442,'[1]Hospitalisation Details'!$A$2:$R$2344,18,0)</f>
        <v>tier -3</v>
      </c>
      <c r="S1442" s="15" t="str">
        <f>VLOOKUP($A1442,'[1]Hospitalisation Details'!$A$2:$V$2344,22,0)</f>
        <v>tier -1</v>
      </c>
      <c r="T1442" s="15" t="str">
        <f>VLOOKUP($A1442,'[1]Hospitalisation Details'!$A$2:$I$2344,9,0)</f>
        <v>R1013</v>
      </c>
    </row>
    <row r="1443" spans="1:20" x14ac:dyDescent="0.3">
      <c r="A1443" s="16" t="s">
        <v>3845</v>
      </c>
      <c r="B1443" s="17" t="s">
        <v>28</v>
      </c>
      <c r="C1443" s="8" t="s">
        <v>3846</v>
      </c>
      <c r="D1443" s="18" t="s">
        <v>3847</v>
      </c>
      <c r="E1443" s="23">
        <f>VLOOKUP($A1443,[1]S1!$B$2:$E$2338,4,0)</f>
        <v>38152</v>
      </c>
      <c r="F1443" s="6">
        <f t="shared" si="66"/>
        <v>18</v>
      </c>
      <c r="G1443" s="4">
        <f>VLOOKUP(A1443,'[1]Hospitalisation Details'!A1443:I3785,5,0)</f>
        <v>0</v>
      </c>
      <c r="H1443" s="5">
        <f>VLOOKUP($A1443,'[1]Medical Examinations'!$A$2:$H$2336,2,0)</f>
        <v>30.14</v>
      </c>
      <c r="I1443" s="16" t="str">
        <f t="shared" si="67"/>
        <v>Obesity</v>
      </c>
      <c r="J1443" s="5">
        <f>VLOOKUP($A1443,'[1]Medical Examinations'!$A$2:$H$2336,3,0)</f>
        <v>5.49</v>
      </c>
      <c r="K1443" s="19" t="str">
        <f t="shared" si="68"/>
        <v>Normal</v>
      </c>
      <c r="L1443" s="20" t="str">
        <f>VLOOKUP($A1443,'[1]Medical Examinations'!$A$2:$H$2336,4,0)</f>
        <v>No</v>
      </c>
      <c r="M1443" s="21" t="str">
        <f>VLOOKUP($A1443,'[1]Medical Examinations'!$A$2:$H$2336,5,0)</f>
        <v>yes</v>
      </c>
      <c r="N1443" s="20" t="str">
        <f>VLOOKUP($A1443,'[1]Medical Examinations'!$A$2:$H$2336,6,0)</f>
        <v>No</v>
      </c>
      <c r="O1443" s="20">
        <f>VLOOKUP($A1443,'[1]Medical Examinations'!$A$2:$H$2336,7,0)</f>
        <v>1</v>
      </c>
      <c r="P1443" s="20" t="str">
        <f>VLOOKUP($A1443,'[1]Medical Examinations'!$A$2:$H$2336,8,0)</f>
        <v>No</v>
      </c>
      <c r="Q1443" s="15">
        <f>VLOOKUP($A1443,'[1]Hospitalisation Details'!$A$2:$F$2344,6,0)</f>
        <v>1131.51</v>
      </c>
      <c r="R1443" s="15" t="str">
        <f>VLOOKUP($A1443,'[1]Hospitalisation Details'!$A$2:$R$2344,18,0)</f>
        <v>tier -3</v>
      </c>
      <c r="S1443" s="15" t="str">
        <f>VLOOKUP($A1443,'[1]Hospitalisation Details'!$A$2:$V$2344,22,0)</f>
        <v>tier -1</v>
      </c>
      <c r="T1443" s="15" t="str">
        <f>VLOOKUP($A1443,'[1]Hospitalisation Details'!$A$2:$I$2344,9,0)</f>
        <v>R1013</v>
      </c>
    </row>
    <row r="1444" spans="1:20" x14ac:dyDescent="0.3">
      <c r="A1444" s="16" t="s">
        <v>3848</v>
      </c>
      <c r="B1444" s="17" t="s">
        <v>28</v>
      </c>
      <c r="C1444" s="8" t="s">
        <v>3849</v>
      </c>
      <c r="D1444" s="18" t="s">
        <v>3850</v>
      </c>
      <c r="E1444" s="23">
        <f>VLOOKUP($A1444,[1]S1!$B$2:$E$2338,4,0)</f>
        <v>38303</v>
      </c>
      <c r="F1444" s="6">
        <f t="shared" si="66"/>
        <v>18</v>
      </c>
      <c r="G1444" s="4">
        <f>VLOOKUP(A1444,'[1]Hospitalisation Details'!A1444:I3786,5,0)</f>
        <v>0</v>
      </c>
      <c r="H1444" s="5">
        <f>VLOOKUP($A1444,'[1]Medical Examinations'!$A$2:$H$2336,2,0)</f>
        <v>23.21</v>
      </c>
      <c r="I1444" s="16" t="str">
        <f t="shared" si="67"/>
        <v>Healthy Weight</v>
      </c>
      <c r="J1444" s="5">
        <f>VLOOKUP($A1444,'[1]Medical Examinations'!$A$2:$H$2336,3,0)</f>
        <v>4.37</v>
      </c>
      <c r="K1444" s="19" t="str">
        <f t="shared" si="68"/>
        <v>Normal</v>
      </c>
      <c r="L1444" s="20" t="str">
        <f>VLOOKUP($A1444,'[1]Medical Examinations'!$A$2:$H$2336,4,0)</f>
        <v>No</v>
      </c>
      <c r="M1444" s="21" t="str">
        <f>VLOOKUP($A1444,'[1]Medical Examinations'!$A$2:$H$2336,5,0)</f>
        <v>yes</v>
      </c>
      <c r="N1444" s="20" t="str">
        <f>VLOOKUP($A1444,'[1]Medical Examinations'!$A$2:$H$2336,6,0)</f>
        <v>No</v>
      </c>
      <c r="O1444" s="20">
        <f>VLOOKUP($A1444,'[1]Medical Examinations'!$A$2:$H$2336,7,0)</f>
        <v>1</v>
      </c>
      <c r="P1444" s="20" t="str">
        <f>VLOOKUP($A1444,'[1]Medical Examinations'!$A$2:$H$2336,8,0)</f>
        <v>No</v>
      </c>
      <c r="Q1444" s="15">
        <f>VLOOKUP($A1444,'[1]Hospitalisation Details'!$A$2:$F$2344,6,0)</f>
        <v>1121.8699999999999</v>
      </c>
      <c r="R1444" s="15" t="str">
        <f>VLOOKUP($A1444,'[1]Hospitalisation Details'!$A$2:$R$2344,18,0)</f>
        <v>tier -3</v>
      </c>
      <c r="S1444" s="15" t="str">
        <f>VLOOKUP($A1444,'[1]Hospitalisation Details'!$A$2:$V$2344,22,0)</f>
        <v>tier -1</v>
      </c>
      <c r="T1444" s="15" t="str">
        <f>VLOOKUP($A1444,'[1]Hospitalisation Details'!$A$2:$I$2344,9,0)</f>
        <v>R1013</v>
      </c>
    </row>
    <row r="1445" spans="1:20" x14ac:dyDescent="0.3">
      <c r="A1445" s="16" t="s">
        <v>3851</v>
      </c>
      <c r="B1445" s="17" t="s">
        <v>21</v>
      </c>
      <c r="C1445" s="8" t="s">
        <v>3852</v>
      </c>
      <c r="D1445" s="18" t="s">
        <v>3853</v>
      </c>
      <c r="E1445" s="23">
        <f>VLOOKUP($A1445,[1]S1!$B$2:$E$2338,4,0)</f>
        <v>37481</v>
      </c>
      <c r="F1445" s="6">
        <f t="shared" si="66"/>
        <v>20</v>
      </c>
      <c r="G1445" s="4">
        <f>VLOOKUP(A1445,'[1]Hospitalisation Details'!A1445:I3787,5,0)</f>
        <v>0</v>
      </c>
      <c r="H1445" s="5">
        <f>VLOOKUP($A1445,'[1]Medical Examinations'!$A$2:$H$2336,2,0)</f>
        <v>17.170000000000002</v>
      </c>
      <c r="I1445" s="16" t="str">
        <f t="shared" si="67"/>
        <v>Underweight</v>
      </c>
      <c r="J1445" s="5">
        <f>VLOOKUP($A1445,'[1]Medical Examinations'!$A$2:$H$2336,3,0)</f>
        <v>8.4600000000000009</v>
      </c>
      <c r="K1445" s="19" t="str">
        <f t="shared" si="68"/>
        <v>Diabetes</v>
      </c>
      <c r="L1445" s="20" t="str">
        <f>VLOOKUP($A1445,'[1]Medical Examinations'!$A$2:$H$2336,4,0)</f>
        <v>No</v>
      </c>
      <c r="M1445" s="21" t="str">
        <f>VLOOKUP($A1445,'[1]Medical Examinations'!$A$2:$H$2336,5,0)</f>
        <v>No</v>
      </c>
      <c r="N1445" s="20" t="str">
        <f>VLOOKUP($A1445,'[1]Medical Examinations'!$A$2:$H$2336,6,0)</f>
        <v>No</v>
      </c>
      <c r="O1445" s="20">
        <f>VLOOKUP($A1445,'[1]Medical Examinations'!$A$2:$H$2336,7,0)</f>
        <v>0</v>
      </c>
      <c r="P1445" s="20" t="str">
        <f>VLOOKUP($A1445,'[1]Medical Examinations'!$A$2:$H$2336,8,0)</f>
        <v>No</v>
      </c>
      <c r="Q1445" s="15">
        <f>VLOOKUP($A1445,'[1]Hospitalisation Details'!$A$2:$F$2344,6,0)</f>
        <v>1086</v>
      </c>
      <c r="R1445" s="15" t="str">
        <f>VLOOKUP($A1445,'[1]Hospitalisation Details'!$A$2:$R$2344,18,0)</f>
        <v>tier -3</v>
      </c>
      <c r="S1445" s="15" t="str">
        <f>VLOOKUP($A1445,'[1]Hospitalisation Details'!$A$2:$V$2344,22,0)</f>
        <v>tier -3</v>
      </c>
      <c r="T1445" s="15" t="str">
        <f>VLOOKUP($A1445,'[1]Hospitalisation Details'!$A$2:$I$2344,9,0)</f>
        <v>R1013</v>
      </c>
    </row>
    <row r="1446" spans="1:20" x14ac:dyDescent="0.3">
      <c r="A1446" s="16" t="s">
        <v>3854</v>
      </c>
      <c r="B1446" s="17" t="s">
        <v>28</v>
      </c>
      <c r="C1446" s="8" t="s">
        <v>3855</v>
      </c>
      <c r="D1446" s="18" t="s">
        <v>3856</v>
      </c>
      <c r="E1446" s="23">
        <f>VLOOKUP($A1446,[1]S1!$B$2:$E$2338,4,0)</f>
        <v>36155</v>
      </c>
      <c r="F1446" s="6">
        <f t="shared" si="66"/>
        <v>24</v>
      </c>
      <c r="G1446" s="4">
        <f>VLOOKUP(A1446,'[1]Hospitalisation Details'!A1446:I3788,5,0)</f>
        <v>0</v>
      </c>
      <c r="H1446" s="5">
        <f>VLOOKUP($A1446,'[1]Medical Examinations'!$A$2:$H$2336,2,0)</f>
        <v>15.61</v>
      </c>
      <c r="I1446" s="16" t="str">
        <f t="shared" si="67"/>
        <v>Underweight</v>
      </c>
      <c r="J1446" s="5">
        <f>VLOOKUP($A1446,'[1]Medical Examinations'!$A$2:$H$2336,3,0)</f>
        <v>5.28</v>
      </c>
      <c r="K1446" s="19" t="str">
        <f t="shared" si="68"/>
        <v>Normal</v>
      </c>
      <c r="L1446" s="20" t="str">
        <f>VLOOKUP($A1446,'[1]Medical Examinations'!$A$2:$H$2336,4,0)</f>
        <v>No</v>
      </c>
      <c r="M1446" s="21" t="str">
        <f>VLOOKUP($A1446,'[1]Medical Examinations'!$A$2:$H$2336,5,0)</f>
        <v>No</v>
      </c>
      <c r="N1446" s="20" t="str">
        <f>VLOOKUP($A1446,'[1]Medical Examinations'!$A$2:$H$2336,6,0)</f>
        <v>No</v>
      </c>
      <c r="O1446" s="20">
        <f>VLOOKUP($A1446,'[1]Medical Examinations'!$A$2:$H$2336,7,0)</f>
        <v>1</v>
      </c>
      <c r="P1446" s="20" t="str">
        <f>VLOOKUP($A1446,'[1]Medical Examinations'!$A$2:$H$2336,8,0)</f>
        <v>No</v>
      </c>
      <c r="Q1446" s="15">
        <f>VLOOKUP($A1446,'[1]Hospitalisation Details'!$A$2:$F$2344,6,0)</f>
        <v>1082</v>
      </c>
      <c r="R1446" s="15" t="str">
        <f>VLOOKUP($A1446,'[1]Hospitalisation Details'!$A$2:$R$2344,18,0)</f>
        <v>tier -3</v>
      </c>
      <c r="S1446" s="15" t="str">
        <f>VLOOKUP($A1446,'[1]Hospitalisation Details'!$A$2:$V$2344,22,0)</f>
        <v>tier -2</v>
      </c>
      <c r="T1446" s="15" t="str">
        <f>VLOOKUP($A1446,'[1]Hospitalisation Details'!$A$2:$I$2344,9,0)</f>
        <v>R1013</v>
      </c>
    </row>
    <row r="1447" spans="1:20" x14ac:dyDescent="0.3">
      <c r="A1447" s="16" t="s">
        <v>3857</v>
      </c>
      <c r="B1447" s="17" t="s">
        <v>21</v>
      </c>
      <c r="C1447" s="8" t="s">
        <v>499</v>
      </c>
      <c r="D1447" s="18" t="s">
        <v>3858</v>
      </c>
      <c r="E1447" s="23">
        <f>VLOOKUP($A1447,[1]S1!$B$2:$E$2338,4,0)</f>
        <v>21431</v>
      </c>
      <c r="F1447" s="6">
        <f t="shared" si="66"/>
        <v>64</v>
      </c>
      <c r="G1447" s="4">
        <f>VLOOKUP(A1447,'[1]Hospitalisation Details'!A1447:I3789,5,0)</f>
        <v>2</v>
      </c>
      <c r="H1447" s="5">
        <f>VLOOKUP($A1447,'[1]Medical Examinations'!$A$2:$H$2336,2,0)</f>
        <v>31.3</v>
      </c>
      <c r="I1447" s="16" t="str">
        <f t="shared" si="67"/>
        <v>Obesity</v>
      </c>
      <c r="J1447" s="5">
        <f>VLOOKUP($A1447,'[1]Medical Examinations'!$A$2:$H$2336,3,0)</f>
        <v>11.38</v>
      </c>
      <c r="K1447" s="19" t="str">
        <f t="shared" si="68"/>
        <v>Diabetes</v>
      </c>
      <c r="L1447" s="20" t="str">
        <f>VLOOKUP($A1447,'[1]Medical Examinations'!$A$2:$H$2336,4,0)</f>
        <v>No</v>
      </c>
      <c r="M1447" s="21" t="str">
        <f>VLOOKUP($A1447,'[1]Medical Examinations'!$A$2:$H$2336,5,0)</f>
        <v>No</v>
      </c>
      <c r="N1447" s="20" t="str">
        <f>VLOOKUP($A1447,'[1]Medical Examinations'!$A$2:$H$2336,6,0)</f>
        <v>No</v>
      </c>
      <c r="O1447" s="20">
        <f>VLOOKUP($A1447,'[1]Medical Examinations'!$A$2:$H$2336,7,0)</f>
        <v>3</v>
      </c>
      <c r="P1447" s="20" t="str">
        <f>VLOOKUP($A1447,'[1]Medical Examinations'!$A$2:$H$2336,8,0)</f>
        <v>yes</v>
      </c>
      <c r="Q1447" s="15">
        <f>VLOOKUP($A1447,'[1]Hospitalisation Details'!$A$2:$F$2344,6,0)</f>
        <v>47291.06</v>
      </c>
      <c r="R1447" s="15" t="str">
        <f>VLOOKUP($A1447,'[1]Hospitalisation Details'!$A$2:$R$2344,18,0)</f>
        <v>tier -2</v>
      </c>
      <c r="S1447" s="15" t="str">
        <f>VLOOKUP($A1447,'[1]Hospitalisation Details'!$A$2:$V$2344,22,0)</f>
        <v>tier -1</v>
      </c>
      <c r="T1447" s="15" t="str">
        <f>VLOOKUP($A1447,'[1]Hospitalisation Details'!$A$2:$I$2344,9,0)</f>
        <v>R1011</v>
      </c>
    </row>
    <row r="1448" spans="1:20" x14ac:dyDescent="0.3">
      <c r="A1448" s="16" t="s">
        <v>3859</v>
      </c>
      <c r="B1448" s="17" t="s">
        <v>21</v>
      </c>
      <c r="C1448" s="8" t="s">
        <v>413</v>
      </c>
      <c r="D1448" s="18" t="s">
        <v>3860</v>
      </c>
      <c r="E1448" s="23">
        <f>VLOOKUP($A1448,[1]S1!$B$2:$E$2338,4,0)</f>
        <v>34989</v>
      </c>
      <c r="F1448" s="6">
        <f t="shared" si="66"/>
        <v>27</v>
      </c>
      <c r="G1448" s="4">
        <f>VLOOKUP(A1448,'[1]Hospitalisation Details'!A1448:I3790,5,0)</f>
        <v>0</v>
      </c>
      <c r="H1448" s="5">
        <f>VLOOKUP($A1448,'[1]Medical Examinations'!$A$2:$H$2336,2,0)</f>
        <v>31.4</v>
      </c>
      <c r="I1448" s="16" t="str">
        <f t="shared" si="67"/>
        <v>Obesity</v>
      </c>
      <c r="J1448" s="5">
        <f>VLOOKUP($A1448,'[1]Medical Examinations'!$A$2:$H$2336,3,0)</f>
        <v>4.5999999999999996</v>
      </c>
      <c r="K1448" s="19" t="str">
        <f t="shared" si="68"/>
        <v>Normal</v>
      </c>
      <c r="L1448" s="20" t="str">
        <f>VLOOKUP($A1448,'[1]Medical Examinations'!$A$2:$H$2336,4,0)</f>
        <v>yes</v>
      </c>
      <c r="M1448" s="21" t="str">
        <f>VLOOKUP($A1448,'[1]Medical Examinations'!$A$2:$H$2336,5,0)</f>
        <v>No</v>
      </c>
      <c r="N1448" s="20" t="str">
        <f>VLOOKUP($A1448,'[1]Medical Examinations'!$A$2:$H$2336,6,0)</f>
        <v>No</v>
      </c>
      <c r="O1448" s="20">
        <f>VLOOKUP($A1448,'[1]Medical Examinations'!$A$2:$H$2336,7,0)</f>
        <v>1</v>
      </c>
      <c r="P1448" s="20" t="str">
        <f>VLOOKUP($A1448,'[1]Medical Examinations'!$A$2:$H$2336,8,0)</f>
        <v>yes</v>
      </c>
      <c r="Q1448" s="15">
        <f>VLOOKUP($A1448,'[1]Hospitalisation Details'!$A$2:$F$2344,6,0)</f>
        <v>34838.870000000003</v>
      </c>
      <c r="R1448" s="15" t="str">
        <f>VLOOKUP($A1448,'[1]Hospitalisation Details'!$A$2:$R$2344,18,0)</f>
        <v>tier -2</v>
      </c>
      <c r="S1448" s="15" t="str">
        <f>VLOOKUP($A1448,'[1]Hospitalisation Details'!$A$2:$V$2344,22,0)</f>
        <v>tier -3</v>
      </c>
      <c r="T1448" s="15" t="str">
        <f>VLOOKUP($A1448,'[1]Hospitalisation Details'!$A$2:$I$2344,9,0)</f>
        <v>R1011</v>
      </c>
    </row>
    <row r="1449" spans="1:20" x14ac:dyDescent="0.3">
      <c r="A1449" s="16" t="s">
        <v>3861</v>
      </c>
      <c r="B1449" s="17" t="s">
        <v>28</v>
      </c>
      <c r="C1449" s="8" t="s">
        <v>36</v>
      </c>
      <c r="D1449" s="18" t="s">
        <v>3862</v>
      </c>
      <c r="E1449" s="23">
        <f>VLOOKUP($A1449,[1]S1!$B$2:$E$2338,4,0)</f>
        <v>35655</v>
      </c>
      <c r="F1449" s="6">
        <f t="shared" si="66"/>
        <v>25</v>
      </c>
      <c r="G1449" s="4">
        <f>VLOOKUP(A1449,'[1]Hospitalisation Details'!A1449:I3791,5,0)</f>
        <v>0</v>
      </c>
      <c r="H1449" s="5">
        <f>VLOOKUP($A1449,'[1]Medical Examinations'!$A$2:$H$2336,2,0)</f>
        <v>17.98</v>
      </c>
      <c r="I1449" s="16" t="str">
        <f t="shared" si="67"/>
        <v>Underweight</v>
      </c>
      <c r="J1449" s="5">
        <f>VLOOKUP($A1449,'[1]Medical Examinations'!$A$2:$H$2336,3,0)</f>
        <v>5.33</v>
      </c>
      <c r="K1449" s="19" t="str">
        <f t="shared" si="68"/>
        <v>Normal</v>
      </c>
      <c r="L1449" s="20" t="str">
        <f>VLOOKUP($A1449,'[1]Medical Examinations'!$A$2:$H$2336,4,0)</f>
        <v>yes</v>
      </c>
      <c r="M1449" s="21" t="str">
        <f>VLOOKUP($A1449,'[1]Medical Examinations'!$A$2:$H$2336,5,0)</f>
        <v>No</v>
      </c>
      <c r="N1449" s="20" t="str">
        <f>VLOOKUP($A1449,'[1]Medical Examinations'!$A$2:$H$2336,6,0)</f>
        <v>Yes</v>
      </c>
      <c r="O1449" s="20">
        <f>VLOOKUP($A1449,'[1]Medical Examinations'!$A$2:$H$2336,7,0)</f>
        <v>1</v>
      </c>
      <c r="P1449" s="20" t="str">
        <f>VLOOKUP($A1449,'[1]Medical Examinations'!$A$2:$H$2336,8,0)</f>
        <v>No</v>
      </c>
      <c r="Q1449" s="15">
        <f>VLOOKUP($A1449,'[1]Hospitalisation Details'!$A$2:$F$2344,6,0)</f>
        <v>1071</v>
      </c>
      <c r="R1449" s="15" t="str">
        <f>VLOOKUP($A1449,'[1]Hospitalisation Details'!$A$2:$R$2344,18,0)</f>
        <v>tier -3</v>
      </c>
      <c r="S1449" s="15" t="str">
        <f>VLOOKUP($A1449,'[1]Hospitalisation Details'!$A$2:$V$2344,22,0)</f>
        <v>tier -3</v>
      </c>
      <c r="T1449" s="15" t="str">
        <f>VLOOKUP($A1449,'[1]Hospitalisation Details'!$A$2:$I$2344,9,0)</f>
        <v>R1013</v>
      </c>
    </row>
    <row r="1450" spans="1:20" x14ac:dyDescent="0.3">
      <c r="A1450" s="16" t="s">
        <v>3863</v>
      </c>
      <c r="B1450" s="17" t="s">
        <v>28</v>
      </c>
      <c r="C1450" s="8" t="s">
        <v>3864</v>
      </c>
      <c r="D1450" s="18" t="s">
        <v>3865</v>
      </c>
      <c r="E1450" s="23">
        <f>VLOOKUP($A1450,[1]S1!$B$2:$E$2338,4,0)</f>
        <v>38223</v>
      </c>
      <c r="F1450" s="6">
        <f t="shared" si="66"/>
        <v>18</v>
      </c>
      <c r="G1450" s="4">
        <f>VLOOKUP(A1450,'[1]Hospitalisation Details'!A1450:I3792,5,0)</f>
        <v>0</v>
      </c>
      <c r="H1450" s="5">
        <f>VLOOKUP($A1450,'[1]Medical Examinations'!$A$2:$H$2336,2,0)</f>
        <v>21.64</v>
      </c>
      <c r="I1450" s="16" t="str">
        <f t="shared" si="67"/>
        <v>Healthy Weight</v>
      </c>
      <c r="J1450" s="5">
        <f>VLOOKUP($A1450,'[1]Medical Examinations'!$A$2:$H$2336,3,0)</f>
        <v>5.5</v>
      </c>
      <c r="K1450" s="19" t="str">
        <f t="shared" si="68"/>
        <v>Normal</v>
      </c>
      <c r="L1450" s="20" t="str">
        <f>VLOOKUP($A1450,'[1]Medical Examinations'!$A$2:$H$2336,4,0)</f>
        <v>No</v>
      </c>
      <c r="M1450" s="21" t="str">
        <f>VLOOKUP($A1450,'[1]Medical Examinations'!$A$2:$H$2336,5,0)</f>
        <v>yes</v>
      </c>
      <c r="N1450" s="20" t="str">
        <f>VLOOKUP($A1450,'[1]Medical Examinations'!$A$2:$H$2336,6,0)</f>
        <v>No</v>
      </c>
      <c r="O1450" s="20">
        <f>VLOOKUP($A1450,'[1]Medical Examinations'!$A$2:$H$2336,7,0)</f>
        <v>1</v>
      </c>
      <c r="P1450" s="20" t="str">
        <f>VLOOKUP($A1450,'[1]Medical Examinations'!$A$2:$H$2336,8,0)</f>
        <v>No</v>
      </c>
      <c r="Q1450" s="15">
        <f>VLOOKUP($A1450,'[1]Hospitalisation Details'!$A$2:$F$2344,6,0)</f>
        <v>1070</v>
      </c>
      <c r="R1450" s="15" t="str">
        <f>VLOOKUP($A1450,'[1]Hospitalisation Details'!$A$2:$R$2344,18,0)</f>
        <v>tier -3</v>
      </c>
      <c r="S1450" s="15" t="str">
        <f>VLOOKUP($A1450,'[1]Hospitalisation Details'!$A$2:$V$2344,22,0)</f>
        <v>tier -3</v>
      </c>
      <c r="T1450" s="15" t="str">
        <f>VLOOKUP($A1450,'[1]Hospitalisation Details'!$A$2:$I$2344,9,0)</f>
        <v>R1013</v>
      </c>
    </row>
    <row r="1451" spans="1:20" x14ac:dyDescent="0.3">
      <c r="A1451" s="16" t="s">
        <v>3866</v>
      </c>
      <c r="B1451" s="17" t="s">
        <v>28</v>
      </c>
      <c r="C1451" s="8" t="s">
        <v>114</v>
      </c>
      <c r="D1451" s="18" t="s">
        <v>3867</v>
      </c>
      <c r="E1451" s="23">
        <f>VLOOKUP($A1451,[1]S1!$B$2:$E$2338,4,0)</f>
        <v>34240</v>
      </c>
      <c r="F1451" s="6">
        <f t="shared" si="66"/>
        <v>29</v>
      </c>
      <c r="G1451" s="4">
        <f>VLOOKUP(A1451,'[1]Hospitalisation Details'!A1451:I3793,5,0)</f>
        <v>0</v>
      </c>
      <c r="H1451" s="5">
        <f>VLOOKUP($A1451,'[1]Medical Examinations'!$A$2:$H$2336,2,0)</f>
        <v>16.399999999999999</v>
      </c>
      <c r="I1451" s="16" t="str">
        <f t="shared" si="67"/>
        <v>Underweight</v>
      </c>
      <c r="J1451" s="5">
        <f>VLOOKUP($A1451,'[1]Medical Examinations'!$A$2:$H$2336,3,0)</f>
        <v>5.4</v>
      </c>
      <c r="K1451" s="19" t="str">
        <f t="shared" si="68"/>
        <v>Normal</v>
      </c>
      <c r="L1451" s="20" t="str">
        <f>VLOOKUP($A1451,'[1]Medical Examinations'!$A$2:$H$2336,4,0)</f>
        <v>No</v>
      </c>
      <c r="M1451" s="21" t="str">
        <f>VLOOKUP($A1451,'[1]Medical Examinations'!$A$2:$H$2336,5,0)</f>
        <v>No</v>
      </c>
      <c r="N1451" s="20" t="str">
        <f>VLOOKUP($A1451,'[1]Medical Examinations'!$A$2:$H$2336,6,0)</f>
        <v>Yes</v>
      </c>
      <c r="O1451" s="20">
        <f>VLOOKUP($A1451,'[1]Medical Examinations'!$A$2:$H$2336,7,0)</f>
        <v>1</v>
      </c>
      <c r="P1451" s="20" t="str">
        <f>VLOOKUP($A1451,'[1]Medical Examinations'!$A$2:$H$2336,8,0)</f>
        <v>No</v>
      </c>
      <c r="Q1451" s="15">
        <f>VLOOKUP($A1451,'[1]Hospitalisation Details'!$A$2:$F$2344,6,0)</f>
        <v>1068</v>
      </c>
      <c r="R1451" s="15" t="str">
        <f>VLOOKUP($A1451,'[1]Hospitalisation Details'!$A$2:$R$2344,18,0)</f>
        <v>tier -3</v>
      </c>
      <c r="S1451" s="15" t="str">
        <f>VLOOKUP($A1451,'[1]Hospitalisation Details'!$A$2:$V$2344,22,0)</f>
        <v>tier -1</v>
      </c>
      <c r="T1451" s="15" t="str">
        <f>VLOOKUP($A1451,'[1]Hospitalisation Details'!$A$2:$I$2344,9,0)</f>
        <v>R1013</v>
      </c>
    </row>
    <row r="1452" spans="1:20" x14ac:dyDescent="0.3">
      <c r="A1452" s="16" t="s">
        <v>3868</v>
      </c>
      <c r="B1452" s="17" t="s">
        <v>21</v>
      </c>
      <c r="C1452" s="8" t="s">
        <v>3869</v>
      </c>
      <c r="D1452" s="18" t="s">
        <v>3870</v>
      </c>
      <c r="E1452" s="23">
        <f>VLOOKUP($A1452,[1]S1!$B$2:$E$2338,4,0)</f>
        <v>34851</v>
      </c>
      <c r="F1452" s="6">
        <f t="shared" si="66"/>
        <v>28</v>
      </c>
      <c r="G1452" s="4">
        <f>VLOOKUP(A1452,'[1]Hospitalisation Details'!A1452:I3794,5,0)</f>
        <v>0</v>
      </c>
      <c r="H1452" s="5">
        <f>VLOOKUP($A1452,'[1]Medical Examinations'!$A$2:$H$2336,2,0)</f>
        <v>15.77</v>
      </c>
      <c r="I1452" s="16" t="str">
        <f t="shared" si="67"/>
        <v>Underweight</v>
      </c>
      <c r="J1452" s="5">
        <f>VLOOKUP($A1452,'[1]Medical Examinations'!$A$2:$H$2336,3,0)</f>
        <v>6.05</v>
      </c>
      <c r="K1452" s="19" t="str">
        <f t="shared" si="68"/>
        <v>Prediabetes</v>
      </c>
      <c r="L1452" s="20" t="str">
        <f>VLOOKUP($A1452,'[1]Medical Examinations'!$A$2:$H$2336,4,0)</f>
        <v>yes</v>
      </c>
      <c r="M1452" s="21" t="str">
        <f>VLOOKUP($A1452,'[1]Medical Examinations'!$A$2:$H$2336,5,0)</f>
        <v>No</v>
      </c>
      <c r="N1452" s="20" t="str">
        <f>VLOOKUP($A1452,'[1]Medical Examinations'!$A$2:$H$2336,6,0)</f>
        <v>No</v>
      </c>
      <c r="O1452" s="20">
        <f>VLOOKUP($A1452,'[1]Medical Examinations'!$A$2:$H$2336,7,0)</f>
        <v>1</v>
      </c>
      <c r="P1452" s="20" t="str">
        <f>VLOOKUP($A1452,'[1]Medical Examinations'!$A$2:$H$2336,8,0)</f>
        <v>No</v>
      </c>
      <c r="Q1452" s="15">
        <f>VLOOKUP($A1452,'[1]Hospitalisation Details'!$A$2:$F$2344,6,0)</f>
        <v>1056</v>
      </c>
      <c r="R1452" s="15" t="str">
        <f>VLOOKUP($A1452,'[1]Hospitalisation Details'!$A$2:$R$2344,18,0)</f>
        <v>tier -3</v>
      </c>
      <c r="S1452" s="15" t="str">
        <f>VLOOKUP($A1452,'[1]Hospitalisation Details'!$A$2:$V$2344,22,0)</f>
        <v>tier -2</v>
      </c>
      <c r="T1452" s="15" t="str">
        <f>VLOOKUP($A1452,'[1]Hospitalisation Details'!$A$2:$I$2344,9,0)</f>
        <v>R1013</v>
      </c>
    </row>
    <row r="1453" spans="1:20" x14ac:dyDescent="0.3">
      <c r="A1453" s="16" t="s">
        <v>3871</v>
      </c>
      <c r="B1453" s="17" t="s">
        <v>28</v>
      </c>
      <c r="C1453" s="8" t="s">
        <v>1264</v>
      </c>
      <c r="D1453" s="18" t="s">
        <v>3872</v>
      </c>
      <c r="E1453" s="23">
        <f>VLOOKUP($A1453,[1]S1!$B$2:$E$2338,4,0)</f>
        <v>37438</v>
      </c>
      <c r="F1453" s="6">
        <f t="shared" si="66"/>
        <v>20</v>
      </c>
      <c r="G1453" s="4">
        <f>VLOOKUP(A1453,'[1]Hospitalisation Details'!A1453:I3795,5,0)</f>
        <v>0</v>
      </c>
      <c r="H1453" s="5">
        <f>VLOOKUP($A1453,'[1]Medical Examinations'!$A$2:$H$2336,2,0)</f>
        <v>18.27</v>
      </c>
      <c r="I1453" s="16" t="str">
        <f t="shared" si="67"/>
        <v>Healthy Weight</v>
      </c>
      <c r="J1453" s="5">
        <f>VLOOKUP($A1453,'[1]Medical Examinations'!$A$2:$H$2336,3,0)</f>
        <v>11.46</v>
      </c>
      <c r="K1453" s="19" t="str">
        <f t="shared" si="68"/>
        <v>Diabetes</v>
      </c>
      <c r="L1453" s="20" t="str">
        <f>VLOOKUP($A1453,'[1]Medical Examinations'!$A$2:$H$2336,4,0)</f>
        <v>No</v>
      </c>
      <c r="M1453" s="21" t="str">
        <f>VLOOKUP($A1453,'[1]Medical Examinations'!$A$2:$H$2336,5,0)</f>
        <v>No</v>
      </c>
      <c r="N1453" s="20" t="str">
        <f>VLOOKUP($A1453,'[1]Medical Examinations'!$A$2:$H$2336,6,0)</f>
        <v>No</v>
      </c>
      <c r="O1453" s="20">
        <f>VLOOKUP($A1453,'[1]Medical Examinations'!$A$2:$H$2336,7,0)</f>
        <v>0</v>
      </c>
      <c r="P1453" s="20" t="str">
        <f>VLOOKUP($A1453,'[1]Medical Examinations'!$A$2:$H$2336,8,0)</f>
        <v>No</v>
      </c>
      <c r="Q1453" s="15">
        <f>VLOOKUP($A1453,'[1]Hospitalisation Details'!$A$2:$F$2344,6,0)</f>
        <v>1049</v>
      </c>
      <c r="R1453" s="15" t="str">
        <f>VLOOKUP($A1453,'[1]Hospitalisation Details'!$A$2:$R$2344,18,0)</f>
        <v>tier -3</v>
      </c>
      <c r="S1453" s="15" t="str">
        <f>VLOOKUP($A1453,'[1]Hospitalisation Details'!$A$2:$V$2344,22,0)</f>
        <v>tier -2</v>
      </c>
      <c r="T1453" s="15" t="str">
        <f>VLOOKUP($A1453,'[1]Hospitalisation Details'!$A$2:$I$2344,9,0)</f>
        <v>R1012</v>
      </c>
    </row>
    <row r="1454" spans="1:20" x14ac:dyDescent="0.3">
      <c r="A1454" s="16" t="s">
        <v>3873</v>
      </c>
      <c r="B1454" s="17" t="s">
        <v>28</v>
      </c>
      <c r="C1454" s="8" t="s">
        <v>1413</v>
      </c>
      <c r="D1454" s="18" t="s">
        <v>3874</v>
      </c>
      <c r="E1454" s="23">
        <f>VLOOKUP($A1454,[1]S1!$B$2:$E$2338,4,0)</f>
        <v>37457</v>
      </c>
      <c r="F1454" s="6">
        <f t="shared" si="66"/>
        <v>20</v>
      </c>
      <c r="G1454" s="4">
        <f>VLOOKUP(A1454,'[1]Hospitalisation Details'!A1454:I3796,5,0)</f>
        <v>0</v>
      </c>
      <c r="H1454" s="5">
        <f>VLOOKUP($A1454,'[1]Medical Examinations'!$A$2:$H$2336,2,0)</f>
        <v>16.489999999999998</v>
      </c>
      <c r="I1454" s="16" t="str">
        <f t="shared" si="67"/>
        <v>Underweight</v>
      </c>
      <c r="J1454" s="5">
        <f>VLOOKUP($A1454,'[1]Medical Examinations'!$A$2:$H$2336,3,0)</f>
        <v>8.48</v>
      </c>
      <c r="K1454" s="19" t="str">
        <f t="shared" si="68"/>
        <v>Diabetes</v>
      </c>
      <c r="L1454" s="20" t="str">
        <f>VLOOKUP($A1454,'[1]Medical Examinations'!$A$2:$H$2336,4,0)</f>
        <v>No</v>
      </c>
      <c r="M1454" s="21" t="str">
        <f>VLOOKUP($A1454,'[1]Medical Examinations'!$A$2:$H$2336,5,0)</f>
        <v>No</v>
      </c>
      <c r="N1454" s="20" t="str">
        <f>VLOOKUP($A1454,'[1]Medical Examinations'!$A$2:$H$2336,6,0)</f>
        <v>No</v>
      </c>
      <c r="O1454" s="20">
        <f>VLOOKUP($A1454,'[1]Medical Examinations'!$A$2:$H$2336,7,0)</f>
        <v>0</v>
      </c>
      <c r="P1454" s="20" t="str">
        <f>VLOOKUP($A1454,'[1]Medical Examinations'!$A$2:$H$2336,8,0)</f>
        <v>No</v>
      </c>
      <c r="Q1454" s="15">
        <f>VLOOKUP($A1454,'[1]Hospitalisation Details'!$A$2:$F$2344,6,0)</f>
        <v>1047</v>
      </c>
      <c r="R1454" s="15" t="str">
        <f>VLOOKUP($A1454,'[1]Hospitalisation Details'!$A$2:$R$2344,18,0)</f>
        <v>tier -3</v>
      </c>
      <c r="S1454" s="15" t="str">
        <f>VLOOKUP($A1454,'[1]Hospitalisation Details'!$A$2:$V$2344,22,0)</f>
        <v>tier -1</v>
      </c>
      <c r="T1454" s="15" t="str">
        <f>VLOOKUP($A1454,'[1]Hospitalisation Details'!$A$2:$I$2344,9,0)</f>
        <v>R1013</v>
      </c>
    </row>
    <row r="1455" spans="1:20" x14ac:dyDescent="0.3">
      <c r="A1455" s="16" t="s">
        <v>3875</v>
      </c>
      <c r="B1455" s="17" t="s">
        <v>28</v>
      </c>
      <c r="C1455" s="8" t="s">
        <v>416</v>
      </c>
      <c r="D1455" s="18" t="s">
        <v>3876</v>
      </c>
      <c r="E1455" s="23">
        <f>VLOOKUP($A1455,[1]S1!$B$2:$E$2338,4,0)</f>
        <v>34655</v>
      </c>
      <c r="F1455" s="6">
        <f t="shared" si="66"/>
        <v>28</v>
      </c>
      <c r="G1455" s="4">
        <f>VLOOKUP(A1455,'[1]Hospitalisation Details'!A1455:I3797,5,0)</f>
        <v>0</v>
      </c>
      <c r="H1455" s="5">
        <f>VLOOKUP($A1455,'[1]Medical Examinations'!$A$2:$H$2336,2,0)</f>
        <v>16.14</v>
      </c>
      <c r="I1455" s="16" t="str">
        <f t="shared" si="67"/>
        <v>Underweight</v>
      </c>
      <c r="J1455" s="5">
        <f>VLOOKUP($A1455,'[1]Medical Examinations'!$A$2:$H$2336,3,0)</f>
        <v>4.8600000000000003</v>
      </c>
      <c r="K1455" s="19" t="str">
        <f t="shared" si="68"/>
        <v>Normal</v>
      </c>
      <c r="L1455" s="20" t="str">
        <f>VLOOKUP($A1455,'[1]Medical Examinations'!$A$2:$H$2336,4,0)</f>
        <v>No</v>
      </c>
      <c r="M1455" s="21" t="str">
        <f>VLOOKUP($A1455,'[1]Medical Examinations'!$A$2:$H$2336,5,0)</f>
        <v>No</v>
      </c>
      <c r="N1455" s="20" t="str">
        <f>VLOOKUP($A1455,'[1]Medical Examinations'!$A$2:$H$2336,6,0)</f>
        <v>No</v>
      </c>
      <c r="O1455" s="20">
        <f>VLOOKUP($A1455,'[1]Medical Examinations'!$A$2:$H$2336,7,0)</f>
        <v>0</v>
      </c>
      <c r="P1455" s="20" t="str">
        <f>VLOOKUP($A1455,'[1]Medical Examinations'!$A$2:$H$2336,8,0)</f>
        <v>No</v>
      </c>
      <c r="Q1455" s="15">
        <f>VLOOKUP($A1455,'[1]Hospitalisation Details'!$A$2:$F$2344,6,0)</f>
        <v>1044</v>
      </c>
      <c r="R1455" s="15" t="str">
        <f>VLOOKUP($A1455,'[1]Hospitalisation Details'!$A$2:$R$2344,18,0)</f>
        <v>tier -3</v>
      </c>
      <c r="S1455" s="15" t="str">
        <f>VLOOKUP($A1455,'[1]Hospitalisation Details'!$A$2:$V$2344,22,0)</f>
        <v>tier -2</v>
      </c>
      <c r="T1455" s="15" t="str">
        <f>VLOOKUP($A1455,'[1]Hospitalisation Details'!$A$2:$I$2344,9,0)</f>
        <v>R1013</v>
      </c>
    </row>
    <row r="1456" spans="1:20" x14ac:dyDescent="0.3">
      <c r="A1456" s="16" t="s">
        <v>3877</v>
      </c>
      <c r="B1456" s="17" t="s">
        <v>21</v>
      </c>
      <c r="C1456" s="8" t="s">
        <v>3878</v>
      </c>
      <c r="D1456" s="18" t="s">
        <v>3879</v>
      </c>
      <c r="E1456" s="23">
        <f>VLOOKUP($A1456,[1]S1!$B$2:$E$2338,4,0)</f>
        <v>34977</v>
      </c>
      <c r="F1456" s="6">
        <f t="shared" si="66"/>
        <v>27</v>
      </c>
      <c r="G1456" s="4">
        <f>VLOOKUP(A1456,'[1]Hospitalisation Details'!A1456:I3798,5,0)</f>
        <v>0</v>
      </c>
      <c r="H1456" s="5">
        <f>VLOOKUP($A1456,'[1]Medical Examinations'!$A$2:$H$2336,2,0)</f>
        <v>20.85</v>
      </c>
      <c r="I1456" s="16" t="str">
        <f t="shared" si="67"/>
        <v>Healthy Weight</v>
      </c>
      <c r="J1456" s="5">
        <f>VLOOKUP($A1456,'[1]Medical Examinations'!$A$2:$H$2336,3,0)</f>
        <v>4.45</v>
      </c>
      <c r="K1456" s="19" t="str">
        <f t="shared" si="68"/>
        <v>Normal</v>
      </c>
      <c r="L1456" s="20" t="str">
        <f>VLOOKUP($A1456,'[1]Medical Examinations'!$A$2:$H$2336,4,0)</f>
        <v>yes</v>
      </c>
      <c r="M1456" s="21" t="str">
        <f>VLOOKUP($A1456,'[1]Medical Examinations'!$A$2:$H$2336,5,0)</f>
        <v>No</v>
      </c>
      <c r="N1456" s="20" t="str">
        <f>VLOOKUP($A1456,'[1]Medical Examinations'!$A$2:$H$2336,6,0)</f>
        <v>No</v>
      </c>
      <c r="O1456" s="20">
        <f>VLOOKUP($A1456,'[1]Medical Examinations'!$A$2:$H$2336,7,0)</f>
        <v>1</v>
      </c>
      <c r="P1456" s="20" t="str">
        <f>VLOOKUP($A1456,'[1]Medical Examinations'!$A$2:$H$2336,8,0)</f>
        <v>No</v>
      </c>
      <c r="Q1456" s="15">
        <f>VLOOKUP($A1456,'[1]Hospitalisation Details'!$A$2:$F$2344,6,0)</f>
        <v>1033.74</v>
      </c>
      <c r="R1456" s="15" t="str">
        <f>VLOOKUP($A1456,'[1]Hospitalisation Details'!$A$2:$R$2344,18,0)</f>
        <v>tier -3</v>
      </c>
      <c r="S1456" s="15" t="str">
        <f>VLOOKUP($A1456,'[1]Hospitalisation Details'!$A$2:$V$2344,22,0)</f>
        <v>tier -1</v>
      </c>
      <c r="T1456" s="15" t="str">
        <f>VLOOKUP($A1456,'[1]Hospitalisation Details'!$A$2:$I$2344,9,0)</f>
        <v>R1013</v>
      </c>
    </row>
    <row r="1457" spans="1:20" x14ac:dyDescent="0.3">
      <c r="A1457" s="16" t="s">
        <v>3880</v>
      </c>
      <c r="B1457" s="17" t="s">
        <v>21</v>
      </c>
      <c r="C1457" s="8" t="s">
        <v>2282</v>
      </c>
      <c r="D1457" s="18" t="s">
        <v>3881</v>
      </c>
      <c r="E1457" s="23">
        <f>VLOOKUP($A1457,[1]S1!$B$2:$E$2338,4,0)</f>
        <v>36377</v>
      </c>
      <c r="F1457" s="6">
        <f t="shared" si="66"/>
        <v>23</v>
      </c>
      <c r="G1457" s="4">
        <f>VLOOKUP(A1457,'[1]Hospitalisation Details'!A1457:I3799,5,0)</f>
        <v>0</v>
      </c>
      <c r="H1457" s="5">
        <f>VLOOKUP($A1457,'[1]Medical Examinations'!$A$2:$H$2336,2,0)</f>
        <v>15.88</v>
      </c>
      <c r="I1457" s="16" t="str">
        <f t="shared" si="67"/>
        <v>Underweight</v>
      </c>
      <c r="J1457" s="5">
        <f>VLOOKUP($A1457,'[1]Medical Examinations'!$A$2:$H$2336,3,0)</f>
        <v>4.3600000000000003</v>
      </c>
      <c r="K1457" s="19" t="str">
        <f t="shared" si="68"/>
        <v>Normal</v>
      </c>
      <c r="L1457" s="20" t="str">
        <f>VLOOKUP($A1457,'[1]Medical Examinations'!$A$2:$H$2336,4,0)</f>
        <v>No</v>
      </c>
      <c r="M1457" s="21" t="str">
        <f>VLOOKUP($A1457,'[1]Medical Examinations'!$A$2:$H$2336,5,0)</f>
        <v>No</v>
      </c>
      <c r="N1457" s="20" t="str">
        <f>VLOOKUP($A1457,'[1]Medical Examinations'!$A$2:$H$2336,6,0)</f>
        <v>No</v>
      </c>
      <c r="O1457" s="20">
        <f>VLOOKUP($A1457,'[1]Medical Examinations'!$A$2:$H$2336,7,0)</f>
        <v>0</v>
      </c>
      <c r="P1457" s="20" t="str">
        <f>VLOOKUP($A1457,'[1]Medical Examinations'!$A$2:$H$2336,8,0)</f>
        <v>No</v>
      </c>
      <c r="Q1457" s="15">
        <f>VLOOKUP($A1457,'[1]Hospitalisation Details'!$A$2:$F$2344,6,0)</f>
        <v>1019</v>
      </c>
      <c r="R1457" s="15" t="str">
        <f>VLOOKUP($A1457,'[1]Hospitalisation Details'!$A$2:$R$2344,18,0)</f>
        <v>tier -3</v>
      </c>
      <c r="S1457" s="15" t="str">
        <f>VLOOKUP($A1457,'[1]Hospitalisation Details'!$A$2:$V$2344,22,0)</f>
        <v>tier -2</v>
      </c>
      <c r="T1457" s="15" t="str">
        <f>VLOOKUP($A1457,'[1]Hospitalisation Details'!$A$2:$I$2344,9,0)</f>
        <v>R1013</v>
      </c>
    </row>
    <row r="1458" spans="1:20" x14ac:dyDescent="0.3">
      <c r="A1458" s="16" t="s">
        <v>3882</v>
      </c>
      <c r="B1458" s="17" t="s">
        <v>21</v>
      </c>
      <c r="C1458" s="8" t="s">
        <v>2216</v>
      </c>
      <c r="D1458" s="18" t="s">
        <v>2575</v>
      </c>
      <c r="E1458" s="23">
        <f>VLOOKUP($A1458,[1]S1!$B$2:$E$2338,4,0)</f>
        <v>36808</v>
      </c>
      <c r="F1458" s="6">
        <f t="shared" si="66"/>
        <v>22</v>
      </c>
      <c r="G1458" s="4">
        <f>VLOOKUP(A1458,'[1]Hospitalisation Details'!A1458:I3800,5,0)</f>
        <v>0</v>
      </c>
      <c r="H1458" s="5">
        <f>VLOOKUP($A1458,'[1]Medical Examinations'!$A$2:$H$2336,2,0)</f>
        <v>20.66</v>
      </c>
      <c r="I1458" s="16" t="str">
        <f t="shared" si="67"/>
        <v>Healthy Weight</v>
      </c>
      <c r="J1458" s="5">
        <f>VLOOKUP($A1458,'[1]Medical Examinations'!$A$2:$H$2336,3,0)</f>
        <v>5.8</v>
      </c>
      <c r="K1458" s="19" t="str">
        <f t="shared" si="68"/>
        <v>Prediabetes</v>
      </c>
      <c r="L1458" s="20" t="str">
        <f>VLOOKUP($A1458,'[1]Medical Examinations'!$A$2:$H$2336,4,0)</f>
        <v>No</v>
      </c>
      <c r="M1458" s="21" t="str">
        <f>VLOOKUP($A1458,'[1]Medical Examinations'!$A$2:$H$2336,5,0)</f>
        <v>yes</v>
      </c>
      <c r="N1458" s="20" t="str">
        <f>VLOOKUP($A1458,'[1]Medical Examinations'!$A$2:$H$2336,6,0)</f>
        <v>No</v>
      </c>
      <c r="O1458" s="20">
        <f>VLOOKUP($A1458,'[1]Medical Examinations'!$A$2:$H$2336,7,0)</f>
        <v>1</v>
      </c>
      <c r="P1458" s="20" t="str">
        <f>VLOOKUP($A1458,'[1]Medical Examinations'!$A$2:$H$2336,8,0)</f>
        <v>No</v>
      </c>
      <c r="Q1458" s="15">
        <f>VLOOKUP($A1458,'[1]Hospitalisation Details'!$A$2:$F$2344,6,0)</f>
        <v>1012</v>
      </c>
      <c r="R1458" s="15" t="str">
        <f>VLOOKUP($A1458,'[1]Hospitalisation Details'!$A$2:$R$2344,18,0)</f>
        <v>tier -3</v>
      </c>
      <c r="S1458" s="15" t="str">
        <f>VLOOKUP($A1458,'[1]Hospitalisation Details'!$A$2:$V$2344,22,0)</f>
        <v>tier -2</v>
      </c>
      <c r="T1458" s="15" t="str">
        <f>VLOOKUP($A1458,'[1]Hospitalisation Details'!$A$2:$I$2344,9,0)</f>
        <v>R1013</v>
      </c>
    </row>
    <row r="1459" spans="1:20" x14ac:dyDescent="0.3">
      <c r="A1459" s="16" t="s">
        <v>3883</v>
      </c>
      <c r="B1459" s="17" t="s">
        <v>28</v>
      </c>
      <c r="C1459" s="8" t="s">
        <v>1079</v>
      </c>
      <c r="D1459" s="18" t="s">
        <v>3884</v>
      </c>
      <c r="E1459" s="23">
        <f>VLOOKUP($A1459,[1]S1!$B$2:$E$2338,4,0)</f>
        <v>37881</v>
      </c>
      <c r="F1459" s="6">
        <f t="shared" si="66"/>
        <v>19</v>
      </c>
      <c r="G1459" s="4">
        <f>VLOOKUP(A1459,'[1]Hospitalisation Details'!A1459:I3801,5,0)</f>
        <v>0</v>
      </c>
      <c r="H1459" s="5">
        <f>VLOOKUP($A1459,'[1]Medical Examinations'!$A$2:$H$2336,2,0)</f>
        <v>34.9</v>
      </c>
      <c r="I1459" s="16" t="str">
        <f t="shared" si="67"/>
        <v>Obesity</v>
      </c>
      <c r="J1459" s="5">
        <f>VLOOKUP($A1459,'[1]Medical Examinations'!$A$2:$H$2336,3,0)</f>
        <v>6.22</v>
      </c>
      <c r="K1459" s="19" t="str">
        <f t="shared" si="68"/>
        <v>Prediabetes</v>
      </c>
      <c r="L1459" s="20" t="str">
        <f>VLOOKUP($A1459,'[1]Medical Examinations'!$A$2:$H$2336,4,0)</f>
        <v>No</v>
      </c>
      <c r="M1459" s="21" t="str">
        <f>VLOOKUP($A1459,'[1]Medical Examinations'!$A$2:$H$2336,5,0)</f>
        <v>No</v>
      </c>
      <c r="N1459" s="16" t="str">
        <f>VLOOKUP($A1459,'[1]Medical Examinations'!$A$2:$H$2336,6,0)</f>
        <v>Yes</v>
      </c>
      <c r="O1459" s="20">
        <f>VLOOKUP($A1459,'[1]Medical Examinations'!$A$2:$H$2336,7,0)</f>
        <v>1</v>
      </c>
      <c r="P1459" s="20" t="str">
        <f>VLOOKUP($A1459,'[1]Medical Examinations'!$A$2:$H$2336,8,0)</f>
        <v>yes</v>
      </c>
      <c r="Q1459" s="15">
        <f>VLOOKUP($A1459,'[1]Hospitalisation Details'!$A$2:$F$2344,6,0)</f>
        <v>34828.65</v>
      </c>
      <c r="R1459" s="15" t="str">
        <f>VLOOKUP($A1459,'[1]Hospitalisation Details'!$A$2:$R$2344,18,0)</f>
        <v>tier -1</v>
      </c>
      <c r="S1459" s="15" t="str">
        <f>VLOOKUP($A1459,'[1]Hospitalisation Details'!$A$2:$V$2344,22,0)</f>
        <v>tier -3</v>
      </c>
      <c r="T1459" s="15" t="str">
        <f>VLOOKUP($A1459,'[1]Hospitalisation Details'!$A$2:$I$2344,9,0)</f>
        <v>R1011</v>
      </c>
    </row>
    <row r="1460" spans="1:20" x14ac:dyDescent="0.3">
      <c r="A1460" s="16" t="s">
        <v>3885</v>
      </c>
      <c r="B1460" s="17" t="s">
        <v>28</v>
      </c>
      <c r="C1460" s="8" t="s">
        <v>338</v>
      </c>
      <c r="D1460" s="18" t="s">
        <v>1109</v>
      </c>
      <c r="E1460" s="23">
        <f>VLOOKUP($A1460,[1]S1!$B$2:$E$2338,4,0)</f>
        <v>34660</v>
      </c>
      <c r="F1460" s="6">
        <f t="shared" si="66"/>
        <v>28</v>
      </c>
      <c r="G1460" s="4">
        <f>VLOOKUP(A1460,'[1]Hospitalisation Details'!A1460:I3802,5,0)</f>
        <v>0</v>
      </c>
      <c r="H1460" s="5">
        <f>VLOOKUP($A1460,'[1]Medical Examinations'!$A$2:$H$2336,2,0)</f>
        <v>20.399999999999999</v>
      </c>
      <c r="I1460" s="16" t="str">
        <f t="shared" si="67"/>
        <v>Healthy Weight</v>
      </c>
      <c r="J1460" s="5">
        <f>VLOOKUP($A1460,'[1]Medical Examinations'!$A$2:$H$2336,3,0)</f>
        <v>5.27</v>
      </c>
      <c r="K1460" s="19" t="str">
        <f t="shared" si="68"/>
        <v>Normal</v>
      </c>
      <c r="L1460" s="20" t="str">
        <f>VLOOKUP($A1460,'[1]Medical Examinations'!$A$2:$H$2336,4,0)</f>
        <v>No</v>
      </c>
      <c r="M1460" s="21" t="str">
        <f>VLOOKUP($A1460,'[1]Medical Examinations'!$A$2:$H$2336,5,0)</f>
        <v>No</v>
      </c>
      <c r="N1460" s="20" t="str">
        <f>VLOOKUP($A1460,'[1]Medical Examinations'!$A$2:$H$2336,6,0)</f>
        <v>No</v>
      </c>
      <c r="O1460" s="20">
        <f>VLOOKUP($A1460,'[1]Medical Examinations'!$A$2:$H$2336,7,0)</f>
        <v>0</v>
      </c>
      <c r="P1460" s="20" t="str">
        <f>VLOOKUP($A1460,'[1]Medical Examinations'!$A$2:$H$2336,8,0)</f>
        <v>No</v>
      </c>
      <c r="Q1460" s="15">
        <f>VLOOKUP($A1460,'[1]Hospitalisation Details'!$A$2:$F$2344,6,0)</f>
        <v>1006.65</v>
      </c>
      <c r="R1460" s="15" t="str">
        <f>VLOOKUP($A1460,'[1]Hospitalisation Details'!$A$2:$R$2344,18,0)</f>
        <v>tier -3</v>
      </c>
      <c r="S1460" s="15" t="str">
        <f>VLOOKUP($A1460,'[1]Hospitalisation Details'!$A$2:$V$2344,22,0)</f>
        <v>tier -2</v>
      </c>
      <c r="T1460" s="15" t="str">
        <f>VLOOKUP($A1460,'[1]Hospitalisation Details'!$A$2:$I$2344,9,0)</f>
        <v>R1013</v>
      </c>
    </row>
    <row r="1461" spans="1:20" x14ac:dyDescent="0.3">
      <c r="A1461" s="16" t="s">
        <v>3886</v>
      </c>
      <c r="B1461" s="17" t="s">
        <v>32</v>
      </c>
      <c r="C1461" s="8" t="s">
        <v>1607</v>
      </c>
      <c r="D1461" s="18" t="s">
        <v>3887</v>
      </c>
      <c r="E1461" s="23">
        <f>VLOOKUP($A1461,[1]S1!$B$2:$E$2338,4,0)</f>
        <v>37122</v>
      </c>
      <c r="F1461" s="6">
        <f t="shared" si="66"/>
        <v>21</v>
      </c>
      <c r="G1461" s="4">
        <f>VLOOKUP(A1461,'[1]Hospitalisation Details'!A1461:I3803,5,0)</f>
        <v>0</v>
      </c>
      <c r="H1461" s="5">
        <f>VLOOKUP($A1461,'[1]Medical Examinations'!$A$2:$H$2336,2,0)</f>
        <v>25.19</v>
      </c>
      <c r="I1461" s="16" t="str">
        <f t="shared" si="67"/>
        <v>Overweight</v>
      </c>
      <c r="J1461" s="5">
        <f>VLOOKUP($A1461,'[1]Medical Examinations'!$A$2:$H$2336,3,0)</f>
        <v>5.64</v>
      </c>
      <c r="K1461" s="19" t="str">
        <f t="shared" si="68"/>
        <v>Normal</v>
      </c>
      <c r="L1461" s="20" t="str">
        <f>VLOOKUP($A1461,'[1]Medical Examinations'!$A$2:$H$2336,4,0)</f>
        <v>yes</v>
      </c>
      <c r="M1461" s="21" t="str">
        <f>VLOOKUP($A1461,'[1]Medical Examinations'!$A$2:$H$2336,5,0)</f>
        <v>No</v>
      </c>
      <c r="N1461" s="20" t="str">
        <f>VLOOKUP($A1461,'[1]Medical Examinations'!$A$2:$H$2336,6,0)</f>
        <v>No</v>
      </c>
      <c r="O1461" s="20">
        <f>VLOOKUP($A1461,'[1]Medical Examinations'!$A$2:$H$2336,7,0)</f>
        <v>0</v>
      </c>
      <c r="P1461" s="20" t="str">
        <f>VLOOKUP($A1461,'[1]Medical Examinations'!$A$2:$H$2336,8,0)</f>
        <v>No</v>
      </c>
      <c r="Q1461" s="15">
        <f>VLOOKUP($A1461,'[1]Hospitalisation Details'!$A$2:$F$2344,6,0)</f>
        <v>964.71</v>
      </c>
      <c r="R1461" s="15" t="str">
        <f>VLOOKUP($A1461,'[1]Hospitalisation Details'!$A$2:$R$2344,18,0)</f>
        <v>tier -3</v>
      </c>
      <c r="S1461" s="15" t="str">
        <f>VLOOKUP($A1461,'[1]Hospitalisation Details'!$A$2:$V$2344,22,0)</f>
        <v>tier -2</v>
      </c>
      <c r="T1461" s="15" t="str">
        <f>VLOOKUP($A1461,'[1]Hospitalisation Details'!$A$2:$I$2344,9,0)</f>
        <v>R1013</v>
      </c>
    </row>
    <row r="1462" spans="1:20" x14ac:dyDescent="0.3">
      <c r="A1462" s="16" t="s">
        <v>3888</v>
      </c>
      <c r="B1462" s="17" t="s">
        <v>21</v>
      </c>
      <c r="C1462" s="8" t="s">
        <v>956</v>
      </c>
      <c r="D1462" s="18" t="s">
        <v>3889</v>
      </c>
      <c r="E1462" s="23">
        <f>VLOOKUP($A1462,[1]S1!$B$2:$E$2338,4,0)</f>
        <v>35000</v>
      </c>
      <c r="F1462" s="6">
        <f t="shared" si="66"/>
        <v>27</v>
      </c>
      <c r="G1462" s="4">
        <f>VLOOKUP(A1462,'[1]Hospitalisation Details'!A1462:I3804,5,0)</f>
        <v>0</v>
      </c>
      <c r="H1462" s="5">
        <f>VLOOKUP($A1462,'[1]Medical Examinations'!$A$2:$H$2336,2,0)</f>
        <v>20.54</v>
      </c>
      <c r="I1462" s="16" t="str">
        <f t="shared" si="67"/>
        <v>Healthy Weight</v>
      </c>
      <c r="J1462" s="5">
        <f>VLOOKUP($A1462,'[1]Medical Examinations'!$A$2:$H$2336,3,0)</f>
        <v>4.2</v>
      </c>
      <c r="K1462" s="19" t="str">
        <f t="shared" si="68"/>
        <v>Normal</v>
      </c>
      <c r="L1462" s="20" t="str">
        <f>VLOOKUP($A1462,'[1]Medical Examinations'!$A$2:$H$2336,4,0)</f>
        <v>yes</v>
      </c>
      <c r="M1462" s="21" t="str">
        <f>VLOOKUP($A1462,'[1]Medical Examinations'!$A$2:$H$2336,5,0)</f>
        <v>No</v>
      </c>
      <c r="N1462" s="20" t="str">
        <f>VLOOKUP($A1462,'[1]Medical Examinations'!$A$2:$H$2336,6,0)</f>
        <v>No</v>
      </c>
      <c r="O1462" s="20">
        <f>VLOOKUP($A1462,'[1]Medical Examinations'!$A$2:$H$2336,7,0)</f>
        <v>1</v>
      </c>
      <c r="P1462" s="20" t="str">
        <f>VLOOKUP($A1462,'[1]Medical Examinations'!$A$2:$H$2336,8,0)</f>
        <v>No</v>
      </c>
      <c r="Q1462" s="15">
        <f>VLOOKUP($A1462,'[1]Hospitalisation Details'!$A$2:$F$2344,6,0)</f>
        <v>928.59</v>
      </c>
      <c r="R1462" s="15" t="str">
        <f>VLOOKUP($A1462,'[1]Hospitalisation Details'!$A$2:$R$2344,18,0)</f>
        <v>tier -3</v>
      </c>
      <c r="S1462" s="15" t="str">
        <f>VLOOKUP($A1462,'[1]Hospitalisation Details'!$A$2:$V$2344,22,0)</f>
        <v>tier -1</v>
      </c>
      <c r="T1462" s="15" t="str">
        <f>VLOOKUP($A1462,'[1]Hospitalisation Details'!$A$2:$I$2344,9,0)</f>
        <v>R1013</v>
      </c>
    </row>
    <row r="1463" spans="1:20" x14ac:dyDescent="0.3">
      <c r="A1463" s="16" t="s">
        <v>3890</v>
      </c>
      <c r="B1463" s="17" t="s">
        <v>28</v>
      </c>
      <c r="C1463" s="8" t="s">
        <v>986</v>
      </c>
      <c r="D1463" s="18" t="s">
        <v>3891</v>
      </c>
      <c r="E1463" s="23">
        <f>VLOOKUP($A1463,[1]S1!$B$2:$E$2338,4,0)</f>
        <v>34637</v>
      </c>
      <c r="F1463" s="6">
        <f t="shared" si="66"/>
        <v>28</v>
      </c>
      <c r="G1463" s="4">
        <f>VLOOKUP(A1463,'[1]Hospitalisation Details'!A1463:I3805,5,0)</f>
        <v>0</v>
      </c>
      <c r="H1463" s="5">
        <f>VLOOKUP($A1463,'[1]Medical Examinations'!$A$2:$H$2336,2,0)</f>
        <v>20.13</v>
      </c>
      <c r="I1463" s="16" t="str">
        <f t="shared" si="67"/>
        <v>Healthy Weight</v>
      </c>
      <c r="J1463" s="5">
        <f>VLOOKUP($A1463,'[1]Medical Examinations'!$A$2:$H$2336,3,0)</f>
        <v>5.42</v>
      </c>
      <c r="K1463" s="19" t="str">
        <f t="shared" si="68"/>
        <v>Normal</v>
      </c>
      <c r="L1463" s="20" t="str">
        <f>VLOOKUP($A1463,'[1]Medical Examinations'!$A$2:$H$2336,4,0)</f>
        <v>No</v>
      </c>
      <c r="M1463" s="21" t="str">
        <f>VLOOKUP($A1463,'[1]Medical Examinations'!$A$2:$H$2336,5,0)</f>
        <v>No</v>
      </c>
      <c r="N1463" s="20" t="str">
        <f>VLOOKUP($A1463,'[1]Medical Examinations'!$A$2:$H$2336,6,0)</f>
        <v>No</v>
      </c>
      <c r="O1463" s="20">
        <f>VLOOKUP($A1463,'[1]Medical Examinations'!$A$2:$H$2336,7,0)</f>
        <v>0</v>
      </c>
      <c r="P1463" s="20" t="str">
        <f>VLOOKUP($A1463,'[1]Medical Examinations'!$A$2:$H$2336,8,0)</f>
        <v>No</v>
      </c>
      <c r="Q1463" s="15">
        <f>VLOOKUP($A1463,'[1]Hospitalisation Details'!$A$2:$F$2344,6,0)</f>
        <v>915.07</v>
      </c>
      <c r="R1463" s="15" t="str">
        <f>VLOOKUP($A1463,'[1]Hospitalisation Details'!$A$2:$R$2344,18,0)</f>
        <v>tier -3</v>
      </c>
      <c r="S1463" s="15" t="str">
        <f>VLOOKUP($A1463,'[1]Hospitalisation Details'!$A$2:$V$2344,22,0)</f>
        <v>tier -1</v>
      </c>
      <c r="T1463" s="15" t="str">
        <f>VLOOKUP($A1463,'[1]Hospitalisation Details'!$A$2:$I$2344,9,0)</f>
        <v>R1013</v>
      </c>
    </row>
    <row r="1464" spans="1:20" x14ac:dyDescent="0.3">
      <c r="A1464" s="16" t="s">
        <v>3892</v>
      </c>
      <c r="B1464" s="17" t="s">
        <v>21</v>
      </c>
      <c r="C1464" s="8" t="s">
        <v>1509</v>
      </c>
      <c r="D1464" s="18" t="s">
        <v>3893</v>
      </c>
      <c r="E1464" s="23">
        <f>VLOOKUP($A1464,[1]S1!$B$2:$E$2338,4,0)</f>
        <v>34300</v>
      </c>
      <c r="F1464" s="6">
        <f t="shared" si="66"/>
        <v>29</v>
      </c>
      <c r="G1464" s="4">
        <f>VLOOKUP(A1464,'[1]Hospitalisation Details'!A1464:I3806,5,0)</f>
        <v>0</v>
      </c>
      <c r="H1464" s="5">
        <f>VLOOKUP($A1464,'[1]Medical Examinations'!$A$2:$H$2336,2,0)</f>
        <v>18.93</v>
      </c>
      <c r="I1464" s="16" t="str">
        <f t="shared" si="67"/>
        <v>Healthy Weight</v>
      </c>
      <c r="J1464" s="5">
        <f>VLOOKUP($A1464,'[1]Medical Examinations'!$A$2:$H$2336,3,0)</f>
        <v>6.11</v>
      </c>
      <c r="K1464" s="19" t="str">
        <f t="shared" si="68"/>
        <v>Prediabetes</v>
      </c>
      <c r="L1464" s="20" t="str">
        <f>VLOOKUP($A1464,'[1]Medical Examinations'!$A$2:$H$2336,4,0)</f>
        <v>No</v>
      </c>
      <c r="M1464" s="21" t="str">
        <f>VLOOKUP($A1464,'[1]Medical Examinations'!$A$2:$H$2336,5,0)</f>
        <v>No</v>
      </c>
      <c r="N1464" s="20" t="str">
        <f>VLOOKUP($A1464,'[1]Medical Examinations'!$A$2:$H$2336,6,0)</f>
        <v>Yes</v>
      </c>
      <c r="O1464" s="20">
        <f>VLOOKUP($A1464,'[1]Medical Examinations'!$A$2:$H$2336,7,0)</f>
        <v>1</v>
      </c>
      <c r="P1464" s="20" t="str">
        <f>VLOOKUP($A1464,'[1]Medical Examinations'!$A$2:$H$2336,8,0)</f>
        <v>No</v>
      </c>
      <c r="Q1464" s="15">
        <f>VLOOKUP($A1464,'[1]Hospitalisation Details'!$A$2:$F$2344,6,0)</f>
        <v>896.21</v>
      </c>
      <c r="R1464" s="15" t="str">
        <f>VLOOKUP($A1464,'[1]Hospitalisation Details'!$A$2:$R$2344,18,0)</f>
        <v>tier -3</v>
      </c>
      <c r="S1464" s="15" t="str">
        <f>VLOOKUP($A1464,'[1]Hospitalisation Details'!$A$2:$V$2344,22,0)</f>
        <v>tier -1</v>
      </c>
      <c r="T1464" s="15" t="str">
        <f>VLOOKUP($A1464,'[1]Hospitalisation Details'!$A$2:$I$2344,9,0)</f>
        <v>R1013</v>
      </c>
    </row>
    <row r="1465" spans="1:20" x14ac:dyDescent="0.3">
      <c r="A1465" s="16" t="s">
        <v>3894</v>
      </c>
      <c r="B1465" s="17" t="s">
        <v>21</v>
      </c>
      <c r="C1465" s="8" t="s">
        <v>3895</v>
      </c>
      <c r="D1465" s="18" t="s">
        <v>3896</v>
      </c>
      <c r="E1465" s="23">
        <f>VLOOKUP($A1465,[1]S1!$B$2:$E$2338,4,0)</f>
        <v>36848</v>
      </c>
      <c r="F1465" s="6">
        <f t="shared" si="66"/>
        <v>22</v>
      </c>
      <c r="G1465" s="4">
        <f>VLOOKUP(A1465,'[1]Hospitalisation Details'!A1465:I3807,5,0)</f>
        <v>0</v>
      </c>
      <c r="H1465" s="5">
        <f>VLOOKUP($A1465,'[1]Medical Examinations'!$A$2:$H$2336,2,0)</f>
        <v>24.14</v>
      </c>
      <c r="I1465" s="16" t="str">
        <f t="shared" si="67"/>
        <v>Healthy Weight</v>
      </c>
      <c r="J1465" s="5">
        <f>VLOOKUP($A1465,'[1]Medical Examinations'!$A$2:$H$2336,3,0)</f>
        <v>5.29</v>
      </c>
      <c r="K1465" s="19" t="str">
        <f t="shared" si="68"/>
        <v>Normal</v>
      </c>
      <c r="L1465" s="20" t="str">
        <f>VLOOKUP($A1465,'[1]Medical Examinations'!$A$2:$H$2336,4,0)</f>
        <v>No</v>
      </c>
      <c r="M1465" s="21" t="str">
        <f>VLOOKUP($A1465,'[1]Medical Examinations'!$A$2:$H$2336,5,0)</f>
        <v>yes</v>
      </c>
      <c r="N1465" s="20" t="str">
        <f>VLOOKUP($A1465,'[1]Medical Examinations'!$A$2:$H$2336,6,0)</f>
        <v>No</v>
      </c>
      <c r="O1465" s="20">
        <f>VLOOKUP($A1465,'[1]Medical Examinations'!$A$2:$H$2336,7,0)</f>
        <v>1</v>
      </c>
      <c r="P1465" s="20" t="str">
        <f>VLOOKUP($A1465,'[1]Medical Examinations'!$A$2:$H$2336,8,0)</f>
        <v>No</v>
      </c>
      <c r="Q1465" s="15">
        <f>VLOOKUP($A1465,'[1]Hospitalisation Details'!$A$2:$F$2344,6,0)</f>
        <v>865.41</v>
      </c>
      <c r="R1465" s="15" t="str">
        <f>VLOOKUP($A1465,'[1]Hospitalisation Details'!$A$2:$R$2344,18,0)</f>
        <v>tier -3</v>
      </c>
      <c r="S1465" s="15" t="str">
        <f>VLOOKUP($A1465,'[1]Hospitalisation Details'!$A$2:$V$2344,22,0)</f>
        <v>tier -1</v>
      </c>
      <c r="T1465" s="15" t="str">
        <f>VLOOKUP($A1465,'[1]Hospitalisation Details'!$A$2:$I$2344,9,0)</f>
        <v>R1013</v>
      </c>
    </row>
    <row r="1466" spans="1:20" x14ac:dyDescent="0.3">
      <c r="A1466" s="16" t="s">
        <v>3897</v>
      </c>
      <c r="B1466" s="17" t="s">
        <v>28</v>
      </c>
      <c r="C1466" s="8" t="s">
        <v>3898</v>
      </c>
      <c r="D1466" s="18" t="s">
        <v>1374</v>
      </c>
      <c r="E1466" s="23">
        <f>VLOOKUP($A1466,[1]S1!$B$2:$E$2338,4,0)</f>
        <v>38267</v>
      </c>
      <c r="F1466" s="6">
        <f t="shared" si="66"/>
        <v>18</v>
      </c>
      <c r="G1466" s="4">
        <f>VLOOKUP(A1466,'[1]Hospitalisation Details'!A1466:I3808,5,0)</f>
        <v>0</v>
      </c>
      <c r="H1466" s="5">
        <f>VLOOKUP($A1466,'[1]Medical Examinations'!$A$2:$H$2336,2,0)</f>
        <v>25.03</v>
      </c>
      <c r="I1466" s="16" t="str">
        <f t="shared" si="67"/>
        <v>Overweight</v>
      </c>
      <c r="J1466" s="5">
        <f>VLOOKUP($A1466,'[1]Medical Examinations'!$A$2:$H$2336,3,0)</f>
        <v>5.91</v>
      </c>
      <c r="K1466" s="19" t="str">
        <f t="shared" si="68"/>
        <v>Prediabetes</v>
      </c>
      <c r="L1466" s="20" t="str">
        <f>VLOOKUP($A1466,'[1]Medical Examinations'!$A$2:$H$2336,4,0)</f>
        <v>No</v>
      </c>
      <c r="M1466" s="21" t="str">
        <f>VLOOKUP($A1466,'[1]Medical Examinations'!$A$2:$H$2336,5,0)</f>
        <v>yes</v>
      </c>
      <c r="N1466" s="20" t="str">
        <f>VLOOKUP($A1466,'[1]Medical Examinations'!$A$2:$H$2336,6,0)</f>
        <v>No</v>
      </c>
      <c r="O1466" s="20">
        <f>VLOOKUP($A1466,'[1]Medical Examinations'!$A$2:$H$2336,7,0)</f>
        <v>1</v>
      </c>
      <c r="P1466" s="20" t="str">
        <f>VLOOKUP($A1466,'[1]Medical Examinations'!$A$2:$H$2336,8,0)</f>
        <v>No</v>
      </c>
      <c r="Q1466" s="15">
        <f>VLOOKUP($A1466,'[1]Hospitalisation Details'!$A$2:$F$2344,6,0)</f>
        <v>830.52</v>
      </c>
      <c r="R1466" s="15" t="str">
        <f>VLOOKUP($A1466,'[1]Hospitalisation Details'!$A$2:$R$2344,18,0)</f>
        <v>tier -3</v>
      </c>
      <c r="S1466" s="15" t="str">
        <f>VLOOKUP($A1466,'[1]Hospitalisation Details'!$A$2:$V$2344,22,0)</f>
        <v>tier -2</v>
      </c>
      <c r="T1466" s="15" t="str">
        <f>VLOOKUP($A1466,'[1]Hospitalisation Details'!$A$2:$I$2344,9,0)</f>
        <v>R1011</v>
      </c>
    </row>
    <row r="1467" spans="1:20" x14ac:dyDescent="0.3">
      <c r="A1467" s="16" t="s">
        <v>3899</v>
      </c>
      <c r="B1467" s="17" t="s">
        <v>28</v>
      </c>
      <c r="C1467" s="8" t="s">
        <v>3900</v>
      </c>
      <c r="D1467" s="18" t="s">
        <v>3901</v>
      </c>
      <c r="E1467" s="23">
        <f>VLOOKUP($A1467,[1]S1!$B$2:$E$2338,4,0)</f>
        <v>35040</v>
      </c>
      <c r="F1467" s="6">
        <f t="shared" si="66"/>
        <v>27</v>
      </c>
      <c r="G1467" s="4">
        <f>VLOOKUP(A1467,'[1]Hospitalisation Details'!A1467:I3809,5,0)</f>
        <v>0</v>
      </c>
      <c r="H1467" s="5">
        <f>VLOOKUP($A1467,'[1]Medical Examinations'!$A$2:$H$2336,2,0)</f>
        <v>20.47</v>
      </c>
      <c r="I1467" s="16" t="str">
        <f t="shared" si="67"/>
        <v>Healthy Weight</v>
      </c>
      <c r="J1467" s="5">
        <f>VLOOKUP($A1467,'[1]Medical Examinations'!$A$2:$H$2336,3,0)</f>
        <v>5.81</v>
      </c>
      <c r="K1467" s="19" t="str">
        <f t="shared" si="68"/>
        <v>Prediabetes</v>
      </c>
      <c r="L1467" s="20" t="str">
        <f>VLOOKUP($A1467,'[1]Medical Examinations'!$A$2:$H$2336,4,0)</f>
        <v>yes</v>
      </c>
      <c r="M1467" s="21" t="str">
        <f>VLOOKUP($A1467,'[1]Medical Examinations'!$A$2:$H$2336,5,0)</f>
        <v>No</v>
      </c>
      <c r="N1467" s="20" t="str">
        <f>VLOOKUP($A1467,'[1]Medical Examinations'!$A$2:$H$2336,6,0)</f>
        <v>No</v>
      </c>
      <c r="O1467" s="20">
        <f>VLOOKUP($A1467,'[1]Medical Examinations'!$A$2:$H$2336,7,0)</f>
        <v>1</v>
      </c>
      <c r="P1467" s="20" t="str">
        <f>VLOOKUP($A1467,'[1]Medical Examinations'!$A$2:$H$2336,8,0)</f>
        <v>No</v>
      </c>
      <c r="Q1467" s="15">
        <f>VLOOKUP($A1467,'[1]Hospitalisation Details'!$A$2:$F$2344,6,0)</f>
        <v>773.54</v>
      </c>
      <c r="R1467" s="15" t="str">
        <f>VLOOKUP($A1467,'[1]Hospitalisation Details'!$A$2:$R$2344,18,0)</f>
        <v>tier -3</v>
      </c>
      <c r="S1467" s="15" t="str">
        <f>VLOOKUP($A1467,'[1]Hospitalisation Details'!$A$2:$V$2344,22,0)</f>
        <v>tier -2</v>
      </c>
      <c r="T1467" s="15" t="str">
        <f>VLOOKUP($A1467,'[1]Hospitalisation Details'!$A$2:$I$2344,9,0)</f>
        <v>R1013</v>
      </c>
    </row>
    <row r="1468" spans="1:20" x14ac:dyDescent="0.3">
      <c r="A1468" s="16" t="s">
        <v>3902</v>
      </c>
      <c r="B1468" s="17" t="s">
        <v>21</v>
      </c>
      <c r="C1468" s="8" t="s">
        <v>3903</v>
      </c>
      <c r="D1468" s="18" t="s">
        <v>2323</v>
      </c>
      <c r="E1468" s="23">
        <f>VLOOKUP($A1468,[1]S1!$B$2:$E$2338,4,0)</f>
        <v>35326</v>
      </c>
      <c r="F1468" s="6">
        <f t="shared" si="66"/>
        <v>26</v>
      </c>
      <c r="G1468" s="4">
        <f>VLOOKUP(A1468,'[1]Hospitalisation Details'!A1468:I3810,5,0)</f>
        <v>0</v>
      </c>
      <c r="H1468" s="5">
        <f>VLOOKUP($A1468,'[1]Medical Examinations'!$A$2:$H$2336,2,0)</f>
        <v>18.82</v>
      </c>
      <c r="I1468" s="16" t="str">
        <f t="shared" si="67"/>
        <v>Healthy Weight</v>
      </c>
      <c r="J1468" s="5">
        <f>VLOOKUP($A1468,'[1]Medical Examinations'!$A$2:$H$2336,3,0)</f>
        <v>5.51</v>
      </c>
      <c r="K1468" s="19" t="str">
        <f t="shared" si="68"/>
        <v>Normal</v>
      </c>
      <c r="L1468" s="20" t="str">
        <f>VLOOKUP($A1468,'[1]Medical Examinations'!$A$2:$H$2336,4,0)</f>
        <v>yes</v>
      </c>
      <c r="M1468" s="21" t="str">
        <f>VLOOKUP($A1468,'[1]Medical Examinations'!$A$2:$H$2336,5,0)</f>
        <v>No</v>
      </c>
      <c r="N1468" s="20" t="str">
        <f>VLOOKUP($A1468,'[1]Medical Examinations'!$A$2:$H$2336,6,0)</f>
        <v>No</v>
      </c>
      <c r="O1468" s="20">
        <f>VLOOKUP($A1468,'[1]Medical Examinations'!$A$2:$H$2336,7,0)</f>
        <v>0</v>
      </c>
      <c r="P1468" s="20" t="str">
        <f>VLOOKUP($A1468,'[1]Medical Examinations'!$A$2:$H$2336,8,0)</f>
        <v>No</v>
      </c>
      <c r="Q1468" s="15">
        <f>VLOOKUP($A1468,'[1]Hospitalisation Details'!$A$2:$F$2344,6,0)</f>
        <v>770.38</v>
      </c>
      <c r="R1468" s="15" t="str">
        <f>VLOOKUP($A1468,'[1]Hospitalisation Details'!$A$2:$R$2344,18,0)</f>
        <v>tier -3</v>
      </c>
      <c r="S1468" s="15" t="str">
        <f>VLOOKUP($A1468,'[1]Hospitalisation Details'!$A$2:$V$2344,22,0)</f>
        <v>tier -2</v>
      </c>
      <c r="T1468" s="15" t="str">
        <f>VLOOKUP($A1468,'[1]Hospitalisation Details'!$A$2:$I$2344,9,0)</f>
        <v>R1012</v>
      </c>
    </row>
    <row r="1469" spans="1:20" x14ac:dyDescent="0.3">
      <c r="A1469" s="16" t="s">
        <v>3904</v>
      </c>
      <c r="B1469" s="17" t="s">
        <v>28</v>
      </c>
      <c r="C1469" s="8" t="s">
        <v>3905</v>
      </c>
      <c r="D1469" s="18" t="s">
        <v>3906</v>
      </c>
      <c r="E1469" s="23">
        <f>VLOOKUP($A1469,[1]S1!$B$2:$E$2338,4,0)</f>
        <v>34148</v>
      </c>
      <c r="F1469" s="6">
        <f t="shared" si="66"/>
        <v>29</v>
      </c>
      <c r="G1469" s="4">
        <f>VLOOKUP(A1469,'[1]Hospitalisation Details'!A1469:I3811,5,0)</f>
        <v>0</v>
      </c>
      <c r="H1469" s="5">
        <f>VLOOKUP($A1469,'[1]Medical Examinations'!$A$2:$H$2336,2,0)</f>
        <v>17.079999999999998</v>
      </c>
      <c r="I1469" s="16" t="str">
        <f t="shared" si="67"/>
        <v>Underweight</v>
      </c>
      <c r="J1469" s="5">
        <f>VLOOKUP($A1469,'[1]Medical Examinations'!$A$2:$H$2336,3,0)</f>
        <v>5.73</v>
      </c>
      <c r="K1469" s="19" t="str">
        <f t="shared" si="68"/>
        <v>Prediabetes</v>
      </c>
      <c r="L1469" s="20" t="str">
        <f>VLOOKUP($A1469,'[1]Medical Examinations'!$A$2:$H$2336,4,0)</f>
        <v>No</v>
      </c>
      <c r="M1469" s="21" t="str">
        <f>VLOOKUP($A1469,'[1]Medical Examinations'!$A$2:$H$2336,5,0)</f>
        <v>No</v>
      </c>
      <c r="N1469" s="20" t="str">
        <f>VLOOKUP($A1469,'[1]Medical Examinations'!$A$2:$H$2336,6,0)</f>
        <v>Yes</v>
      </c>
      <c r="O1469" s="20">
        <f>VLOOKUP($A1469,'[1]Medical Examinations'!$A$2:$H$2336,7,0)</f>
        <v>1</v>
      </c>
      <c r="P1469" s="20" t="str">
        <f>VLOOKUP($A1469,'[1]Medical Examinations'!$A$2:$H$2336,8,0)</f>
        <v>No</v>
      </c>
      <c r="Q1469" s="15">
        <f>VLOOKUP($A1469,'[1]Hospitalisation Details'!$A$2:$F$2344,6,0)</f>
        <v>770</v>
      </c>
      <c r="R1469" s="15" t="str">
        <f>VLOOKUP($A1469,'[1]Hospitalisation Details'!$A$2:$R$2344,18,0)</f>
        <v>tier -3</v>
      </c>
      <c r="S1469" s="15" t="str">
        <f>VLOOKUP($A1469,'[1]Hospitalisation Details'!$A$2:$V$2344,22,0)</f>
        <v>tier -3</v>
      </c>
      <c r="T1469" s="15" t="str">
        <f>VLOOKUP($A1469,'[1]Hospitalisation Details'!$A$2:$I$2344,9,0)</f>
        <v>R1013</v>
      </c>
    </row>
    <row r="1470" spans="1:20" x14ac:dyDescent="0.3">
      <c r="A1470" s="16" t="s">
        <v>3907</v>
      </c>
      <c r="B1470" s="17" t="s">
        <v>28</v>
      </c>
      <c r="C1470" s="8" t="s">
        <v>3908</v>
      </c>
      <c r="D1470" s="18" t="s">
        <v>2374</v>
      </c>
      <c r="E1470" s="23">
        <f>VLOOKUP($A1470,[1]S1!$B$2:$E$2338,4,0)</f>
        <v>35060</v>
      </c>
      <c r="F1470" s="6">
        <f t="shared" si="66"/>
        <v>27</v>
      </c>
      <c r="G1470" s="4">
        <f>VLOOKUP(A1470,'[1]Hospitalisation Details'!A1470:I3812,5,0)</f>
        <v>1</v>
      </c>
      <c r="H1470" s="5">
        <f>VLOOKUP($A1470,'[1]Medical Examinations'!$A$2:$H$2336,2,0)</f>
        <v>31.13</v>
      </c>
      <c r="I1470" s="16" t="str">
        <f t="shared" si="67"/>
        <v>Obesity</v>
      </c>
      <c r="J1470" s="5">
        <f>VLOOKUP($A1470,'[1]Medical Examinations'!$A$2:$H$2336,3,0)</f>
        <v>4.5199999999999996</v>
      </c>
      <c r="K1470" s="19" t="str">
        <f t="shared" si="68"/>
        <v>Normal</v>
      </c>
      <c r="L1470" s="20" t="str">
        <f>VLOOKUP($A1470,'[1]Medical Examinations'!$A$2:$H$2336,4,0)</f>
        <v>yes</v>
      </c>
      <c r="M1470" s="21" t="str">
        <f>VLOOKUP($A1470,'[1]Medical Examinations'!$A$2:$H$2336,5,0)</f>
        <v>No</v>
      </c>
      <c r="N1470" s="16" t="str">
        <f>VLOOKUP($A1470,'[1]Medical Examinations'!$A$2:$H$2336,6,0)</f>
        <v>No</v>
      </c>
      <c r="O1470" s="20">
        <f>VLOOKUP($A1470,'[1]Medical Examinations'!$A$2:$H$2336,7,0)</f>
        <v>1</v>
      </c>
      <c r="P1470" s="20" t="str">
        <f>VLOOKUP($A1470,'[1]Medical Examinations'!$A$2:$H$2336,8,0)</f>
        <v>yes</v>
      </c>
      <c r="Q1470" s="15">
        <f>VLOOKUP($A1470,'[1]Hospitalisation Details'!$A$2:$F$2344,6,0)</f>
        <v>34806.47</v>
      </c>
      <c r="R1470" s="15" t="str">
        <f>VLOOKUP($A1470,'[1]Hospitalisation Details'!$A$2:$R$2344,18,0)</f>
        <v>tier -1</v>
      </c>
      <c r="S1470" s="15" t="str">
        <f>VLOOKUP($A1470,'[1]Hospitalisation Details'!$A$2:$V$2344,22,0)</f>
        <v>tier -2</v>
      </c>
      <c r="T1470" s="15" t="str">
        <f>VLOOKUP($A1470,'[1]Hospitalisation Details'!$A$2:$I$2344,9,0)</f>
        <v>R1013</v>
      </c>
    </row>
    <row r="1471" spans="1:20" x14ac:dyDescent="0.3">
      <c r="A1471" s="16" t="s">
        <v>3909</v>
      </c>
      <c r="B1471" s="17" t="s">
        <v>21</v>
      </c>
      <c r="C1471" s="8" t="s">
        <v>3910</v>
      </c>
      <c r="D1471" s="18" t="s">
        <v>3911</v>
      </c>
      <c r="E1471" s="23">
        <f>VLOOKUP($A1471,[1]S1!$B$2:$E$2338,4,0)</f>
        <v>35360</v>
      </c>
      <c r="F1471" s="6">
        <f t="shared" si="66"/>
        <v>26</v>
      </c>
      <c r="G1471" s="4">
        <f>VLOOKUP(A1471,'[1]Hospitalisation Details'!A1471:I3813,5,0)</f>
        <v>0</v>
      </c>
      <c r="H1471" s="5">
        <f>VLOOKUP($A1471,'[1]Medical Examinations'!$A$2:$H$2336,2,0)</f>
        <v>19.21</v>
      </c>
      <c r="I1471" s="16" t="str">
        <f t="shared" si="67"/>
        <v>Healthy Weight</v>
      </c>
      <c r="J1471" s="5">
        <f>VLOOKUP($A1471,'[1]Medical Examinations'!$A$2:$H$2336,3,0)</f>
        <v>5.53</v>
      </c>
      <c r="K1471" s="19" t="str">
        <f t="shared" si="68"/>
        <v>Normal</v>
      </c>
      <c r="L1471" s="20" t="str">
        <f>VLOOKUP($A1471,'[1]Medical Examinations'!$A$2:$H$2336,4,0)</f>
        <v>yes</v>
      </c>
      <c r="M1471" s="21" t="str">
        <f>VLOOKUP($A1471,'[1]Medical Examinations'!$A$2:$H$2336,5,0)</f>
        <v>No</v>
      </c>
      <c r="N1471" s="20" t="str">
        <f>VLOOKUP($A1471,'[1]Medical Examinations'!$A$2:$H$2336,6,0)</f>
        <v>No</v>
      </c>
      <c r="O1471" s="20">
        <f>VLOOKUP($A1471,'[1]Medical Examinations'!$A$2:$H$2336,7,0)</f>
        <v>0</v>
      </c>
      <c r="P1471" s="20" t="str">
        <f>VLOOKUP($A1471,'[1]Medical Examinations'!$A$2:$H$2336,8,0)</f>
        <v>No</v>
      </c>
      <c r="Q1471" s="15">
        <f>VLOOKUP($A1471,'[1]Hospitalisation Details'!$A$2:$F$2344,6,0)</f>
        <v>760</v>
      </c>
      <c r="R1471" s="15" t="str">
        <f>VLOOKUP($A1471,'[1]Hospitalisation Details'!$A$2:$R$2344,18,0)</f>
        <v>tier -3</v>
      </c>
      <c r="S1471" s="15" t="str">
        <f>VLOOKUP($A1471,'[1]Hospitalisation Details'!$A$2:$V$2344,22,0)</f>
        <v>tier -3</v>
      </c>
      <c r="T1471" s="15" t="str">
        <f>VLOOKUP($A1471,'[1]Hospitalisation Details'!$A$2:$I$2344,9,0)</f>
        <v>R1013</v>
      </c>
    </row>
    <row r="1472" spans="1:20" x14ac:dyDescent="0.3">
      <c r="A1472" s="16" t="s">
        <v>3912</v>
      </c>
      <c r="B1472" s="17" t="s">
        <v>28</v>
      </c>
      <c r="C1472" s="8" t="s">
        <v>48</v>
      </c>
      <c r="D1472" s="18" t="s">
        <v>3913</v>
      </c>
      <c r="E1472" s="23">
        <f>VLOOKUP($A1472,[1]S1!$B$2:$E$2338,4,0)</f>
        <v>34190</v>
      </c>
      <c r="F1472" s="6">
        <f t="shared" si="66"/>
        <v>29</v>
      </c>
      <c r="G1472" s="4">
        <f>VLOOKUP(A1472,'[1]Hospitalisation Details'!A1472:I3814,5,0)</f>
        <v>0</v>
      </c>
      <c r="H1472" s="5">
        <f>VLOOKUP($A1472,'[1]Medical Examinations'!$A$2:$H$2336,2,0)</f>
        <v>17.86</v>
      </c>
      <c r="I1472" s="16" t="str">
        <f t="shared" si="67"/>
        <v>Underweight</v>
      </c>
      <c r="J1472" s="5">
        <f>VLOOKUP($A1472,'[1]Medical Examinations'!$A$2:$H$2336,3,0)</f>
        <v>5.43</v>
      </c>
      <c r="K1472" s="19" t="str">
        <f t="shared" si="68"/>
        <v>Normal</v>
      </c>
      <c r="L1472" s="20" t="str">
        <f>VLOOKUP($A1472,'[1]Medical Examinations'!$A$2:$H$2336,4,0)</f>
        <v>No</v>
      </c>
      <c r="M1472" s="21" t="str">
        <f>VLOOKUP($A1472,'[1]Medical Examinations'!$A$2:$H$2336,5,0)</f>
        <v>No</v>
      </c>
      <c r="N1472" s="20" t="str">
        <f>VLOOKUP($A1472,'[1]Medical Examinations'!$A$2:$H$2336,6,0)</f>
        <v>Yes</v>
      </c>
      <c r="O1472" s="20">
        <f>VLOOKUP($A1472,'[1]Medical Examinations'!$A$2:$H$2336,7,0)</f>
        <v>1</v>
      </c>
      <c r="P1472" s="20" t="str">
        <f>VLOOKUP($A1472,'[1]Medical Examinations'!$A$2:$H$2336,8,0)</f>
        <v>No</v>
      </c>
      <c r="Q1472" s="15">
        <f>VLOOKUP($A1472,'[1]Hospitalisation Details'!$A$2:$F$2344,6,0)</f>
        <v>760</v>
      </c>
      <c r="R1472" s="15" t="str">
        <f>VLOOKUP($A1472,'[1]Hospitalisation Details'!$A$2:$R$2344,18,0)</f>
        <v>tier -3</v>
      </c>
      <c r="S1472" s="15" t="str">
        <f>VLOOKUP($A1472,'[1]Hospitalisation Details'!$A$2:$V$2344,22,0)</f>
        <v>tier -1</v>
      </c>
      <c r="T1472" s="15" t="str">
        <f>VLOOKUP($A1472,'[1]Hospitalisation Details'!$A$2:$I$2344,9,0)</f>
        <v>R1013</v>
      </c>
    </row>
    <row r="1473" spans="1:20" x14ac:dyDescent="0.3">
      <c r="A1473" s="16" t="s">
        <v>3914</v>
      </c>
      <c r="B1473" s="17" t="s">
        <v>21</v>
      </c>
      <c r="C1473" s="8" t="s">
        <v>3915</v>
      </c>
      <c r="D1473" s="18" t="s">
        <v>3916</v>
      </c>
      <c r="E1473" s="23">
        <f>VLOOKUP($A1473,[1]S1!$B$2:$E$2338,4,0)</f>
        <v>37518</v>
      </c>
      <c r="F1473" s="6">
        <f t="shared" si="66"/>
        <v>20</v>
      </c>
      <c r="G1473" s="4">
        <f>VLOOKUP(A1473,'[1]Hospitalisation Details'!A1473:I3815,5,0)</f>
        <v>0</v>
      </c>
      <c r="H1473" s="5">
        <f>VLOOKUP($A1473,'[1]Medical Examinations'!$A$2:$H$2336,2,0)</f>
        <v>21.38</v>
      </c>
      <c r="I1473" s="16" t="str">
        <f t="shared" si="67"/>
        <v>Healthy Weight</v>
      </c>
      <c r="J1473" s="5">
        <f>VLOOKUP($A1473,'[1]Medical Examinations'!$A$2:$H$2336,3,0)</f>
        <v>8.01</v>
      </c>
      <c r="K1473" s="19" t="str">
        <f t="shared" si="68"/>
        <v>Diabetes</v>
      </c>
      <c r="L1473" s="20" t="str">
        <f>VLOOKUP($A1473,'[1]Medical Examinations'!$A$2:$H$2336,4,0)</f>
        <v>No</v>
      </c>
      <c r="M1473" s="21" t="str">
        <f>VLOOKUP($A1473,'[1]Medical Examinations'!$A$2:$H$2336,5,0)</f>
        <v>No</v>
      </c>
      <c r="N1473" s="20" t="str">
        <f>VLOOKUP($A1473,'[1]Medical Examinations'!$A$2:$H$2336,6,0)</f>
        <v>No</v>
      </c>
      <c r="O1473" s="20">
        <f>VLOOKUP($A1473,'[1]Medical Examinations'!$A$2:$H$2336,7,0)</f>
        <v>0</v>
      </c>
      <c r="P1473" s="20" t="str">
        <f>VLOOKUP($A1473,'[1]Medical Examinations'!$A$2:$H$2336,8,0)</f>
        <v>No</v>
      </c>
      <c r="Q1473" s="15">
        <f>VLOOKUP($A1473,'[1]Hospitalisation Details'!$A$2:$F$2344,6,0)</f>
        <v>750</v>
      </c>
      <c r="R1473" s="15" t="str">
        <f>VLOOKUP($A1473,'[1]Hospitalisation Details'!$A$2:$R$2344,18,0)</f>
        <v>tier -3</v>
      </c>
      <c r="S1473" s="15" t="str">
        <f>VLOOKUP($A1473,'[1]Hospitalisation Details'!$A$2:$V$2344,22,0)</f>
        <v>tier -1</v>
      </c>
      <c r="T1473" s="15" t="str">
        <f>VLOOKUP($A1473,'[1]Hospitalisation Details'!$A$2:$I$2344,9,0)</f>
        <v>R1012</v>
      </c>
    </row>
    <row r="1474" spans="1:20" x14ac:dyDescent="0.3">
      <c r="A1474" s="16" t="s">
        <v>3917</v>
      </c>
      <c r="B1474" s="17" t="s">
        <v>28</v>
      </c>
      <c r="C1474" s="8" t="s">
        <v>338</v>
      </c>
      <c r="D1474" s="18" t="s">
        <v>3918</v>
      </c>
      <c r="E1474" s="23">
        <f>VLOOKUP($A1474,[1]S1!$B$2:$E$2338,4,0)</f>
        <v>36508</v>
      </c>
      <c r="F1474" s="6">
        <f t="shared" si="66"/>
        <v>23</v>
      </c>
      <c r="G1474" s="4">
        <f>VLOOKUP(A1474,'[1]Hospitalisation Details'!A1474:I3816,5,0)</f>
        <v>0</v>
      </c>
      <c r="H1474" s="5">
        <f>VLOOKUP($A1474,'[1]Medical Examinations'!$A$2:$H$2336,2,0)</f>
        <v>23.35</v>
      </c>
      <c r="I1474" s="16" t="str">
        <f t="shared" si="67"/>
        <v>Healthy Weight</v>
      </c>
      <c r="J1474" s="5">
        <f>VLOOKUP($A1474,'[1]Medical Examinations'!$A$2:$H$2336,3,0)</f>
        <v>5.94</v>
      </c>
      <c r="K1474" s="19" t="str">
        <f t="shared" si="68"/>
        <v>Prediabetes</v>
      </c>
      <c r="L1474" s="20" t="str">
        <f>VLOOKUP($A1474,'[1]Medical Examinations'!$A$2:$H$2336,4,0)</f>
        <v>No</v>
      </c>
      <c r="M1474" s="21" t="str">
        <f>VLOOKUP($A1474,'[1]Medical Examinations'!$A$2:$H$2336,5,0)</f>
        <v>No</v>
      </c>
      <c r="N1474" s="20" t="str">
        <f>VLOOKUP($A1474,'[1]Medical Examinations'!$A$2:$H$2336,6,0)</f>
        <v>No</v>
      </c>
      <c r="O1474" s="20">
        <f>VLOOKUP($A1474,'[1]Medical Examinations'!$A$2:$H$2336,7,0)</f>
        <v>0</v>
      </c>
      <c r="P1474" s="20" t="str">
        <f>VLOOKUP($A1474,'[1]Medical Examinations'!$A$2:$H$2336,8,0)</f>
        <v>No</v>
      </c>
      <c r="Q1474" s="15">
        <f>VLOOKUP($A1474,'[1]Hospitalisation Details'!$A$2:$F$2344,6,0)</f>
        <v>722.99</v>
      </c>
      <c r="R1474" s="15" t="str">
        <f>VLOOKUP($A1474,'[1]Hospitalisation Details'!$A$2:$R$2344,18,0)</f>
        <v>tier -3</v>
      </c>
      <c r="S1474" s="15" t="str">
        <f>VLOOKUP($A1474,'[1]Hospitalisation Details'!$A$2:$V$2344,22,0)</f>
        <v>tier -1</v>
      </c>
      <c r="T1474" s="15" t="str">
        <f>VLOOKUP($A1474,'[1]Hospitalisation Details'!$A$2:$I$2344,9,0)</f>
        <v>R1013</v>
      </c>
    </row>
    <row r="1475" spans="1:20" x14ac:dyDescent="0.3">
      <c r="A1475" s="16" t="s">
        <v>3919</v>
      </c>
      <c r="B1475" s="17" t="s">
        <v>21</v>
      </c>
      <c r="C1475" s="8" t="s">
        <v>3920</v>
      </c>
      <c r="D1475" s="18" t="s">
        <v>3921</v>
      </c>
      <c r="E1475" s="23">
        <f>VLOOKUP($A1475,[1]S1!$B$2:$E$2338,4,0)</f>
        <v>36520</v>
      </c>
      <c r="F1475" s="6">
        <f t="shared" ref="F1475:F1538" si="69">INT(YEARFRAC(E1475,DATE(2023,6,8),1))</f>
        <v>23</v>
      </c>
      <c r="G1475" s="4">
        <f>VLOOKUP(A1475,'[1]Hospitalisation Details'!A1475:I3817,5,0)</f>
        <v>0</v>
      </c>
      <c r="H1475" s="5">
        <f>VLOOKUP($A1475,'[1]Medical Examinations'!$A$2:$H$2336,2,0)</f>
        <v>22.24</v>
      </c>
      <c r="I1475" s="16" t="str">
        <f t="shared" ref="I1475:I1538" si="70">IF(H1475&gt;=30,"Obesity",IF(H1475&gt;=25,"Overweight",IF(H1475&gt;=18,"Healthy Weight","Underweight")))</f>
        <v>Healthy Weight</v>
      </c>
      <c r="J1475" s="5">
        <f>VLOOKUP($A1475,'[1]Medical Examinations'!$A$2:$H$2336,3,0)</f>
        <v>5.04</v>
      </c>
      <c r="K1475" s="19" t="str">
        <f t="shared" ref="K1475:K1538" si="71">IF(J1475&gt;=6.5,"Diabetes",IF(J1475&gt;=5.7,"Prediabetes","Normal"))</f>
        <v>Normal</v>
      </c>
      <c r="L1475" s="20" t="str">
        <f>VLOOKUP($A1475,'[1]Medical Examinations'!$A$2:$H$2336,4,0)</f>
        <v>No</v>
      </c>
      <c r="M1475" s="21" t="str">
        <f>VLOOKUP($A1475,'[1]Medical Examinations'!$A$2:$H$2336,5,0)</f>
        <v>No</v>
      </c>
      <c r="N1475" s="20" t="str">
        <f>VLOOKUP($A1475,'[1]Medical Examinations'!$A$2:$H$2336,6,0)</f>
        <v>No</v>
      </c>
      <c r="O1475" s="20">
        <f>VLOOKUP($A1475,'[1]Medical Examinations'!$A$2:$H$2336,7,0)</f>
        <v>0</v>
      </c>
      <c r="P1475" s="20" t="str">
        <f>VLOOKUP($A1475,'[1]Medical Examinations'!$A$2:$H$2336,8,0)</f>
        <v>No</v>
      </c>
      <c r="Q1475" s="15">
        <f>VLOOKUP($A1475,'[1]Hospitalisation Details'!$A$2:$F$2344,6,0)</f>
        <v>700</v>
      </c>
      <c r="R1475" s="15" t="str">
        <f>VLOOKUP($A1475,'[1]Hospitalisation Details'!$A$2:$R$2344,18,0)</f>
        <v>tier -2</v>
      </c>
      <c r="S1475" s="15" t="str">
        <f>VLOOKUP($A1475,'[1]Hospitalisation Details'!$A$2:$V$2344,22,0)</f>
        <v>tier -3</v>
      </c>
      <c r="T1475" s="15" t="str">
        <f>VLOOKUP($A1475,'[1]Hospitalisation Details'!$A$2:$I$2344,9,0)</f>
        <v>R1013</v>
      </c>
    </row>
    <row r="1476" spans="1:20" x14ac:dyDescent="0.3">
      <c r="A1476" s="16" t="s">
        <v>3922</v>
      </c>
      <c r="B1476" s="17" t="s">
        <v>28</v>
      </c>
      <c r="C1476" s="8" t="s">
        <v>3923</v>
      </c>
      <c r="D1476" s="18" t="s">
        <v>3924</v>
      </c>
      <c r="E1476" s="23">
        <f>VLOOKUP($A1476,[1]S1!$B$2:$E$2338,4,0)</f>
        <v>37146</v>
      </c>
      <c r="F1476" s="6">
        <f t="shared" si="69"/>
        <v>21</v>
      </c>
      <c r="G1476" s="4">
        <f>VLOOKUP(A1476,'[1]Hospitalisation Details'!A1476:I3818,5,0)</f>
        <v>0</v>
      </c>
      <c r="H1476" s="5">
        <f>VLOOKUP($A1476,'[1]Medical Examinations'!$A$2:$H$2336,2,0)</f>
        <v>24.76</v>
      </c>
      <c r="I1476" s="16" t="str">
        <f t="shared" si="70"/>
        <v>Healthy Weight</v>
      </c>
      <c r="J1476" s="5">
        <f>VLOOKUP($A1476,'[1]Medical Examinations'!$A$2:$H$2336,3,0)</f>
        <v>4.54</v>
      </c>
      <c r="K1476" s="19" t="str">
        <f t="shared" si="71"/>
        <v>Normal</v>
      </c>
      <c r="L1476" s="20" t="str">
        <f>VLOOKUP($A1476,'[1]Medical Examinations'!$A$2:$H$2336,4,0)</f>
        <v>yes</v>
      </c>
      <c r="M1476" s="21" t="str">
        <f>VLOOKUP($A1476,'[1]Medical Examinations'!$A$2:$H$2336,5,0)</f>
        <v>No</v>
      </c>
      <c r="N1476" s="20" t="str">
        <f>VLOOKUP($A1476,'[1]Medical Examinations'!$A$2:$H$2336,6,0)</f>
        <v>No</v>
      </c>
      <c r="O1476" s="20">
        <f>VLOOKUP($A1476,'[1]Medical Examinations'!$A$2:$H$2336,7,0)</f>
        <v>0</v>
      </c>
      <c r="P1476" s="20" t="str">
        <f>VLOOKUP($A1476,'[1]Medical Examinations'!$A$2:$H$2336,8,0)</f>
        <v>No</v>
      </c>
      <c r="Q1476" s="15">
        <f>VLOOKUP($A1476,'[1]Hospitalisation Details'!$A$2:$F$2344,6,0)</f>
        <v>687.54</v>
      </c>
      <c r="R1476" s="15" t="str">
        <f>VLOOKUP($A1476,'[1]Hospitalisation Details'!$A$2:$R$2344,18,0)</f>
        <v>tier -3</v>
      </c>
      <c r="S1476" s="15" t="str">
        <f>VLOOKUP($A1476,'[1]Hospitalisation Details'!$A$2:$V$2344,22,0)</f>
        <v>tier -2</v>
      </c>
      <c r="T1476" s="15" t="str">
        <f>VLOOKUP($A1476,'[1]Hospitalisation Details'!$A$2:$I$2344,9,0)</f>
        <v>R1013</v>
      </c>
    </row>
    <row r="1477" spans="1:20" x14ac:dyDescent="0.3">
      <c r="A1477" s="16" t="s">
        <v>3925</v>
      </c>
      <c r="B1477" s="17" t="s">
        <v>28</v>
      </c>
      <c r="C1477" s="8" t="s">
        <v>3926</v>
      </c>
      <c r="D1477" s="18" t="s">
        <v>3927</v>
      </c>
      <c r="E1477" s="23">
        <f>VLOOKUP($A1477,[1]S1!$B$2:$E$2338,4,0)</f>
        <v>35743</v>
      </c>
      <c r="F1477" s="6">
        <f t="shared" si="69"/>
        <v>25</v>
      </c>
      <c r="G1477" s="4">
        <f>VLOOKUP(A1477,'[1]Hospitalisation Details'!A1477:I3819,5,0)</f>
        <v>0</v>
      </c>
      <c r="H1477" s="5">
        <f>VLOOKUP($A1477,'[1]Medical Examinations'!$A$2:$H$2336,2,0)</f>
        <v>20.100000000000001</v>
      </c>
      <c r="I1477" s="16" t="str">
        <f t="shared" si="70"/>
        <v>Healthy Weight</v>
      </c>
      <c r="J1477" s="5">
        <f>VLOOKUP($A1477,'[1]Medical Examinations'!$A$2:$H$2336,3,0)</f>
        <v>5.6</v>
      </c>
      <c r="K1477" s="19" t="str">
        <f t="shared" si="71"/>
        <v>Normal</v>
      </c>
      <c r="L1477" s="20" t="str">
        <f>VLOOKUP($A1477,'[1]Medical Examinations'!$A$2:$H$2336,4,0)</f>
        <v>yes</v>
      </c>
      <c r="M1477" s="21" t="str">
        <f>VLOOKUP($A1477,'[1]Medical Examinations'!$A$2:$H$2336,5,0)</f>
        <v>No</v>
      </c>
      <c r="N1477" s="20" t="str">
        <f>VLOOKUP($A1477,'[1]Medical Examinations'!$A$2:$H$2336,6,0)</f>
        <v>Yes</v>
      </c>
      <c r="O1477" s="20">
        <f>VLOOKUP($A1477,'[1]Medical Examinations'!$A$2:$H$2336,7,0)</f>
        <v>1</v>
      </c>
      <c r="P1477" s="20" t="str">
        <f>VLOOKUP($A1477,'[1]Medical Examinations'!$A$2:$H$2336,8,0)</f>
        <v>No</v>
      </c>
      <c r="Q1477" s="15">
        <f>VLOOKUP($A1477,'[1]Hospitalisation Details'!$A$2:$F$2344,6,0)</f>
        <v>670</v>
      </c>
      <c r="R1477" s="15" t="str">
        <f>VLOOKUP($A1477,'[1]Hospitalisation Details'!$A$2:$R$2344,18,0)</f>
        <v>tier -3</v>
      </c>
      <c r="S1477" s="15" t="str">
        <f>VLOOKUP($A1477,'[1]Hospitalisation Details'!$A$2:$V$2344,22,0)</f>
        <v>tier -3</v>
      </c>
      <c r="T1477" s="15" t="str">
        <f>VLOOKUP($A1477,'[1]Hospitalisation Details'!$A$2:$I$2344,9,0)</f>
        <v>R1013</v>
      </c>
    </row>
    <row r="1478" spans="1:20" x14ac:dyDescent="0.3">
      <c r="A1478" s="16" t="s">
        <v>3928</v>
      </c>
      <c r="B1478" s="17" t="s">
        <v>21</v>
      </c>
      <c r="C1478" s="8" t="s">
        <v>324</v>
      </c>
      <c r="D1478" s="18" t="s">
        <v>3929</v>
      </c>
      <c r="E1478" s="23">
        <f>VLOOKUP($A1478,[1]S1!$B$2:$E$2338,4,0)</f>
        <v>37589</v>
      </c>
      <c r="F1478" s="6">
        <f t="shared" si="69"/>
        <v>20</v>
      </c>
      <c r="G1478" s="4">
        <f>VLOOKUP(A1478,'[1]Hospitalisation Details'!A1478:I3820,5,0)</f>
        <v>0</v>
      </c>
      <c r="H1478" s="5">
        <f>VLOOKUP($A1478,'[1]Medical Examinations'!$A$2:$H$2336,2,0)</f>
        <v>21.77</v>
      </c>
      <c r="I1478" s="16" t="str">
        <f t="shared" si="70"/>
        <v>Healthy Weight</v>
      </c>
      <c r="J1478" s="5">
        <f>VLOOKUP($A1478,'[1]Medical Examinations'!$A$2:$H$2336,3,0)</f>
        <v>10.67</v>
      </c>
      <c r="K1478" s="19" t="str">
        <f t="shared" si="71"/>
        <v>Diabetes</v>
      </c>
      <c r="L1478" s="20" t="str">
        <f>VLOOKUP($A1478,'[1]Medical Examinations'!$A$2:$H$2336,4,0)</f>
        <v>No</v>
      </c>
      <c r="M1478" s="21" t="str">
        <f>VLOOKUP($A1478,'[1]Medical Examinations'!$A$2:$H$2336,5,0)</f>
        <v>No</v>
      </c>
      <c r="N1478" s="20" t="str">
        <f>VLOOKUP($A1478,'[1]Medical Examinations'!$A$2:$H$2336,6,0)</f>
        <v>No</v>
      </c>
      <c r="O1478" s="20">
        <f>VLOOKUP($A1478,'[1]Medical Examinations'!$A$2:$H$2336,7,0)</f>
        <v>0</v>
      </c>
      <c r="P1478" s="20" t="str">
        <f>VLOOKUP($A1478,'[1]Medical Examinations'!$A$2:$H$2336,8,0)</f>
        <v>No</v>
      </c>
      <c r="Q1478" s="15">
        <f>VLOOKUP($A1478,'[1]Hospitalisation Details'!$A$2:$F$2344,6,0)</f>
        <v>668</v>
      </c>
      <c r="R1478" s="15" t="str">
        <f>VLOOKUP($A1478,'[1]Hospitalisation Details'!$A$2:$R$2344,18,0)</f>
        <v>tier -3</v>
      </c>
      <c r="S1478" s="15" t="str">
        <f>VLOOKUP($A1478,'[1]Hospitalisation Details'!$A$2:$V$2344,22,0)</f>
        <v>tier -2</v>
      </c>
      <c r="T1478" s="15" t="str">
        <f>VLOOKUP($A1478,'[1]Hospitalisation Details'!$A$2:$I$2344,9,0)</f>
        <v>R1012</v>
      </c>
    </row>
    <row r="1479" spans="1:20" x14ac:dyDescent="0.3">
      <c r="A1479" s="16" t="s">
        <v>3930</v>
      </c>
      <c r="B1479" s="17" t="s">
        <v>21</v>
      </c>
      <c r="C1479" s="8" t="s">
        <v>499</v>
      </c>
      <c r="D1479" s="18" t="s">
        <v>3931</v>
      </c>
      <c r="E1479" s="23">
        <f>VLOOKUP($A1479,[1]S1!$B$2:$E$2338,4,0)</f>
        <v>34884</v>
      </c>
      <c r="F1479" s="6">
        <f t="shared" si="69"/>
        <v>27</v>
      </c>
      <c r="G1479" s="4">
        <f>VLOOKUP(A1479,'[1]Hospitalisation Details'!A1479:I3821,5,0)</f>
        <v>0</v>
      </c>
      <c r="H1479" s="5">
        <f>VLOOKUP($A1479,'[1]Medical Examinations'!$A$2:$H$2336,2,0)</f>
        <v>17.82</v>
      </c>
      <c r="I1479" s="16" t="str">
        <f t="shared" si="70"/>
        <v>Underweight</v>
      </c>
      <c r="J1479" s="5">
        <f>VLOOKUP($A1479,'[1]Medical Examinations'!$A$2:$H$2336,3,0)</f>
        <v>5.26</v>
      </c>
      <c r="K1479" s="19" t="str">
        <f t="shared" si="71"/>
        <v>Normal</v>
      </c>
      <c r="L1479" s="20" t="str">
        <f>VLOOKUP($A1479,'[1]Medical Examinations'!$A$2:$H$2336,4,0)</f>
        <v>yes</v>
      </c>
      <c r="M1479" s="21" t="str">
        <f>VLOOKUP($A1479,'[1]Medical Examinations'!$A$2:$H$2336,5,0)</f>
        <v>No</v>
      </c>
      <c r="N1479" s="20" t="str">
        <f>VLOOKUP($A1479,'[1]Medical Examinations'!$A$2:$H$2336,6,0)</f>
        <v>No</v>
      </c>
      <c r="O1479" s="20">
        <f>VLOOKUP($A1479,'[1]Medical Examinations'!$A$2:$H$2336,7,0)</f>
        <v>1</v>
      </c>
      <c r="P1479" s="20" t="str">
        <f>VLOOKUP($A1479,'[1]Medical Examinations'!$A$2:$H$2336,8,0)</f>
        <v>No</v>
      </c>
      <c r="Q1479" s="15">
        <f>VLOOKUP($A1479,'[1]Hospitalisation Details'!$A$2:$F$2344,6,0)</f>
        <v>650</v>
      </c>
      <c r="R1479" s="15" t="str">
        <f>VLOOKUP($A1479,'[1]Hospitalisation Details'!$A$2:$R$2344,18,0)</f>
        <v>tier -3</v>
      </c>
      <c r="S1479" s="15" t="str">
        <f>VLOOKUP($A1479,'[1]Hospitalisation Details'!$A$2:$V$2344,22,0)</f>
        <v>tier -3</v>
      </c>
      <c r="T1479" s="15" t="str">
        <f>VLOOKUP($A1479,'[1]Hospitalisation Details'!$A$2:$I$2344,9,0)</f>
        <v>R1013</v>
      </c>
    </row>
    <row r="1480" spans="1:20" x14ac:dyDescent="0.3">
      <c r="A1480" s="16" t="s">
        <v>3932</v>
      </c>
      <c r="B1480" s="17" t="s">
        <v>21</v>
      </c>
      <c r="C1480" s="8" t="s">
        <v>3933</v>
      </c>
      <c r="D1480" s="18" t="s">
        <v>3934</v>
      </c>
      <c r="E1480" s="23">
        <f>VLOOKUP($A1480,[1]S1!$B$2:$E$2338,4,0)</f>
        <v>34121</v>
      </c>
      <c r="F1480" s="6">
        <f t="shared" si="69"/>
        <v>30</v>
      </c>
      <c r="G1480" s="4">
        <f>VLOOKUP(A1480,'[1]Hospitalisation Details'!A1480:I3822,5,0)</f>
        <v>0</v>
      </c>
      <c r="H1480" s="5">
        <f>VLOOKUP($A1480,'[1]Medical Examinations'!$A$2:$H$2336,2,0)</f>
        <v>17.07</v>
      </c>
      <c r="I1480" s="16" t="str">
        <f t="shared" si="70"/>
        <v>Underweight</v>
      </c>
      <c r="J1480" s="5">
        <f>VLOOKUP($A1480,'[1]Medical Examinations'!$A$2:$H$2336,3,0)</f>
        <v>5.22</v>
      </c>
      <c r="K1480" s="19" t="str">
        <f t="shared" si="71"/>
        <v>Normal</v>
      </c>
      <c r="L1480" s="20" t="str">
        <f>VLOOKUP($A1480,'[1]Medical Examinations'!$A$2:$H$2336,4,0)</f>
        <v>No</v>
      </c>
      <c r="M1480" s="21" t="str">
        <f>VLOOKUP($A1480,'[1]Medical Examinations'!$A$2:$H$2336,5,0)</f>
        <v>No</v>
      </c>
      <c r="N1480" s="20" t="str">
        <f>VLOOKUP($A1480,'[1]Medical Examinations'!$A$2:$H$2336,6,0)</f>
        <v>Yes</v>
      </c>
      <c r="O1480" s="20">
        <f>VLOOKUP($A1480,'[1]Medical Examinations'!$A$2:$H$2336,7,0)</f>
        <v>1</v>
      </c>
      <c r="P1480" s="20" t="str">
        <f>VLOOKUP($A1480,'[1]Medical Examinations'!$A$2:$H$2336,8,0)</f>
        <v>No</v>
      </c>
      <c r="Q1480" s="15">
        <f>VLOOKUP($A1480,'[1]Hospitalisation Details'!$A$2:$F$2344,6,0)</f>
        <v>650</v>
      </c>
      <c r="R1480" s="15" t="str">
        <f>VLOOKUP($A1480,'[1]Hospitalisation Details'!$A$2:$R$2344,18,0)</f>
        <v>tier -3</v>
      </c>
      <c r="S1480" s="15" t="str">
        <f>VLOOKUP($A1480,'[1]Hospitalisation Details'!$A$2:$V$2344,22,0)</f>
        <v>tier -3</v>
      </c>
      <c r="T1480" s="15" t="str">
        <f>VLOOKUP($A1480,'[1]Hospitalisation Details'!$A$2:$I$2344,9,0)</f>
        <v>R1013</v>
      </c>
    </row>
    <row r="1481" spans="1:20" x14ac:dyDescent="0.3">
      <c r="A1481" s="16" t="s">
        <v>3935</v>
      </c>
      <c r="B1481" s="17" t="s">
        <v>28</v>
      </c>
      <c r="C1481" s="8" t="s">
        <v>3936</v>
      </c>
      <c r="D1481" s="18" t="s">
        <v>3937</v>
      </c>
      <c r="E1481" s="23">
        <f>VLOOKUP($A1481,[1]S1!$B$2:$E$2338,4,0)</f>
        <v>37805</v>
      </c>
      <c r="F1481" s="6">
        <f t="shared" si="69"/>
        <v>19</v>
      </c>
      <c r="G1481" s="4">
        <f>VLOOKUP(A1481,'[1]Hospitalisation Details'!A1481:I3823,5,0)</f>
        <v>0</v>
      </c>
      <c r="H1481" s="5">
        <f>VLOOKUP($A1481,'[1]Medical Examinations'!$A$2:$H$2336,2,0)</f>
        <v>34.799999999999997</v>
      </c>
      <c r="I1481" s="16" t="str">
        <f t="shared" si="70"/>
        <v>Obesity</v>
      </c>
      <c r="J1481" s="5">
        <f>VLOOKUP($A1481,'[1]Medical Examinations'!$A$2:$H$2336,3,0)</f>
        <v>6.18</v>
      </c>
      <c r="K1481" s="19" t="str">
        <f t="shared" si="71"/>
        <v>Prediabetes</v>
      </c>
      <c r="L1481" s="20" t="str">
        <f>VLOOKUP($A1481,'[1]Medical Examinations'!$A$2:$H$2336,4,0)</f>
        <v>No</v>
      </c>
      <c r="M1481" s="21" t="str">
        <f>VLOOKUP($A1481,'[1]Medical Examinations'!$A$2:$H$2336,5,0)</f>
        <v>No</v>
      </c>
      <c r="N1481" s="16" t="str">
        <f>VLOOKUP($A1481,'[1]Medical Examinations'!$A$2:$H$2336,6,0)</f>
        <v>Yes</v>
      </c>
      <c r="O1481" s="20">
        <f>VLOOKUP($A1481,'[1]Medical Examinations'!$A$2:$H$2336,7,0)</f>
        <v>1</v>
      </c>
      <c r="P1481" s="20" t="str">
        <f>VLOOKUP($A1481,'[1]Medical Examinations'!$A$2:$H$2336,8,0)</f>
        <v>yes</v>
      </c>
      <c r="Q1481" s="15">
        <f>VLOOKUP($A1481,'[1]Hospitalisation Details'!$A$2:$F$2344,6,0)</f>
        <v>34779.620000000003</v>
      </c>
      <c r="R1481" s="15" t="str">
        <f>VLOOKUP($A1481,'[1]Hospitalisation Details'!$A$2:$R$2344,18,0)</f>
        <v>tier -1</v>
      </c>
      <c r="S1481" s="15" t="str">
        <f>VLOOKUP($A1481,'[1]Hospitalisation Details'!$A$2:$V$2344,22,0)</f>
        <v>tier -2</v>
      </c>
      <c r="T1481" s="15" t="str">
        <f>VLOOKUP($A1481,'[1]Hospitalisation Details'!$A$2:$I$2344,9,0)</f>
        <v>R1011</v>
      </c>
    </row>
    <row r="1482" spans="1:20" x14ac:dyDescent="0.3">
      <c r="A1482" s="16" t="s">
        <v>3938</v>
      </c>
      <c r="B1482" s="17" t="s">
        <v>21</v>
      </c>
      <c r="C1482" s="8" t="s">
        <v>3939</v>
      </c>
      <c r="D1482" s="18" t="s">
        <v>3940</v>
      </c>
      <c r="E1482" s="23">
        <f>VLOOKUP($A1482,[1]S1!$B$2:$E$2338,4,0)</f>
        <v>37215</v>
      </c>
      <c r="F1482" s="6">
        <f t="shared" si="69"/>
        <v>21</v>
      </c>
      <c r="G1482" s="4">
        <f>VLOOKUP(A1482,'[1]Hospitalisation Details'!A1482:I3824,5,0)</f>
        <v>0</v>
      </c>
      <c r="H1482" s="5">
        <f>VLOOKUP($A1482,'[1]Medical Examinations'!$A$2:$H$2336,2,0)</f>
        <v>22.24</v>
      </c>
      <c r="I1482" s="16" t="str">
        <f t="shared" si="70"/>
        <v>Healthy Weight</v>
      </c>
      <c r="J1482" s="5">
        <f>VLOOKUP($A1482,'[1]Medical Examinations'!$A$2:$H$2336,3,0)</f>
        <v>4.29</v>
      </c>
      <c r="K1482" s="19" t="str">
        <f t="shared" si="71"/>
        <v>Normal</v>
      </c>
      <c r="L1482" s="20" t="str">
        <f>VLOOKUP($A1482,'[1]Medical Examinations'!$A$2:$H$2336,4,0)</f>
        <v>yes</v>
      </c>
      <c r="M1482" s="21" t="str">
        <f>VLOOKUP($A1482,'[1]Medical Examinations'!$A$2:$H$2336,5,0)</f>
        <v>No</v>
      </c>
      <c r="N1482" s="20" t="str">
        <f>VLOOKUP($A1482,'[1]Medical Examinations'!$A$2:$H$2336,6,0)</f>
        <v>No</v>
      </c>
      <c r="O1482" s="20">
        <f>VLOOKUP($A1482,'[1]Medical Examinations'!$A$2:$H$2336,7,0)</f>
        <v>0</v>
      </c>
      <c r="P1482" s="20" t="str">
        <f>VLOOKUP($A1482,'[1]Medical Examinations'!$A$2:$H$2336,8,0)</f>
        <v>No</v>
      </c>
      <c r="Q1482" s="15">
        <f>VLOOKUP($A1482,'[1]Hospitalisation Details'!$A$2:$F$2344,6,0)</f>
        <v>646.14</v>
      </c>
      <c r="R1482" s="15" t="str">
        <f>VLOOKUP($A1482,'[1]Hospitalisation Details'!$A$2:$R$2344,18,0)</f>
        <v>tier -3</v>
      </c>
      <c r="S1482" s="15" t="str">
        <f>VLOOKUP($A1482,'[1]Hospitalisation Details'!$A$2:$V$2344,22,0)</f>
        <v>tier -3</v>
      </c>
      <c r="T1482" s="15" t="str">
        <f>VLOOKUP($A1482,'[1]Hospitalisation Details'!$A$2:$I$2344,9,0)</f>
        <v>R1012</v>
      </c>
    </row>
    <row r="1483" spans="1:20" x14ac:dyDescent="0.3">
      <c r="A1483" s="16" t="s">
        <v>3941</v>
      </c>
      <c r="B1483" s="17" t="s">
        <v>28</v>
      </c>
      <c r="C1483" s="8" t="s">
        <v>3716</v>
      </c>
      <c r="D1483" s="18" t="s">
        <v>3942</v>
      </c>
      <c r="E1483" s="23">
        <f>VLOOKUP($A1483,[1]S1!$B$2:$E$2338,4,0)</f>
        <v>36003</v>
      </c>
      <c r="F1483" s="6">
        <f t="shared" si="69"/>
        <v>24</v>
      </c>
      <c r="G1483" s="4">
        <f>VLOOKUP(A1483,'[1]Hospitalisation Details'!A1483:I3825,5,0)</f>
        <v>0</v>
      </c>
      <c r="H1483" s="5">
        <f>VLOOKUP($A1483,'[1]Medical Examinations'!$A$2:$H$2336,2,0)</f>
        <v>22.34</v>
      </c>
      <c r="I1483" s="16" t="str">
        <f t="shared" si="70"/>
        <v>Healthy Weight</v>
      </c>
      <c r="J1483" s="5">
        <f>VLOOKUP($A1483,'[1]Medical Examinations'!$A$2:$H$2336,3,0)</f>
        <v>5.57</v>
      </c>
      <c r="K1483" s="19" t="str">
        <f t="shared" si="71"/>
        <v>Normal</v>
      </c>
      <c r="L1483" s="20" t="str">
        <f>VLOOKUP($A1483,'[1]Medical Examinations'!$A$2:$H$2336,4,0)</f>
        <v>No</v>
      </c>
      <c r="M1483" s="21" t="str">
        <f>VLOOKUP($A1483,'[1]Medical Examinations'!$A$2:$H$2336,5,0)</f>
        <v>No</v>
      </c>
      <c r="N1483" s="20" t="str">
        <f>VLOOKUP($A1483,'[1]Medical Examinations'!$A$2:$H$2336,6,0)</f>
        <v>No</v>
      </c>
      <c r="O1483" s="20">
        <f>VLOOKUP($A1483,'[1]Medical Examinations'!$A$2:$H$2336,7,0)</f>
        <v>1</v>
      </c>
      <c r="P1483" s="20" t="str">
        <f>VLOOKUP($A1483,'[1]Medical Examinations'!$A$2:$H$2336,8,0)</f>
        <v>No</v>
      </c>
      <c r="Q1483" s="15">
        <f>VLOOKUP($A1483,'[1]Hospitalisation Details'!$A$2:$F$2344,6,0)</f>
        <v>637.26</v>
      </c>
      <c r="R1483" s="15" t="str">
        <f>VLOOKUP($A1483,'[1]Hospitalisation Details'!$A$2:$R$2344,18,0)</f>
        <v>tier -3</v>
      </c>
      <c r="S1483" s="15" t="str">
        <f>VLOOKUP($A1483,'[1]Hospitalisation Details'!$A$2:$V$2344,22,0)</f>
        <v>tier -3</v>
      </c>
      <c r="T1483" s="15" t="str">
        <f>VLOOKUP($A1483,'[1]Hospitalisation Details'!$A$2:$I$2344,9,0)</f>
        <v>R1013</v>
      </c>
    </row>
    <row r="1484" spans="1:20" x14ac:dyDescent="0.3">
      <c r="A1484" s="16" t="s">
        <v>3943</v>
      </c>
      <c r="B1484" s="17" t="s">
        <v>28</v>
      </c>
      <c r="C1484" s="8" t="s">
        <v>3944</v>
      </c>
      <c r="D1484" s="18" t="s">
        <v>3945</v>
      </c>
      <c r="E1484" s="23">
        <f>VLOOKUP($A1484,[1]S1!$B$2:$E$2338,4,0)</f>
        <v>33860</v>
      </c>
      <c r="F1484" s="6">
        <f t="shared" si="69"/>
        <v>30</v>
      </c>
      <c r="G1484" s="4">
        <f>VLOOKUP(A1484,'[1]Hospitalisation Details'!A1484:I3826,5,0)</f>
        <v>0</v>
      </c>
      <c r="H1484" s="5">
        <f>VLOOKUP($A1484,'[1]Medical Examinations'!$A$2:$H$2336,2,0)</f>
        <v>17.7</v>
      </c>
      <c r="I1484" s="16" t="str">
        <f t="shared" si="70"/>
        <v>Underweight</v>
      </c>
      <c r="J1484" s="5">
        <f>VLOOKUP($A1484,'[1]Medical Examinations'!$A$2:$H$2336,3,0)</f>
        <v>6.28</v>
      </c>
      <c r="K1484" s="19" t="str">
        <f t="shared" si="71"/>
        <v>Prediabetes</v>
      </c>
      <c r="L1484" s="20" t="str">
        <f>VLOOKUP($A1484,'[1]Medical Examinations'!$A$2:$H$2336,4,0)</f>
        <v>No</v>
      </c>
      <c r="M1484" s="21" t="str">
        <f>VLOOKUP($A1484,'[1]Medical Examinations'!$A$2:$H$2336,5,0)</f>
        <v>No</v>
      </c>
      <c r="N1484" s="20" t="str">
        <f>VLOOKUP($A1484,'[1]Medical Examinations'!$A$2:$H$2336,6,0)</f>
        <v>No</v>
      </c>
      <c r="O1484" s="20">
        <f>VLOOKUP($A1484,'[1]Medical Examinations'!$A$2:$H$2336,7,0)</f>
        <v>1</v>
      </c>
      <c r="P1484" s="20" t="str">
        <f>VLOOKUP($A1484,'[1]Medical Examinations'!$A$2:$H$2336,8,0)</f>
        <v>No</v>
      </c>
      <c r="Q1484" s="15">
        <f>VLOOKUP($A1484,'[1]Hospitalisation Details'!$A$2:$F$2344,6,0)</f>
        <v>604.54</v>
      </c>
      <c r="R1484" s="15" t="str">
        <f>VLOOKUP($A1484,'[1]Hospitalisation Details'!$A$2:$R$2344,18,0)</f>
        <v>tier -3</v>
      </c>
      <c r="S1484" s="15" t="str">
        <f>VLOOKUP($A1484,'[1]Hospitalisation Details'!$A$2:$V$2344,22,0)</f>
        <v>tier -3</v>
      </c>
      <c r="T1484" s="15" t="str">
        <f>VLOOKUP($A1484,'[1]Hospitalisation Details'!$A$2:$I$2344,9,0)</f>
        <v>R1013</v>
      </c>
    </row>
    <row r="1485" spans="1:20" x14ac:dyDescent="0.3">
      <c r="A1485" s="16" t="s">
        <v>3946</v>
      </c>
      <c r="B1485" s="17" t="s">
        <v>21</v>
      </c>
      <c r="C1485" s="8" t="s">
        <v>2253</v>
      </c>
      <c r="D1485" s="18" t="s">
        <v>3947</v>
      </c>
      <c r="E1485" s="23">
        <f>VLOOKUP($A1485,[1]S1!$B$2:$E$2338,4,0)</f>
        <v>34150</v>
      </c>
      <c r="F1485" s="6">
        <f t="shared" si="69"/>
        <v>29</v>
      </c>
      <c r="G1485" s="4">
        <f>VLOOKUP(A1485,'[1]Hospitalisation Details'!A1485:I3827,5,0)</f>
        <v>0</v>
      </c>
      <c r="H1485" s="5">
        <f>VLOOKUP($A1485,'[1]Medical Examinations'!$A$2:$H$2336,2,0)</f>
        <v>16.47</v>
      </c>
      <c r="I1485" s="16" t="str">
        <f t="shared" si="70"/>
        <v>Underweight</v>
      </c>
      <c r="J1485" s="5">
        <f>VLOOKUP($A1485,'[1]Medical Examinations'!$A$2:$H$2336,3,0)</f>
        <v>6.35</v>
      </c>
      <c r="K1485" s="19" t="str">
        <f t="shared" si="71"/>
        <v>Prediabetes</v>
      </c>
      <c r="L1485" s="20" t="str">
        <f>VLOOKUP($A1485,'[1]Medical Examinations'!$A$2:$H$2336,4,0)</f>
        <v>No</v>
      </c>
      <c r="M1485" s="21" t="str">
        <f>VLOOKUP($A1485,'[1]Medical Examinations'!$A$2:$H$2336,5,0)</f>
        <v>No</v>
      </c>
      <c r="N1485" s="20" t="str">
        <f>VLOOKUP($A1485,'[1]Medical Examinations'!$A$2:$H$2336,6,0)</f>
        <v>Yes</v>
      </c>
      <c r="O1485" s="20">
        <f>VLOOKUP($A1485,'[1]Medical Examinations'!$A$2:$H$2336,7,0)</f>
        <v>1</v>
      </c>
      <c r="P1485" s="20" t="str">
        <f>VLOOKUP($A1485,'[1]Medical Examinations'!$A$2:$H$2336,8,0)</f>
        <v>No</v>
      </c>
      <c r="Q1485" s="15">
        <f>VLOOKUP($A1485,'[1]Hospitalisation Details'!$A$2:$F$2344,6,0)</f>
        <v>600</v>
      </c>
      <c r="R1485" s="15" t="str">
        <f>VLOOKUP($A1485,'[1]Hospitalisation Details'!$A$2:$R$2344,18,0)</f>
        <v>tier -2</v>
      </c>
      <c r="S1485" s="15" t="str">
        <f>VLOOKUP($A1485,'[1]Hospitalisation Details'!$A$2:$V$2344,22,0)</f>
        <v>tier -1</v>
      </c>
      <c r="T1485" s="15" t="str">
        <f>VLOOKUP($A1485,'[1]Hospitalisation Details'!$A$2:$I$2344,9,0)</f>
        <v>R1013</v>
      </c>
    </row>
    <row r="1486" spans="1:20" x14ac:dyDescent="0.3">
      <c r="A1486" s="16" t="s">
        <v>3948</v>
      </c>
      <c r="B1486" s="17" t="s">
        <v>28</v>
      </c>
      <c r="C1486" s="8" t="s">
        <v>3949</v>
      </c>
      <c r="D1486" s="18" t="s">
        <v>3950</v>
      </c>
      <c r="E1486" s="23">
        <f>VLOOKUP($A1486,[1]S1!$B$2:$E$2338,4,0)</f>
        <v>33938</v>
      </c>
      <c r="F1486" s="6">
        <f t="shared" si="69"/>
        <v>30</v>
      </c>
      <c r="G1486" s="4">
        <f>VLOOKUP(A1486,'[1]Hospitalisation Details'!A1486:I3828,5,0)</f>
        <v>0</v>
      </c>
      <c r="H1486" s="5">
        <f>VLOOKUP($A1486,'[1]Medical Examinations'!$A$2:$H$2336,2,0)</f>
        <v>17.600000000000001</v>
      </c>
      <c r="I1486" s="16" t="str">
        <f t="shared" si="70"/>
        <v>Underweight</v>
      </c>
      <c r="J1486" s="5">
        <f>VLOOKUP($A1486,'[1]Medical Examinations'!$A$2:$H$2336,3,0)</f>
        <v>4.3899999999999997</v>
      </c>
      <c r="K1486" s="19" t="str">
        <f t="shared" si="71"/>
        <v>Normal</v>
      </c>
      <c r="L1486" s="20" t="str">
        <f>VLOOKUP($A1486,'[1]Medical Examinations'!$A$2:$H$2336,4,0)</f>
        <v>No</v>
      </c>
      <c r="M1486" s="21" t="str">
        <f>VLOOKUP($A1486,'[1]Medical Examinations'!$A$2:$H$2336,5,0)</f>
        <v>No</v>
      </c>
      <c r="N1486" s="20" t="str">
        <f>VLOOKUP($A1486,'[1]Medical Examinations'!$A$2:$H$2336,6,0)</f>
        <v>No</v>
      </c>
      <c r="O1486" s="20">
        <f>VLOOKUP($A1486,'[1]Medical Examinations'!$A$2:$H$2336,7,0)</f>
        <v>1</v>
      </c>
      <c r="P1486" s="20" t="str">
        <f>VLOOKUP($A1486,'[1]Medical Examinations'!$A$2:$H$2336,8,0)</f>
        <v>No</v>
      </c>
      <c r="Q1486" s="15">
        <f>VLOOKUP($A1486,'[1]Hospitalisation Details'!$A$2:$F$2344,6,0)</f>
        <v>570.62</v>
      </c>
      <c r="R1486" s="15" t="str">
        <f>VLOOKUP($A1486,'[1]Hospitalisation Details'!$A$2:$R$2344,18,0)</f>
        <v>tier -2</v>
      </c>
      <c r="S1486" s="15" t="str">
        <f>VLOOKUP($A1486,'[1]Hospitalisation Details'!$A$2:$V$2344,22,0)</f>
        <v>tier -1</v>
      </c>
      <c r="T1486" s="15" t="str">
        <f>VLOOKUP($A1486,'[1]Hospitalisation Details'!$A$2:$I$2344,9,0)</f>
        <v>R1013</v>
      </c>
    </row>
    <row r="1487" spans="1:20" x14ac:dyDescent="0.3">
      <c r="A1487" s="16" t="s">
        <v>3951</v>
      </c>
      <c r="B1487" s="17" t="s">
        <v>28</v>
      </c>
      <c r="C1487" s="8" t="s">
        <v>3952</v>
      </c>
      <c r="D1487" s="18" t="s">
        <v>3953</v>
      </c>
      <c r="E1487" s="23">
        <f>VLOOKUP($A1487,[1]S1!$B$2:$E$2338,4,0)</f>
        <v>33794</v>
      </c>
      <c r="F1487" s="6">
        <f t="shared" si="69"/>
        <v>30</v>
      </c>
      <c r="G1487" s="4">
        <f>VLOOKUP(A1487,'[1]Hospitalisation Details'!A1487:I3829,5,0)</f>
        <v>0</v>
      </c>
      <c r="H1487" s="5">
        <f>VLOOKUP($A1487,'[1]Medical Examinations'!$A$2:$H$2336,2,0)</f>
        <v>17.579999999999998</v>
      </c>
      <c r="I1487" s="16" t="str">
        <f t="shared" si="70"/>
        <v>Underweight</v>
      </c>
      <c r="J1487" s="5">
        <f>VLOOKUP($A1487,'[1]Medical Examinations'!$A$2:$H$2336,3,0)</f>
        <v>4.51</v>
      </c>
      <c r="K1487" s="19" t="str">
        <f t="shared" si="71"/>
        <v>Normal</v>
      </c>
      <c r="L1487" s="20" t="str">
        <f>VLOOKUP($A1487,'[1]Medical Examinations'!$A$2:$H$2336,4,0)</f>
        <v>No</v>
      </c>
      <c r="M1487" s="21" t="str">
        <f>VLOOKUP($A1487,'[1]Medical Examinations'!$A$2:$H$2336,5,0)</f>
        <v>No</v>
      </c>
      <c r="N1487" s="20" t="str">
        <f>VLOOKUP($A1487,'[1]Medical Examinations'!$A$2:$H$2336,6,0)</f>
        <v>No</v>
      </c>
      <c r="O1487" s="20">
        <f>VLOOKUP($A1487,'[1]Medical Examinations'!$A$2:$H$2336,7,0)</f>
        <v>1</v>
      </c>
      <c r="P1487" s="20" t="str">
        <f>VLOOKUP($A1487,'[1]Medical Examinations'!$A$2:$H$2336,8,0)</f>
        <v>No</v>
      </c>
      <c r="Q1487" s="15">
        <f>VLOOKUP($A1487,'[1]Hospitalisation Details'!$A$2:$F$2344,6,0)</f>
        <v>563.84</v>
      </c>
      <c r="R1487" s="15" t="str">
        <f>VLOOKUP($A1487,'[1]Hospitalisation Details'!$A$2:$R$2344,18,0)</f>
        <v>tier -2</v>
      </c>
      <c r="S1487" s="15" t="str">
        <f>VLOOKUP($A1487,'[1]Hospitalisation Details'!$A$2:$V$2344,22,0)</f>
        <v>tier -3</v>
      </c>
      <c r="T1487" s="15" t="str">
        <f>VLOOKUP($A1487,'[1]Hospitalisation Details'!$A$2:$I$2344,9,0)</f>
        <v>R1013</v>
      </c>
    </row>
    <row r="1488" spans="1:20" x14ac:dyDescent="0.3">
      <c r="A1488" s="16" t="s">
        <v>3954</v>
      </c>
      <c r="B1488" s="17" t="s">
        <v>28</v>
      </c>
      <c r="C1488" s="8" t="s">
        <v>3955</v>
      </c>
      <c r="D1488" s="18" t="s">
        <v>3956</v>
      </c>
      <c r="E1488" s="23">
        <f>VLOOKUP($A1488,[1]S1!$B$2:$E$2338,4,0)</f>
        <v>34522</v>
      </c>
      <c r="F1488" s="6">
        <f t="shared" si="69"/>
        <v>28</v>
      </c>
      <c r="G1488" s="4">
        <f>VLOOKUP(A1488,'[1]Hospitalisation Details'!A1488:I3830,5,0)</f>
        <v>0</v>
      </c>
      <c r="H1488" s="5">
        <f>VLOOKUP($A1488,'[1]Medical Examinations'!$A$2:$H$2336,2,0)</f>
        <v>31.68</v>
      </c>
      <c r="I1488" s="16" t="str">
        <f t="shared" si="70"/>
        <v>Obesity</v>
      </c>
      <c r="J1488" s="5">
        <f>VLOOKUP($A1488,'[1]Medical Examinations'!$A$2:$H$2336,3,0)</f>
        <v>4.4000000000000004</v>
      </c>
      <c r="K1488" s="19" t="str">
        <f t="shared" si="71"/>
        <v>Normal</v>
      </c>
      <c r="L1488" s="20" t="str">
        <f>VLOOKUP($A1488,'[1]Medical Examinations'!$A$2:$H$2336,4,0)</f>
        <v>No</v>
      </c>
      <c r="M1488" s="21" t="str">
        <f>VLOOKUP($A1488,'[1]Medical Examinations'!$A$2:$H$2336,5,0)</f>
        <v>No</v>
      </c>
      <c r="N1488" s="16" t="str">
        <f>VLOOKUP($A1488,'[1]Medical Examinations'!$A$2:$H$2336,6,0)</f>
        <v>No</v>
      </c>
      <c r="O1488" s="20">
        <f>VLOOKUP($A1488,'[1]Medical Examinations'!$A$2:$H$2336,7,0)</f>
        <v>0</v>
      </c>
      <c r="P1488" s="20" t="str">
        <f>VLOOKUP($A1488,'[1]Medical Examinations'!$A$2:$H$2336,8,0)</f>
        <v>yes</v>
      </c>
      <c r="Q1488" s="15">
        <f>VLOOKUP($A1488,'[1]Hospitalisation Details'!$A$2:$F$2344,6,0)</f>
        <v>34672.15</v>
      </c>
      <c r="R1488" s="15" t="str">
        <f>VLOOKUP($A1488,'[1]Hospitalisation Details'!$A$2:$R$2344,18,0)</f>
        <v>tier -1</v>
      </c>
      <c r="S1488" s="15" t="str">
        <f>VLOOKUP($A1488,'[1]Hospitalisation Details'!$A$2:$V$2344,22,0)</f>
        <v>tier -3</v>
      </c>
      <c r="T1488" s="15" t="str">
        <f>VLOOKUP($A1488,'[1]Hospitalisation Details'!$A$2:$I$2344,9,0)</f>
        <v>R1013</v>
      </c>
    </row>
    <row r="1489" spans="1:20" x14ac:dyDescent="0.3">
      <c r="A1489" s="16" t="s">
        <v>3957</v>
      </c>
      <c r="B1489" s="17" t="s">
        <v>28</v>
      </c>
      <c r="C1489" s="8" t="s">
        <v>3286</v>
      </c>
      <c r="D1489" s="18" t="s">
        <v>1109</v>
      </c>
      <c r="E1489" s="23">
        <f>VLOOKUP($A1489,[1]S1!$B$2:$E$2338,4,0)</f>
        <v>38269</v>
      </c>
      <c r="F1489" s="6">
        <f t="shared" si="69"/>
        <v>18</v>
      </c>
      <c r="G1489" s="4">
        <f>VLOOKUP(A1489,'[1]Hospitalisation Details'!A1489:I3831,5,0)</f>
        <v>0</v>
      </c>
      <c r="H1489" s="5">
        <f>VLOOKUP($A1489,'[1]Medical Examinations'!$A$2:$H$2336,2,0)</f>
        <v>33.534999999999997</v>
      </c>
      <c r="I1489" s="16" t="str">
        <f t="shared" si="70"/>
        <v>Obesity</v>
      </c>
      <c r="J1489" s="5">
        <f>VLOOKUP($A1489,'[1]Medical Examinations'!$A$2:$H$2336,3,0)</f>
        <v>6.23</v>
      </c>
      <c r="K1489" s="19" t="str">
        <f t="shared" si="71"/>
        <v>Prediabetes</v>
      </c>
      <c r="L1489" s="20" t="str">
        <f>VLOOKUP($A1489,'[1]Medical Examinations'!$A$2:$H$2336,4,0)</f>
        <v>No</v>
      </c>
      <c r="M1489" s="21" t="str">
        <f>VLOOKUP($A1489,'[1]Medical Examinations'!$A$2:$H$2336,5,0)</f>
        <v>yes</v>
      </c>
      <c r="N1489" s="16" t="str">
        <f>VLOOKUP($A1489,'[1]Medical Examinations'!$A$2:$H$2336,6,0)</f>
        <v>No</v>
      </c>
      <c r="O1489" s="20">
        <f>VLOOKUP($A1489,'[1]Medical Examinations'!$A$2:$H$2336,7,0)</f>
        <v>1</v>
      </c>
      <c r="P1489" s="20" t="str">
        <f>VLOOKUP($A1489,'[1]Medical Examinations'!$A$2:$H$2336,8,0)</f>
        <v>yes</v>
      </c>
      <c r="Q1489" s="15">
        <f>VLOOKUP($A1489,'[1]Hospitalisation Details'!$A$2:$F$2344,6,0)</f>
        <v>34617.839999999997</v>
      </c>
      <c r="R1489" s="15" t="str">
        <f>VLOOKUP($A1489,'[1]Hospitalisation Details'!$A$2:$R$2344,18,0)</f>
        <v>tier -1</v>
      </c>
      <c r="S1489" s="15" t="str">
        <f>VLOOKUP($A1489,'[1]Hospitalisation Details'!$A$2:$V$2344,22,0)</f>
        <v>tier -3</v>
      </c>
      <c r="T1489" s="15" t="str">
        <f>VLOOKUP($A1489,'[1]Hospitalisation Details'!$A$2:$I$2344,9,0)</f>
        <v>R1016</v>
      </c>
    </row>
    <row r="1490" spans="1:20" x14ac:dyDescent="0.3">
      <c r="A1490" s="16" t="s">
        <v>3958</v>
      </c>
      <c r="B1490" s="17" t="s">
        <v>21</v>
      </c>
      <c r="C1490" s="8" t="s">
        <v>3959</v>
      </c>
      <c r="D1490" s="18" t="s">
        <v>3960</v>
      </c>
      <c r="E1490" s="23">
        <f>VLOOKUP($A1490,[1]S1!$B$2:$E$2338,4,0)</f>
        <v>28089</v>
      </c>
      <c r="F1490" s="6">
        <f t="shared" si="69"/>
        <v>46</v>
      </c>
      <c r="G1490" s="4">
        <f>VLOOKUP(A1490,'[1]Hospitalisation Details'!A1490:I3832,5,0)</f>
        <v>2</v>
      </c>
      <c r="H1490" s="5">
        <f>VLOOKUP($A1490,'[1]Medical Examinations'!$A$2:$H$2336,2,0)</f>
        <v>31.92</v>
      </c>
      <c r="I1490" s="16" t="str">
        <f t="shared" si="70"/>
        <v>Obesity</v>
      </c>
      <c r="J1490" s="5">
        <f>VLOOKUP($A1490,'[1]Medical Examinations'!$A$2:$H$2336,3,0)</f>
        <v>5.33</v>
      </c>
      <c r="K1490" s="19" t="str">
        <f t="shared" si="71"/>
        <v>Normal</v>
      </c>
      <c r="L1490" s="20" t="str">
        <f>VLOOKUP($A1490,'[1]Medical Examinations'!$A$2:$H$2336,4,0)</f>
        <v>yes</v>
      </c>
      <c r="M1490" s="21" t="str">
        <f>VLOOKUP($A1490,'[1]Medical Examinations'!$A$2:$H$2336,5,0)</f>
        <v>No</v>
      </c>
      <c r="N1490" s="20" t="str">
        <f>VLOOKUP($A1490,'[1]Medical Examinations'!$A$2:$H$2336,6,0)</f>
        <v>No</v>
      </c>
      <c r="O1490" s="20">
        <f>VLOOKUP($A1490,'[1]Medical Examinations'!$A$2:$H$2336,7,0)</f>
        <v>0</v>
      </c>
      <c r="P1490" s="20" t="str">
        <f>VLOOKUP($A1490,'[1]Medical Examinations'!$A$2:$H$2336,8,0)</f>
        <v>yes</v>
      </c>
      <c r="Q1490" s="15">
        <f>VLOOKUP($A1490,'[1]Hospitalisation Details'!$A$2:$F$2344,6,0)</f>
        <v>34543.39</v>
      </c>
      <c r="R1490" s="15" t="str">
        <f>VLOOKUP($A1490,'[1]Hospitalisation Details'!$A$2:$R$2344,18,0)</f>
        <v>tier -2</v>
      </c>
      <c r="S1490" s="15" t="str">
        <f>VLOOKUP($A1490,'[1]Hospitalisation Details'!$A$2:$V$2344,22,0)</f>
        <v>tier -3</v>
      </c>
      <c r="T1490" s="15" t="str">
        <f>VLOOKUP($A1490,'[1]Hospitalisation Details'!$A$2:$I$2344,9,0)</f>
        <v>R1011</v>
      </c>
    </row>
    <row r="1491" spans="1:20" x14ac:dyDescent="0.3">
      <c r="A1491" s="16" t="s">
        <v>3961</v>
      </c>
      <c r="B1491" s="17" t="s">
        <v>28</v>
      </c>
      <c r="C1491" s="8" t="s">
        <v>3962</v>
      </c>
      <c r="D1491" s="18" t="s">
        <v>3963</v>
      </c>
      <c r="E1491" s="23">
        <f>VLOOKUP($A1491,[1]S1!$B$2:$E$2338,4,0)</f>
        <v>35970</v>
      </c>
      <c r="F1491" s="6">
        <f t="shared" si="69"/>
        <v>24</v>
      </c>
      <c r="G1491" s="4">
        <f>VLOOKUP(A1491,'[1]Hospitalisation Details'!A1491:I3833,5,0)</f>
        <v>0</v>
      </c>
      <c r="H1491" s="5">
        <f>VLOOKUP($A1491,'[1]Medical Examinations'!$A$2:$H$2336,2,0)</f>
        <v>32.700000000000003</v>
      </c>
      <c r="I1491" s="16" t="str">
        <f t="shared" si="70"/>
        <v>Obesity</v>
      </c>
      <c r="J1491" s="5">
        <f>VLOOKUP($A1491,'[1]Medical Examinations'!$A$2:$H$2336,3,0)</f>
        <v>4.09</v>
      </c>
      <c r="K1491" s="19" t="str">
        <f t="shared" si="71"/>
        <v>Normal</v>
      </c>
      <c r="L1491" s="20" t="str">
        <f>VLOOKUP($A1491,'[1]Medical Examinations'!$A$2:$H$2336,4,0)</f>
        <v>No</v>
      </c>
      <c r="M1491" s="21" t="str">
        <f>VLOOKUP($A1491,'[1]Medical Examinations'!$A$2:$H$2336,5,0)</f>
        <v>No</v>
      </c>
      <c r="N1491" s="16" t="str">
        <f>VLOOKUP($A1491,'[1]Medical Examinations'!$A$2:$H$2336,6,0)</f>
        <v>No</v>
      </c>
      <c r="O1491" s="20">
        <f>VLOOKUP($A1491,'[1]Medical Examinations'!$A$2:$H$2336,7,0)</f>
        <v>1</v>
      </c>
      <c r="P1491" s="20" t="str">
        <f>VLOOKUP($A1491,'[1]Medical Examinations'!$A$2:$H$2336,8,0)</f>
        <v>yes</v>
      </c>
      <c r="Q1491" s="15">
        <f>VLOOKUP($A1491,'[1]Hospitalisation Details'!$A$2:$F$2344,6,0)</f>
        <v>34472.839999999997</v>
      </c>
      <c r="R1491" s="15" t="str">
        <f>VLOOKUP($A1491,'[1]Hospitalisation Details'!$A$2:$R$2344,18,0)</f>
        <v>tier -1</v>
      </c>
      <c r="S1491" s="15" t="str">
        <f>VLOOKUP($A1491,'[1]Hospitalisation Details'!$A$2:$V$2344,22,0)</f>
        <v>tier -3</v>
      </c>
      <c r="T1491" s="15" t="str">
        <f>VLOOKUP($A1491,'[1]Hospitalisation Details'!$A$2:$I$2344,9,0)</f>
        <v>R1011</v>
      </c>
    </row>
    <row r="1492" spans="1:20" x14ac:dyDescent="0.3">
      <c r="A1492" s="16" t="s">
        <v>3964</v>
      </c>
      <c r="B1492" s="17" t="s">
        <v>28</v>
      </c>
      <c r="C1492" s="8" t="s">
        <v>3965</v>
      </c>
      <c r="D1492" s="18" t="s">
        <v>3966</v>
      </c>
      <c r="E1492" s="23">
        <f>VLOOKUP($A1492,[1]S1!$B$2:$E$2338,4,0)</f>
        <v>33140</v>
      </c>
      <c r="F1492" s="6">
        <f t="shared" si="69"/>
        <v>32</v>
      </c>
      <c r="G1492" s="4">
        <f>VLOOKUP(A1492,'[1]Hospitalisation Details'!A1492:I3834,5,0)</f>
        <v>3</v>
      </c>
      <c r="H1492" s="5">
        <f>VLOOKUP($A1492,'[1]Medical Examinations'!$A$2:$H$2336,2,0)</f>
        <v>41.25</v>
      </c>
      <c r="I1492" s="16" t="str">
        <f t="shared" si="70"/>
        <v>Obesity</v>
      </c>
      <c r="J1492" s="5">
        <f>VLOOKUP($A1492,'[1]Medical Examinations'!$A$2:$H$2336,3,0)</f>
        <v>5.19</v>
      </c>
      <c r="K1492" s="19" t="str">
        <f t="shared" si="71"/>
        <v>Normal</v>
      </c>
      <c r="L1492" s="20" t="str">
        <f>VLOOKUP($A1492,'[1]Medical Examinations'!$A$2:$H$2336,4,0)</f>
        <v>No</v>
      </c>
      <c r="M1492" s="21" t="str">
        <f>VLOOKUP($A1492,'[1]Medical Examinations'!$A$2:$H$2336,5,0)</f>
        <v>No</v>
      </c>
      <c r="N1492" s="16" t="str">
        <f>VLOOKUP($A1492,'[1]Medical Examinations'!$A$2:$H$2336,6,0)</f>
        <v>No</v>
      </c>
      <c r="O1492" s="20">
        <f>VLOOKUP($A1492,'[1]Medical Examinations'!$A$2:$H$2336,7,0)</f>
        <v>0</v>
      </c>
      <c r="P1492" s="20" t="str">
        <f>VLOOKUP($A1492,'[1]Medical Examinations'!$A$2:$H$2336,8,0)</f>
        <v>yes</v>
      </c>
      <c r="Q1492" s="15">
        <f>VLOOKUP($A1492,'[1]Hospitalisation Details'!$A$2:$F$2344,6,0)</f>
        <v>34456.269999999997</v>
      </c>
      <c r="R1492" s="15" t="str">
        <f>VLOOKUP($A1492,'[1]Hospitalisation Details'!$A$2:$R$2344,18,0)</f>
        <v>tier -1</v>
      </c>
      <c r="S1492" s="15" t="str">
        <f>VLOOKUP($A1492,'[1]Hospitalisation Details'!$A$2:$V$2344,22,0)</f>
        <v>tier -2</v>
      </c>
      <c r="T1492" s="15" t="str">
        <f>VLOOKUP($A1492,'[1]Hospitalisation Details'!$A$2:$I$2344,9,0)</f>
        <v>R1011</v>
      </c>
    </row>
    <row r="1493" spans="1:20" x14ac:dyDescent="0.3">
      <c r="A1493" s="16" t="s">
        <v>3967</v>
      </c>
      <c r="B1493" s="17" t="s">
        <v>21</v>
      </c>
      <c r="C1493" s="8" t="s">
        <v>3968</v>
      </c>
      <c r="D1493" s="18" t="s">
        <v>3969</v>
      </c>
      <c r="E1493" s="23">
        <f>VLOOKUP($A1493,[1]S1!$B$2:$E$2338,4,0)</f>
        <v>37899</v>
      </c>
      <c r="F1493" s="6">
        <f t="shared" si="69"/>
        <v>19</v>
      </c>
      <c r="G1493" s="4">
        <f>VLOOKUP(A1493,'[1]Hospitalisation Details'!A1493:I3835,5,0)</f>
        <v>0</v>
      </c>
      <c r="H1493" s="5">
        <f>VLOOKUP($A1493,'[1]Medical Examinations'!$A$2:$H$2336,2,0)</f>
        <v>33.11</v>
      </c>
      <c r="I1493" s="16" t="str">
        <f t="shared" si="70"/>
        <v>Obesity</v>
      </c>
      <c r="J1493" s="5">
        <f>VLOOKUP($A1493,'[1]Medical Examinations'!$A$2:$H$2336,3,0)</f>
        <v>4.12</v>
      </c>
      <c r="K1493" s="19" t="str">
        <f t="shared" si="71"/>
        <v>Normal</v>
      </c>
      <c r="L1493" s="20" t="str">
        <f>VLOOKUP($A1493,'[1]Medical Examinations'!$A$2:$H$2336,4,0)</f>
        <v>No</v>
      </c>
      <c r="M1493" s="21" t="str">
        <f>VLOOKUP($A1493,'[1]Medical Examinations'!$A$2:$H$2336,5,0)</f>
        <v>No</v>
      </c>
      <c r="N1493" s="20" t="str">
        <f>VLOOKUP($A1493,'[1]Medical Examinations'!$A$2:$H$2336,6,0)</f>
        <v>Yes</v>
      </c>
      <c r="O1493" s="20">
        <f>VLOOKUP($A1493,'[1]Medical Examinations'!$A$2:$H$2336,7,0)</f>
        <v>1</v>
      </c>
      <c r="P1493" s="20" t="str">
        <f>VLOOKUP($A1493,'[1]Medical Examinations'!$A$2:$H$2336,8,0)</f>
        <v>yes</v>
      </c>
      <c r="Q1493" s="15">
        <f>VLOOKUP($A1493,'[1]Hospitalisation Details'!$A$2:$F$2344,6,0)</f>
        <v>34439.86</v>
      </c>
      <c r="R1493" s="15" t="str">
        <f>VLOOKUP($A1493,'[1]Hospitalisation Details'!$A$2:$R$2344,18,0)</f>
        <v>tier -2</v>
      </c>
      <c r="S1493" s="15" t="str">
        <f>VLOOKUP($A1493,'[1]Hospitalisation Details'!$A$2:$V$2344,22,0)</f>
        <v>tier -1</v>
      </c>
      <c r="T1493" s="15" t="str">
        <f>VLOOKUP($A1493,'[1]Hospitalisation Details'!$A$2:$I$2344,9,0)</f>
        <v>R1013</v>
      </c>
    </row>
    <row r="1494" spans="1:20" x14ac:dyDescent="0.3">
      <c r="A1494" s="16" t="s">
        <v>3970</v>
      </c>
      <c r="B1494" s="17" t="s">
        <v>28</v>
      </c>
      <c r="C1494" s="8" t="s">
        <v>1821</v>
      </c>
      <c r="D1494" s="18" t="s">
        <v>3971</v>
      </c>
      <c r="E1494" s="23">
        <f>VLOOKUP($A1494,[1]S1!$B$2:$E$2338,4,0)</f>
        <v>25930</v>
      </c>
      <c r="F1494" s="6">
        <f t="shared" si="69"/>
        <v>52</v>
      </c>
      <c r="G1494" s="4">
        <f>VLOOKUP(A1494,'[1]Hospitalisation Details'!A1494:I3836,5,0)</f>
        <v>2</v>
      </c>
      <c r="H1494" s="5">
        <f>VLOOKUP($A1494,'[1]Medical Examinations'!$A$2:$H$2336,2,0)</f>
        <v>41.8</v>
      </c>
      <c r="I1494" s="16" t="str">
        <f t="shared" si="70"/>
        <v>Obesity</v>
      </c>
      <c r="J1494" s="5">
        <f>VLOOKUP($A1494,'[1]Medical Examinations'!$A$2:$H$2336,3,0)</f>
        <v>7.89</v>
      </c>
      <c r="K1494" s="19" t="str">
        <f t="shared" si="71"/>
        <v>Diabetes</v>
      </c>
      <c r="L1494" s="20" t="str">
        <f>VLOOKUP($A1494,'[1]Medical Examinations'!$A$2:$H$2336,4,0)</f>
        <v>yes</v>
      </c>
      <c r="M1494" s="21" t="str">
        <f>VLOOKUP($A1494,'[1]Medical Examinations'!$A$2:$H$2336,5,0)</f>
        <v>No</v>
      </c>
      <c r="N1494" s="16" t="str">
        <f>VLOOKUP($A1494,'[1]Medical Examinations'!$A$2:$H$2336,6,0)</f>
        <v>No</v>
      </c>
      <c r="O1494" s="20">
        <f>VLOOKUP($A1494,'[1]Medical Examinations'!$A$2:$H$2336,7,0)</f>
        <v>2</v>
      </c>
      <c r="P1494" s="20" t="str">
        <f>VLOOKUP($A1494,'[1]Medical Examinations'!$A$2:$H$2336,8,0)</f>
        <v>yes</v>
      </c>
      <c r="Q1494" s="15">
        <f>VLOOKUP($A1494,'[1]Hospitalisation Details'!$A$2:$F$2344,6,0)</f>
        <v>47269.85</v>
      </c>
      <c r="R1494" s="15" t="str">
        <f>VLOOKUP($A1494,'[1]Hospitalisation Details'!$A$2:$R$2344,18,0)</f>
        <v>tier -1</v>
      </c>
      <c r="S1494" s="15" t="str">
        <f>VLOOKUP($A1494,'[1]Hospitalisation Details'!$A$2:$V$2344,22,0)</f>
        <v>tier -2</v>
      </c>
      <c r="T1494" s="15" t="str">
        <f>VLOOKUP($A1494,'[1]Hospitalisation Details'!$A$2:$I$2344,9,0)</f>
        <v>R1013</v>
      </c>
    </row>
    <row r="1495" spans="1:20" x14ac:dyDescent="0.3">
      <c r="A1495" s="16" t="s">
        <v>3972</v>
      </c>
      <c r="B1495" s="17" t="s">
        <v>21</v>
      </c>
      <c r="C1495" s="8" t="s">
        <v>3973</v>
      </c>
      <c r="D1495" s="18" t="s">
        <v>3974</v>
      </c>
      <c r="E1495" s="23">
        <f>VLOOKUP($A1495,[1]S1!$B$2:$E$2338,4,0)</f>
        <v>30956</v>
      </c>
      <c r="F1495" s="6">
        <f t="shared" si="69"/>
        <v>38</v>
      </c>
      <c r="G1495" s="4">
        <f>VLOOKUP(A1495,'[1]Hospitalisation Details'!A1495:I3837,5,0)</f>
        <v>3</v>
      </c>
      <c r="H1495" s="5">
        <f>VLOOKUP($A1495,'[1]Medical Examinations'!$A$2:$H$2336,2,0)</f>
        <v>36.159999999999997</v>
      </c>
      <c r="I1495" s="16" t="str">
        <f t="shared" si="70"/>
        <v>Obesity</v>
      </c>
      <c r="J1495" s="5">
        <f>VLOOKUP($A1495,'[1]Medical Examinations'!$A$2:$H$2336,3,0)</f>
        <v>5.0999999999999996</v>
      </c>
      <c r="K1495" s="19" t="str">
        <f t="shared" si="71"/>
        <v>Normal</v>
      </c>
      <c r="L1495" s="20" t="str">
        <f>VLOOKUP($A1495,'[1]Medical Examinations'!$A$2:$H$2336,4,0)</f>
        <v>No</v>
      </c>
      <c r="M1495" s="21" t="str">
        <f>VLOOKUP($A1495,'[1]Medical Examinations'!$A$2:$H$2336,5,0)</f>
        <v>No</v>
      </c>
      <c r="N1495" s="20" t="str">
        <f>VLOOKUP($A1495,'[1]Medical Examinations'!$A$2:$H$2336,6,0)</f>
        <v>No</v>
      </c>
      <c r="O1495" s="20">
        <f>VLOOKUP($A1495,'[1]Medical Examinations'!$A$2:$H$2336,7,0)</f>
        <v>1</v>
      </c>
      <c r="P1495" s="20" t="str">
        <f>VLOOKUP($A1495,'[1]Medical Examinations'!$A$2:$H$2336,8,0)</f>
        <v>yes</v>
      </c>
      <c r="Q1495" s="15">
        <f>VLOOKUP($A1495,'[1]Hospitalisation Details'!$A$2:$F$2344,6,0)</f>
        <v>34402.22</v>
      </c>
      <c r="R1495" s="15" t="str">
        <f>VLOOKUP($A1495,'[1]Hospitalisation Details'!$A$2:$R$2344,18,0)</f>
        <v>tier -2</v>
      </c>
      <c r="S1495" s="15" t="str">
        <f>VLOOKUP($A1495,'[1]Hospitalisation Details'!$A$2:$V$2344,22,0)</f>
        <v>tier -3</v>
      </c>
      <c r="T1495" s="15" t="str">
        <f>VLOOKUP($A1495,'[1]Hospitalisation Details'!$A$2:$I$2344,9,0)</f>
        <v>R1011</v>
      </c>
    </row>
    <row r="1496" spans="1:20" x14ac:dyDescent="0.3">
      <c r="A1496" s="16" t="s">
        <v>3975</v>
      </c>
      <c r="B1496" s="17" t="s">
        <v>28</v>
      </c>
      <c r="C1496" s="8" t="s">
        <v>3976</v>
      </c>
      <c r="D1496" s="18" t="s">
        <v>3977</v>
      </c>
      <c r="E1496" s="23">
        <f>VLOOKUP($A1496,[1]S1!$B$2:$E$2338,4,0)</f>
        <v>30591</v>
      </c>
      <c r="F1496" s="6">
        <f t="shared" si="69"/>
        <v>39</v>
      </c>
      <c r="G1496" s="4">
        <f>VLOOKUP(A1496,'[1]Hospitalisation Details'!A1496:I3838,5,0)</f>
        <v>3</v>
      </c>
      <c r="H1496" s="5">
        <f>VLOOKUP($A1496,'[1]Medical Examinations'!$A$2:$H$2336,2,0)</f>
        <v>33.72</v>
      </c>
      <c r="I1496" s="16" t="str">
        <f t="shared" si="70"/>
        <v>Obesity</v>
      </c>
      <c r="J1496" s="5">
        <f>VLOOKUP($A1496,'[1]Medical Examinations'!$A$2:$H$2336,3,0)</f>
        <v>6.21</v>
      </c>
      <c r="K1496" s="19" t="str">
        <f t="shared" si="71"/>
        <v>Prediabetes</v>
      </c>
      <c r="L1496" s="20" t="str">
        <f>VLOOKUP($A1496,'[1]Medical Examinations'!$A$2:$H$2336,4,0)</f>
        <v>yes</v>
      </c>
      <c r="M1496" s="21" t="str">
        <f>VLOOKUP($A1496,'[1]Medical Examinations'!$A$2:$H$2336,5,0)</f>
        <v>No</v>
      </c>
      <c r="N1496" s="20" t="str">
        <f>VLOOKUP($A1496,'[1]Medical Examinations'!$A$2:$H$2336,6,0)</f>
        <v>Yes</v>
      </c>
      <c r="O1496" s="20">
        <f>VLOOKUP($A1496,'[1]Medical Examinations'!$A$2:$H$2336,7,0)</f>
        <v>1</v>
      </c>
      <c r="P1496" s="20" t="str">
        <f>VLOOKUP($A1496,'[1]Medical Examinations'!$A$2:$H$2336,8,0)</f>
        <v>yes</v>
      </c>
      <c r="Q1496" s="15">
        <f>VLOOKUP($A1496,'[1]Hospitalisation Details'!$A$2:$F$2344,6,0)</f>
        <v>34307.22</v>
      </c>
      <c r="R1496" s="15" t="str">
        <f>VLOOKUP($A1496,'[1]Hospitalisation Details'!$A$2:$R$2344,18,0)</f>
        <v>tier -2</v>
      </c>
      <c r="S1496" s="15" t="str">
        <f>VLOOKUP($A1496,'[1]Hospitalisation Details'!$A$2:$V$2344,22,0)</f>
        <v>tier -2</v>
      </c>
      <c r="T1496" s="15" t="str">
        <f>VLOOKUP($A1496,'[1]Hospitalisation Details'!$A$2:$I$2344,9,0)</f>
        <v>R1012</v>
      </c>
    </row>
    <row r="1497" spans="1:20" x14ac:dyDescent="0.3">
      <c r="A1497" s="16" t="s">
        <v>3978</v>
      </c>
      <c r="B1497" s="17" t="s">
        <v>28</v>
      </c>
      <c r="C1497" s="8" t="s">
        <v>3979</v>
      </c>
      <c r="D1497" s="18" t="s">
        <v>2744</v>
      </c>
      <c r="E1497" s="23">
        <f>VLOOKUP($A1497,[1]S1!$B$2:$E$2338,4,0)</f>
        <v>31696</v>
      </c>
      <c r="F1497" s="6">
        <f t="shared" si="69"/>
        <v>36</v>
      </c>
      <c r="G1497" s="4">
        <f>VLOOKUP(A1497,'[1]Hospitalisation Details'!A1497:I3839,5,0)</f>
        <v>3</v>
      </c>
      <c r="H1497" s="5">
        <f>VLOOKUP($A1497,'[1]Medical Examinations'!$A$2:$H$2336,2,0)</f>
        <v>37.74</v>
      </c>
      <c r="I1497" s="16" t="str">
        <f t="shared" si="70"/>
        <v>Obesity</v>
      </c>
      <c r="J1497" s="5">
        <f>VLOOKUP($A1497,'[1]Medical Examinations'!$A$2:$H$2336,3,0)</f>
        <v>9.5299999999999994</v>
      </c>
      <c r="K1497" s="19" t="str">
        <f t="shared" si="71"/>
        <v>Diabetes</v>
      </c>
      <c r="L1497" s="20" t="str">
        <f>VLOOKUP($A1497,'[1]Medical Examinations'!$A$2:$H$2336,4,0)</f>
        <v>yes</v>
      </c>
      <c r="M1497" s="21" t="str">
        <f>VLOOKUP($A1497,'[1]Medical Examinations'!$A$2:$H$2336,5,0)</f>
        <v>No</v>
      </c>
      <c r="N1497" s="16" t="str">
        <f>VLOOKUP($A1497,'[1]Medical Examinations'!$A$2:$H$2336,6,0)</f>
        <v>No</v>
      </c>
      <c r="O1497" s="20">
        <f>VLOOKUP($A1497,'[1]Medical Examinations'!$A$2:$H$2336,7,0)</f>
        <v>1</v>
      </c>
      <c r="P1497" s="20" t="str">
        <f>VLOOKUP($A1497,'[1]Medical Examinations'!$A$2:$H$2336,8,0)</f>
        <v>yes</v>
      </c>
      <c r="Q1497" s="15">
        <f>VLOOKUP($A1497,'[1]Hospitalisation Details'!$A$2:$F$2344,6,0)</f>
        <v>34293.120000000003</v>
      </c>
      <c r="R1497" s="15" t="str">
        <f>VLOOKUP($A1497,'[1]Hospitalisation Details'!$A$2:$R$2344,18,0)</f>
        <v>tier -1</v>
      </c>
      <c r="S1497" s="15" t="str">
        <f>VLOOKUP($A1497,'[1]Hospitalisation Details'!$A$2:$V$2344,22,0)</f>
        <v>tier -2</v>
      </c>
      <c r="T1497" s="15" t="str">
        <f>VLOOKUP($A1497,'[1]Hospitalisation Details'!$A$2:$I$2344,9,0)</f>
        <v>R1011</v>
      </c>
    </row>
    <row r="1498" spans="1:20" x14ac:dyDescent="0.3">
      <c r="A1498" s="16" t="s">
        <v>3980</v>
      </c>
      <c r="B1498" s="17" t="s">
        <v>28</v>
      </c>
      <c r="C1498" s="8" t="s">
        <v>650</v>
      </c>
      <c r="D1498" s="18" t="s">
        <v>2009</v>
      </c>
      <c r="E1498" s="23">
        <f>VLOOKUP($A1498,[1]S1!$B$2:$E$2338,4,0)</f>
        <v>35002</v>
      </c>
      <c r="F1498" s="6">
        <f t="shared" si="69"/>
        <v>27</v>
      </c>
      <c r="G1498" s="4">
        <f>VLOOKUP(A1498,'[1]Hospitalisation Details'!A1498:I3840,5,0)</f>
        <v>0</v>
      </c>
      <c r="H1498" s="5">
        <f>VLOOKUP($A1498,'[1]Medical Examinations'!$A$2:$H$2336,2,0)</f>
        <v>48.75</v>
      </c>
      <c r="I1498" s="16" t="str">
        <f t="shared" si="70"/>
        <v>Obesity</v>
      </c>
      <c r="J1498" s="5">
        <f>VLOOKUP($A1498,'[1]Medical Examinations'!$A$2:$H$2336,3,0)</f>
        <v>4.6399999999999997</v>
      </c>
      <c r="K1498" s="19" t="str">
        <f t="shared" si="71"/>
        <v>Normal</v>
      </c>
      <c r="L1498" s="20" t="str">
        <f>VLOOKUP($A1498,'[1]Medical Examinations'!$A$2:$H$2336,4,0)</f>
        <v>yes</v>
      </c>
      <c r="M1498" s="21" t="str">
        <f>VLOOKUP($A1498,'[1]Medical Examinations'!$A$2:$H$2336,5,0)</f>
        <v>No</v>
      </c>
      <c r="N1498" s="16" t="str">
        <f>VLOOKUP($A1498,'[1]Medical Examinations'!$A$2:$H$2336,6,0)</f>
        <v>No</v>
      </c>
      <c r="O1498" s="20">
        <f>VLOOKUP($A1498,'[1]Medical Examinations'!$A$2:$H$2336,7,0)</f>
        <v>1</v>
      </c>
      <c r="P1498" s="20" t="str">
        <f>VLOOKUP($A1498,'[1]Medical Examinations'!$A$2:$H$2336,8,0)</f>
        <v>yes</v>
      </c>
      <c r="Q1498" s="15">
        <f>VLOOKUP($A1498,'[1]Hospitalisation Details'!$A$2:$F$2344,6,0)</f>
        <v>34289.43</v>
      </c>
      <c r="R1498" s="15" t="str">
        <f>VLOOKUP($A1498,'[1]Hospitalisation Details'!$A$2:$R$2344,18,0)</f>
        <v>tier -1</v>
      </c>
      <c r="S1498" s="15" t="str">
        <f>VLOOKUP($A1498,'[1]Hospitalisation Details'!$A$2:$V$2344,22,0)</f>
        <v>tier -1</v>
      </c>
      <c r="T1498" s="15" t="str">
        <f>VLOOKUP($A1498,'[1]Hospitalisation Details'!$A$2:$I$2344,9,0)</f>
        <v>R1011</v>
      </c>
    </row>
    <row r="1499" spans="1:20" x14ac:dyDescent="0.3">
      <c r="A1499" s="16" t="s">
        <v>3981</v>
      </c>
      <c r="B1499" s="17" t="s">
        <v>28</v>
      </c>
      <c r="C1499" s="8" t="s">
        <v>3982</v>
      </c>
      <c r="D1499" s="18" t="s">
        <v>931</v>
      </c>
      <c r="E1499" s="23">
        <f>VLOOKUP($A1499,[1]S1!$B$2:$E$2338,4,0)</f>
        <v>35957</v>
      </c>
      <c r="F1499" s="6">
        <f t="shared" si="69"/>
        <v>24</v>
      </c>
      <c r="G1499" s="4">
        <f>VLOOKUP(A1499,'[1]Hospitalisation Details'!A1499:I3841,5,0)</f>
        <v>0</v>
      </c>
      <c r="H1499" s="5">
        <f>VLOOKUP($A1499,'[1]Medical Examinations'!$A$2:$H$2336,2,0)</f>
        <v>31.065000000000001</v>
      </c>
      <c r="I1499" s="16" t="str">
        <f t="shared" si="70"/>
        <v>Obesity</v>
      </c>
      <c r="J1499" s="5">
        <f>VLOOKUP($A1499,'[1]Medical Examinations'!$A$2:$H$2336,3,0)</f>
        <v>5.05</v>
      </c>
      <c r="K1499" s="19" t="str">
        <f t="shared" si="71"/>
        <v>Normal</v>
      </c>
      <c r="L1499" s="20" t="str">
        <f>VLOOKUP($A1499,'[1]Medical Examinations'!$A$2:$H$2336,4,0)</f>
        <v>No</v>
      </c>
      <c r="M1499" s="21" t="str">
        <f>VLOOKUP($A1499,'[1]Medical Examinations'!$A$2:$H$2336,5,0)</f>
        <v>No</v>
      </c>
      <c r="N1499" s="16" t="str">
        <f>VLOOKUP($A1499,'[1]Medical Examinations'!$A$2:$H$2336,6,0)</f>
        <v>No</v>
      </c>
      <c r="O1499" s="20">
        <f>VLOOKUP($A1499,'[1]Medical Examinations'!$A$2:$H$2336,7,0)</f>
        <v>1</v>
      </c>
      <c r="P1499" s="20" t="str">
        <f>VLOOKUP($A1499,'[1]Medical Examinations'!$A$2:$H$2336,8,0)</f>
        <v>yes</v>
      </c>
      <c r="Q1499" s="15">
        <f>VLOOKUP($A1499,'[1]Hospitalisation Details'!$A$2:$F$2344,6,0)</f>
        <v>34254.050000000003</v>
      </c>
      <c r="R1499" s="15" t="str">
        <f>VLOOKUP($A1499,'[1]Hospitalisation Details'!$A$2:$R$2344,18,0)</f>
        <v>tier -1</v>
      </c>
      <c r="S1499" s="15" t="str">
        <f>VLOOKUP($A1499,'[1]Hospitalisation Details'!$A$2:$V$2344,22,0)</f>
        <v>tier -3</v>
      </c>
      <c r="T1499" s="15" t="str">
        <f>VLOOKUP($A1499,'[1]Hospitalisation Details'!$A$2:$I$2344,9,0)</f>
        <v>R1019</v>
      </c>
    </row>
    <row r="1500" spans="1:20" x14ac:dyDescent="0.3">
      <c r="A1500" s="16" t="s">
        <v>3983</v>
      </c>
      <c r="B1500" s="17" t="s">
        <v>28</v>
      </c>
      <c r="C1500" s="8" t="s">
        <v>3984</v>
      </c>
      <c r="D1500" s="18" t="s">
        <v>3985</v>
      </c>
      <c r="E1500" s="23">
        <f>VLOOKUP($A1500,[1]S1!$B$2:$E$2338,4,0)</f>
        <v>22832</v>
      </c>
      <c r="F1500" s="6">
        <f t="shared" si="69"/>
        <v>60</v>
      </c>
      <c r="G1500" s="4">
        <f>VLOOKUP(A1500,'[1]Hospitalisation Details'!A1500:I3842,5,0)</f>
        <v>0</v>
      </c>
      <c r="H1500" s="5">
        <f>VLOOKUP($A1500,'[1]Medical Examinations'!$A$2:$H$2336,2,0)</f>
        <v>23.55</v>
      </c>
      <c r="I1500" s="16" t="str">
        <f t="shared" si="70"/>
        <v>Healthy Weight</v>
      </c>
      <c r="J1500" s="5">
        <f>VLOOKUP($A1500,'[1]Medical Examinations'!$A$2:$H$2336,3,0)</f>
        <v>10.38</v>
      </c>
      <c r="K1500" s="19" t="str">
        <f t="shared" si="71"/>
        <v>Diabetes</v>
      </c>
      <c r="L1500" s="20" t="str">
        <f>VLOOKUP($A1500,'[1]Medical Examinations'!$A$2:$H$2336,4,0)</f>
        <v>No</v>
      </c>
      <c r="M1500" s="21" t="str">
        <f>VLOOKUP($A1500,'[1]Medical Examinations'!$A$2:$H$2336,5,0)</f>
        <v>No</v>
      </c>
      <c r="N1500" s="16" t="str">
        <f>VLOOKUP($A1500,'[1]Medical Examinations'!$A$2:$H$2336,6,0)</f>
        <v>No</v>
      </c>
      <c r="O1500" s="20">
        <f>VLOOKUP($A1500,'[1]Medical Examinations'!$A$2:$H$2336,7,0)</f>
        <v>0</v>
      </c>
      <c r="P1500" s="20" t="str">
        <f>VLOOKUP($A1500,'[1]Medical Examinations'!$A$2:$H$2336,8,0)</f>
        <v>yes</v>
      </c>
      <c r="Q1500" s="15">
        <f>VLOOKUP($A1500,'[1]Hospitalisation Details'!$A$2:$F$2344,6,0)</f>
        <v>34218.019999999997</v>
      </c>
      <c r="R1500" s="15" t="str">
        <f>VLOOKUP($A1500,'[1]Hospitalisation Details'!$A$2:$R$2344,18,0)</f>
        <v>tier -1</v>
      </c>
      <c r="S1500" s="15" t="str">
        <f>VLOOKUP($A1500,'[1]Hospitalisation Details'!$A$2:$V$2344,22,0)</f>
        <v>tier -1</v>
      </c>
      <c r="T1500" s="15" t="str">
        <f>VLOOKUP($A1500,'[1]Hospitalisation Details'!$A$2:$I$2344,9,0)</f>
        <v>R1011</v>
      </c>
    </row>
    <row r="1501" spans="1:20" x14ac:dyDescent="0.3">
      <c r="A1501" s="16" t="s">
        <v>3986</v>
      </c>
      <c r="B1501" s="17" t="s">
        <v>28</v>
      </c>
      <c r="C1501" s="8" t="s">
        <v>3987</v>
      </c>
      <c r="D1501" s="18" t="s">
        <v>3988</v>
      </c>
      <c r="E1501" s="23">
        <f>VLOOKUP($A1501,[1]S1!$B$2:$E$2338,4,0)</f>
        <v>27596</v>
      </c>
      <c r="F1501" s="6">
        <f t="shared" si="69"/>
        <v>47</v>
      </c>
      <c r="G1501" s="4">
        <f>VLOOKUP(A1501,'[1]Hospitalisation Details'!A1501:I3843,5,0)</f>
        <v>1</v>
      </c>
      <c r="H1501" s="5">
        <f>VLOOKUP($A1501,'[1]Medical Examinations'!$A$2:$H$2336,2,0)</f>
        <v>30.18</v>
      </c>
      <c r="I1501" s="16" t="str">
        <f t="shared" si="70"/>
        <v>Obesity</v>
      </c>
      <c r="J1501" s="5">
        <f>VLOOKUP($A1501,'[1]Medical Examinations'!$A$2:$H$2336,3,0)</f>
        <v>8.31</v>
      </c>
      <c r="K1501" s="19" t="str">
        <f t="shared" si="71"/>
        <v>Diabetes</v>
      </c>
      <c r="L1501" s="20" t="str">
        <f>VLOOKUP($A1501,'[1]Medical Examinations'!$A$2:$H$2336,4,0)</f>
        <v>yes</v>
      </c>
      <c r="M1501" s="21" t="str">
        <f>VLOOKUP($A1501,'[1]Medical Examinations'!$A$2:$H$2336,5,0)</f>
        <v>No</v>
      </c>
      <c r="N1501" s="20" t="str">
        <f>VLOOKUP($A1501,'[1]Medical Examinations'!$A$2:$H$2336,6,0)</f>
        <v>No</v>
      </c>
      <c r="O1501" s="20">
        <f>VLOOKUP($A1501,'[1]Medical Examinations'!$A$2:$H$2336,7,0)</f>
        <v>1</v>
      </c>
      <c r="P1501" s="20" t="str">
        <f>VLOOKUP($A1501,'[1]Medical Examinations'!$A$2:$H$2336,8,0)</f>
        <v>yes</v>
      </c>
      <c r="Q1501" s="15">
        <f>VLOOKUP($A1501,'[1]Hospitalisation Details'!$A$2:$F$2344,6,0)</f>
        <v>34210.33</v>
      </c>
      <c r="R1501" s="15" t="str">
        <f>VLOOKUP($A1501,'[1]Hospitalisation Details'!$A$2:$R$2344,18,0)</f>
        <v>tier -2</v>
      </c>
      <c r="S1501" s="15" t="str">
        <f>VLOOKUP($A1501,'[1]Hospitalisation Details'!$A$2:$V$2344,22,0)</f>
        <v>tier -1</v>
      </c>
      <c r="T1501" s="15" t="str">
        <f>VLOOKUP($A1501,'[1]Hospitalisation Details'!$A$2:$I$2344,9,0)</f>
        <v>R1012</v>
      </c>
    </row>
    <row r="1502" spans="1:20" x14ac:dyDescent="0.3">
      <c r="A1502" s="16" t="s">
        <v>3989</v>
      </c>
      <c r="B1502" s="17" t="s">
        <v>21</v>
      </c>
      <c r="C1502" s="8" t="s">
        <v>3151</v>
      </c>
      <c r="D1502" s="18" t="s">
        <v>3990</v>
      </c>
      <c r="E1502" s="23">
        <f>VLOOKUP($A1502,[1]S1!$B$2:$E$2338,4,0)</f>
        <v>26170</v>
      </c>
      <c r="F1502" s="6">
        <f t="shared" si="69"/>
        <v>51</v>
      </c>
      <c r="G1502" s="4">
        <f>VLOOKUP(A1502,'[1]Hospitalisation Details'!A1502:I3844,5,0)</f>
        <v>0</v>
      </c>
      <c r="H1502" s="5">
        <f>VLOOKUP($A1502,'[1]Medical Examinations'!$A$2:$H$2336,2,0)</f>
        <v>29.94</v>
      </c>
      <c r="I1502" s="16" t="str">
        <f t="shared" si="70"/>
        <v>Overweight</v>
      </c>
      <c r="J1502" s="5">
        <f>VLOOKUP($A1502,'[1]Medical Examinations'!$A$2:$H$2336,3,0)</f>
        <v>7.59</v>
      </c>
      <c r="K1502" s="19" t="str">
        <f t="shared" si="71"/>
        <v>Diabetes</v>
      </c>
      <c r="L1502" s="20" t="str">
        <f>VLOOKUP($A1502,'[1]Medical Examinations'!$A$2:$H$2336,4,0)</f>
        <v>No</v>
      </c>
      <c r="M1502" s="21" t="str">
        <f>VLOOKUP($A1502,'[1]Medical Examinations'!$A$2:$H$2336,5,0)</f>
        <v>No</v>
      </c>
      <c r="N1502" s="20" t="str">
        <f>VLOOKUP($A1502,'[1]Medical Examinations'!$A$2:$H$2336,6,0)</f>
        <v>No</v>
      </c>
      <c r="O1502" s="20">
        <f>VLOOKUP($A1502,'[1]Medical Examinations'!$A$2:$H$2336,7,0)</f>
        <v>0</v>
      </c>
      <c r="P1502" s="20" t="str">
        <f>VLOOKUP($A1502,'[1]Medical Examinations'!$A$2:$H$2336,8,0)</f>
        <v>yes</v>
      </c>
      <c r="Q1502" s="15">
        <f>VLOOKUP($A1502,'[1]Hospitalisation Details'!$A$2:$F$2344,6,0)</f>
        <v>34205.07</v>
      </c>
      <c r="R1502" s="15" t="str">
        <f>VLOOKUP($A1502,'[1]Hospitalisation Details'!$A$2:$R$2344,18,0)</f>
        <v>tier -2</v>
      </c>
      <c r="S1502" s="15" t="str">
        <f>VLOOKUP($A1502,'[1]Hospitalisation Details'!$A$2:$V$2344,22,0)</f>
        <v>tier -2</v>
      </c>
      <c r="T1502" s="15" t="str">
        <f>VLOOKUP($A1502,'[1]Hospitalisation Details'!$A$2:$I$2344,9,0)</f>
        <v>R1011</v>
      </c>
    </row>
    <row r="1503" spans="1:20" x14ac:dyDescent="0.3">
      <c r="A1503" s="16" t="s">
        <v>3991</v>
      </c>
      <c r="B1503" s="17" t="s">
        <v>21</v>
      </c>
      <c r="C1503" s="8" t="s">
        <v>3992</v>
      </c>
      <c r="D1503" s="18" t="s">
        <v>3993</v>
      </c>
      <c r="E1503" s="23">
        <f>VLOOKUP($A1503,[1]S1!$B$2:$E$2338,4,0)</f>
        <v>36470</v>
      </c>
      <c r="F1503" s="6">
        <f t="shared" si="69"/>
        <v>23</v>
      </c>
      <c r="G1503" s="4">
        <f>VLOOKUP(A1503,'[1]Hospitalisation Details'!A1503:I3845,5,0)</f>
        <v>0</v>
      </c>
      <c r="H1503" s="5">
        <f>VLOOKUP($A1503,'[1]Medical Examinations'!$A$2:$H$2336,2,0)</f>
        <v>31.4</v>
      </c>
      <c r="I1503" s="16" t="str">
        <f t="shared" si="70"/>
        <v>Obesity</v>
      </c>
      <c r="J1503" s="5">
        <f>VLOOKUP($A1503,'[1]Medical Examinations'!$A$2:$H$2336,3,0)</f>
        <v>5.49</v>
      </c>
      <c r="K1503" s="19" t="str">
        <f t="shared" si="71"/>
        <v>Normal</v>
      </c>
      <c r="L1503" s="20" t="str">
        <f>VLOOKUP($A1503,'[1]Medical Examinations'!$A$2:$H$2336,4,0)</f>
        <v>No</v>
      </c>
      <c r="M1503" s="21" t="str">
        <f>VLOOKUP($A1503,'[1]Medical Examinations'!$A$2:$H$2336,5,0)</f>
        <v>No</v>
      </c>
      <c r="N1503" s="20" t="str">
        <f>VLOOKUP($A1503,'[1]Medical Examinations'!$A$2:$H$2336,6,0)</f>
        <v>No</v>
      </c>
      <c r="O1503" s="20">
        <f>VLOOKUP($A1503,'[1]Medical Examinations'!$A$2:$H$2336,7,0)</f>
        <v>0</v>
      </c>
      <c r="P1503" s="20" t="str">
        <f>VLOOKUP($A1503,'[1]Medical Examinations'!$A$2:$H$2336,8,0)</f>
        <v>yes</v>
      </c>
      <c r="Q1503" s="15">
        <f>VLOOKUP($A1503,'[1]Hospitalisation Details'!$A$2:$F$2344,6,0)</f>
        <v>34166.269999999997</v>
      </c>
      <c r="R1503" s="15" t="str">
        <f>VLOOKUP($A1503,'[1]Hospitalisation Details'!$A$2:$R$2344,18,0)</f>
        <v>tier -2</v>
      </c>
      <c r="S1503" s="15" t="str">
        <f>VLOOKUP($A1503,'[1]Hospitalisation Details'!$A$2:$V$2344,22,0)</f>
        <v>tier -3</v>
      </c>
      <c r="T1503" s="15" t="str">
        <f>VLOOKUP($A1503,'[1]Hospitalisation Details'!$A$2:$I$2344,9,0)</f>
        <v>R1011</v>
      </c>
    </row>
    <row r="1504" spans="1:20" x14ac:dyDescent="0.3">
      <c r="A1504" s="16" t="s">
        <v>3994</v>
      </c>
      <c r="B1504" s="17" t="s">
        <v>21</v>
      </c>
      <c r="C1504" s="8" t="s">
        <v>69</v>
      </c>
      <c r="D1504" s="18" t="s">
        <v>3995</v>
      </c>
      <c r="E1504" s="23">
        <f>VLOOKUP($A1504,[1]S1!$B$2:$E$2338,4,0)</f>
        <v>37616</v>
      </c>
      <c r="F1504" s="6">
        <f t="shared" si="69"/>
        <v>20</v>
      </c>
      <c r="G1504" s="4">
        <f>VLOOKUP(A1504,'[1]Hospitalisation Details'!A1504:I3846,5,0)</f>
        <v>0</v>
      </c>
      <c r="H1504" s="5">
        <f>VLOOKUP($A1504,'[1]Medical Examinations'!$A$2:$H$2336,2,0)</f>
        <v>53.06</v>
      </c>
      <c r="I1504" s="16" t="str">
        <f t="shared" si="70"/>
        <v>Obesity</v>
      </c>
      <c r="J1504" s="5">
        <f>VLOOKUP($A1504,'[1]Medical Examinations'!$A$2:$H$2336,3,0)</f>
        <v>11.68</v>
      </c>
      <c r="K1504" s="19" t="str">
        <f t="shared" si="71"/>
        <v>Diabetes</v>
      </c>
      <c r="L1504" s="20" t="str">
        <f>VLOOKUP($A1504,'[1]Medical Examinations'!$A$2:$H$2336,4,0)</f>
        <v>No</v>
      </c>
      <c r="M1504" s="21" t="str">
        <f>VLOOKUP($A1504,'[1]Medical Examinations'!$A$2:$H$2336,5,0)</f>
        <v>No</v>
      </c>
      <c r="N1504" s="20" t="str">
        <f>VLOOKUP($A1504,'[1]Medical Examinations'!$A$2:$H$2336,6,0)</f>
        <v>No</v>
      </c>
      <c r="O1504" s="20">
        <f>VLOOKUP($A1504,'[1]Medical Examinations'!$A$2:$H$2336,7,0)</f>
        <v>0</v>
      </c>
      <c r="P1504" s="20" t="str">
        <f>VLOOKUP($A1504,'[1]Medical Examinations'!$A$2:$H$2336,8,0)</f>
        <v>yes</v>
      </c>
      <c r="Q1504" s="15">
        <f>VLOOKUP($A1504,'[1]Hospitalisation Details'!$A$2:$F$2344,6,0)</f>
        <v>34084.68</v>
      </c>
      <c r="R1504" s="15" t="str">
        <f>VLOOKUP($A1504,'[1]Hospitalisation Details'!$A$2:$R$2344,18,0)</f>
        <v>tier -2</v>
      </c>
      <c r="S1504" s="15" t="str">
        <f>VLOOKUP($A1504,'[1]Hospitalisation Details'!$A$2:$V$2344,22,0)</f>
        <v>tier -3</v>
      </c>
      <c r="T1504" s="15" t="str">
        <f>VLOOKUP($A1504,'[1]Hospitalisation Details'!$A$2:$I$2344,9,0)</f>
        <v>R1011</v>
      </c>
    </row>
    <row r="1505" spans="1:20" x14ac:dyDescent="0.3">
      <c r="A1505" s="16" t="s">
        <v>3996</v>
      </c>
      <c r="B1505" s="17" t="s">
        <v>28</v>
      </c>
      <c r="C1505" s="8" t="s">
        <v>3997</v>
      </c>
      <c r="D1505" s="18" t="s">
        <v>3998</v>
      </c>
      <c r="E1505" s="23">
        <f>VLOOKUP($A1505,[1]S1!$B$2:$E$2338,4,0)</f>
        <v>21745</v>
      </c>
      <c r="F1505" s="6">
        <f t="shared" si="69"/>
        <v>63</v>
      </c>
      <c r="G1505" s="4">
        <f>VLOOKUP(A1505,'[1]Hospitalisation Details'!A1505:I3847,5,0)</f>
        <v>0</v>
      </c>
      <c r="H1505" s="5">
        <f>VLOOKUP($A1505,'[1]Medical Examinations'!$A$2:$H$2336,2,0)</f>
        <v>35.090000000000003</v>
      </c>
      <c r="I1505" s="16" t="str">
        <f t="shared" si="70"/>
        <v>Obesity</v>
      </c>
      <c r="J1505" s="5">
        <f>VLOOKUP($A1505,'[1]Medical Examinations'!$A$2:$H$2336,3,0)</f>
        <v>4.38</v>
      </c>
      <c r="K1505" s="19" t="str">
        <f t="shared" si="71"/>
        <v>Normal</v>
      </c>
      <c r="L1505" s="20" t="str">
        <f>VLOOKUP($A1505,'[1]Medical Examinations'!$A$2:$H$2336,4,0)</f>
        <v>yes</v>
      </c>
      <c r="M1505" s="21" t="str">
        <f>VLOOKUP($A1505,'[1]Medical Examinations'!$A$2:$H$2336,5,0)</f>
        <v>No</v>
      </c>
      <c r="N1505" s="20" t="str">
        <f>VLOOKUP($A1505,'[1]Medical Examinations'!$A$2:$H$2336,6,0)</f>
        <v>No</v>
      </c>
      <c r="O1505" s="20">
        <f>VLOOKUP($A1505,'[1]Medical Examinations'!$A$2:$H$2336,7,0)</f>
        <v>2</v>
      </c>
      <c r="P1505" s="20" t="str">
        <f>VLOOKUP($A1505,'[1]Medical Examinations'!$A$2:$H$2336,8,0)</f>
        <v>yes</v>
      </c>
      <c r="Q1505" s="15">
        <f>VLOOKUP($A1505,'[1]Hospitalisation Details'!$A$2:$F$2344,6,0)</f>
        <v>47055.53</v>
      </c>
      <c r="R1505" s="15" t="str">
        <f>VLOOKUP($A1505,'[1]Hospitalisation Details'!$A$2:$R$2344,18,0)</f>
        <v>tier -2</v>
      </c>
      <c r="S1505" s="15" t="str">
        <f>VLOOKUP($A1505,'[1]Hospitalisation Details'!$A$2:$V$2344,22,0)</f>
        <v>tier -1</v>
      </c>
      <c r="T1505" s="15" t="str">
        <f>VLOOKUP($A1505,'[1]Hospitalisation Details'!$A$2:$I$2344,9,0)</f>
        <v>R1013</v>
      </c>
    </row>
    <row r="1506" spans="1:20" x14ac:dyDescent="0.3">
      <c r="A1506" s="16" t="s">
        <v>3999</v>
      </c>
      <c r="B1506" s="17" t="s">
        <v>21</v>
      </c>
      <c r="C1506" s="8" t="s">
        <v>4000</v>
      </c>
      <c r="D1506" s="18" t="s">
        <v>4001</v>
      </c>
      <c r="E1506" s="23">
        <f>VLOOKUP($A1506,[1]S1!$B$2:$E$2338,4,0)</f>
        <v>26506</v>
      </c>
      <c r="F1506" s="6">
        <f t="shared" si="69"/>
        <v>50</v>
      </c>
      <c r="G1506" s="4">
        <f>VLOOKUP(A1506,'[1]Hospitalisation Details'!A1506:I3848,5,0)</f>
        <v>0</v>
      </c>
      <c r="H1506" s="5">
        <f>VLOOKUP($A1506,'[1]Medical Examinations'!$A$2:$H$2336,2,0)</f>
        <v>30.25</v>
      </c>
      <c r="I1506" s="16" t="str">
        <f t="shared" si="70"/>
        <v>Obesity</v>
      </c>
      <c r="J1506" s="5">
        <f>VLOOKUP($A1506,'[1]Medical Examinations'!$A$2:$H$2336,3,0)</f>
        <v>4.1900000000000004</v>
      </c>
      <c r="K1506" s="19" t="str">
        <f t="shared" si="71"/>
        <v>Normal</v>
      </c>
      <c r="L1506" s="20" t="str">
        <f>VLOOKUP($A1506,'[1]Medical Examinations'!$A$2:$H$2336,4,0)</f>
        <v>No</v>
      </c>
      <c r="M1506" s="21" t="str">
        <f>VLOOKUP($A1506,'[1]Medical Examinations'!$A$2:$H$2336,5,0)</f>
        <v>No</v>
      </c>
      <c r="N1506" s="20" t="str">
        <f>VLOOKUP($A1506,'[1]Medical Examinations'!$A$2:$H$2336,6,0)</f>
        <v>No</v>
      </c>
      <c r="O1506" s="20">
        <f>VLOOKUP($A1506,'[1]Medical Examinations'!$A$2:$H$2336,7,0)</f>
        <v>2</v>
      </c>
      <c r="P1506" s="20" t="str">
        <f>VLOOKUP($A1506,'[1]Medical Examinations'!$A$2:$H$2336,8,0)</f>
        <v>yes</v>
      </c>
      <c r="Q1506" s="15">
        <f>VLOOKUP($A1506,'[1]Hospitalisation Details'!$A$2:$F$2344,6,0)</f>
        <v>34053.360000000001</v>
      </c>
      <c r="R1506" s="15" t="str">
        <f>VLOOKUP($A1506,'[1]Hospitalisation Details'!$A$2:$R$2344,18,0)</f>
        <v>tier -2</v>
      </c>
      <c r="S1506" s="15" t="str">
        <f>VLOOKUP($A1506,'[1]Hospitalisation Details'!$A$2:$V$2344,22,0)</f>
        <v>tier -2</v>
      </c>
      <c r="T1506" s="15" t="str">
        <f>VLOOKUP($A1506,'[1]Hospitalisation Details'!$A$2:$I$2344,9,0)</f>
        <v>R1011</v>
      </c>
    </row>
    <row r="1507" spans="1:20" x14ac:dyDescent="0.3">
      <c r="A1507" s="16" t="s">
        <v>4002</v>
      </c>
      <c r="B1507" s="17" t="s">
        <v>21</v>
      </c>
      <c r="C1507" s="8" t="s">
        <v>4003</v>
      </c>
      <c r="D1507" s="18" t="s">
        <v>4004</v>
      </c>
      <c r="E1507" s="23">
        <f>VLOOKUP($A1507,[1]S1!$B$2:$E$2338,4,0)</f>
        <v>34602</v>
      </c>
      <c r="F1507" s="6">
        <f t="shared" si="69"/>
        <v>28</v>
      </c>
      <c r="G1507" s="4">
        <f>VLOOKUP(A1507,'[1]Hospitalisation Details'!A1507:I3849,5,0)</f>
        <v>0</v>
      </c>
      <c r="H1507" s="5">
        <f>VLOOKUP($A1507,'[1]Medical Examinations'!$A$2:$H$2336,2,0)</f>
        <v>46.68</v>
      </c>
      <c r="I1507" s="16" t="str">
        <f t="shared" si="70"/>
        <v>Obesity</v>
      </c>
      <c r="J1507" s="5">
        <f>VLOOKUP($A1507,'[1]Medical Examinations'!$A$2:$H$2336,3,0)</f>
        <v>4.01</v>
      </c>
      <c r="K1507" s="19" t="str">
        <f t="shared" si="71"/>
        <v>Normal</v>
      </c>
      <c r="L1507" s="20" t="str">
        <f>VLOOKUP($A1507,'[1]Medical Examinations'!$A$2:$H$2336,4,0)</f>
        <v>No</v>
      </c>
      <c r="M1507" s="21" t="str">
        <f>VLOOKUP($A1507,'[1]Medical Examinations'!$A$2:$H$2336,5,0)</f>
        <v>No</v>
      </c>
      <c r="N1507" s="20" t="str">
        <f>VLOOKUP($A1507,'[1]Medical Examinations'!$A$2:$H$2336,6,0)</f>
        <v>No</v>
      </c>
      <c r="O1507" s="20">
        <f>VLOOKUP($A1507,'[1]Medical Examinations'!$A$2:$H$2336,7,0)</f>
        <v>0</v>
      </c>
      <c r="P1507" s="20" t="str">
        <f>VLOOKUP($A1507,'[1]Medical Examinations'!$A$2:$H$2336,8,0)</f>
        <v>yes</v>
      </c>
      <c r="Q1507" s="15">
        <f>VLOOKUP($A1507,'[1]Hospitalisation Details'!$A$2:$F$2344,6,0)</f>
        <v>33975.47</v>
      </c>
      <c r="R1507" s="15" t="str">
        <f>VLOOKUP($A1507,'[1]Hospitalisation Details'!$A$2:$R$2344,18,0)</f>
        <v>tier -2</v>
      </c>
      <c r="S1507" s="15" t="str">
        <f>VLOOKUP($A1507,'[1]Hospitalisation Details'!$A$2:$V$2344,22,0)</f>
        <v>tier -2</v>
      </c>
      <c r="T1507" s="15" t="str">
        <f>VLOOKUP($A1507,'[1]Hospitalisation Details'!$A$2:$I$2344,9,0)</f>
        <v>R1011</v>
      </c>
    </row>
    <row r="1508" spans="1:20" x14ac:dyDescent="0.3">
      <c r="A1508" s="16" t="s">
        <v>4005</v>
      </c>
      <c r="B1508" s="17" t="s">
        <v>21</v>
      </c>
      <c r="C1508" s="8" t="s">
        <v>22</v>
      </c>
      <c r="D1508" s="18" t="s">
        <v>4006</v>
      </c>
      <c r="E1508" s="23">
        <f>VLOOKUP($A1508,[1]S1!$B$2:$E$2338,4,0)</f>
        <v>36887</v>
      </c>
      <c r="F1508" s="6">
        <f t="shared" si="69"/>
        <v>22</v>
      </c>
      <c r="G1508" s="4">
        <f>VLOOKUP(A1508,'[1]Hospitalisation Details'!A1508:I3850,5,0)</f>
        <v>0</v>
      </c>
      <c r="H1508" s="5">
        <f>VLOOKUP($A1508,'[1]Medical Examinations'!$A$2:$H$2336,2,0)</f>
        <v>30.4</v>
      </c>
      <c r="I1508" s="16" t="str">
        <f t="shared" si="70"/>
        <v>Obesity</v>
      </c>
      <c r="J1508" s="5">
        <f>VLOOKUP($A1508,'[1]Medical Examinations'!$A$2:$H$2336,3,0)</f>
        <v>5.91</v>
      </c>
      <c r="K1508" s="19" t="str">
        <f t="shared" si="71"/>
        <v>Prediabetes</v>
      </c>
      <c r="L1508" s="20" t="str">
        <f>VLOOKUP($A1508,'[1]Medical Examinations'!$A$2:$H$2336,4,0)</f>
        <v>No</v>
      </c>
      <c r="M1508" s="21" t="str">
        <f>VLOOKUP($A1508,'[1]Medical Examinations'!$A$2:$H$2336,5,0)</f>
        <v>yes</v>
      </c>
      <c r="N1508" s="20" t="str">
        <f>VLOOKUP($A1508,'[1]Medical Examinations'!$A$2:$H$2336,6,0)</f>
        <v>No</v>
      </c>
      <c r="O1508" s="20">
        <f>VLOOKUP($A1508,'[1]Medical Examinations'!$A$2:$H$2336,7,0)</f>
        <v>2</v>
      </c>
      <c r="P1508" s="20" t="str">
        <f>VLOOKUP($A1508,'[1]Medical Examinations'!$A$2:$H$2336,8,0)</f>
        <v>yes</v>
      </c>
      <c r="Q1508" s="15">
        <f>VLOOKUP($A1508,'[1]Hospitalisation Details'!$A$2:$F$2344,6,0)</f>
        <v>33907.550000000003</v>
      </c>
      <c r="R1508" s="15" t="str">
        <f>VLOOKUP($A1508,'[1]Hospitalisation Details'!$A$2:$R$2344,18,0)</f>
        <v>tier -2</v>
      </c>
      <c r="S1508" s="15" t="str">
        <f>VLOOKUP($A1508,'[1]Hospitalisation Details'!$A$2:$V$2344,22,0)</f>
        <v>tier -2</v>
      </c>
      <c r="T1508" s="15" t="str">
        <f>VLOOKUP($A1508,'[1]Hospitalisation Details'!$A$2:$I$2344,9,0)</f>
        <v>R1012</v>
      </c>
    </row>
    <row r="1509" spans="1:20" x14ac:dyDescent="0.3">
      <c r="A1509" s="16" t="s">
        <v>4007</v>
      </c>
      <c r="B1509" s="17" t="s">
        <v>21</v>
      </c>
      <c r="C1509" s="8" t="s">
        <v>3030</v>
      </c>
      <c r="D1509" s="18" t="s">
        <v>4008</v>
      </c>
      <c r="E1509" s="23">
        <f>VLOOKUP($A1509,[1]S1!$B$2:$E$2338,4,0)</f>
        <v>35651</v>
      </c>
      <c r="F1509" s="6">
        <f t="shared" si="69"/>
        <v>25</v>
      </c>
      <c r="G1509" s="4">
        <f>VLOOKUP(A1509,'[1]Hospitalisation Details'!A1509:I3851,5,0)</f>
        <v>0</v>
      </c>
      <c r="H1509" s="5">
        <f>VLOOKUP($A1509,'[1]Medical Examinations'!$A$2:$H$2336,2,0)</f>
        <v>30.2</v>
      </c>
      <c r="I1509" s="16" t="str">
        <f t="shared" si="70"/>
        <v>Obesity</v>
      </c>
      <c r="J1509" s="5">
        <f>VLOOKUP($A1509,'[1]Medical Examinations'!$A$2:$H$2336,3,0)</f>
        <v>4.47</v>
      </c>
      <c r="K1509" s="19" t="str">
        <f t="shared" si="71"/>
        <v>Normal</v>
      </c>
      <c r="L1509" s="20" t="str">
        <f>VLOOKUP($A1509,'[1]Medical Examinations'!$A$2:$H$2336,4,0)</f>
        <v>yes</v>
      </c>
      <c r="M1509" s="21" t="str">
        <f>VLOOKUP($A1509,'[1]Medical Examinations'!$A$2:$H$2336,5,0)</f>
        <v>No</v>
      </c>
      <c r="N1509" s="20" t="str">
        <f>VLOOKUP($A1509,'[1]Medical Examinations'!$A$2:$H$2336,6,0)</f>
        <v>Yes</v>
      </c>
      <c r="O1509" s="20">
        <f>VLOOKUP($A1509,'[1]Medical Examinations'!$A$2:$H$2336,7,0)</f>
        <v>1</v>
      </c>
      <c r="P1509" s="20" t="str">
        <f>VLOOKUP($A1509,'[1]Medical Examinations'!$A$2:$H$2336,8,0)</f>
        <v>yes</v>
      </c>
      <c r="Q1509" s="15">
        <f>VLOOKUP($A1509,'[1]Hospitalisation Details'!$A$2:$F$2344,6,0)</f>
        <v>33900.65</v>
      </c>
      <c r="R1509" s="15" t="str">
        <f>VLOOKUP($A1509,'[1]Hospitalisation Details'!$A$2:$R$2344,18,0)</f>
        <v>tier -2</v>
      </c>
      <c r="S1509" s="15" t="str">
        <f>VLOOKUP($A1509,'[1]Hospitalisation Details'!$A$2:$V$2344,22,0)</f>
        <v>tier -3</v>
      </c>
      <c r="T1509" s="15" t="str">
        <f>VLOOKUP($A1509,'[1]Hospitalisation Details'!$A$2:$I$2344,9,0)</f>
        <v>R1011</v>
      </c>
    </row>
    <row r="1510" spans="1:20" x14ac:dyDescent="0.3">
      <c r="A1510" s="16" t="s">
        <v>4009</v>
      </c>
      <c r="B1510" s="17" t="s">
        <v>28</v>
      </c>
      <c r="C1510" s="8" t="s">
        <v>2296</v>
      </c>
      <c r="D1510" s="18" t="s">
        <v>4010</v>
      </c>
      <c r="E1510" s="23">
        <f>VLOOKUP($A1510,[1]S1!$B$2:$E$2338,4,0)</f>
        <v>36825</v>
      </c>
      <c r="F1510" s="6">
        <f t="shared" si="69"/>
        <v>22</v>
      </c>
      <c r="G1510" s="4">
        <f>VLOOKUP(A1510,'[1]Hospitalisation Details'!A1510:I3852,5,0)</f>
        <v>0</v>
      </c>
      <c r="H1510" s="5">
        <f>VLOOKUP($A1510,'[1]Medical Examinations'!$A$2:$H$2336,2,0)</f>
        <v>51.18</v>
      </c>
      <c r="I1510" s="16" t="str">
        <f t="shared" si="70"/>
        <v>Obesity</v>
      </c>
      <c r="J1510" s="5">
        <f>VLOOKUP($A1510,'[1]Medical Examinations'!$A$2:$H$2336,3,0)</f>
        <v>4.5599999999999996</v>
      </c>
      <c r="K1510" s="19" t="str">
        <f t="shared" si="71"/>
        <v>Normal</v>
      </c>
      <c r="L1510" s="20" t="str">
        <f>VLOOKUP($A1510,'[1]Medical Examinations'!$A$2:$H$2336,4,0)</f>
        <v>yes</v>
      </c>
      <c r="M1510" s="21" t="str">
        <f>VLOOKUP($A1510,'[1]Medical Examinations'!$A$2:$H$2336,5,0)</f>
        <v>yes</v>
      </c>
      <c r="N1510" s="20" t="str">
        <f>VLOOKUP($A1510,'[1]Medical Examinations'!$A$2:$H$2336,6,0)</f>
        <v>No</v>
      </c>
      <c r="O1510" s="20">
        <f>VLOOKUP($A1510,'[1]Medical Examinations'!$A$2:$H$2336,7,0)</f>
        <v>2</v>
      </c>
      <c r="P1510" s="20" t="str">
        <f>VLOOKUP($A1510,'[1]Medical Examinations'!$A$2:$H$2336,8,0)</f>
        <v>yes</v>
      </c>
      <c r="Q1510" s="15">
        <f>VLOOKUP($A1510,'[1]Hospitalisation Details'!$A$2:$F$2344,6,0)</f>
        <v>33829.39</v>
      </c>
      <c r="R1510" s="15" t="str">
        <f>VLOOKUP($A1510,'[1]Hospitalisation Details'!$A$2:$R$2344,18,0)</f>
        <v>tier -2</v>
      </c>
      <c r="S1510" s="15" t="str">
        <f>VLOOKUP($A1510,'[1]Hospitalisation Details'!$A$2:$V$2344,22,0)</f>
        <v>tier -3</v>
      </c>
      <c r="T1510" s="15" t="str">
        <f>VLOOKUP($A1510,'[1]Hospitalisation Details'!$A$2:$I$2344,9,0)</f>
        <v>R1011</v>
      </c>
    </row>
    <row r="1511" spans="1:20" x14ac:dyDescent="0.3">
      <c r="A1511" s="16" t="s">
        <v>4011</v>
      </c>
      <c r="B1511" s="17" t="s">
        <v>28</v>
      </c>
      <c r="C1511" s="8" t="s">
        <v>4012</v>
      </c>
      <c r="D1511" s="18" t="s">
        <v>4013</v>
      </c>
      <c r="E1511" s="23">
        <f>VLOOKUP($A1511,[1]S1!$B$2:$E$2338,4,0)</f>
        <v>22991</v>
      </c>
      <c r="F1511" s="6">
        <f t="shared" si="69"/>
        <v>60</v>
      </c>
      <c r="G1511" s="4">
        <f>VLOOKUP(A1511,'[1]Hospitalisation Details'!A1511:I3853,5,0)</f>
        <v>0</v>
      </c>
      <c r="H1511" s="5">
        <f>VLOOKUP($A1511,'[1]Medical Examinations'!$A$2:$H$2336,2,0)</f>
        <v>22.18</v>
      </c>
      <c r="I1511" s="16" t="str">
        <f t="shared" si="70"/>
        <v>Healthy Weight</v>
      </c>
      <c r="J1511" s="5">
        <f>VLOOKUP($A1511,'[1]Medical Examinations'!$A$2:$H$2336,3,0)</f>
        <v>9.9</v>
      </c>
      <c r="K1511" s="19" t="str">
        <f t="shared" si="71"/>
        <v>Diabetes</v>
      </c>
      <c r="L1511" s="20" t="str">
        <f>VLOOKUP($A1511,'[1]Medical Examinations'!$A$2:$H$2336,4,0)</f>
        <v>No</v>
      </c>
      <c r="M1511" s="21" t="str">
        <f>VLOOKUP($A1511,'[1]Medical Examinations'!$A$2:$H$2336,5,0)</f>
        <v>No</v>
      </c>
      <c r="N1511" s="16" t="str">
        <f>VLOOKUP($A1511,'[1]Medical Examinations'!$A$2:$H$2336,6,0)</f>
        <v>No</v>
      </c>
      <c r="O1511" s="20">
        <f>VLOOKUP($A1511,'[1]Medical Examinations'!$A$2:$H$2336,7,0)</f>
        <v>0</v>
      </c>
      <c r="P1511" s="20" t="str">
        <f>VLOOKUP($A1511,'[1]Medical Examinations'!$A$2:$H$2336,8,0)</f>
        <v>yes</v>
      </c>
      <c r="Q1511" s="15">
        <f>VLOOKUP($A1511,'[1]Hospitalisation Details'!$A$2:$F$2344,6,0)</f>
        <v>33753.32</v>
      </c>
      <c r="R1511" s="15" t="str">
        <f>VLOOKUP($A1511,'[1]Hospitalisation Details'!$A$2:$R$2344,18,0)</f>
        <v>tier -1</v>
      </c>
      <c r="S1511" s="15" t="str">
        <f>VLOOKUP($A1511,'[1]Hospitalisation Details'!$A$2:$V$2344,22,0)</f>
        <v>tier -3</v>
      </c>
      <c r="T1511" s="15" t="str">
        <f>VLOOKUP($A1511,'[1]Hospitalisation Details'!$A$2:$I$2344,9,0)</f>
        <v>R1011</v>
      </c>
    </row>
    <row r="1512" spans="1:20" x14ac:dyDescent="0.3">
      <c r="A1512" s="16" t="s">
        <v>4014</v>
      </c>
      <c r="B1512" s="17" t="s">
        <v>28</v>
      </c>
      <c r="C1512" s="8" t="s">
        <v>1481</v>
      </c>
      <c r="D1512" s="18" t="s">
        <v>350</v>
      </c>
      <c r="E1512" s="23">
        <f>VLOOKUP($A1512,[1]S1!$B$2:$E$2338,4,0)</f>
        <v>37876</v>
      </c>
      <c r="F1512" s="6">
        <f t="shared" si="69"/>
        <v>19</v>
      </c>
      <c r="G1512" s="4">
        <f>VLOOKUP(A1512,'[1]Hospitalisation Details'!A1512:I3854,5,0)</f>
        <v>0</v>
      </c>
      <c r="H1512" s="5">
        <f>VLOOKUP($A1512,'[1]Medical Examinations'!$A$2:$H$2336,2,0)</f>
        <v>31.92</v>
      </c>
      <c r="I1512" s="16" t="str">
        <f t="shared" si="70"/>
        <v>Obesity</v>
      </c>
      <c r="J1512" s="5">
        <f>VLOOKUP($A1512,'[1]Medical Examinations'!$A$2:$H$2336,3,0)</f>
        <v>5.1100000000000003</v>
      </c>
      <c r="K1512" s="19" t="str">
        <f t="shared" si="71"/>
        <v>Normal</v>
      </c>
      <c r="L1512" s="20" t="str">
        <f>VLOOKUP($A1512,'[1]Medical Examinations'!$A$2:$H$2336,4,0)</f>
        <v>No</v>
      </c>
      <c r="M1512" s="21" t="str">
        <f>VLOOKUP($A1512,'[1]Medical Examinations'!$A$2:$H$2336,5,0)</f>
        <v>No</v>
      </c>
      <c r="N1512" s="16" t="str">
        <f>VLOOKUP($A1512,'[1]Medical Examinations'!$A$2:$H$2336,6,0)</f>
        <v>Yes</v>
      </c>
      <c r="O1512" s="20">
        <f>VLOOKUP($A1512,'[1]Medical Examinations'!$A$2:$H$2336,7,0)</f>
        <v>1</v>
      </c>
      <c r="P1512" s="20" t="str">
        <f>VLOOKUP($A1512,'[1]Medical Examinations'!$A$2:$H$2336,8,0)</f>
        <v>yes</v>
      </c>
      <c r="Q1512" s="15">
        <f>VLOOKUP($A1512,'[1]Hospitalisation Details'!$A$2:$F$2344,6,0)</f>
        <v>33750.29</v>
      </c>
      <c r="R1512" s="15" t="str">
        <f>VLOOKUP($A1512,'[1]Hospitalisation Details'!$A$2:$R$2344,18,0)</f>
        <v>tier -1</v>
      </c>
      <c r="S1512" s="15" t="str">
        <f>VLOOKUP($A1512,'[1]Hospitalisation Details'!$A$2:$V$2344,22,0)</f>
        <v>tier -3</v>
      </c>
      <c r="T1512" s="15" t="str">
        <f>VLOOKUP($A1512,'[1]Hospitalisation Details'!$A$2:$I$2344,9,0)</f>
        <v>R1012</v>
      </c>
    </row>
    <row r="1513" spans="1:20" x14ac:dyDescent="0.3">
      <c r="A1513" s="16" t="s">
        <v>4015</v>
      </c>
      <c r="B1513" s="17" t="s">
        <v>28</v>
      </c>
      <c r="C1513" s="8" t="s">
        <v>3560</v>
      </c>
      <c r="D1513" s="18" t="s">
        <v>4016</v>
      </c>
      <c r="E1513" s="23">
        <f>VLOOKUP($A1513,[1]S1!$B$2:$E$2338,4,0)</f>
        <v>38292</v>
      </c>
      <c r="F1513" s="6">
        <f t="shared" si="69"/>
        <v>18</v>
      </c>
      <c r="G1513" s="4">
        <f>VLOOKUP(A1513,'[1]Hospitalisation Details'!A1513:I3855,5,0)</f>
        <v>0</v>
      </c>
      <c r="H1513" s="5">
        <f>VLOOKUP($A1513,'[1]Medical Examinations'!$A$2:$H$2336,2,0)</f>
        <v>31.73</v>
      </c>
      <c r="I1513" s="16" t="str">
        <f t="shared" si="70"/>
        <v>Obesity</v>
      </c>
      <c r="J1513" s="5">
        <f>VLOOKUP($A1513,'[1]Medical Examinations'!$A$2:$H$2336,3,0)</f>
        <v>5.73</v>
      </c>
      <c r="K1513" s="19" t="str">
        <f t="shared" si="71"/>
        <v>Prediabetes</v>
      </c>
      <c r="L1513" s="20" t="str">
        <f>VLOOKUP($A1513,'[1]Medical Examinations'!$A$2:$H$2336,4,0)</f>
        <v>No</v>
      </c>
      <c r="M1513" s="21" t="str">
        <f>VLOOKUP($A1513,'[1]Medical Examinations'!$A$2:$H$2336,5,0)</f>
        <v>yes</v>
      </c>
      <c r="N1513" s="16" t="str">
        <f>VLOOKUP($A1513,'[1]Medical Examinations'!$A$2:$H$2336,6,0)</f>
        <v>No</v>
      </c>
      <c r="O1513" s="20">
        <f>VLOOKUP($A1513,'[1]Medical Examinations'!$A$2:$H$2336,7,0)</f>
        <v>1</v>
      </c>
      <c r="P1513" s="20" t="str">
        <f>VLOOKUP($A1513,'[1]Medical Examinations'!$A$2:$H$2336,8,0)</f>
        <v>yes</v>
      </c>
      <c r="Q1513" s="15">
        <f>VLOOKUP($A1513,'[1]Hospitalisation Details'!$A$2:$F$2344,6,0)</f>
        <v>33732.69</v>
      </c>
      <c r="R1513" s="15" t="str">
        <f>VLOOKUP($A1513,'[1]Hospitalisation Details'!$A$2:$R$2344,18,0)</f>
        <v>tier -1</v>
      </c>
      <c r="S1513" s="15" t="str">
        <f>VLOOKUP($A1513,'[1]Hospitalisation Details'!$A$2:$V$2344,22,0)</f>
        <v>tier -1</v>
      </c>
      <c r="T1513" s="15" t="str">
        <f>VLOOKUP($A1513,'[1]Hospitalisation Details'!$A$2:$I$2344,9,0)</f>
        <v>R1017</v>
      </c>
    </row>
    <row r="1514" spans="1:20" x14ac:dyDescent="0.3">
      <c r="A1514" s="16" t="s">
        <v>4017</v>
      </c>
      <c r="B1514" s="17" t="s">
        <v>28</v>
      </c>
      <c r="C1514" s="8" t="s">
        <v>4018</v>
      </c>
      <c r="D1514" s="18" t="s">
        <v>4019</v>
      </c>
      <c r="E1514" s="23">
        <f>VLOOKUP($A1514,[1]S1!$B$2:$E$2338,4,0)</f>
        <v>34301</v>
      </c>
      <c r="F1514" s="6">
        <f t="shared" si="69"/>
        <v>29</v>
      </c>
      <c r="G1514" s="4">
        <f>VLOOKUP(A1514,'[1]Hospitalisation Details'!A1514:I3856,5,0)</f>
        <v>0</v>
      </c>
      <c r="H1514" s="5">
        <f>VLOOKUP($A1514,'[1]Medical Examinations'!$A$2:$H$2336,2,0)</f>
        <v>45.52</v>
      </c>
      <c r="I1514" s="16" t="str">
        <f t="shared" si="70"/>
        <v>Obesity</v>
      </c>
      <c r="J1514" s="5">
        <f>VLOOKUP($A1514,'[1]Medical Examinations'!$A$2:$H$2336,3,0)</f>
        <v>6.04</v>
      </c>
      <c r="K1514" s="19" t="str">
        <f t="shared" si="71"/>
        <v>Prediabetes</v>
      </c>
      <c r="L1514" s="20" t="str">
        <f>VLOOKUP($A1514,'[1]Medical Examinations'!$A$2:$H$2336,4,0)</f>
        <v>No</v>
      </c>
      <c r="M1514" s="21" t="str">
        <f>VLOOKUP($A1514,'[1]Medical Examinations'!$A$2:$H$2336,5,0)</f>
        <v>No</v>
      </c>
      <c r="N1514" s="20" t="str">
        <f>VLOOKUP($A1514,'[1]Medical Examinations'!$A$2:$H$2336,6,0)</f>
        <v>Yes</v>
      </c>
      <c r="O1514" s="20">
        <f>VLOOKUP($A1514,'[1]Medical Examinations'!$A$2:$H$2336,7,0)</f>
        <v>1</v>
      </c>
      <c r="P1514" s="20" t="str">
        <f>VLOOKUP($A1514,'[1]Medical Examinations'!$A$2:$H$2336,8,0)</f>
        <v>yes</v>
      </c>
      <c r="Q1514" s="15">
        <f>VLOOKUP($A1514,'[1]Hospitalisation Details'!$A$2:$F$2344,6,0)</f>
        <v>33707.550000000003</v>
      </c>
      <c r="R1514" s="15" t="str">
        <f>VLOOKUP($A1514,'[1]Hospitalisation Details'!$A$2:$R$2344,18,0)</f>
        <v>tier -2</v>
      </c>
      <c r="S1514" s="15" t="str">
        <f>VLOOKUP($A1514,'[1]Hospitalisation Details'!$A$2:$V$2344,22,0)</f>
        <v>tier -2</v>
      </c>
      <c r="T1514" s="15" t="str">
        <f>VLOOKUP($A1514,'[1]Hospitalisation Details'!$A$2:$I$2344,9,0)</f>
        <v>R1011</v>
      </c>
    </row>
    <row r="1515" spans="1:20" x14ac:dyDescent="0.3">
      <c r="A1515" s="16" t="s">
        <v>4020</v>
      </c>
      <c r="B1515" s="17" t="s">
        <v>28</v>
      </c>
      <c r="C1515" s="8" t="s">
        <v>3425</v>
      </c>
      <c r="D1515" s="18" t="s">
        <v>4021</v>
      </c>
      <c r="E1515" s="23">
        <f>VLOOKUP($A1515,[1]S1!$B$2:$E$2338,4,0)</f>
        <v>37873</v>
      </c>
      <c r="F1515" s="6">
        <f t="shared" si="69"/>
        <v>19</v>
      </c>
      <c r="G1515" s="4">
        <f>VLOOKUP(A1515,'[1]Hospitalisation Details'!A1515:I3857,5,0)</f>
        <v>0</v>
      </c>
      <c r="H1515" s="5">
        <f>VLOOKUP($A1515,'[1]Medical Examinations'!$A$2:$H$2336,2,0)</f>
        <v>52.81</v>
      </c>
      <c r="I1515" s="16" t="str">
        <f t="shared" si="70"/>
        <v>Obesity</v>
      </c>
      <c r="J1515" s="5">
        <f>VLOOKUP($A1515,'[1]Medical Examinations'!$A$2:$H$2336,3,0)</f>
        <v>5.19</v>
      </c>
      <c r="K1515" s="19" t="str">
        <f t="shared" si="71"/>
        <v>Normal</v>
      </c>
      <c r="L1515" s="20" t="str">
        <f>VLOOKUP($A1515,'[1]Medical Examinations'!$A$2:$H$2336,4,0)</f>
        <v>No</v>
      </c>
      <c r="M1515" s="21" t="str">
        <f>VLOOKUP($A1515,'[1]Medical Examinations'!$A$2:$H$2336,5,0)</f>
        <v>No</v>
      </c>
      <c r="N1515" s="16" t="str">
        <f>VLOOKUP($A1515,'[1]Medical Examinations'!$A$2:$H$2336,6,0)</f>
        <v>Yes</v>
      </c>
      <c r="O1515" s="20">
        <f>VLOOKUP($A1515,'[1]Medical Examinations'!$A$2:$H$2336,7,0)</f>
        <v>1</v>
      </c>
      <c r="P1515" s="20" t="str">
        <f>VLOOKUP($A1515,'[1]Medical Examinations'!$A$2:$H$2336,8,0)</f>
        <v>yes</v>
      </c>
      <c r="Q1515" s="15">
        <f>VLOOKUP($A1515,'[1]Hospitalisation Details'!$A$2:$F$2344,6,0)</f>
        <v>33611.71</v>
      </c>
      <c r="R1515" s="15" t="str">
        <f>VLOOKUP($A1515,'[1]Hospitalisation Details'!$A$2:$R$2344,18,0)</f>
        <v>tier -1</v>
      </c>
      <c r="S1515" s="15" t="str">
        <f>VLOOKUP($A1515,'[1]Hospitalisation Details'!$A$2:$V$2344,22,0)</f>
        <v>tier -2</v>
      </c>
      <c r="T1515" s="15" t="str">
        <f>VLOOKUP($A1515,'[1]Hospitalisation Details'!$A$2:$I$2344,9,0)</f>
        <v>R1011</v>
      </c>
    </row>
    <row r="1516" spans="1:20" x14ac:dyDescent="0.3">
      <c r="A1516" s="16" t="s">
        <v>4022</v>
      </c>
      <c r="B1516" s="17" t="s">
        <v>28</v>
      </c>
      <c r="C1516" s="8" t="s">
        <v>616</v>
      </c>
      <c r="D1516" s="18" t="s">
        <v>2428</v>
      </c>
      <c r="E1516" s="23">
        <f>VLOOKUP($A1516,[1]S1!$B$2:$E$2338,4,0)</f>
        <v>21443</v>
      </c>
      <c r="F1516" s="6">
        <f t="shared" si="69"/>
        <v>64</v>
      </c>
      <c r="G1516" s="4">
        <f>VLOOKUP(A1516,'[1]Hospitalisation Details'!A1516:I3858,5,0)</f>
        <v>0</v>
      </c>
      <c r="H1516" s="5">
        <f>VLOOKUP($A1516,'[1]Medical Examinations'!$A$2:$H$2336,2,0)</f>
        <v>33.880000000000003</v>
      </c>
      <c r="I1516" s="16" t="str">
        <f t="shared" si="70"/>
        <v>Obesity</v>
      </c>
      <c r="J1516" s="5">
        <f>VLOOKUP($A1516,'[1]Medical Examinations'!$A$2:$H$2336,3,0)</f>
        <v>7.01</v>
      </c>
      <c r="K1516" s="19" t="str">
        <f t="shared" si="71"/>
        <v>Diabetes</v>
      </c>
      <c r="L1516" s="20" t="str">
        <f>VLOOKUP($A1516,'[1]Medical Examinations'!$A$2:$H$2336,4,0)</f>
        <v>No</v>
      </c>
      <c r="M1516" s="21" t="str">
        <f>VLOOKUP($A1516,'[1]Medical Examinations'!$A$2:$H$2336,5,0)</f>
        <v>No</v>
      </c>
      <c r="N1516" s="20" t="str">
        <f>VLOOKUP($A1516,'[1]Medical Examinations'!$A$2:$H$2336,6,0)</f>
        <v>No</v>
      </c>
      <c r="O1516" s="20">
        <f>VLOOKUP($A1516,'[1]Medical Examinations'!$A$2:$H$2336,7,0)</f>
        <v>3</v>
      </c>
      <c r="P1516" s="20" t="str">
        <f>VLOOKUP($A1516,'[1]Medical Examinations'!$A$2:$H$2336,8,0)</f>
        <v>yes</v>
      </c>
      <c r="Q1516" s="15">
        <f>VLOOKUP($A1516,'[1]Hospitalisation Details'!$A$2:$F$2344,6,0)</f>
        <v>46889.26</v>
      </c>
      <c r="R1516" s="15" t="str">
        <f>VLOOKUP($A1516,'[1]Hospitalisation Details'!$A$2:$R$2344,18,0)</f>
        <v>tier -2</v>
      </c>
      <c r="S1516" s="15" t="str">
        <f>VLOOKUP($A1516,'[1]Hospitalisation Details'!$A$2:$V$2344,22,0)</f>
        <v>tier -3</v>
      </c>
      <c r="T1516" s="15" t="str">
        <f>VLOOKUP($A1516,'[1]Hospitalisation Details'!$A$2:$I$2344,9,0)</f>
        <v>R1013</v>
      </c>
    </row>
    <row r="1517" spans="1:20" x14ac:dyDescent="0.3">
      <c r="A1517" s="16" t="s">
        <v>4023</v>
      </c>
      <c r="B1517" s="17" t="s">
        <v>21</v>
      </c>
      <c r="C1517" s="8" t="s">
        <v>4024</v>
      </c>
      <c r="D1517" s="18" t="s">
        <v>4025</v>
      </c>
      <c r="E1517" s="23">
        <f>VLOOKUP($A1517,[1]S1!$B$2:$E$2338,4,0)</f>
        <v>30885</v>
      </c>
      <c r="F1517" s="6">
        <f t="shared" si="69"/>
        <v>38</v>
      </c>
      <c r="G1517" s="4">
        <f>VLOOKUP(A1517,'[1]Hospitalisation Details'!A1517:I3859,5,0)</f>
        <v>3</v>
      </c>
      <c r="H1517" s="5">
        <f>VLOOKUP($A1517,'[1]Medical Examinations'!$A$2:$H$2336,2,0)</f>
        <v>33.58</v>
      </c>
      <c r="I1517" s="16" t="str">
        <f t="shared" si="70"/>
        <v>Obesity</v>
      </c>
      <c r="J1517" s="5">
        <f>VLOOKUP($A1517,'[1]Medical Examinations'!$A$2:$H$2336,3,0)</f>
        <v>5.56</v>
      </c>
      <c r="K1517" s="19" t="str">
        <f t="shared" si="71"/>
        <v>Normal</v>
      </c>
      <c r="L1517" s="20" t="str">
        <f>VLOOKUP($A1517,'[1]Medical Examinations'!$A$2:$H$2336,4,0)</f>
        <v>No</v>
      </c>
      <c r="M1517" s="21" t="str">
        <f>VLOOKUP($A1517,'[1]Medical Examinations'!$A$2:$H$2336,5,0)</f>
        <v>No</v>
      </c>
      <c r="N1517" s="20" t="str">
        <f>VLOOKUP($A1517,'[1]Medical Examinations'!$A$2:$H$2336,6,0)</f>
        <v>No</v>
      </c>
      <c r="O1517" s="20">
        <f>VLOOKUP($A1517,'[1]Medical Examinations'!$A$2:$H$2336,7,0)</f>
        <v>1</v>
      </c>
      <c r="P1517" s="20" t="str">
        <f>VLOOKUP($A1517,'[1]Medical Examinations'!$A$2:$H$2336,8,0)</f>
        <v>yes</v>
      </c>
      <c r="Q1517" s="15">
        <f>VLOOKUP($A1517,'[1]Hospitalisation Details'!$A$2:$F$2344,6,0)</f>
        <v>33527.1</v>
      </c>
      <c r="R1517" s="15" t="str">
        <f>VLOOKUP($A1517,'[1]Hospitalisation Details'!$A$2:$R$2344,18,0)</f>
        <v>tier -2</v>
      </c>
      <c r="S1517" s="15" t="str">
        <f>VLOOKUP($A1517,'[1]Hospitalisation Details'!$A$2:$V$2344,22,0)</f>
        <v>tier -3</v>
      </c>
      <c r="T1517" s="15" t="str">
        <f>VLOOKUP($A1517,'[1]Hospitalisation Details'!$A$2:$I$2344,9,0)</f>
        <v>R1011</v>
      </c>
    </row>
    <row r="1518" spans="1:20" x14ac:dyDescent="0.3">
      <c r="A1518" s="16" t="s">
        <v>4026</v>
      </c>
      <c r="B1518" s="17" t="s">
        <v>28</v>
      </c>
      <c r="C1518" s="8" t="s">
        <v>4027</v>
      </c>
      <c r="D1518" s="18" t="s">
        <v>55</v>
      </c>
      <c r="E1518" s="23">
        <f>VLOOKUP($A1518,[1]S1!$B$2:$E$2338,4,0)</f>
        <v>37493</v>
      </c>
      <c r="F1518" s="6">
        <f t="shared" si="69"/>
        <v>20</v>
      </c>
      <c r="G1518" s="4">
        <f>VLOOKUP(A1518,'[1]Hospitalisation Details'!A1518:I3860,5,0)</f>
        <v>0</v>
      </c>
      <c r="H1518" s="5">
        <f>VLOOKUP($A1518,'[1]Medical Examinations'!$A$2:$H$2336,2,0)</f>
        <v>30.684999999999999</v>
      </c>
      <c r="I1518" s="16" t="str">
        <f t="shared" si="70"/>
        <v>Obesity</v>
      </c>
      <c r="J1518" s="5">
        <f>VLOOKUP($A1518,'[1]Medical Examinations'!$A$2:$H$2336,3,0)</f>
        <v>8.23</v>
      </c>
      <c r="K1518" s="19" t="str">
        <f t="shared" si="71"/>
        <v>Diabetes</v>
      </c>
      <c r="L1518" s="20" t="str">
        <f>VLOOKUP($A1518,'[1]Medical Examinations'!$A$2:$H$2336,4,0)</f>
        <v>No</v>
      </c>
      <c r="M1518" s="21" t="str">
        <f>VLOOKUP($A1518,'[1]Medical Examinations'!$A$2:$H$2336,5,0)</f>
        <v>No</v>
      </c>
      <c r="N1518" s="16" t="str">
        <f>VLOOKUP($A1518,'[1]Medical Examinations'!$A$2:$H$2336,6,0)</f>
        <v>No</v>
      </c>
      <c r="O1518" s="20">
        <f>VLOOKUP($A1518,'[1]Medical Examinations'!$A$2:$H$2336,7,0)</f>
        <v>0</v>
      </c>
      <c r="P1518" s="20" t="str">
        <f>VLOOKUP($A1518,'[1]Medical Examinations'!$A$2:$H$2336,8,0)</f>
        <v>yes</v>
      </c>
      <c r="Q1518" s="15">
        <f>VLOOKUP($A1518,'[1]Hospitalisation Details'!$A$2:$F$2344,6,0)</f>
        <v>33475.82</v>
      </c>
      <c r="R1518" s="15" t="str">
        <f>VLOOKUP($A1518,'[1]Hospitalisation Details'!$A$2:$R$2344,18,0)</f>
        <v>tier -1</v>
      </c>
      <c r="S1518" s="15" t="str">
        <f>VLOOKUP($A1518,'[1]Hospitalisation Details'!$A$2:$V$2344,22,0)</f>
        <v>tier -1</v>
      </c>
      <c r="T1518" s="15" t="str">
        <f>VLOOKUP($A1518,'[1]Hospitalisation Details'!$A$2:$I$2344,9,0)</f>
        <v>R1018</v>
      </c>
    </row>
    <row r="1519" spans="1:20" x14ac:dyDescent="0.3">
      <c r="A1519" s="16" t="s">
        <v>4028</v>
      </c>
      <c r="B1519" s="17" t="s">
        <v>21</v>
      </c>
      <c r="C1519" s="8" t="s">
        <v>4029</v>
      </c>
      <c r="D1519" s="18" t="s">
        <v>4030</v>
      </c>
      <c r="E1519" s="23">
        <f>VLOOKUP($A1519,[1]S1!$B$2:$E$2338,4,0)</f>
        <v>25737</v>
      </c>
      <c r="F1519" s="6">
        <f t="shared" si="69"/>
        <v>52</v>
      </c>
      <c r="G1519" s="4">
        <f>VLOOKUP(A1519,'[1]Hospitalisation Details'!A1519:I3861,5,0)</f>
        <v>2</v>
      </c>
      <c r="H1519" s="5">
        <f>VLOOKUP($A1519,'[1]Medical Examinations'!$A$2:$H$2336,2,0)</f>
        <v>37.524999999999999</v>
      </c>
      <c r="I1519" s="16" t="str">
        <f t="shared" si="70"/>
        <v>Obesity</v>
      </c>
      <c r="J1519" s="5">
        <f>VLOOKUP($A1519,'[1]Medical Examinations'!$A$2:$H$2336,3,0)</f>
        <v>9.0299999999999994</v>
      </c>
      <c r="K1519" s="19" t="str">
        <f t="shared" si="71"/>
        <v>Diabetes</v>
      </c>
      <c r="L1519" s="20" t="str">
        <f>VLOOKUP($A1519,'[1]Medical Examinations'!$A$2:$H$2336,4,0)</f>
        <v>yes</v>
      </c>
      <c r="M1519" s="21" t="str">
        <f>VLOOKUP($A1519,'[1]Medical Examinations'!$A$2:$H$2336,5,0)</f>
        <v>No</v>
      </c>
      <c r="N1519" s="20" t="str">
        <f>VLOOKUP($A1519,'[1]Medical Examinations'!$A$2:$H$2336,6,0)</f>
        <v>No</v>
      </c>
      <c r="O1519" s="20">
        <f>VLOOKUP($A1519,'[1]Medical Examinations'!$A$2:$H$2336,7,0)</f>
        <v>2</v>
      </c>
      <c r="P1519" s="20" t="str">
        <f>VLOOKUP($A1519,'[1]Medical Examinations'!$A$2:$H$2336,8,0)</f>
        <v>No</v>
      </c>
      <c r="Q1519" s="15">
        <f>VLOOKUP($A1519,'[1]Hospitalisation Details'!$A$2:$F$2344,6,0)</f>
        <v>33471.97</v>
      </c>
      <c r="R1519" s="15" t="str">
        <f>VLOOKUP($A1519,'[1]Hospitalisation Details'!$A$2:$R$2344,18,0)</f>
        <v>tier -2</v>
      </c>
      <c r="S1519" s="15" t="str">
        <f>VLOOKUP($A1519,'[1]Hospitalisation Details'!$A$2:$V$2344,22,0)</f>
        <v>tier -2</v>
      </c>
      <c r="T1519" s="15" t="str">
        <f>VLOOKUP($A1519,'[1]Hospitalisation Details'!$A$2:$I$2344,9,0)</f>
        <v>R1012</v>
      </c>
    </row>
    <row r="1520" spans="1:20" x14ac:dyDescent="0.3">
      <c r="A1520" s="16" t="s">
        <v>4031</v>
      </c>
      <c r="B1520" s="17" t="s">
        <v>28</v>
      </c>
      <c r="C1520" s="8" t="s">
        <v>4032</v>
      </c>
      <c r="D1520" s="18" t="s">
        <v>4033</v>
      </c>
      <c r="E1520" s="23">
        <f>VLOOKUP($A1520,[1]S1!$B$2:$E$2338,4,0)</f>
        <v>31388</v>
      </c>
      <c r="F1520" s="6">
        <f t="shared" si="69"/>
        <v>37</v>
      </c>
      <c r="G1520" s="4">
        <f>VLOOKUP(A1520,'[1]Hospitalisation Details'!A1520:I3862,5,0)</f>
        <v>3</v>
      </c>
      <c r="H1520" s="5">
        <f>VLOOKUP($A1520,'[1]Medical Examinations'!$A$2:$H$2336,2,0)</f>
        <v>34.5</v>
      </c>
      <c r="I1520" s="16" t="str">
        <f t="shared" si="70"/>
        <v>Obesity</v>
      </c>
      <c r="J1520" s="5">
        <f>VLOOKUP($A1520,'[1]Medical Examinations'!$A$2:$H$2336,3,0)</f>
        <v>4.07</v>
      </c>
      <c r="K1520" s="19" t="str">
        <f t="shared" si="71"/>
        <v>Normal</v>
      </c>
      <c r="L1520" s="20" t="str">
        <f>VLOOKUP($A1520,'[1]Medical Examinations'!$A$2:$H$2336,4,0)</f>
        <v>yes</v>
      </c>
      <c r="M1520" s="21" t="str">
        <f>VLOOKUP($A1520,'[1]Medical Examinations'!$A$2:$H$2336,5,0)</f>
        <v>No</v>
      </c>
      <c r="N1520" s="20" t="str">
        <f>VLOOKUP($A1520,'[1]Medical Examinations'!$A$2:$H$2336,6,0)</f>
        <v>No</v>
      </c>
      <c r="O1520" s="20">
        <f>VLOOKUP($A1520,'[1]Medical Examinations'!$A$2:$H$2336,7,0)</f>
        <v>0</v>
      </c>
      <c r="P1520" s="20" t="str">
        <f>VLOOKUP($A1520,'[1]Medical Examinations'!$A$2:$H$2336,8,0)</f>
        <v>yes</v>
      </c>
      <c r="Q1520" s="15">
        <f>VLOOKUP($A1520,'[1]Hospitalisation Details'!$A$2:$F$2344,6,0)</f>
        <v>33450.99</v>
      </c>
      <c r="R1520" s="15" t="str">
        <f>VLOOKUP($A1520,'[1]Hospitalisation Details'!$A$2:$R$2344,18,0)</f>
        <v>tier -2</v>
      </c>
      <c r="S1520" s="15" t="str">
        <f>VLOOKUP($A1520,'[1]Hospitalisation Details'!$A$2:$V$2344,22,0)</f>
        <v>tier -2</v>
      </c>
      <c r="T1520" s="15" t="str">
        <f>VLOOKUP($A1520,'[1]Hospitalisation Details'!$A$2:$I$2344,9,0)</f>
        <v>R1011</v>
      </c>
    </row>
    <row r="1521" spans="1:20" x14ac:dyDescent="0.3">
      <c r="A1521" s="16" t="s">
        <v>4034</v>
      </c>
      <c r="B1521" s="17" t="s">
        <v>21</v>
      </c>
      <c r="C1521" s="8" t="s">
        <v>4035</v>
      </c>
      <c r="D1521" s="18" t="s">
        <v>4036</v>
      </c>
      <c r="E1521" s="23">
        <f>VLOOKUP($A1521,[1]S1!$B$2:$E$2338,4,0)</f>
        <v>26547</v>
      </c>
      <c r="F1521" s="6">
        <f t="shared" si="69"/>
        <v>50</v>
      </c>
      <c r="G1521" s="4">
        <f>VLOOKUP(A1521,'[1]Hospitalisation Details'!A1521:I3863,5,0)</f>
        <v>0</v>
      </c>
      <c r="H1521" s="5">
        <f>VLOOKUP($A1521,'[1]Medical Examinations'!$A$2:$H$2336,2,0)</f>
        <v>28.16</v>
      </c>
      <c r="I1521" s="16" t="str">
        <f t="shared" si="70"/>
        <v>Overweight</v>
      </c>
      <c r="J1521" s="5">
        <f>VLOOKUP($A1521,'[1]Medical Examinations'!$A$2:$H$2336,3,0)</f>
        <v>5.77</v>
      </c>
      <c r="K1521" s="19" t="str">
        <f t="shared" si="71"/>
        <v>Prediabetes</v>
      </c>
      <c r="L1521" s="20" t="str">
        <f>VLOOKUP($A1521,'[1]Medical Examinations'!$A$2:$H$2336,4,0)</f>
        <v>No</v>
      </c>
      <c r="M1521" s="21" t="str">
        <f>VLOOKUP($A1521,'[1]Medical Examinations'!$A$2:$H$2336,5,0)</f>
        <v>No</v>
      </c>
      <c r="N1521" s="20" t="str">
        <f>VLOOKUP($A1521,'[1]Medical Examinations'!$A$2:$H$2336,6,0)</f>
        <v>No</v>
      </c>
      <c r="O1521" s="20">
        <f>VLOOKUP($A1521,'[1]Medical Examinations'!$A$2:$H$2336,7,0)</f>
        <v>2</v>
      </c>
      <c r="P1521" s="20" t="str">
        <f>VLOOKUP($A1521,'[1]Medical Examinations'!$A$2:$H$2336,8,0)</f>
        <v>yes</v>
      </c>
      <c r="Q1521" s="15">
        <f>VLOOKUP($A1521,'[1]Hospitalisation Details'!$A$2:$F$2344,6,0)</f>
        <v>33344.449999999997</v>
      </c>
      <c r="R1521" s="15" t="str">
        <f>VLOOKUP($A1521,'[1]Hospitalisation Details'!$A$2:$R$2344,18,0)</f>
        <v>tier -2</v>
      </c>
      <c r="S1521" s="15" t="str">
        <f>VLOOKUP($A1521,'[1]Hospitalisation Details'!$A$2:$V$2344,22,0)</f>
        <v>tier -3</v>
      </c>
      <c r="T1521" s="15" t="str">
        <f>VLOOKUP($A1521,'[1]Hospitalisation Details'!$A$2:$I$2344,9,0)</f>
        <v>R1011</v>
      </c>
    </row>
    <row r="1522" spans="1:20" x14ac:dyDescent="0.3">
      <c r="A1522" s="16" t="s">
        <v>4037</v>
      </c>
      <c r="B1522" s="17" t="s">
        <v>21</v>
      </c>
      <c r="C1522" s="8" t="s">
        <v>4038</v>
      </c>
      <c r="D1522" s="18" t="s">
        <v>4039</v>
      </c>
      <c r="E1522" s="23">
        <f>VLOOKUP($A1522,[1]S1!$B$2:$E$2338,4,0)</f>
        <v>37953</v>
      </c>
      <c r="F1522" s="6">
        <f t="shared" si="69"/>
        <v>19</v>
      </c>
      <c r="G1522" s="4">
        <f>VLOOKUP(A1522,'[1]Hospitalisation Details'!A1522:I3864,5,0)</f>
        <v>0</v>
      </c>
      <c r="H1522" s="5">
        <f>VLOOKUP($A1522,'[1]Medical Examinations'!$A$2:$H$2336,2,0)</f>
        <v>30.02</v>
      </c>
      <c r="I1522" s="16" t="str">
        <f t="shared" si="70"/>
        <v>Obesity</v>
      </c>
      <c r="J1522" s="5">
        <f>VLOOKUP($A1522,'[1]Medical Examinations'!$A$2:$H$2336,3,0)</f>
        <v>5.98</v>
      </c>
      <c r="K1522" s="19" t="str">
        <f t="shared" si="71"/>
        <v>Prediabetes</v>
      </c>
      <c r="L1522" s="20" t="str">
        <f>VLOOKUP($A1522,'[1]Medical Examinations'!$A$2:$H$2336,4,0)</f>
        <v>No</v>
      </c>
      <c r="M1522" s="21" t="str">
        <f>VLOOKUP($A1522,'[1]Medical Examinations'!$A$2:$H$2336,5,0)</f>
        <v>No</v>
      </c>
      <c r="N1522" s="20" t="str">
        <f>VLOOKUP($A1522,'[1]Medical Examinations'!$A$2:$H$2336,6,0)</f>
        <v>Yes</v>
      </c>
      <c r="O1522" s="20">
        <f>VLOOKUP($A1522,'[1]Medical Examinations'!$A$2:$H$2336,7,0)</f>
        <v>1</v>
      </c>
      <c r="P1522" s="20" t="str">
        <f>VLOOKUP($A1522,'[1]Medical Examinations'!$A$2:$H$2336,8,0)</f>
        <v>yes</v>
      </c>
      <c r="Q1522" s="15">
        <f>VLOOKUP($A1522,'[1]Hospitalisation Details'!$A$2:$F$2344,6,0)</f>
        <v>33307.550000000003</v>
      </c>
      <c r="R1522" s="15" t="str">
        <f>VLOOKUP($A1522,'[1]Hospitalisation Details'!$A$2:$R$2344,18,0)</f>
        <v>tier -2</v>
      </c>
      <c r="S1522" s="15" t="str">
        <f>VLOOKUP($A1522,'[1]Hospitalisation Details'!$A$2:$V$2344,22,0)</f>
        <v>tier -3</v>
      </c>
      <c r="T1522" s="15" t="str">
        <f>VLOOKUP($A1522,'[1]Hospitalisation Details'!$A$2:$I$2344,9,0)</f>
        <v>R1012</v>
      </c>
    </row>
    <row r="1523" spans="1:20" x14ac:dyDescent="0.3">
      <c r="A1523" s="16" t="s">
        <v>4040</v>
      </c>
      <c r="B1523" s="17" t="s">
        <v>28</v>
      </c>
      <c r="C1523" s="8" t="s">
        <v>930</v>
      </c>
      <c r="D1523" s="18" t="s">
        <v>4041</v>
      </c>
      <c r="E1523" s="23">
        <f>VLOOKUP($A1523,[1]S1!$B$2:$E$2338,4,0)</f>
        <v>33158</v>
      </c>
      <c r="F1523" s="6">
        <f t="shared" si="69"/>
        <v>32</v>
      </c>
      <c r="G1523" s="4">
        <f>VLOOKUP(A1523,'[1]Hospitalisation Details'!A1523:I3865,5,0)</f>
        <v>3</v>
      </c>
      <c r="H1523" s="5">
        <f>VLOOKUP($A1523,'[1]Medical Examinations'!$A$2:$H$2336,2,0)</f>
        <v>37.82</v>
      </c>
      <c r="I1523" s="16" t="str">
        <f t="shared" si="70"/>
        <v>Obesity</v>
      </c>
      <c r="J1523" s="5">
        <f>VLOOKUP($A1523,'[1]Medical Examinations'!$A$2:$H$2336,3,0)</f>
        <v>6.01</v>
      </c>
      <c r="K1523" s="19" t="str">
        <f t="shared" si="71"/>
        <v>Prediabetes</v>
      </c>
      <c r="L1523" s="20" t="str">
        <f>VLOOKUP($A1523,'[1]Medical Examinations'!$A$2:$H$2336,4,0)</f>
        <v>No</v>
      </c>
      <c r="M1523" s="21" t="str">
        <f>VLOOKUP($A1523,'[1]Medical Examinations'!$A$2:$H$2336,5,0)</f>
        <v>No</v>
      </c>
      <c r="N1523" s="20" t="str">
        <f>VLOOKUP($A1523,'[1]Medical Examinations'!$A$2:$H$2336,6,0)</f>
        <v>No</v>
      </c>
      <c r="O1523" s="20">
        <f>VLOOKUP($A1523,'[1]Medical Examinations'!$A$2:$H$2336,7,0)</f>
        <v>0</v>
      </c>
      <c r="P1523" s="20" t="str">
        <f>VLOOKUP($A1523,'[1]Medical Examinations'!$A$2:$H$2336,8,0)</f>
        <v>yes</v>
      </c>
      <c r="Q1523" s="15">
        <f>VLOOKUP($A1523,'[1]Hospitalisation Details'!$A$2:$F$2344,6,0)</f>
        <v>33292.83</v>
      </c>
      <c r="R1523" s="15" t="str">
        <f>VLOOKUP($A1523,'[1]Hospitalisation Details'!$A$2:$R$2344,18,0)</f>
        <v>tier -2</v>
      </c>
      <c r="S1523" s="15" t="str">
        <f>VLOOKUP($A1523,'[1]Hospitalisation Details'!$A$2:$V$2344,22,0)</f>
        <v>tier -1</v>
      </c>
      <c r="T1523" s="15" t="str">
        <f>VLOOKUP($A1523,'[1]Hospitalisation Details'!$A$2:$I$2344,9,0)</f>
        <v>R1011</v>
      </c>
    </row>
    <row r="1524" spans="1:20" x14ac:dyDescent="0.3">
      <c r="A1524" s="16" t="s">
        <v>4042</v>
      </c>
      <c r="B1524" s="17" t="s">
        <v>21</v>
      </c>
      <c r="C1524" s="8" t="s">
        <v>156</v>
      </c>
      <c r="D1524" s="18" t="s">
        <v>4043</v>
      </c>
      <c r="E1524" s="23">
        <f>VLOOKUP($A1524,[1]S1!$B$2:$E$2338,4,0)</f>
        <v>31243</v>
      </c>
      <c r="F1524" s="6">
        <f t="shared" si="69"/>
        <v>37</v>
      </c>
      <c r="G1524" s="4">
        <f>VLOOKUP(A1524,'[1]Hospitalisation Details'!A1524:I3866,5,0)</f>
        <v>3</v>
      </c>
      <c r="H1524" s="5">
        <f>VLOOKUP($A1524,'[1]Medical Examinations'!$A$2:$H$2336,2,0)</f>
        <v>33.14</v>
      </c>
      <c r="I1524" s="16" t="str">
        <f t="shared" si="70"/>
        <v>Obesity</v>
      </c>
      <c r="J1524" s="5">
        <f>VLOOKUP($A1524,'[1]Medical Examinations'!$A$2:$H$2336,3,0)</f>
        <v>5.67</v>
      </c>
      <c r="K1524" s="19" t="str">
        <f t="shared" si="71"/>
        <v>Normal</v>
      </c>
      <c r="L1524" s="20" t="str">
        <f>VLOOKUP($A1524,'[1]Medical Examinations'!$A$2:$H$2336,4,0)</f>
        <v>yes</v>
      </c>
      <c r="M1524" s="21" t="str">
        <f>VLOOKUP($A1524,'[1]Medical Examinations'!$A$2:$H$2336,5,0)</f>
        <v>No</v>
      </c>
      <c r="N1524" s="20" t="str">
        <f>VLOOKUP($A1524,'[1]Medical Examinations'!$A$2:$H$2336,6,0)</f>
        <v>No</v>
      </c>
      <c r="O1524" s="20">
        <f>VLOOKUP($A1524,'[1]Medical Examinations'!$A$2:$H$2336,7,0)</f>
        <v>0</v>
      </c>
      <c r="P1524" s="20" t="str">
        <f>VLOOKUP($A1524,'[1]Medical Examinations'!$A$2:$H$2336,8,0)</f>
        <v>yes</v>
      </c>
      <c r="Q1524" s="15">
        <f>VLOOKUP($A1524,'[1]Hospitalisation Details'!$A$2:$F$2344,6,0)</f>
        <v>33121</v>
      </c>
      <c r="R1524" s="15" t="str">
        <f>VLOOKUP($A1524,'[1]Hospitalisation Details'!$A$2:$R$2344,18,0)</f>
        <v>tier -2</v>
      </c>
      <c r="S1524" s="15" t="str">
        <f>VLOOKUP($A1524,'[1]Hospitalisation Details'!$A$2:$V$2344,22,0)</f>
        <v>tier -1</v>
      </c>
      <c r="T1524" s="15" t="str">
        <f>VLOOKUP($A1524,'[1]Hospitalisation Details'!$A$2:$I$2344,9,0)</f>
        <v>R1011</v>
      </c>
    </row>
    <row r="1525" spans="1:20" x14ac:dyDescent="0.3">
      <c r="A1525" s="16" t="s">
        <v>4044</v>
      </c>
      <c r="B1525" s="17" t="s">
        <v>21</v>
      </c>
      <c r="C1525" s="8" t="s">
        <v>4045</v>
      </c>
      <c r="D1525" s="18" t="s">
        <v>2562</v>
      </c>
      <c r="E1525" s="23">
        <f>VLOOKUP($A1525,[1]S1!$B$2:$E$2338,4,0)</f>
        <v>25506</v>
      </c>
      <c r="F1525" s="6">
        <f t="shared" si="69"/>
        <v>53</v>
      </c>
      <c r="G1525" s="4">
        <f>VLOOKUP(A1525,'[1]Hospitalisation Details'!A1525:I3867,5,0)</f>
        <v>0</v>
      </c>
      <c r="H1525" s="5">
        <f>VLOOKUP($A1525,'[1]Medical Examinations'!$A$2:$H$2336,2,0)</f>
        <v>25.14</v>
      </c>
      <c r="I1525" s="16" t="str">
        <f t="shared" si="70"/>
        <v>Overweight</v>
      </c>
      <c r="J1525" s="5">
        <f>VLOOKUP($A1525,'[1]Medical Examinations'!$A$2:$H$2336,3,0)</f>
        <v>6.02</v>
      </c>
      <c r="K1525" s="19" t="str">
        <f t="shared" si="71"/>
        <v>Prediabetes</v>
      </c>
      <c r="L1525" s="20" t="str">
        <f>VLOOKUP($A1525,'[1]Medical Examinations'!$A$2:$H$2336,4,0)</f>
        <v>yes</v>
      </c>
      <c r="M1525" s="21" t="str">
        <f>VLOOKUP($A1525,'[1]Medical Examinations'!$A$2:$H$2336,5,0)</f>
        <v>No</v>
      </c>
      <c r="N1525" s="20" t="str">
        <f>VLOOKUP($A1525,'[1]Medical Examinations'!$A$2:$H$2336,6,0)</f>
        <v>Yes</v>
      </c>
      <c r="O1525" s="20">
        <f>VLOOKUP($A1525,'[1]Medical Examinations'!$A$2:$H$2336,7,0)</f>
        <v>1</v>
      </c>
      <c r="P1525" s="20" t="str">
        <f>VLOOKUP($A1525,'[1]Medical Examinations'!$A$2:$H$2336,8,0)</f>
        <v>yes</v>
      </c>
      <c r="Q1525" s="15">
        <f>VLOOKUP($A1525,'[1]Hospitalisation Details'!$A$2:$F$2344,6,0)</f>
        <v>33090.660000000003</v>
      </c>
      <c r="R1525" s="15" t="str">
        <f>VLOOKUP($A1525,'[1]Hospitalisation Details'!$A$2:$R$2344,18,0)</f>
        <v>tier -2</v>
      </c>
      <c r="S1525" s="15" t="str">
        <f>VLOOKUP($A1525,'[1]Hospitalisation Details'!$A$2:$V$2344,22,0)</f>
        <v>tier -2</v>
      </c>
      <c r="T1525" s="15" t="str">
        <f>VLOOKUP($A1525,'[1]Hospitalisation Details'!$A$2:$I$2344,9,0)</f>
        <v>R1011</v>
      </c>
    </row>
    <row r="1526" spans="1:20" x14ac:dyDescent="0.3">
      <c r="A1526" s="16" t="s">
        <v>4046</v>
      </c>
      <c r="B1526" s="17" t="s">
        <v>28</v>
      </c>
      <c r="C1526" s="8" t="s">
        <v>616</v>
      </c>
      <c r="D1526" s="18" t="s">
        <v>4047</v>
      </c>
      <c r="E1526" s="23">
        <f>VLOOKUP($A1526,[1]S1!$B$2:$E$2338,4,0)</f>
        <v>22828</v>
      </c>
      <c r="F1526" s="6">
        <f t="shared" si="69"/>
        <v>60</v>
      </c>
      <c r="G1526" s="4">
        <f>VLOOKUP(A1526,'[1]Hospitalisation Details'!A1526:I3868,5,0)</f>
        <v>0</v>
      </c>
      <c r="H1526" s="5">
        <f>VLOOKUP($A1526,'[1]Medical Examinations'!$A$2:$H$2336,2,0)</f>
        <v>20.18</v>
      </c>
      <c r="I1526" s="16" t="str">
        <f t="shared" si="70"/>
        <v>Healthy Weight</v>
      </c>
      <c r="J1526" s="5">
        <f>VLOOKUP($A1526,'[1]Medical Examinations'!$A$2:$H$2336,3,0)</f>
        <v>11.19</v>
      </c>
      <c r="K1526" s="19" t="str">
        <f t="shared" si="71"/>
        <v>Diabetes</v>
      </c>
      <c r="L1526" s="20" t="str">
        <f>VLOOKUP($A1526,'[1]Medical Examinations'!$A$2:$H$2336,4,0)</f>
        <v>No</v>
      </c>
      <c r="M1526" s="21" t="str">
        <f>VLOOKUP($A1526,'[1]Medical Examinations'!$A$2:$H$2336,5,0)</f>
        <v>No</v>
      </c>
      <c r="N1526" s="16" t="str">
        <f>VLOOKUP($A1526,'[1]Medical Examinations'!$A$2:$H$2336,6,0)</f>
        <v>No</v>
      </c>
      <c r="O1526" s="20">
        <f>VLOOKUP($A1526,'[1]Medical Examinations'!$A$2:$H$2336,7,0)</f>
        <v>0</v>
      </c>
      <c r="P1526" s="20" t="str">
        <f>VLOOKUP($A1526,'[1]Medical Examinations'!$A$2:$H$2336,8,0)</f>
        <v>yes</v>
      </c>
      <c r="Q1526" s="15">
        <f>VLOOKUP($A1526,'[1]Hospitalisation Details'!$A$2:$F$2344,6,0)</f>
        <v>33074.94</v>
      </c>
      <c r="R1526" s="15" t="str">
        <f>VLOOKUP($A1526,'[1]Hospitalisation Details'!$A$2:$R$2344,18,0)</f>
        <v>tier -1</v>
      </c>
      <c r="S1526" s="15" t="str">
        <f>VLOOKUP($A1526,'[1]Hospitalisation Details'!$A$2:$V$2344,22,0)</f>
        <v>tier -2</v>
      </c>
      <c r="T1526" s="15" t="str">
        <f>VLOOKUP($A1526,'[1]Hospitalisation Details'!$A$2:$I$2344,9,0)</f>
        <v>R1011</v>
      </c>
    </row>
    <row r="1527" spans="1:20" x14ac:dyDescent="0.3">
      <c r="A1527" s="16" t="s">
        <v>4048</v>
      </c>
      <c r="B1527" s="17" t="s">
        <v>28</v>
      </c>
      <c r="C1527" s="8" t="s">
        <v>4049</v>
      </c>
      <c r="D1527" s="18" t="s">
        <v>4050</v>
      </c>
      <c r="E1527" s="23">
        <f>VLOOKUP($A1527,[1]S1!$B$2:$E$2338,4,0)</f>
        <v>22237</v>
      </c>
      <c r="F1527" s="6">
        <f t="shared" si="69"/>
        <v>62</v>
      </c>
      <c r="G1527" s="4">
        <f>VLOOKUP(A1527,'[1]Hospitalisation Details'!A1527:I3869,5,0)</f>
        <v>3</v>
      </c>
      <c r="H1527" s="5">
        <f>VLOOKUP($A1527,'[1]Medical Examinations'!$A$2:$H$2336,2,0)</f>
        <v>30.875</v>
      </c>
      <c r="I1527" s="16" t="str">
        <f t="shared" si="70"/>
        <v>Obesity</v>
      </c>
      <c r="J1527" s="5">
        <f>VLOOKUP($A1527,'[1]Medical Examinations'!$A$2:$H$2336,3,0)</f>
        <v>11.88</v>
      </c>
      <c r="K1527" s="19" t="str">
        <f t="shared" si="71"/>
        <v>Diabetes</v>
      </c>
      <c r="L1527" s="20" t="str">
        <f>VLOOKUP($A1527,'[1]Medical Examinations'!$A$2:$H$2336,4,0)</f>
        <v>No</v>
      </c>
      <c r="M1527" s="21" t="str">
        <f>VLOOKUP($A1527,'[1]Medical Examinations'!$A$2:$H$2336,5,0)</f>
        <v>No</v>
      </c>
      <c r="N1527" s="16" t="str">
        <f>VLOOKUP($A1527,'[1]Medical Examinations'!$A$2:$H$2336,6,0)</f>
        <v>No</v>
      </c>
      <c r="O1527" s="20">
        <f>VLOOKUP($A1527,'[1]Medical Examinations'!$A$2:$H$2336,7,0)</f>
        <v>0</v>
      </c>
      <c r="P1527" s="20" t="str">
        <f>VLOOKUP($A1527,'[1]Medical Examinations'!$A$2:$H$2336,8,0)</f>
        <v>yes</v>
      </c>
      <c r="Q1527" s="15">
        <f>VLOOKUP($A1527,'[1]Hospitalisation Details'!$A$2:$F$2344,6,0)</f>
        <v>46718.16</v>
      </c>
      <c r="R1527" s="15" t="str">
        <f>VLOOKUP($A1527,'[1]Hospitalisation Details'!$A$2:$R$2344,18,0)</f>
        <v>tier -1</v>
      </c>
      <c r="S1527" s="15" t="str">
        <f>VLOOKUP($A1527,'[1]Hospitalisation Details'!$A$2:$V$2344,22,0)</f>
        <v>tier -1</v>
      </c>
      <c r="T1527" s="15" t="str">
        <f>VLOOKUP($A1527,'[1]Hospitalisation Details'!$A$2:$I$2344,9,0)</f>
        <v>R1012</v>
      </c>
    </row>
    <row r="1528" spans="1:20" x14ac:dyDescent="0.3">
      <c r="A1528" s="16" t="s">
        <v>4051</v>
      </c>
      <c r="B1528" s="17" t="s">
        <v>28</v>
      </c>
      <c r="C1528" s="8" t="s">
        <v>4052</v>
      </c>
      <c r="D1528" s="18" t="s">
        <v>4053</v>
      </c>
      <c r="E1528" s="23">
        <f>VLOOKUP($A1528,[1]S1!$B$2:$E$2338,4,0)</f>
        <v>34543</v>
      </c>
      <c r="F1528" s="6">
        <f t="shared" si="69"/>
        <v>28</v>
      </c>
      <c r="G1528" s="4">
        <f>VLOOKUP(A1528,'[1]Hospitalisation Details'!A1528:I3870,5,0)</f>
        <v>0</v>
      </c>
      <c r="H1528" s="5">
        <f>VLOOKUP($A1528,'[1]Medical Examinations'!$A$2:$H$2336,2,0)</f>
        <v>44.36</v>
      </c>
      <c r="I1528" s="16" t="str">
        <f t="shared" si="70"/>
        <v>Obesity</v>
      </c>
      <c r="J1528" s="5">
        <f>VLOOKUP($A1528,'[1]Medical Examinations'!$A$2:$H$2336,3,0)</f>
        <v>5.1100000000000003</v>
      </c>
      <c r="K1528" s="19" t="str">
        <f t="shared" si="71"/>
        <v>Normal</v>
      </c>
      <c r="L1528" s="20" t="str">
        <f>VLOOKUP($A1528,'[1]Medical Examinations'!$A$2:$H$2336,4,0)</f>
        <v>No</v>
      </c>
      <c r="M1528" s="21" t="str">
        <f>VLOOKUP($A1528,'[1]Medical Examinations'!$A$2:$H$2336,5,0)</f>
        <v>No</v>
      </c>
      <c r="N1528" s="16" t="str">
        <f>VLOOKUP($A1528,'[1]Medical Examinations'!$A$2:$H$2336,6,0)</f>
        <v>No</v>
      </c>
      <c r="O1528" s="20">
        <f>VLOOKUP($A1528,'[1]Medical Examinations'!$A$2:$H$2336,7,0)</f>
        <v>0</v>
      </c>
      <c r="P1528" s="20" t="str">
        <f>VLOOKUP($A1528,'[1]Medical Examinations'!$A$2:$H$2336,8,0)</f>
        <v>yes</v>
      </c>
      <c r="Q1528" s="15">
        <f>VLOOKUP($A1528,'[1]Hospitalisation Details'!$A$2:$F$2344,6,0)</f>
        <v>33057.230000000003</v>
      </c>
      <c r="R1528" s="15" t="str">
        <f>VLOOKUP($A1528,'[1]Hospitalisation Details'!$A$2:$R$2344,18,0)</f>
        <v>tier -1</v>
      </c>
      <c r="S1528" s="15" t="str">
        <f>VLOOKUP($A1528,'[1]Hospitalisation Details'!$A$2:$V$2344,22,0)</f>
        <v>tier -2</v>
      </c>
      <c r="T1528" s="15" t="str">
        <f>VLOOKUP($A1528,'[1]Hospitalisation Details'!$A$2:$I$2344,9,0)</f>
        <v>R1011</v>
      </c>
    </row>
    <row r="1529" spans="1:20" x14ac:dyDescent="0.3">
      <c r="A1529" s="16" t="s">
        <v>4054</v>
      </c>
      <c r="B1529" s="17" t="s">
        <v>28</v>
      </c>
      <c r="C1529" s="8" t="s">
        <v>4055</v>
      </c>
      <c r="D1529" s="18" t="s">
        <v>1488</v>
      </c>
      <c r="E1529" s="23">
        <f>VLOOKUP($A1529,[1]S1!$B$2:$E$2338,4,0)</f>
        <v>24663</v>
      </c>
      <c r="F1529" s="6">
        <f t="shared" si="69"/>
        <v>55</v>
      </c>
      <c r="G1529" s="4">
        <f>VLOOKUP(A1529,'[1]Hospitalisation Details'!A1529:I3871,5,0)</f>
        <v>0</v>
      </c>
      <c r="H1529" s="5">
        <f>VLOOKUP($A1529,'[1]Medical Examinations'!$A$2:$H$2336,2,0)</f>
        <v>23.82</v>
      </c>
      <c r="I1529" s="16" t="str">
        <f t="shared" si="70"/>
        <v>Healthy Weight</v>
      </c>
      <c r="J1529" s="5">
        <f>VLOOKUP($A1529,'[1]Medical Examinations'!$A$2:$H$2336,3,0)</f>
        <v>10.85</v>
      </c>
      <c r="K1529" s="19" t="str">
        <f t="shared" si="71"/>
        <v>Diabetes</v>
      </c>
      <c r="L1529" s="20" t="str">
        <f>VLOOKUP($A1529,'[1]Medical Examinations'!$A$2:$H$2336,4,0)</f>
        <v>yes</v>
      </c>
      <c r="M1529" s="21" t="str">
        <f>VLOOKUP($A1529,'[1]Medical Examinations'!$A$2:$H$2336,5,0)</f>
        <v>No</v>
      </c>
      <c r="N1529" s="20" t="str">
        <f>VLOOKUP($A1529,'[1]Medical Examinations'!$A$2:$H$2336,6,0)</f>
        <v>No</v>
      </c>
      <c r="O1529" s="20">
        <f>VLOOKUP($A1529,'[1]Medical Examinations'!$A$2:$H$2336,7,0)</f>
        <v>0</v>
      </c>
      <c r="P1529" s="20" t="str">
        <f>VLOOKUP($A1529,'[1]Medical Examinations'!$A$2:$H$2336,8,0)</f>
        <v>yes</v>
      </c>
      <c r="Q1529" s="15">
        <f>VLOOKUP($A1529,'[1]Hospitalisation Details'!$A$2:$F$2344,6,0)</f>
        <v>33025.32</v>
      </c>
      <c r="R1529" s="15" t="str">
        <f>VLOOKUP($A1529,'[1]Hospitalisation Details'!$A$2:$R$2344,18,0)</f>
        <v>tier -2</v>
      </c>
      <c r="S1529" s="15" t="str">
        <f>VLOOKUP($A1529,'[1]Hospitalisation Details'!$A$2:$V$2344,22,0)</f>
        <v>tier -3</v>
      </c>
      <c r="T1529" s="15" t="str">
        <f>VLOOKUP($A1529,'[1]Hospitalisation Details'!$A$2:$I$2344,9,0)</f>
        <v>R1011</v>
      </c>
    </row>
    <row r="1530" spans="1:20" x14ac:dyDescent="0.3">
      <c r="A1530" s="16" t="s">
        <v>4056</v>
      </c>
      <c r="B1530" s="17" t="s">
        <v>28</v>
      </c>
      <c r="C1530" s="8" t="s">
        <v>93</v>
      </c>
      <c r="D1530" s="18" t="s">
        <v>4057</v>
      </c>
      <c r="E1530" s="23">
        <f>VLOOKUP($A1530,[1]S1!$B$2:$E$2338,4,0)</f>
        <v>34888</v>
      </c>
      <c r="F1530" s="6">
        <f t="shared" si="69"/>
        <v>27</v>
      </c>
      <c r="G1530" s="4">
        <f>VLOOKUP(A1530,'[1]Hospitalisation Details'!A1530:I3872,5,0)</f>
        <v>0</v>
      </c>
      <c r="H1530" s="5">
        <f>VLOOKUP($A1530,'[1]Medical Examinations'!$A$2:$H$2336,2,0)</f>
        <v>45</v>
      </c>
      <c r="I1530" s="16" t="str">
        <f t="shared" si="70"/>
        <v>Obesity</v>
      </c>
      <c r="J1530" s="5">
        <f>VLOOKUP($A1530,'[1]Medical Examinations'!$A$2:$H$2336,3,0)</f>
        <v>5.24</v>
      </c>
      <c r="K1530" s="19" t="str">
        <f t="shared" si="71"/>
        <v>Normal</v>
      </c>
      <c r="L1530" s="20" t="str">
        <f>VLOOKUP($A1530,'[1]Medical Examinations'!$A$2:$H$2336,4,0)</f>
        <v>yes</v>
      </c>
      <c r="M1530" s="21" t="str">
        <f>VLOOKUP($A1530,'[1]Medical Examinations'!$A$2:$H$2336,5,0)</f>
        <v>No</v>
      </c>
      <c r="N1530" s="16" t="str">
        <f>VLOOKUP($A1530,'[1]Medical Examinations'!$A$2:$H$2336,6,0)</f>
        <v>No</v>
      </c>
      <c r="O1530" s="20">
        <f>VLOOKUP($A1530,'[1]Medical Examinations'!$A$2:$H$2336,7,0)</f>
        <v>1</v>
      </c>
      <c r="P1530" s="20" t="str">
        <f>VLOOKUP($A1530,'[1]Medical Examinations'!$A$2:$H$2336,8,0)</f>
        <v>yes</v>
      </c>
      <c r="Q1530" s="15">
        <f>VLOOKUP($A1530,'[1]Hospitalisation Details'!$A$2:$F$2344,6,0)</f>
        <v>33017.46</v>
      </c>
      <c r="R1530" s="15" t="str">
        <f>VLOOKUP($A1530,'[1]Hospitalisation Details'!$A$2:$R$2344,18,0)</f>
        <v>tier -1</v>
      </c>
      <c r="S1530" s="15" t="str">
        <f>VLOOKUP($A1530,'[1]Hospitalisation Details'!$A$2:$V$2344,22,0)</f>
        <v>tier -1</v>
      </c>
      <c r="T1530" s="15" t="str">
        <f>VLOOKUP($A1530,'[1]Hospitalisation Details'!$A$2:$I$2344,9,0)</f>
        <v>R1011</v>
      </c>
    </row>
    <row r="1531" spans="1:20" x14ac:dyDescent="0.3">
      <c r="A1531" s="16" t="s">
        <v>4058</v>
      </c>
      <c r="B1531" s="17" t="s">
        <v>28</v>
      </c>
      <c r="C1531" s="8" t="s">
        <v>4059</v>
      </c>
      <c r="D1531" s="18" t="s">
        <v>4060</v>
      </c>
      <c r="E1531" s="23">
        <f>VLOOKUP($A1531,[1]S1!$B$2:$E$2338,4,0)</f>
        <v>26169</v>
      </c>
      <c r="F1531" s="6">
        <f t="shared" si="69"/>
        <v>51</v>
      </c>
      <c r="G1531" s="4">
        <f>VLOOKUP(A1531,'[1]Hospitalisation Details'!A1531:I3873,5,0)</f>
        <v>0</v>
      </c>
      <c r="H1531" s="5">
        <f>VLOOKUP($A1531,'[1]Medical Examinations'!$A$2:$H$2336,2,0)</f>
        <v>26.62</v>
      </c>
      <c r="I1531" s="16" t="str">
        <f t="shared" si="70"/>
        <v>Overweight</v>
      </c>
      <c r="J1531" s="5">
        <f>VLOOKUP($A1531,'[1]Medical Examinations'!$A$2:$H$2336,3,0)</f>
        <v>10.08</v>
      </c>
      <c r="K1531" s="19" t="str">
        <f t="shared" si="71"/>
        <v>Diabetes</v>
      </c>
      <c r="L1531" s="20" t="str">
        <f>VLOOKUP($A1531,'[1]Medical Examinations'!$A$2:$H$2336,4,0)</f>
        <v>No</v>
      </c>
      <c r="M1531" s="21" t="str">
        <f>VLOOKUP($A1531,'[1]Medical Examinations'!$A$2:$H$2336,5,0)</f>
        <v>No</v>
      </c>
      <c r="N1531" s="20" t="str">
        <f>VLOOKUP($A1531,'[1]Medical Examinations'!$A$2:$H$2336,6,0)</f>
        <v>No</v>
      </c>
      <c r="O1531" s="20">
        <f>VLOOKUP($A1531,'[1]Medical Examinations'!$A$2:$H$2336,7,0)</f>
        <v>0</v>
      </c>
      <c r="P1531" s="20" t="str">
        <f>VLOOKUP($A1531,'[1]Medical Examinations'!$A$2:$H$2336,8,0)</f>
        <v>yes</v>
      </c>
      <c r="Q1531" s="15">
        <f>VLOOKUP($A1531,'[1]Hospitalisation Details'!$A$2:$F$2344,6,0)</f>
        <v>32947.629999999997</v>
      </c>
      <c r="R1531" s="15" t="str">
        <f>VLOOKUP($A1531,'[1]Hospitalisation Details'!$A$2:$R$2344,18,0)</f>
        <v>tier -2</v>
      </c>
      <c r="S1531" s="15" t="str">
        <f>VLOOKUP($A1531,'[1]Hospitalisation Details'!$A$2:$V$2344,22,0)</f>
        <v>tier -1</v>
      </c>
      <c r="T1531" s="15" t="str">
        <f>VLOOKUP($A1531,'[1]Hospitalisation Details'!$A$2:$I$2344,9,0)</f>
        <v>R1011</v>
      </c>
    </row>
    <row r="1532" spans="1:20" x14ac:dyDescent="0.3">
      <c r="A1532" s="16" t="s">
        <v>4061</v>
      </c>
      <c r="B1532" s="17" t="s">
        <v>28</v>
      </c>
      <c r="C1532" s="8" t="s">
        <v>1347</v>
      </c>
      <c r="D1532" s="18" t="s">
        <v>4062</v>
      </c>
      <c r="E1532" s="23">
        <f>VLOOKUP($A1532,[1]S1!$B$2:$E$2338,4,0)</f>
        <v>29907</v>
      </c>
      <c r="F1532" s="6">
        <f t="shared" si="69"/>
        <v>41</v>
      </c>
      <c r="G1532" s="4">
        <f>VLOOKUP(A1532,'[1]Hospitalisation Details'!A1532:I3874,5,0)</f>
        <v>1</v>
      </c>
      <c r="H1532" s="5">
        <f>VLOOKUP($A1532,'[1]Medical Examinations'!$A$2:$H$2336,2,0)</f>
        <v>32.67</v>
      </c>
      <c r="I1532" s="16" t="str">
        <f t="shared" si="70"/>
        <v>Obesity</v>
      </c>
      <c r="J1532" s="5">
        <f>VLOOKUP($A1532,'[1]Medical Examinations'!$A$2:$H$2336,3,0)</f>
        <v>10.97</v>
      </c>
      <c r="K1532" s="19" t="str">
        <f t="shared" si="71"/>
        <v>Diabetes</v>
      </c>
      <c r="L1532" s="20" t="str">
        <f>VLOOKUP($A1532,'[1]Medical Examinations'!$A$2:$H$2336,4,0)</f>
        <v>yes</v>
      </c>
      <c r="M1532" s="21" t="str">
        <f>VLOOKUP($A1532,'[1]Medical Examinations'!$A$2:$H$2336,5,0)</f>
        <v>No</v>
      </c>
      <c r="N1532" s="20" t="str">
        <f>VLOOKUP($A1532,'[1]Medical Examinations'!$A$2:$H$2336,6,0)</f>
        <v>No</v>
      </c>
      <c r="O1532" s="20">
        <f>VLOOKUP($A1532,'[1]Medical Examinations'!$A$2:$H$2336,7,0)</f>
        <v>0</v>
      </c>
      <c r="P1532" s="20" t="str">
        <f>VLOOKUP($A1532,'[1]Medical Examinations'!$A$2:$H$2336,8,0)</f>
        <v>yes</v>
      </c>
      <c r="Q1532" s="15">
        <f>VLOOKUP($A1532,'[1]Hospitalisation Details'!$A$2:$F$2344,6,0)</f>
        <v>32906.69</v>
      </c>
      <c r="R1532" s="15" t="str">
        <f>VLOOKUP($A1532,'[1]Hospitalisation Details'!$A$2:$R$2344,18,0)</f>
        <v>tier -2</v>
      </c>
      <c r="S1532" s="15" t="str">
        <f>VLOOKUP($A1532,'[1]Hospitalisation Details'!$A$2:$V$2344,22,0)</f>
        <v>tier -3</v>
      </c>
      <c r="T1532" s="15" t="str">
        <f>VLOOKUP($A1532,'[1]Hospitalisation Details'!$A$2:$I$2344,9,0)</f>
        <v>R1011</v>
      </c>
    </row>
    <row r="1533" spans="1:20" x14ac:dyDescent="0.3">
      <c r="A1533" s="16" t="s">
        <v>4063</v>
      </c>
      <c r="B1533" s="17" t="s">
        <v>28</v>
      </c>
      <c r="C1533" s="8" t="s">
        <v>4064</v>
      </c>
      <c r="D1533" s="18" t="s">
        <v>637</v>
      </c>
      <c r="E1533" s="23">
        <f>VLOOKUP($A1533,[1]S1!$B$2:$E$2338,4,0)</f>
        <v>35037</v>
      </c>
      <c r="F1533" s="6">
        <f t="shared" si="69"/>
        <v>27</v>
      </c>
      <c r="G1533" s="4">
        <f>VLOOKUP(A1533,'[1]Hospitalisation Details'!A1533:I3875,5,0)</f>
        <v>0</v>
      </c>
      <c r="H1533" s="5">
        <f>VLOOKUP($A1533,'[1]Medical Examinations'!$A$2:$H$2336,2,0)</f>
        <v>44.44</v>
      </c>
      <c r="I1533" s="16" t="str">
        <f t="shared" si="70"/>
        <v>Obesity</v>
      </c>
      <c r="J1533" s="5">
        <f>VLOOKUP($A1533,'[1]Medical Examinations'!$A$2:$H$2336,3,0)</f>
        <v>4.9000000000000004</v>
      </c>
      <c r="K1533" s="19" t="str">
        <f t="shared" si="71"/>
        <v>Normal</v>
      </c>
      <c r="L1533" s="20" t="str">
        <f>VLOOKUP($A1533,'[1]Medical Examinations'!$A$2:$H$2336,4,0)</f>
        <v>yes</v>
      </c>
      <c r="M1533" s="21" t="str">
        <f>VLOOKUP($A1533,'[1]Medical Examinations'!$A$2:$H$2336,5,0)</f>
        <v>No</v>
      </c>
      <c r="N1533" s="16" t="str">
        <f>VLOOKUP($A1533,'[1]Medical Examinations'!$A$2:$H$2336,6,0)</f>
        <v>No</v>
      </c>
      <c r="O1533" s="20">
        <f>VLOOKUP($A1533,'[1]Medical Examinations'!$A$2:$H$2336,7,0)</f>
        <v>1</v>
      </c>
      <c r="P1533" s="20" t="str">
        <f>VLOOKUP($A1533,'[1]Medical Examinations'!$A$2:$H$2336,8,0)</f>
        <v>yes</v>
      </c>
      <c r="Q1533" s="15">
        <f>VLOOKUP($A1533,'[1]Hospitalisation Details'!$A$2:$F$2344,6,0)</f>
        <v>32827.51</v>
      </c>
      <c r="R1533" s="15" t="str">
        <f>VLOOKUP($A1533,'[1]Hospitalisation Details'!$A$2:$R$2344,18,0)</f>
        <v>tier -1</v>
      </c>
      <c r="S1533" s="15" t="str">
        <f>VLOOKUP($A1533,'[1]Hospitalisation Details'!$A$2:$V$2344,22,0)</f>
        <v>tier -2</v>
      </c>
      <c r="T1533" s="15" t="str">
        <f>VLOOKUP($A1533,'[1]Hospitalisation Details'!$A$2:$I$2344,9,0)</f>
        <v>R1011</v>
      </c>
    </row>
    <row r="1534" spans="1:20" x14ac:dyDescent="0.3">
      <c r="A1534" s="16" t="s">
        <v>4065</v>
      </c>
      <c r="B1534" s="17" t="s">
        <v>28</v>
      </c>
      <c r="C1534" s="8" t="s">
        <v>221</v>
      </c>
      <c r="D1534" s="18" t="s">
        <v>3867</v>
      </c>
      <c r="E1534" s="23">
        <f>VLOOKUP($A1534,[1]S1!$B$2:$E$2338,4,0)</f>
        <v>29567</v>
      </c>
      <c r="F1534" s="6">
        <f t="shared" si="69"/>
        <v>42</v>
      </c>
      <c r="G1534" s="4">
        <f>VLOOKUP(A1534,'[1]Hospitalisation Details'!A1534:I3876,5,0)</f>
        <v>3</v>
      </c>
      <c r="H1534" s="5">
        <f>VLOOKUP($A1534,'[1]Medical Examinations'!$A$2:$H$2336,2,0)</f>
        <v>28.31</v>
      </c>
      <c r="I1534" s="16" t="str">
        <f t="shared" si="70"/>
        <v>Overweight</v>
      </c>
      <c r="J1534" s="5">
        <f>VLOOKUP($A1534,'[1]Medical Examinations'!$A$2:$H$2336,3,0)</f>
        <v>5.33</v>
      </c>
      <c r="K1534" s="19" t="str">
        <f t="shared" si="71"/>
        <v>Normal</v>
      </c>
      <c r="L1534" s="20" t="str">
        <f>VLOOKUP($A1534,'[1]Medical Examinations'!$A$2:$H$2336,4,0)</f>
        <v>No</v>
      </c>
      <c r="M1534" s="21" t="str">
        <f>VLOOKUP($A1534,'[1]Medical Examinations'!$A$2:$H$2336,5,0)</f>
        <v>No</v>
      </c>
      <c r="N1534" s="16" t="str">
        <f>VLOOKUP($A1534,'[1]Medical Examinations'!$A$2:$H$2336,6,0)</f>
        <v>No</v>
      </c>
      <c r="O1534" s="20">
        <f>VLOOKUP($A1534,'[1]Medical Examinations'!$A$2:$H$2336,7,0)</f>
        <v>0</v>
      </c>
      <c r="P1534" s="20" t="str">
        <f>VLOOKUP($A1534,'[1]Medical Examinations'!$A$2:$H$2336,8,0)</f>
        <v>yes</v>
      </c>
      <c r="Q1534" s="15">
        <f>VLOOKUP($A1534,'[1]Hospitalisation Details'!$A$2:$F$2344,6,0)</f>
        <v>32787.46</v>
      </c>
      <c r="R1534" s="15" t="str">
        <f>VLOOKUP($A1534,'[1]Hospitalisation Details'!$A$2:$R$2344,18,0)</f>
        <v>tier -1</v>
      </c>
      <c r="S1534" s="15" t="str">
        <f>VLOOKUP($A1534,'[1]Hospitalisation Details'!$A$2:$V$2344,22,0)</f>
        <v>tier -3</v>
      </c>
      <c r="T1534" s="15" t="str">
        <f>VLOOKUP($A1534,'[1]Hospitalisation Details'!$A$2:$I$2344,9,0)</f>
        <v>R1012</v>
      </c>
    </row>
    <row r="1535" spans="1:20" x14ac:dyDescent="0.3">
      <c r="A1535" s="16" t="s">
        <v>4066</v>
      </c>
      <c r="B1535" s="17" t="s">
        <v>28</v>
      </c>
      <c r="C1535" s="8" t="s">
        <v>1538</v>
      </c>
      <c r="D1535" s="18" t="s">
        <v>4067</v>
      </c>
      <c r="E1535" s="23">
        <f>VLOOKUP($A1535,[1]S1!$B$2:$E$2338,4,0)</f>
        <v>26610</v>
      </c>
      <c r="F1535" s="6">
        <f t="shared" si="69"/>
        <v>50</v>
      </c>
      <c r="G1535" s="4">
        <f>VLOOKUP(A1535,'[1]Hospitalisation Details'!A1535:I3877,5,0)</f>
        <v>0</v>
      </c>
      <c r="H1535" s="5">
        <f>VLOOKUP($A1535,'[1]Medical Examinations'!$A$2:$H$2336,2,0)</f>
        <v>25.05</v>
      </c>
      <c r="I1535" s="16" t="str">
        <f t="shared" si="70"/>
        <v>Overweight</v>
      </c>
      <c r="J1535" s="5">
        <f>VLOOKUP($A1535,'[1]Medical Examinations'!$A$2:$H$2336,3,0)</f>
        <v>4.6100000000000003</v>
      </c>
      <c r="K1535" s="19" t="str">
        <f t="shared" si="71"/>
        <v>Normal</v>
      </c>
      <c r="L1535" s="20" t="str">
        <f>VLOOKUP($A1535,'[1]Medical Examinations'!$A$2:$H$2336,4,0)</f>
        <v>No</v>
      </c>
      <c r="M1535" s="21" t="str">
        <f>VLOOKUP($A1535,'[1]Medical Examinations'!$A$2:$H$2336,5,0)</f>
        <v>No</v>
      </c>
      <c r="N1535" s="20" t="str">
        <f>VLOOKUP($A1535,'[1]Medical Examinations'!$A$2:$H$2336,6,0)</f>
        <v>No</v>
      </c>
      <c r="O1535" s="20">
        <f>VLOOKUP($A1535,'[1]Medical Examinations'!$A$2:$H$2336,7,0)</f>
        <v>2</v>
      </c>
      <c r="P1535" s="20" t="str">
        <f>VLOOKUP($A1535,'[1]Medical Examinations'!$A$2:$H$2336,8,0)</f>
        <v>yes</v>
      </c>
      <c r="Q1535" s="15">
        <f>VLOOKUP($A1535,'[1]Hospitalisation Details'!$A$2:$F$2344,6,0)</f>
        <v>32765.33</v>
      </c>
      <c r="R1535" s="15" t="str">
        <f>VLOOKUP($A1535,'[1]Hospitalisation Details'!$A$2:$R$2344,18,0)</f>
        <v>tier -2</v>
      </c>
      <c r="S1535" s="15" t="str">
        <f>VLOOKUP($A1535,'[1]Hospitalisation Details'!$A$2:$V$2344,22,0)</f>
        <v>tier -2</v>
      </c>
      <c r="T1535" s="15" t="str">
        <f>VLOOKUP($A1535,'[1]Hospitalisation Details'!$A$2:$I$2344,9,0)</f>
        <v>R1012</v>
      </c>
    </row>
    <row r="1536" spans="1:20" x14ac:dyDescent="0.3">
      <c r="A1536" s="16" t="s">
        <v>4068</v>
      </c>
      <c r="B1536" s="17" t="s">
        <v>28</v>
      </c>
      <c r="C1536" s="8" t="s">
        <v>4069</v>
      </c>
      <c r="D1536" s="18" t="s">
        <v>4070</v>
      </c>
      <c r="E1536" s="23">
        <f>VLOOKUP($A1536,[1]S1!$B$2:$E$2338,4,0)</f>
        <v>27369</v>
      </c>
      <c r="F1536" s="6">
        <f t="shared" si="69"/>
        <v>48</v>
      </c>
      <c r="G1536" s="4">
        <f>VLOOKUP(A1536,'[1]Hospitalisation Details'!A1536:I3878,5,0)</f>
        <v>0</v>
      </c>
      <c r="H1536" s="5">
        <f>VLOOKUP($A1536,'[1]Medical Examinations'!$A$2:$H$2336,2,0)</f>
        <v>28.34</v>
      </c>
      <c r="I1536" s="16" t="str">
        <f t="shared" si="70"/>
        <v>Overweight</v>
      </c>
      <c r="J1536" s="5">
        <f>VLOOKUP($A1536,'[1]Medical Examinations'!$A$2:$H$2336,3,0)</f>
        <v>8.18</v>
      </c>
      <c r="K1536" s="19" t="str">
        <f t="shared" si="71"/>
        <v>Diabetes</v>
      </c>
      <c r="L1536" s="20" t="str">
        <f>VLOOKUP($A1536,'[1]Medical Examinations'!$A$2:$H$2336,4,0)</f>
        <v>No</v>
      </c>
      <c r="M1536" s="21" t="str">
        <f>VLOOKUP($A1536,'[1]Medical Examinations'!$A$2:$H$2336,5,0)</f>
        <v>No</v>
      </c>
      <c r="N1536" s="16" t="str">
        <f>VLOOKUP($A1536,'[1]Medical Examinations'!$A$2:$H$2336,6,0)</f>
        <v>No</v>
      </c>
      <c r="O1536" s="20">
        <f>VLOOKUP($A1536,'[1]Medical Examinations'!$A$2:$H$2336,7,0)</f>
        <v>0</v>
      </c>
      <c r="P1536" s="20" t="str">
        <f>VLOOKUP($A1536,'[1]Medical Examinations'!$A$2:$H$2336,8,0)</f>
        <v>yes</v>
      </c>
      <c r="Q1536" s="15">
        <f>VLOOKUP($A1536,'[1]Hospitalisation Details'!$A$2:$F$2344,6,0)</f>
        <v>32760.48</v>
      </c>
      <c r="R1536" s="15" t="str">
        <f>VLOOKUP($A1536,'[1]Hospitalisation Details'!$A$2:$R$2344,18,0)</f>
        <v>tier -1</v>
      </c>
      <c r="S1536" s="15" t="str">
        <f>VLOOKUP($A1536,'[1]Hospitalisation Details'!$A$2:$V$2344,22,0)</f>
        <v>tier -1</v>
      </c>
      <c r="T1536" s="15" t="str">
        <f>VLOOKUP($A1536,'[1]Hospitalisation Details'!$A$2:$I$2344,9,0)</f>
        <v>R1011</v>
      </c>
    </row>
    <row r="1537" spans="1:20" x14ac:dyDescent="0.3">
      <c r="A1537" s="16" t="s">
        <v>4071</v>
      </c>
      <c r="B1537" s="17" t="s">
        <v>21</v>
      </c>
      <c r="C1537" s="8" t="s">
        <v>4072</v>
      </c>
      <c r="D1537" s="18" t="s">
        <v>2502</v>
      </c>
      <c r="E1537" s="23">
        <f>VLOOKUP($A1537,[1]S1!$B$2:$E$2338,4,0)</f>
        <v>33063</v>
      </c>
      <c r="F1537" s="6">
        <f t="shared" si="69"/>
        <v>32</v>
      </c>
      <c r="G1537" s="4">
        <f>VLOOKUP(A1537,'[1]Hospitalisation Details'!A1537:I3879,5,0)</f>
        <v>2</v>
      </c>
      <c r="H1537" s="5">
        <f>VLOOKUP($A1537,'[1]Medical Examinations'!$A$2:$H$2336,2,0)</f>
        <v>17.765000000000001</v>
      </c>
      <c r="I1537" s="16" t="str">
        <f t="shared" si="70"/>
        <v>Underweight</v>
      </c>
      <c r="J1537" s="5">
        <f>VLOOKUP($A1537,'[1]Medical Examinations'!$A$2:$H$2336,3,0)</f>
        <v>5.62</v>
      </c>
      <c r="K1537" s="19" t="str">
        <f t="shared" si="71"/>
        <v>Normal</v>
      </c>
      <c r="L1537" s="20" t="str">
        <f>VLOOKUP($A1537,'[1]Medical Examinations'!$A$2:$H$2336,4,0)</f>
        <v>No</v>
      </c>
      <c r="M1537" s="21" t="str">
        <f>VLOOKUP($A1537,'[1]Medical Examinations'!$A$2:$H$2336,5,0)</f>
        <v>No</v>
      </c>
      <c r="N1537" s="20" t="str">
        <f>VLOOKUP($A1537,'[1]Medical Examinations'!$A$2:$H$2336,6,0)</f>
        <v>No</v>
      </c>
      <c r="O1537" s="20">
        <f>VLOOKUP($A1537,'[1]Medical Examinations'!$A$2:$H$2336,7,0)</f>
        <v>0</v>
      </c>
      <c r="P1537" s="20" t="str">
        <f>VLOOKUP($A1537,'[1]Medical Examinations'!$A$2:$H$2336,8,0)</f>
        <v>yes</v>
      </c>
      <c r="Q1537" s="15">
        <f>VLOOKUP($A1537,'[1]Hospitalisation Details'!$A$2:$F$2344,6,0)</f>
        <v>32734.19</v>
      </c>
      <c r="R1537" s="15" t="str">
        <f>VLOOKUP($A1537,'[1]Hospitalisation Details'!$A$2:$R$2344,18,0)</f>
        <v>tier -2</v>
      </c>
      <c r="S1537" s="15" t="str">
        <f>VLOOKUP($A1537,'[1]Hospitalisation Details'!$A$2:$V$2344,22,0)</f>
        <v>tier -1</v>
      </c>
      <c r="T1537" s="15" t="str">
        <f>VLOOKUP($A1537,'[1]Hospitalisation Details'!$A$2:$I$2344,9,0)</f>
        <v>R1012</v>
      </c>
    </row>
    <row r="1538" spans="1:20" x14ac:dyDescent="0.3">
      <c r="A1538" s="16" t="s">
        <v>4073</v>
      </c>
      <c r="B1538" s="17" t="s">
        <v>21</v>
      </c>
      <c r="C1538" s="8" t="s">
        <v>1749</v>
      </c>
      <c r="D1538" s="18" t="s">
        <v>4074</v>
      </c>
      <c r="E1538" s="23">
        <f>VLOOKUP($A1538,[1]S1!$B$2:$E$2338,4,0)</f>
        <v>25377</v>
      </c>
      <c r="F1538" s="6">
        <f t="shared" si="69"/>
        <v>53</v>
      </c>
      <c r="G1538" s="4">
        <f>VLOOKUP(A1538,'[1]Hospitalisation Details'!A1538:I3880,5,0)</f>
        <v>3</v>
      </c>
      <c r="H1538" s="5">
        <f>VLOOKUP($A1538,'[1]Medical Examinations'!$A$2:$H$2336,2,0)</f>
        <v>36.86</v>
      </c>
      <c r="I1538" s="16" t="str">
        <f t="shared" si="70"/>
        <v>Obesity</v>
      </c>
      <c r="J1538" s="5">
        <f>VLOOKUP($A1538,'[1]Medical Examinations'!$A$2:$H$2336,3,0)</f>
        <v>5.19</v>
      </c>
      <c r="K1538" s="19" t="str">
        <f t="shared" si="71"/>
        <v>Normal</v>
      </c>
      <c r="L1538" s="20" t="str">
        <f>VLOOKUP($A1538,'[1]Medical Examinations'!$A$2:$H$2336,4,0)</f>
        <v>yes</v>
      </c>
      <c r="M1538" s="21" t="str">
        <f>VLOOKUP($A1538,'[1]Medical Examinations'!$A$2:$H$2336,5,0)</f>
        <v>No</v>
      </c>
      <c r="N1538" s="16" t="str">
        <f>VLOOKUP($A1538,'[1]Medical Examinations'!$A$2:$H$2336,6,0)</f>
        <v>Yes</v>
      </c>
      <c r="O1538" s="20">
        <f>VLOOKUP($A1538,'[1]Medical Examinations'!$A$2:$H$2336,7,0)</f>
        <v>1</v>
      </c>
      <c r="P1538" s="20" t="str">
        <f>VLOOKUP($A1538,'[1]Medical Examinations'!$A$2:$H$2336,8,0)</f>
        <v>yes</v>
      </c>
      <c r="Q1538" s="15">
        <f>VLOOKUP($A1538,'[1]Hospitalisation Details'!$A$2:$F$2344,6,0)</f>
        <v>46661.440000000002</v>
      </c>
      <c r="R1538" s="15" t="str">
        <f>VLOOKUP($A1538,'[1]Hospitalisation Details'!$A$2:$R$2344,18,0)</f>
        <v>tier -1</v>
      </c>
      <c r="S1538" s="15" t="str">
        <f>VLOOKUP($A1538,'[1]Hospitalisation Details'!$A$2:$V$2344,22,0)</f>
        <v>tier -3</v>
      </c>
      <c r="T1538" s="15" t="str">
        <f>VLOOKUP($A1538,'[1]Hospitalisation Details'!$A$2:$I$2344,9,0)</f>
        <v>R1012</v>
      </c>
    </row>
    <row r="1539" spans="1:20" x14ac:dyDescent="0.3">
      <c r="A1539" s="16" t="s">
        <v>4075</v>
      </c>
      <c r="B1539" s="17" t="s">
        <v>28</v>
      </c>
      <c r="C1539" s="8" t="s">
        <v>4076</v>
      </c>
      <c r="D1539" s="18" t="s">
        <v>4077</v>
      </c>
      <c r="E1539" s="23">
        <f>VLOOKUP($A1539,[1]S1!$B$2:$E$2338,4,0)</f>
        <v>33146</v>
      </c>
      <c r="F1539" s="6">
        <f t="shared" ref="F1539:F1602" si="72">INT(YEARFRAC(E1539,DATE(2023,6,8),1))</f>
        <v>32</v>
      </c>
      <c r="G1539" s="4">
        <f>VLOOKUP(A1539,'[1]Hospitalisation Details'!A1539:I3881,5,0)</f>
        <v>3</v>
      </c>
      <c r="H1539" s="5">
        <f>VLOOKUP($A1539,'[1]Medical Examinations'!$A$2:$H$2336,2,0)</f>
        <v>36.119999999999997</v>
      </c>
      <c r="I1539" s="16" t="str">
        <f t="shared" ref="I1539:I1602" si="73">IF(H1539&gt;=30,"Obesity",IF(H1539&gt;=25,"Overweight",IF(H1539&gt;=18,"Healthy Weight","Underweight")))</f>
        <v>Obesity</v>
      </c>
      <c r="J1539" s="5">
        <f>VLOOKUP($A1539,'[1]Medical Examinations'!$A$2:$H$2336,3,0)</f>
        <v>5.82</v>
      </c>
      <c r="K1539" s="19" t="str">
        <f t="shared" ref="K1539:K1602" si="74">IF(J1539&gt;=6.5,"Diabetes",IF(J1539&gt;=5.7,"Prediabetes","Normal"))</f>
        <v>Prediabetes</v>
      </c>
      <c r="L1539" s="20" t="str">
        <f>VLOOKUP($A1539,'[1]Medical Examinations'!$A$2:$H$2336,4,0)</f>
        <v>No</v>
      </c>
      <c r="M1539" s="21" t="str">
        <f>VLOOKUP($A1539,'[1]Medical Examinations'!$A$2:$H$2336,5,0)</f>
        <v>No</v>
      </c>
      <c r="N1539" s="16" t="str">
        <f>VLOOKUP($A1539,'[1]Medical Examinations'!$A$2:$H$2336,6,0)</f>
        <v>No</v>
      </c>
      <c r="O1539" s="20">
        <f>VLOOKUP($A1539,'[1]Medical Examinations'!$A$2:$H$2336,7,0)</f>
        <v>0</v>
      </c>
      <c r="P1539" s="20" t="str">
        <f>VLOOKUP($A1539,'[1]Medical Examinations'!$A$2:$H$2336,8,0)</f>
        <v>yes</v>
      </c>
      <c r="Q1539" s="15">
        <f>VLOOKUP($A1539,'[1]Hospitalisation Details'!$A$2:$F$2344,6,0)</f>
        <v>32716.2</v>
      </c>
      <c r="R1539" s="15" t="str">
        <f>VLOOKUP($A1539,'[1]Hospitalisation Details'!$A$2:$R$2344,18,0)</f>
        <v>tier -1</v>
      </c>
      <c r="S1539" s="15" t="str">
        <f>VLOOKUP($A1539,'[1]Hospitalisation Details'!$A$2:$V$2344,22,0)</f>
        <v>tier -2</v>
      </c>
      <c r="T1539" s="15" t="str">
        <f>VLOOKUP($A1539,'[1]Hospitalisation Details'!$A$2:$I$2344,9,0)</f>
        <v>R1011</v>
      </c>
    </row>
    <row r="1540" spans="1:20" x14ac:dyDescent="0.3">
      <c r="A1540" s="16" t="s">
        <v>4078</v>
      </c>
      <c r="B1540" s="17" t="s">
        <v>21</v>
      </c>
      <c r="C1540" s="8" t="s">
        <v>4079</v>
      </c>
      <c r="D1540" s="18" t="s">
        <v>4080</v>
      </c>
      <c r="E1540" s="23">
        <f>VLOOKUP($A1540,[1]S1!$B$2:$E$2338,4,0)</f>
        <v>25143</v>
      </c>
      <c r="F1540" s="6">
        <f t="shared" si="72"/>
        <v>54</v>
      </c>
      <c r="G1540" s="4">
        <f>VLOOKUP(A1540,'[1]Hospitalisation Details'!A1540:I3882,5,0)</f>
        <v>0</v>
      </c>
      <c r="H1540" s="5">
        <f>VLOOKUP($A1540,'[1]Medical Examinations'!$A$2:$H$2336,2,0)</f>
        <v>23.19</v>
      </c>
      <c r="I1540" s="16" t="str">
        <f t="shared" si="73"/>
        <v>Healthy Weight</v>
      </c>
      <c r="J1540" s="5">
        <f>VLOOKUP($A1540,'[1]Medical Examinations'!$A$2:$H$2336,3,0)</f>
        <v>7.66</v>
      </c>
      <c r="K1540" s="19" t="str">
        <f t="shared" si="74"/>
        <v>Diabetes</v>
      </c>
      <c r="L1540" s="20" t="str">
        <f>VLOOKUP($A1540,'[1]Medical Examinations'!$A$2:$H$2336,4,0)</f>
        <v>No</v>
      </c>
      <c r="M1540" s="21" t="str">
        <f>VLOOKUP($A1540,'[1]Medical Examinations'!$A$2:$H$2336,5,0)</f>
        <v>No</v>
      </c>
      <c r="N1540" s="20" t="str">
        <f>VLOOKUP($A1540,'[1]Medical Examinations'!$A$2:$H$2336,6,0)</f>
        <v>No</v>
      </c>
      <c r="O1540" s="20">
        <f>VLOOKUP($A1540,'[1]Medical Examinations'!$A$2:$H$2336,7,0)</f>
        <v>0</v>
      </c>
      <c r="P1540" s="20" t="str">
        <f>VLOOKUP($A1540,'[1]Medical Examinations'!$A$2:$H$2336,8,0)</f>
        <v>yes</v>
      </c>
      <c r="Q1540" s="15">
        <f>VLOOKUP($A1540,'[1]Hospitalisation Details'!$A$2:$F$2344,6,0)</f>
        <v>32686.080000000002</v>
      </c>
      <c r="R1540" s="15" t="str">
        <f>VLOOKUP($A1540,'[1]Hospitalisation Details'!$A$2:$R$2344,18,0)</f>
        <v>tier -2</v>
      </c>
      <c r="S1540" s="15" t="str">
        <f>VLOOKUP($A1540,'[1]Hospitalisation Details'!$A$2:$V$2344,22,0)</f>
        <v>tier -3</v>
      </c>
      <c r="T1540" s="15" t="str">
        <f>VLOOKUP($A1540,'[1]Hospitalisation Details'!$A$2:$I$2344,9,0)</f>
        <v>R1011</v>
      </c>
    </row>
    <row r="1541" spans="1:20" x14ac:dyDescent="0.3">
      <c r="A1541" s="16" t="s">
        <v>4081</v>
      </c>
      <c r="B1541" s="17" t="s">
        <v>28</v>
      </c>
      <c r="C1541" s="8" t="s">
        <v>4082</v>
      </c>
      <c r="D1541" s="18" t="s">
        <v>4083</v>
      </c>
      <c r="E1541" s="23">
        <f>VLOOKUP($A1541,[1]S1!$B$2:$E$2338,4,0)</f>
        <v>33067</v>
      </c>
      <c r="F1541" s="6">
        <f t="shared" si="72"/>
        <v>32</v>
      </c>
      <c r="G1541" s="4">
        <f>VLOOKUP(A1541,'[1]Hospitalisation Details'!A1541:I3883,5,0)</f>
        <v>3</v>
      </c>
      <c r="H1541" s="5">
        <f>VLOOKUP($A1541,'[1]Medical Examinations'!$A$2:$H$2336,2,0)</f>
        <v>35.99</v>
      </c>
      <c r="I1541" s="16" t="str">
        <f t="shared" si="73"/>
        <v>Obesity</v>
      </c>
      <c r="J1541" s="5">
        <f>VLOOKUP($A1541,'[1]Medical Examinations'!$A$2:$H$2336,3,0)</f>
        <v>4.2300000000000004</v>
      </c>
      <c r="K1541" s="19" t="str">
        <f t="shared" si="74"/>
        <v>Normal</v>
      </c>
      <c r="L1541" s="20" t="str">
        <f>VLOOKUP($A1541,'[1]Medical Examinations'!$A$2:$H$2336,4,0)</f>
        <v>No</v>
      </c>
      <c r="M1541" s="21" t="str">
        <f>VLOOKUP($A1541,'[1]Medical Examinations'!$A$2:$H$2336,5,0)</f>
        <v>No</v>
      </c>
      <c r="N1541" s="16" t="str">
        <f>VLOOKUP($A1541,'[1]Medical Examinations'!$A$2:$H$2336,6,0)</f>
        <v>No</v>
      </c>
      <c r="O1541" s="20">
        <f>VLOOKUP($A1541,'[1]Medical Examinations'!$A$2:$H$2336,7,0)</f>
        <v>0</v>
      </c>
      <c r="P1541" s="20" t="str">
        <f>VLOOKUP($A1541,'[1]Medical Examinations'!$A$2:$H$2336,8,0)</f>
        <v>yes</v>
      </c>
      <c r="Q1541" s="15">
        <f>VLOOKUP($A1541,'[1]Hospitalisation Details'!$A$2:$F$2344,6,0)</f>
        <v>32672.11</v>
      </c>
      <c r="R1541" s="15" t="str">
        <f>VLOOKUP($A1541,'[1]Hospitalisation Details'!$A$2:$R$2344,18,0)</f>
        <v>tier -1</v>
      </c>
      <c r="S1541" s="15" t="str">
        <f>VLOOKUP($A1541,'[1]Hospitalisation Details'!$A$2:$V$2344,22,0)</f>
        <v>tier -1</v>
      </c>
      <c r="T1541" s="15" t="str">
        <f>VLOOKUP($A1541,'[1]Hospitalisation Details'!$A$2:$I$2344,9,0)</f>
        <v>R1011</v>
      </c>
    </row>
    <row r="1542" spans="1:20" x14ac:dyDescent="0.3">
      <c r="A1542" s="16" t="s">
        <v>4084</v>
      </c>
      <c r="B1542" s="17" t="s">
        <v>28</v>
      </c>
      <c r="C1542" s="8" t="s">
        <v>4085</v>
      </c>
      <c r="D1542" s="18" t="s">
        <v>1249</v>
      </c>
      <c r="E1542" s="23">
        <f>VLOOKUP($A1542,[1]S1!$B$2:$E$2338,4,0)</f>
        <v>37902</v>
      </c>
      <c r="F1542" s="6">
        <f t="shared" si="72"/>
        <v>19</v>
      </c>
      <c r="G1542" s="4">
        <f>VLOOKUP(A1542,'[1]Hospitalisation Details'!A1542:I3884,5,0)</f>
        <v>0</v>
      </c>
      <c r="H1542" s="5">
        <f>VLOOKUP($A1542,'[1]Medical Examinations'!$A$2:$H$2336,2,0)</f>
        <v>30.25</v>
      </c>
      <c r="I1542" s="16" t="str">
        <f t="shared" si="73"/>
        <v>Obesity</v>
      </c>
      <c r="J1542" s="5">
        <f>VLOOKUP($A1542,'[1]Medical Examinations'!$A$2:$H$2336,3,0)</f>
        <v>5.58</v>
      </c>
      <c r="K1542" s="19" t="str">
        <f t="shared" si="74"/>
        <v>Normal</v>
      </c>
      <c r="L1542" s="20" t="str">
        <f>VLOOKUP($A1542,'[1]Medical Examinations'!$A$2:$H$2336,4,0)</f>
        <v>No</v>
      </c>
      <c r="M1542" s="21" t="str">
        <f>VLOOKUP($A1542,'[1]Medical Examinations'!$A$2:$H$2336,5,0)</f>
        <v>No</v>
      </c>
      <c r="N1542" s="16" t="str">
        <f>VLOOKUP($A1542,'[1]Medical Examinations'!$A$2:$H$2336,6,0)</f>
        <v>Yes</v>
      </c>
      <c r="O1542" s="20">
        <f>VLOOKUP($A1542,'[1]Medical Examinations'!$A$2:$H$2336,7,0)</f>
        <v>1</v>
      </c>
      <c r="P1542" s="20" t="str">
        <f>VLOOKUP($A1542,'[1]Medical Examinations'!$A$2:$H$2336,8,0)</f>
        <v>yes</v>
      </c>
      <c r="Q1542" s="15">
        <f>VLOOKUP($A1542,'[1]Hospitalisation Details'!$A$2:$F$2344,6,0)</f>
        <v>32548.34</v>
      </c>
      <c r="R1542" s="15" t="str">
        <f>VLOOKUP($A1542,'[1]Hospitalisation Details'!$A$2:$R$2344,18,0)</f>
        <v>tier -1</v>
      </c>
      <c r="S1542" s="15" t="str">
        <f>VLOOKUP($A1542,'[1]Hospitalisation Details'!$A$2:$V$2344,22,0)</f>
        <v>tier -2</v>
      </c>
      <c r="T1542" s="15" t="str">
        <f>VLOOKUP($A1542,'[1]Hospitalisation Details'!$A$2:$I$2344,9,0)</f>
        <v>R1013</v>
      </c>
    </row>
    <row r="1543" spans="1:20" x14ac:dyDescent="0.3">
      <c r="A1543" s="16" t="s">
        <v>4086</v>
      </c>
      <c r="B1543" s="17" t="s">
        <v>28</v>
      </c>
      <c r="C1543" s="8" t="s">
        <v>4087</v>
      </c>
      <c r="D1543" s="18" t="s">
        <v>4088</v>
      </c>
      <c r="E1543" s="23">
        <f>VLOOKUP($A1543,[1]S1!$B$2:$E$2338,4,0)</f>
        <v>28022</v>
      </c>
      <c r="F1543" s="6">
        <f t="shared" si="72"/>
        <v>46</v>
      </c>
      <c r="G1543" s="4">
        <f>VLOOKUP(A1543,'[1]Hospitalisation Details'!A1543:I3885,5,0)</f>
        <v>2</v>
      </c>
      <c r="H1543" s="5">
        <f>VLOOKUP($A1543,'[1]Medical Examinations'!$A$2:$H$2336,2,0)</f>
        <v>26.24</v>
      </c>
      <c r="I1543" s="16" t="str">
        <f t="shared" si="73"/>
        <v>Overweight</v>
      </c>
      <c r="J1543" s="5">
        <f>VLOOKUP($A1543,'[1]Medical Examinations'!$A$2:$H$2336,3,0)</f>
        <v>6.26</v>
      </c>
      <c r="K1543" s="19" t="str">
        <f t="shared" si="74"/>
        <v>Prediabetes</v>
      </c>
      <c r="L1543" s="20" t="str">
        <f>VLOOKUP($A1543,'[1]Medical Examinations'!$A$2:$H$2336,4,0)</f>
        <v>yes</v>
      </c>
      <c r="M1543" s="21" t="str">
        <f>VLOOKUP($A1543,'[1]Medical Examinations'!$A$2:$H$2336,5,0)</f>
        <v>No</v>
      </c>
      <c r="N1543" s="20" t="str">
        <f>VLOOKUP($A1543,'[1]Medical Examinations'!$A$2:$H$2336,6,0)</f>
        <v>No</v>
      </c>
      <c r="O1543" s="20">
        <f>VLOOKUP($A1543,'[1]Medical Examinations'!$A$2:$H$2336,7,0)</f>
        <v>0</v>
      </c>
      <c r="P1543" s="20" t="str">
        <f>VLOOKUP($A1543,'[1]Medical Examinations'!$A$2:$H$2336,8,0)</f>
        <v>yes</v>
      </c>
      <c r="Q1543" s="15">
        <f>VLOOKUP($A1543,'[1]Hospitalisation Details'!$A$2:$F$2344,6,0)</f>
        <v>32485.46</v>
      </c>
      <c r="R1543" s="15" t="str">
        <f>VLOOKUP($A1543,'[1]Hospitalisation Details'!$A$2:$R$2344,18,0)</f>
        <v>tier -2</v>
      </c>
      <c r="S1543" s="15" t="str">
        <f>VLOOKUP($A1543,'[1]Hospitalisation Details'!$A$2:$V$2344,22,0)</f>
        <v>tier -1</v>
      </c>
      <c r="T1543" s="15" t="str">
        <f>VLOOKUP($A1543,'[1]Hospitalisation Details'!$A$2:$I$2344,9,0)</f>
        <v>R1011</v>
      </c>
    </row>
    <row r="1544" spans="1:20" x14ac:dyDescent="0.3">
      <c r="A1544" s="16" t="s">
        <v>4089</v>
      </c>
      <c r="B1544" s="17" t="s">
        <v>28</v>
      </c>
      <c r="C1544" s="8" t="s">
        <v>3074</v>
      </c>
      <c r="D1544" s="18" t="s">
        <v>4090</v>
      </c>
      <c r="E1544" s="23">
        <f>VLOOKUP($A1544,[1]S1!$B$2:$E$2338,4,0)</f>
        <v>29856</v>
      </c>
      <c r="F1544" s="6">
        <f t="shared" si="72"/>
        <v>41</v>
      </c>
      <c r="G1544" s="4">
        <f>VLOOKUP(A1544,'[1]Hospitalisation Details'!A1544:I3886,5,0)</f>
        <v>1</v>
      </c>
      <c r="H1544" s="5">
        <f>VLOOKUP($A1544,'[1]Medical Examinations'!$A$2:$H$2336,2,0)</f>
        <v>31.36</v>
      </c>
      <c r="I1544" s="16" t="str">
        <f t="shared" si="73"/>
        <v>Obesity</v>
      </c>
      <c r="J1544" s="5">
        <f>VLOOKUP($A1544,'[1]Medical Examinations'!$A$2:$H$2336,3,0)</f>
        <v>10.6</v>
      </c>
      <c r="K1544" s="19" t="str">
        <f t="shared" si="74"/>
        <v>Diabetes</v>
      </c>
      <c r="L1544" s="20" t="str">
        <f>VLOOKUP($A1544,'[1]Medical Examinations'!$A$2:$H$2336,4,0)</f>
        <v>yes</v>
      </c>
      <c r="M1544" s="21" t="str">
        <f>VLOOKUP($A1544,'[1]Medical Examinations'!$A$2:$H$2336,5,0)</f>
        <v>No</v>
      </c>
      <c r="N1544" s="20" t="str">
        <f>VLOOKUP($A1544,'[1]Medical Examinations'!$A$2:$H$2336,6,0)</f>
        <v>No</v>
      </c>
      <c r="O1544" s="20">
        <f>VLOOKUP($A1544,'[1]Medical Examinations'!$A$2:$H$2336,7,0)</f>
        <v>0</v>
      </c>
      <c r="P1544" s="20" t="str">
        <f>VLOOKUP($A1544,'[1]Medical Examinations'!$A$2:$H$2336,8,0)</f>
        <v>yes</v>
      </c>
      <c r="Q1544" s="15">
        <f>VLOOKUP($A1544,'[1]Hospitalisation Details'!$A$2:$F$2344,6,0)</f>
        <v>32462.35</v>
      </c>
      <c r="R1544" s="15" t="str">
        <f>VLOOKUP($A1544,'[1]Hospitalisation Details'!$A$2:$R$2344,18,0)</f>
        <v>tier -2</v>
      </c>
      <c r="S1544" s="15" t="str">
        <f>VLOOKUP($A1544,'[1]Hospitalisation Details'!$A$2:$V$2344,22,0)</f>
        <v>tier -2</v>
      </c>
      <c r="T1544" s="15" t="str">
        <f>VLOOKUP($A1544,'[1]Hospitalisation Details'!$A$2:$I$2344,9,0)</f>
        <v>R1011</v>
      </c>
    </row>
    <row r="1545" spans="1:20" x14ac:dyDescent="0.3">
      <c r="A1545" s="16" t="s">
        <v>4091</v>
      </c>
      <c r="B1545" s="17" t="s">
        <v>21</v>
      </c>
      <c r="C1545" s="8" t="s">
        <v>3878</v>
      </c>
      <c r="D1545" s="18" t="s">
        <v>4092</v>
      </c>
      <c r="E1545" s="23">
        <f>VLOOKUP($A1545,[1]S1!$B$2:$E$2338,4,0)</f>
        <v>27981</v>
      </c>
      <c r="F1545" s="6">
        <f t="shared" si="72"/>
        <v>46</v>
      </c>
      <c r="G1545" s="4">
        <f>VLOOKUP(A1545,'[1]Hospitalisation Details'!A1545:I3887,5,0)</f>
        <v>2</v>
      </c>
      <c r="H1545" s="5">
        <f>VLOOKUP($A1545,'[1]Medical Examinations'!$A$2:$H$2336,2,0)</f>
        <v>25.69</v>
      </c>
      <c r="I1545" s="16" t="str">
        <f t="shared" si="73"/>
        <v>Overweight</v>
      </c>
      <c r="J1545" s="5">
        <f>VLOOKUP($A1545,'[1]Medical Examinations'!$A$2:$H$2336,3,0)</f>
        <v>4.78</v>
      </c>
      <c r="K1545" s="19" t="str">
        <f t="shared" si="74"/>
        <v>Normal</v>
      </c>
      <c r="L1545" s="20" t="str">
        <f>VLOOKUP($A1545,'[1]Medical Examinations'!$A$2:$H$2336,4,0)</f>
        <v>yes</v>
      </c>
      <c r="M1545" s="21" t="str">
        <f>VLOOKUP($A1545,'[1]Medical Examinations'!$A$2:$H$2336,5,0)</f>
        <v>No</v>
      </c>
      <c r="N1545" s="20" t="str">
        <f>VLOOKUP($A1545,'[1]Medical Examinations'!$A$2:$H$2336,6,0)</f>
        <v>No</v>
      </c>
      <c r="O1545" s="20">
        <f>VLOOKUP($A1545,'[1]Medical Examinations'!$A$2:$H$2336,7,0)</f>
        <v>0</v>
      </c>
      <c r="P1545" s="20" t="str">
        <f>VLOOKUP($A1545,'[1]Medical Examinations'!$A$2:$H$2336,8,0)</f>
        <v>yes</v>
      </c>
      <c r="Q1545" s="15">
        <f>VLOOKUP($A1545,'[1]Hospitalisation Details'!$A$2:$F$2344,6,0)</f>
        <v>32430.22</v>
      </c>
      <c r="R1545" s="15" t="str">
        <f>VLOOKUP($A1545,'[1]Hospitalisation Details'!$A$2:$R$2344,18,0)</f>
        <v>tier -2</v>
      </c>
      <c r="S1545" s="15" t="str">
        <f>VLOOKUP($A1545,'[1]Hospitalisation Details'!$A$2:$V$2344,22,0)</f>
        <v>tier -3</v>
      </c>
      <c r="T1545" s="15" t="str">
        <f>VLOOKUP($A1545,'[1]Hospitalisation Details'!$A$2:$I$2344,9,0)</f>
        <v>R1011</v>
      </c>
    </row>
    <row r="1546" spans="1:20" x14ac:dyDescent="0.3">
      <c r="A1546" s="16" t="s">
        <v>4093</v>
      </c>
      <c r="B1546" s="17" t="s">
        <v>21</v>
      </c>
      <c r="C1546" s="8" t="s">
        <v>4094</v>
      </c>
      <c r="D1546" s="18" t="s">
        <v>4095</v>
      </c>
      <c r="E1546" s="23">
        <f>VLOOKUP($A1546,[1]S1!$B$2:$E$2338,4,0)</f>
        <v>26591</v>
      </c>
      <c r="F1546" s="6">
        <f t="shared" si="72"/>
        <v>50</v>
      </c>
      <c r="G1546" s="4">
        <f>VLOOKUP(A1546,'[1]Hospitalisation Details'!A1546:I3888,5,0)</f>
        <v>0</v>
      </c>
      <c r="H1546" s="5">
        <f>VLOOKUP($A1546,'[1]Medical Examinations'!$A$2:$H$2336,2,0)</f>
        <v>25.46</v>
      </c>
      <c r="I1546" s="16" t="str">
        <f t="shared" si="73"/>
        <v>Overweight</v>
      </c>
      <c r="J1546" s="5">
        <f>VLOOKUP($A1546,'[1]Medical Examinations'!$A$2:$H$2336,3,0)</f>
        <v>6.03</v>
      </c>
      <c r="K1546" s="19" t="str">
        <f t="shared" si="74"/>
        <v>Prediabetes</v>
      </c>
      <c r="L1546" s="20" t="str">
        <f>VLOOKUP($A1546,'[1]Medical Examinations'!$A$2:$H$2336,4,0)</f>
        <v>No</v>
      </c>
      <c r="M1546" s="21" t="str">
        <f>VLOOKUP($A1546,'[1]Medical Examinations'!$A$2:$H$2336,5,0)</f>
        <v>No</v>
      </c>
      <c r="N1546" s="20" t="str">
        <f>VLOOKUP($A1546,'[1]Medical Examinations'!$A$2:$H$2336,6,0)</f>
        <v>No</v>
      </c>
      <c r="O1546" s="20">
        <f>VLOOKUP($A1546,'[1]Medical Examinations'!$A$2:$H$2336,7,0)</f>
        <v>2</v>
      </c>
      <c r="P1546" s="20" t="str">
        <f>VLOOKUP($A1546,'[1]Medical Examinations'!$A$2:$H$2336,8,0)</f>
        <v>yes</v>
      </c>
      <c r="Q1546" s="15">
        <f>VLOOKUP($A1546,'[1]Hospitalisation Details'!$A$2:$F$2344,6,0)</f>
        <v>32428.63</v>
      </c>
      <c r="R1546" s="15" t="str">
        <f>VLOOKUP($A1546,'[1]Hospitalisation Details'!$A$2:$R$2344,18,0)</f>
        <v>tier -2</v>
      </c>
      <c r="S1546" s="15" t="str">
        <f>VLOOKUP($A1546,'[1]Hospitalisation Details'!$A$2:$V$2344,22,0)</f>
        <v>tier -2</v>
      </c>
      <c r="T1546" s="15" t="str">
        <f>VLOOKUP($A1546,'[1]Hospitalisation Details'!$A$2:$I$2344,9,0)</f>
        <v>R1011</v>
      </c>
    </row>
    <row r="1547" spans="1:20" x14ac:dyDescent="0.3">
      <c r="A1547" s="16" t="s">
        <v>4096</v>
      </c>
      <c r="B1547" s="17" t="s">
        <v>28</v>
      </c>
      <c r="C1547" s="8" t="s">
        <v>221</v>
      </c>
      <c r="D1547" s="18" t="s">
        <v>4097</v>
      </c>
      <c r="E1547" s="23">
        <f>VLOOKUP($A1547,[1]S1!$B$2:$E$2338,4,0)</f>
        <v>31748</v>
      </c>
      <c r="F1547" s="6">
        <f t="shared" si="72"/>
        <v>36</v>
      </c>
      <c r="G1547" s="4">
        <f>VLOOKUP(A1547,'[1]Hospitalisation Details'!A1547:I3889,5,0)</f>
        <v>3</v>
      </c>
      <c r="H1547" s="5">
        <f>VLOOKUP($A1547,'[1]Medical Examinations'!$A$2:$H$2336,2,0)</f>
        <v>31.83</v>
      </c>
      <c r="I1547" s="16" t="str">
        <f t="shared" si="73"/>
        <v>Obesity</v>
      </c>
      <c r="J1547" s="5">
        <f>VLOOKUP($A1547,'[1]Medical Examinations'!$A$2:$H$2336,3,0)</f>
        <v>11.55</v>
      </c>
      <c r="K1547" s="19" t="str">
        <f t="shared" si="74"/>
        <v>Diabetes</v>
      </c>
      <c r="L1547" s="20" t="str">
        <f>VLOOKUP($A1547,'[1]Medical Examinations'!$A$2:$H$2336,4,0)</f>
        <v>yes</v>
      </c>
      <c r="M1547" s="21" t="str">
        <f>VLOOKUP($A1547,'[1]Medical Examinations'!$A$2:$H$2336,5,0)</f>
        <v>No</v>
      </c>
      <c r="N1547" s="20" t="str">
        <f>VLOOKUP($A1547,'[1]Medical Examinations'!$A$2:$H$2336,6,0)</f>
        <v>No</v>
      </c>
      <c r="O1547" s="20">
        <f>VLOOKUP($A1547,'[1]Medical Examinations'!$A$2:$H$2336,7,0)</f>
        <v>1</v>
      </c>
      <c r="P1547" s="20" t="str">
        <f>VLOOKUP($A1547,'[1]Medical Examinations'!$A$2:$H$2336,8,0)</f>
        <v>yes</v>
      </c>
      <c r="Q1547" s="15">
        <f>VLOOKUP($A1547,'[1]Hospitalisation Details'!$A$2:$F$2344,6,0)</f>
        <v>32288.49</v>
      </c>
      <c r="R1547" s="15" t="str">
        <f>VLOOKUP($A1547,'[1]Hospitalisation Details'!$A$2:$R$2344,18,0)</f>
        <v>tier -2</v>
      </c>
      <c r="S1547" s="15" t="str">
        <f>VLOOKUP($A1547,'[1]Hospitalisation Details'!$A$2:$V$2344,22,0)</f>
        <v>tier -2</v>
      </c>
      <c r="T1547" s="15" t="str">
        <f>VLOOKUP($A1547,'[1]Hospitalisation Details'!$A$2:$I$2344,9,0)</f>
        <v>R1011</v>
      </c>
    </row>
    <row r="1548" spans="1:20" x14ac:dyDescent="0.3">
      <c r="A1548" s="16" t="s">
        <v>4098</v>
      </c>
      <c r="B1548" s="17" t="s">
        <v>28</v>
      </c>
      <c r="C1548" s="8" t="s">
        <v>4099</v>
      </c>
      <c r="D1548" s="18" t="s">
        <v>4100</v>
      </c>
      <c r="E1548" s="23">
        <f>VLOOKUP($A1548,[1]S1!$B$2:$E$2338,4,0)</f>
        <v>27745</v>
      </c>
      <c r="F1548" s="6">
        <f t="shared" si="72"/>
        <v>47</v>
      </c>
      <c r="G1548" s="4">
        <f>VLOOKUP(A1548,'[1]Hospitalisation Details'!A1548:I3890,5,0)</f>
        <v>1</v>
      </c>
      <c r="H1548" s="5">
        <f>VLOOKUP($A1548,'[1]Medical Examinations'!$A$2:$H$2336,2,0)</f>
        <v>24.43</v>
      </c>
      <c r="I1548" s="16" t="str">
        <f t="shared" si="73"/>
        <v>Healthy Weight</v>
      </c>
      <c r="J1548" s="5">
        <f>VLOOKUP($A1548,'[1]Medical Examinations'!$A$2:$H$2336,3,0)</f>
        <v>7.59</v>
      </c>
      <c r="K1548" s="19" t="str">
        <f t="shared" si="74"/>
        <v>Diabetes</v>
      </c>
      <c r="L1548" s="20" t="str">
        <f>VLOOKUP($A1548,'[1]Medical Examinations'!$A$2:$H$2336,4,0)</f>
        <v>yes</v>
      </c>
      <c r="M1548" s="21" t="str">
        <f>VLOOKUP($A1548,'[1]Medical Examinations'!$A$2:$H$2336,5,0)</f>
        <v>No</v>
      </c>
      <c r="N1548" s="20" t="str">
        <f>VLOOKUP($A1548,'[1]Medical Examinations'!$A$2:$H$2336,6,0)</f>
        <v>No</v>
      </c>
      <c r="O1548" s="20">
        <f>VLOOKUP($A1548,'[1]Medical Examinations'!$A$2:$H$2336,7,0)</f>
        <v>1</v>
      </c>
      <c r="P1548" s="20" t="str">
        <f>VLOOKUP($A1548,'[1]Medical Examinations'!$A$2:$H$2336,8,0)</f>
        <v>yes</v>
      </c>
      <c r="Q1548" s="15">
        <f>VLOOKUP($A1548,'[1]Hospitalisation Details'!$A$2:$F$2344,6,0)</f>
        <v>32259.96</v>
      </c>
      <c r="R1548" s="15" t="str">
        <f>VLOOKUP($A1548,'[1]Hospitalisation Details'!$A$2:$R$2344,18,0)</f>
        <v>tier -2</v>
      </c>
      <c r="S1548" s="15" t="str">
        <f>VLOOKUP($A1548,'[1]Hospitalisation Details'!$A$2:$V$2344,22,0)</f>
        <v>tier -3</v>
      </c>
      <c r="T1548" s="15" t="str">
        <f>VLOOKUP($A1548,'[1]Hospitalisation Details'!$A$2:$I$2344,9,0)</f>
        <v>R1012</v>
      </c>
    </row>
    <row r="1549" spans="1:20" x14ac:dyDescent="0.3">
      <c r="A1549" s="16" t="s">
        <v>4101</v>
      </c>
      <c r="B1549" s="17" t="s">
        <v>28</v>
      </c>
      <c r="C1549" s="8" t="s">
        <v>93</v>
      </c>
      <c r="D1549" s="18" t="s">
        <v>2487</v>
      </c>
      <c r="E1549" s="23">
        <f>VLOOKUP($A1549,[1]S1!$B$2:$E$2338,4,0)</f>
        <v>22501</v>
      </c>
      <c r="F1549" s="6">
        <f t="shared" si="72"/>
        <v>61</v>
      </c>
      <c r="G1549" s="4">
        <f>VLOOKUP(A1549,'[1]Hospitalisation Details'!A1549:I3891,5,0)</f>
        <v>0</v>
      </c>
      <c r="H1549" s="5">
        <f>VLOOKUP($A1549,'[1]Medical Examinations'!$A$2:$H$2336,2,0)</f>
        <v>35.86</v>
      </c>
      <c r="I1549" s="16" t="str">
        <f t="shared" si="73"/>
        <v>Obesity</v>
      </c>
      <c r="J1549" s="5">
        <f>VLOOKUP($A1549,'[1]Medical Examinations'!$A$2:$H$2336,3,0)</f>
        <v>6.74</v>
      </c>
      <c r="K1549" s="19" t="str">
        <f t="shared" si="74"/>
        <v>Diabetes</v>
      </c>
      <c r="L1549" s="20" t="str">
        <f>VLOOKUP($A1549,'[1]Medical Examinations'!$A$2:$H$2336,4,0)</f>
        <v>yes</v>
      </c>
      <c r="M1549" s="21" t="str">
        <f>VLOOKUP($A1549,'[1]Medical Examinations'!$A$2:$H$2336,5,0)</f>
        <v>No</v>
      </c>
      <c r="N1549" s="16" t="str">
        <f>VLOOKUP($A1549,'[1]Medical Examinations'!$A$2:$H$2336,6,0)</f>
        <v>No</v>
      </c>
      <c r="O1549" s="20">
        <f>VLOOKUP($A1549,'[1]Medical Examinations'!$A$2:$H$2336,7,0)</f>
        <v>2</v>
      </c>
      <c r="P1549" s="20" t="str">
        <f>VLOOKUP($A1549,'[1]Medical Examinations'!$A$2:$H$2336,8,0)</f>
        <v>yes</v>
      </c>
      <c r="Q1549" s="15">
        <f>VLOOKUP($A1549,'[1]Hospitalisation Details'!$A$2:$F$2344,6,0)</f>
        <v>46599.11</v>
      </c>
      <c r="R1549" s="15" t="str">
        <f>VLOOKUP($A1549,'[1]Hospitalisation Details'!$A$2:$R$2344,18,0)</f>
        <v>tier -1</v>
      </c>
      <c r="S1549" s="15" t="str">
        <f>VLOOKUP($A1549,'[1]Hospitalisation Details'!$A$2:$V$2344,22,0)</f>
        <v>tier -1</v>
      </c>
      <c r="T1549" s="15" t="str">
        <f>VLOOKUP($A1549,'[1]Hospitalisation Details'!$A$2:$I$2344,9,0)</f>
        <v>R1013</v>
      </c>
    </row>
    <row r="1550" spans="1:20" x14ac:dyDescent="0.3">
      <c r="A1550" s="16" t="s">
        <v>4102</v>
      </c>
      <c r="B1550" s="17" t="s">
        <v>28</v>
      </c>
      <c r="C1550" s="8" t="s">
        <v>284</v>
      </c>
      <c r="D1550" s="18" t="s">
        <v>4103</v>
      </c>
      <c r="E1550" s="23">
        <f>VLOOKUP($A1550,[1]S1!$B$2:$E$2338,4,0)</f>
        <v>34585</v>
      </c>
      <c r="F1550" s="6">
        <f t="shared" si="72"/>
        <v>28</v>
      </c>
      <c r="G1550" s="4">
        <f>VLOOKUP(A1550,'[1]Hospitalisation Details'!A1550:I3892,5,0)</f>
        <v>0</v>
      </c>
      <c r="H1550" s="5">
        <f>VLOOKUP($A1550,'[1]Medical Examinations'!$A$2:$H$2336,2,0)</f>
        <v>41.9</v>
      </c>
      <c r="I1550" s="16" t="str">
        <f t="shared" si="73"/>
        <v>Obesity</v>
      </c>
      <c r="J1550" s="5">
        <f>VLOOKUP($A1550,'[1]Medical Examinations'!$A$2:$H$2336,3,0)</f>
        <v>4.26</v>
      </c>
      <c r="K1550" s="19" t="str">
        <f t="shared" si="74"/>
        <v>Normal</v>
      </c>
      <c r="L1550" s="20" t="str">
        <f>VLOOKUP($A1550,'[1]Medical Examinations'!$A$2:$H$2336,4,0)</f>
        <v>No</v>
      </c>
      <c r="M1550" s="21" t="str">
        <f>VLOOKUP($A1550,'[1]Medical Examinations'!$A$2:$H$2336,5,0)</f>
        <v>No</v>
      </c>
      <c r="N1550" s="20" t="str">
        <f>VLOOKUP($A1550,'[1]Medical Examinations'!$A$2:$H$2336,6,0)</f>
        <v>No</v>
      </c>
      <c r="O1550" s="20">
        <f>VLOOKUP($A1550,'[1]Medical Examinations'!$A$2:$H$2336,7,0)</f>
        <v>0</v>
      </c>
      <c r="P1550" s="20" t="str">
        <f>VLOOKUP($A1550,'[1]Medical Examinations'!$A$2:$H$2336,8,0)</f>
        <v>yes</v>
      </c>
      <c r="Q1550" s="15">
        <f>VLOOKUP($A1550,'[1]Hospitalisation Details'!$A$2:$F$2344,6,0)</f>
        <v>32222.81</v>
      </c>
      <c r="R1550" s="15" t="str">
        <f>VLOOKUP($A1550,'[1]Hospitalisation Details'!$A$2:$R$2344,18,0)</f>
        <v>tier -2</v>
      </c>
      <c r="S1550" s="15" t="str">
        <f>VLOOKUP($A1550,'[1]Hospitalisation Details'!$A$2:$V$2344,22,0)</f>
        <v>tier -1</v>
      </c>
      <c r="T1550" s="15" t="str">
        <f>VLOOKUP($A1550,'[1]Hospitalisation Details'!$A$2:$I$2344,9,0)</f>
        <v>R1011</v>
      </c>
    </row>
    <row r="1551" spans="1:20" x14ac:dyDescent="0.3">
      <c r="A1551" s="16" t="s">
        <v>4104</v>
      </c>
      <c r="B1551" s="17" t="s">
        <v>28</v>
      </c>
      <c r="C1551" s="8" t="s">
        <v>4105</v>
      </c>
      <c r="D1551" s="18" t="s">
        <v>4106</v>
      </c>
      <c r="E1551" s="23">
        <f>VLOOKUP($A1551,[1]S1!$B$2:$E$2338,4,0)</f>
        <v>25457</v>
      </c>
      <c r="F1551" s="6">
        <f t="shared" si="72"/>
        <v>53</v>
      </c>
      <c r="G1551" s="4">
        <f>VLOOKUP(A1551,'[1]Hospitalisation Details'!A1551:I3893,5,0)</f>
        <v>0</v>
      </c>
      <c r="H1551" s="5">
        <f>VLOOKUP($A1551,'[1]Medical Examinations'!$A$2:$H$2336,2,0)</f>
        <v>22.88</v>
      </c>
      <c r="I1551" s="16" t="str">
        <f t="shared" si="73"/>
        <v>Healthy Weight</v>
      </c>
      <c r="J1551" s="5">
        <f>VLOOKUP($A1551,'[1]Medical Examinations'!$A$2:$H$2336,3,0)</f>
        <v>5.9</v>
      </c>
      <c r="K1551" s="19" t="str">
        <f t="shared" si="74"/>
        <v>Prediabetes</v>
      </c>
      <c r="L1551" s="20" t="str">
        <f>VLOOKUP($A1551,'[1]Medical Examinations'!$A$2:$H$2336,4,0)</f>
        <v>yes</v>
      </c>
      <c r="M1551" s="21" t="str">
        <f>VLOOKUP($A1551,'[1]Medical Examinations'!$A$2:$H$2336,5,0)</f>
        <v>No</v>
      </c>
      <c r="N1551" s="16" t="str">
        <f>VLOOKUP($A1551,'[1]Medical Examinations'!$A$2:$H$2336,6,0)</f>
        <v>Yes</v>
      </c>
      <c r="O1551" s="20">
        <f>VLOOKUP($A1551,'[1]Medical Examinations'!$A$2:$H$2336,7,0)</f>
        <v>1</v>
      </c>
      <c r="P1551" s="20" t="str">
        <f>VLOOKUP($A1551,'[1]Medical Examinations'!$A$2:$H$2336,8,0)</f>
        <v>yes</v>
      </c>
      <c r="Q1551" s="15">
        <f>VLOOKUP($A1551,'[1]Hospitalisation Details'!$A$2:$F$2344,6,0)</f>
        <v>32192.76</v>
      </c>
      <c r="R1551" s="15" t="str">
        <f>VLOOKUP($A1551,'[1]Hospitalisation Details'!$A$2:$R$2344,18,0)</f>
        <v>tier -1</v>
      </c>
      <c r="S1551" s="15" t="str">
        <f>VLOOKUP($A1551,'[1]Hospitalisation Details'!$A$2:$V$2344,22,0)</f>
        <v>tier -2</v>
      </c>
      <c r="T1551" s="15" t="str">
        <f>VLOOKUP($A1551,'[1]Hospitalisation Details'!$A$2:$I$2344,9,0)</f>
        <v>R1011</v>
      </c>
    </row>
    <row r="1552" spans="1:20" x14ac:dyDescent="0.3">
      <c r="A1552" s="16" t="s">
        <v>4107</v>
      </c>
      <c r="B1552" s="17" t="s">
        <v>28</v>
      </c>
      <c r="C1552" s="8" t="s">
        <v>4108</v>
      </c>
      <c r="D1552" s="18" t="s">
        <v>1476</v>
      </c>
      <c r="E1552" s="23">
        <f>VLOOKUP($A1552,[1]S1!$B$2:$E$2338,4,0)</f>
        <v>28804</v>
      </c>
      <c r="F1552" s="6">
        <f t="shared" si="72"/>
        <v>44</v>
      </c>
      <c r="G1552" s="4">
        <f>VLOOKUP(A1552,'[1]Hospitalisation Details'!A1552:I3894,5,0)</f>
        <v>2</v>
      </c>
      <c r="H1552" s="5">
        <f>VLOOKUP($A1552,'[1]Medical Examinations'!$A$2:$H$2336,2,0)</f>
        <v>29.734999999999999</v>
      </c>
      <c r="I1552" s="16" t="str">
        <f t="shared" si="73"/>
        <v>Overweight</v>
      </c>
      <c r="J1552" s="5">
        <f>VLOOKUP($A1552,'[1]Medical Examinations'!$A$2:$H$2336,3,0)</f>
        <v>7.79</v>
      </c>
      <c r="K1552" s="19" t="str">
        <f t="shared" si="74"/>
        <v>Diabetes</v>
      </c>
      <c r="L1552" s="20" t="str">
        <f>VLOOKUP($A1552,'[1]Medical Examinations'!$A$2:$H$2336,4,0)</f>
        <v>No</v>
      </c>
      <c r="M1552" s="21" t="str">
        <f>VLOOKUP($A1552,'[1]Medical Examinations'!$A$2:$H$2336,5,0)</f>
        <v>No</v>
      </c>
      <c r="N1552" s="16" t="str">
        <f>VLOOKUP($A1552,'[1]Medical Examinations'!$A$2:$H$2336,6,0)</f>
        <v>No</v>
      </c>
      <c r="O1552" s="20">
        <f>VLOOKUP($A1552,'[1]Medical Examinations'!$A$2:$H$2336,7,0)</f>
        <v>0</v>
      </c>
      <c r="P1552" s="20" t="str">
        <f>VLOOKUP($A1552,'[1]Medical Examinations'!$A$2:$H$2336,8,0)</f>
        <v>No</v>
      </c>
      <c r="Q1552" s="15">
        <f>VLOOKUP($A1552,'[1]Hospitalisation Details'!$A$2:$F$2344,6,0)</f>
        <v>32108.66</v>
      </c>
      <c r="R1552" s="15" t="str">
        <f>VLOOKUP($A1552,'[1]Hospitalisation Details'!$A$2:$R$2344,18,0)</f>
        <v>tier -1</v>
      </c>
      <c r="S1552" s="15" t="str">
        <f>VLOOKUP($A1552,'[1]Hospitalisation Details'!$A$2:$V$2344,22,0)</f>
        <v>tier -3</v>
      </c>
      <c r="T1552" s="15" t="str">
        <f>VLOOKUP($A1552,'[1]Hospitalisation Details'!$A$2:$I$2344,9,0)</f>
        <v>R1017</v>
      </c>
    </row>
    <row r="1553" spans="1:20" x14ac:dyDescent="0.3">
      <c r="A1553" s="16" t="s">
        <v>4109</v>
      </c>
      <c r="B1553" s="17" t="s">
        <v>28</v>
      </c>
      <c r="C1553" s="8" t="s">
        <v>4110</v>
      </c>
      <c r="D1553" s="18" t="s">
        <v>4111</v>
      </c>
      <c r="E1553" s="23">
        <f>VLOOKUP($A1553,[1]S1!$B$2:$E$2338,4,0)</f>
        <v>34225</v>
      </c>
      <c r="F1553" s="6">
        <f t="shared" si="72"/>
        <v>29</v>
      </c>
      <c r="G1553" s="4">
        <f>VLOOKUP(A1553,'[1]Hospitalisation Details'!A1553:I3895,5,0)</f>
        <v>0</v>
      </c>
      <c r="H1553" s="5">
        <f>VLOOKUP($A1553,'[1]Medical Examinations'!$A$2:$H$2336,2,0)</f>
        <v>40.74</v>
      </c>
      <c r="I1553" s="16" t="str">
        <f t="shared" si="73"/>
        <v>Obesity</v>
      </c>
      <c r="J1553" s="5">
        <f>VLOOKUP($A1553,'[1]Medical Examinations'!$A$2:$H$2336,3,0)</f>
        <v>5.28</v>
      </c>
      <c r="K1553" s="19" t="str">
        <f t="shared" si="74"/>
        <v>Normal</v>
      </c>
      <c r="L1553" s="20" t="str">
        <f>VLOOKUP($A1553,'[1]Medical Examinations'!$A$2:$H$2336,4,0)</f>
        <v>No</v>
      </c>
      <c r="M1553" s="21" t="str">
        <f>VLOOKUP($A1553,'[1]Medical Examinations'!$A$2:$H$2336,5,0)</f>
        <v>No</v>
      </c>
      <c r="N1553" s="16" t="str">
        <f>VLOOKUP($A1553,'[1]Medical Examinations'!$A$2:$H$2336,6,0)</f>
        <v>Yes</v>
      </c>
      <c r="O1553" s="20">
        <f>VLOOKUP($A1553,'[1]Medical Examinations'!$A$2:$H$2336,7,0)</f>
        <v>1</v>
      </c>
      <c r="P1553" s="20" t="str">
        <f>VLOOKUP($A1553,'[1]Medical Examinations'!$A$2:$H$2336,8,0)</f>
        <v>yes</v>
      </c>
      <c r="Q1553" s="15">
        <f>VLOOKUP($A1553,'[1]Hospitalisation Details'!$A$2:$F$2344,6,0)</f>
        <v>32086.21</v>
      </c>
      <c r="R1553" s="15" t="str">
        <f>VLOOKUP($A1553,'[1]Hospitalisation Details'!$A$2:$R$2344,18,0)</f>
        <v>tier -1</v>
      </c>
      <c r="S1553" s="15" t="str">
        <f>VLOOKUP($A1553,'[1]Hospitalisation Details'!$A$2:$V$2344,22,0)</f>
        <v>tier -3</v>
      </c>
      <c r="T1553" s="15" t="str">
        <f>VLOOKUP($A1553,'[1]Hospitalisation Details'!$A$2:$I$2344,9,0)</f>
        <v>R1011</v>
      </c>
    </row>
    <row r="1554" spans="1:20" x14ac:dyDescent="0.3">
      <c r="A1554" s="16" t="s">
        <v>4112</v>
      </c>
      <c r="B1554" s="17" t="s">
        <v>21</v>
      </c>
      <c r="C1554" s="8" t="s">
        <v>4113</v>
      </c>
      <c r="D1554" s="18" t="s">
        <v>2774</v>
      </c>
      <c r="E1554" s="23">
        <f>VLOOKUP($A1554,[1]S1!$B$2:$E$2338,4,0)</f>
        <v>26563</v>
      </c>
      <c r="F1554" s="6">
        <f t="shared" si="72"/>
        <v>50</v>
      </c>
      <c r="G1554" s="4">
        <f>VLOOKUP(A1554,'[1]Hospitalisation Details'!A1554:I3896,5,0)</f>
        <v>0</v>
      </c>
      <c r="H1554" s="5">
        <f>VLOOKUP($A1554,'[1]Medical Examinations'!$A$2:$H$2336,2,0)</f>
        <v>24.14</v>
      </c>
      <c r="I1554" s="16" t="str">
        <f t="shared" si="73"/>
        <v>Healthy Weight</v>
      </c>
      <c r="J1554" s="5">
        <f>VLOOKUP($A1554,'[1]Medical Examinations'!$A$2:$H$2336,3,0)</f>
        <v>5.87</v>
      </c>
      <c r="K1554" s="19" t="str">
        <f t="shared" si="74"/>
        <v>Prediabetes</v>
      </c>
      <c r="L1554" s="20" t="str">
        <f>VLOOKUP($A1554,'[1]Medical Examinations'!$A$2:$H$2336,4,0)</f>
        <v>No</v>
      </c>
      <c r="M1554" s="21" t="str">
        <f>VLOOKUP($A1554,'[1]Medical Examinations'!$A$2:$H$2336,5,0)</f>
        <v>No</v>
      </c>
      <c r="N1554" s="20" t="str">
        <f>VLOOKUP($A1554,'[1]Medical Examinations'!$A$2:$H$2336,6,0)</f>
        <v>No</v>
      </c>
      <c r="O1554" s="20">
        <f>VLOOKUP($A1554,'[1]Medical Examinations'!$A$2:$H$2336,7,0)</f>
        <v>2</v>
      </c>
      <c r="P1554" s="20" t="str">
        <f>VLOOKUP($A1554,'[1]Medical Examinations'!$A$2:$H$2336,8,0)</f>
        <v>yes</v>
      </c>
      <c r="Q1554" s="15">
        <f>VLOOKUP($A1554,'[1]Hospitalisation Details'!$A$2:$F$2344,6,0)</f>
        <v>31980.89</v>
      </c>
      <c r="R1554" s="15" t="str">
        <f>VLOOKUP($A1554,'[1]Hospitalisation Details'!$A$2:$R$2344,18,0)</f>
        <v>tier -2</v>
      </c>
      <c r="S1554" s="15" t="str">
        <f>VLOOKUP($A1554,'[1]Hospitalisation Details'!$A$2:$V$2344,22,0)</f>
        <v>tier -1</v>
      </c>
      <c r="T1554" s="15" t="str">
        <f>VLOOKUP($A1554,'[1]Hospitalisation Details'!$A$2:$I$2344,9,0)</f>
        <v>R1011</v>
      </c>
    </row>
    <row r="1555" spans="1:20" x14ac:dyDescent="0.3">
      <c r="A1555" s="16" t="s">
        <v>4114</v>
      </c>
      <c r="B1555" s="17" t="s">
        <v>28</v>
      </c>
      <c r="C1555" s="8" t="s">
        <v>4115</v>
      </c>
      <c r="D1555" s="18" t="s">
        <v>1374</v>
      </c>
      <c r="E1555" s="23">
        <f>VLOOKUP($A1555,[1]S1!$B$2:$E$2338,4,0)</f>
        <v>27662</v>
      </c>
      <c r="F1555" s="6">
        <f t="shared" si="72"/>
        <v>47</v>
      </c>
      <c r="G1555" s="4">
        <f>VLOOKUP(A1555,'[1]Hospitalisation Details'!A1555:I3897,5,0)</f>
        <v>1</v>
      </c>
      <c r="H1555" s="5">
        <f>VLOOKUP($A1555,'[1]Medical Examinations'!$A$2:$H$2336,2,0)</f>
        <v>25.15</v>
      </c>
      <c r="I1555" s="16" t="str">
        <f t="shared" si="73"/>
        <v>Overweight</v>
      </c>
      <c r="J1555" s="5">
        <f>VLOOKUP($A1555,'[1]Medical Examinations'!$A$2:$H$2336,3,0)</f>
        <v>9.08</v>
      </c>
      <c r="K1555" s="19" t="str">
        <f t="shared" si="74"/>
        <v>Diabetes</v>
      </c>
      <c r="L1555" s="20" t="str">
        <f>VLOOKUP($A1555,'[1]Medical Examinations'!$A$2:$H$2336,4,0)</f>
        <v>yes</v>
      </c>
      <c r="M1555" s="21" t="str">
        <f>VLOOKUP($A1555,'[1]Medical Examinations'!$A$2:$H$2336,5,0)</f>
        <v>No</v>
      </c>
      <c r="N1555" s="20" t="str">
        <f>VLOOKUP($A1555,'[1]Medical Examinations'!$A$2:$H$2336,6,0)</f>
        <v>No</v>
      </c>
      <c r="O1555" s="20">
        <f>VLOOKUP($A1555,'[1]Medical Examinations'!$A$2:$H$2336,7,0)</f>
        <v>1</v>
      </c>
      <c r="P1555" s="20" t="str">
        <f>VLOOKUP($A1555,'[1]Medical Examinations'!$A$2:$H$2336,8,0)</f>
        <v>yes</v>
      </c>
      <c r="Q1555" s="15">
        <f>VLOOKUP($A1555,'[1]Hospitalisation Details'!$A$2:$F$2344,6,0)</f>
        <v>31897.1</v>
      </c>
      <c r="R1555" s="15" t="str">
        <f>VLOOKUP($A1555,'[1]Hospitalisation Details'!$A$2:$R$2344,18,0)</f>
        <v>tier -2</v>
      </c>
      <c r="S1555" s="15" t="str">
        <f>VLOOKUP($A1555,'[1]Hospitalisation Details'!$A$2:$V$2344,22,0)</f>
        <v>tier -3</v>
      </c>
      <c r="T1555" s="15" t="str">
        <f>VLOOKUP($A1555,'[1]Hospitalisation Details'!$A$2:$I$2344,9,0)</f>
        <v>R1011</v>
      </c>
    </row>
    <row r="1556" spans="1:20" x14ac:dyDescent="0.3">
      <c r="A1556" s="16" t="s">
        <v>4116</v>
      </c>
      <c r="B1556" s="17" t="s">
        <v>28</v>
      </c>
      <c r="C1556" s="8" t="s">
        <v>4117</v>
      </c>
      <c r="D1556" s="18" t="s">
        <v>4118</v>
      </c>
      <c r="E1556" s="23">
        <f>VLOOKUP($A1556,[1]S1!$B$2:$E$2338,4,0)</f>
        <v>30935</v>
      </c>
      <c r="F1556" s="6">
        <f t="shared" si="72"/>
        <v>38</v>
      </c>
      <c r="G1556" s="4">
        <f>VLOOKUP(A1556,'[1]Hospitalisation Details'!A1556:I3898,5,0)</f>
        <v>3</v>
      </c>
      <c r="H1556" s="5">
        <f>VLOOKUP($A1556,'[1]Medical Examinations'!$A$2:$H$2336,2,0)</f>
        <v>28.71</v>
      </c>
      <c r="I1556" s="16" t="str">
        <f t="shared" si="73"/>
        <v>Overweight</v>
      </c>
      <c r="J1556" s="5">
        <f>VLOOKUP($A1556,'[1]Medical Examinations'!$A$2:$H$2336,3,0)</f>
        <v>5.2</v>
      </c>
      <c r="K1556" s="19" t="str">
        <f t="shared" si="74"/>
        <v>Normal</v>
      </c>
      <c r="L1556" s="20" t="str">
        <f>VLOOKUP($A1556,'[1]Medical Examinations'!$A$2:$H$2336,4,0)</f>
        <v>No</v>
      </c>
      <c r="M1556" s="21" t="str">
        <f>VLOOKUP($A1556,'[1]Medical Examinations'!$A$2:$H$2336,5,0)</f>
        <v>No</v>
      </c>
      <c r="N1556" s="20" t="str">
        <f>VLOOKUP($A1556,'[1]Medical Examinations'!$A$2:$H$2336,6,0)</f>
        <v>No</v>
      </c>
      <c r="O1556" s="20">
        <f>VLOOKUP($A1556,'[1]Medical Examinations'!$A$2:$H$2336,7,0)</f>
        <v>1</v>
      </c>
      <c r="P1556" s="20" t="str">
        <f>VLOOKUP($A1556,'[1]Medical Examinations'!$A$2:$H$2336,8,0)</f>
        <v>yes</v>
      </c>
      <c r="Q1556" s="15">
        <f>VLOOKUP($A1556,'[1]Hospitalisation Details'!$A$2:$F$2344,6,0)</f>
        <v>31743.919999999998</v>
      </c>
      <c r="R1556" s="15" t="str">
        <f>VLOOKUP($A1556,'[1]Hospitalisation Details'!$A$2:$R$2344,18,0)</f>
        <v>tier -2</v>
      </c>
      <c r="S1556" s="15" t="str">
        <f>VLOOKUP($A1556,'[1]Hospitalisation Details'!$A$2:$V$2344,22,0)</f>
        <v>tier -1</v>
      </c>
      <c r="T1556" s="15" t="str">
        <f>VLOOKUP($A1556,'[1]Hospitalisation Details'!$A$2:$I$2344,9,0)</f>
        <v>R1011</v>
      </c>
    </row>
    <row r="1557" spans="1:20" x14ac:dyDescent="0.3">
      <c r="A1557" s="16" t="s">
        <v>4119</v>
      </c>
      <c r="B1557" s="17" t="s">
        <v>28</v>
      </c>
      <c r="C1557" s="8" t="s">
        <v>4120</v>
      </c>
      <c r="D1557" s="18" t="s">
        <v>4121</v>
      </c>
      <c r="E1557" s="23">
        <f>VLOOKUP($A1557,[1]S1!$B$2:$E$2338,4,0)</f>
        <v>28412</v>
      </c>
      <c r="F1557" s="6">
        <f t="shared" si="72"/>
        <v>45</v>
      </c>
      <c r="G1557" s="4">
        <f>VLOOKUP(A1557,'[1]Hospitalisation Details'!A1557:I3899,5,0)</f>
        <v>2</v>
      </c>
      <c r="H1557" s="5">
        <f>VLOOKUP($A1557,'[1]Medical Examinations'!$A$2:$H$2336,2,0)</f>
        <v>23</v>
      </c>
      <c r="I1557" s="16" t="str">
        <f t="shared" si="73"/>
        <v>Healthy Weight</v>
      </c>
      <c r="J1557" s="5">
        <f>VLOOKUP($A1557,'[1]Medical Examinations'!$A$2:$H$2336,3,0)</f>
        <v>5.48</v>
      </c>
      <c r="K1557" s="19" t="str">
        <f t="shared" si="74"/>
        <v>Normal</v>
      </c>
      <c r="L1557" s="20" t="str">
        <f>VLOOKUP($A1557,'[1]Medical Examinations'!$A$2:$H$2336,4,0)</f>
        <v>No</v>
      </c>
      <c r="M1557" s="21" t="str">
        <f>VLOOKUP($A1557,'[1]Medical Examinations'!$A$2:$H$2336,5,0)</f>
        <v>No</v>
      </c>
      <c r="N1557" s="20" t="str">
        <f>VLOOKUP($A1557,'[1]Medical Examinations'!$A$2:$H$2336,6,0)</f>
        <v>No</v>
      </c>
      <c r="O1557" s="20">
        <f>VLOOKUP($A1557,'[1]Medical Examinations'!$A$2:$H$2336,7,0)</f>
        <v>0</v>
      </c>
      <c r="P1557" s="20" t="str">
        <f>VLOOKUP($A1557,'[1]Medical Examinations'!$A$2:$H$2336,8,0)</f>
        <v>yes</v>
      </c>
      <c r="Q1557" s="15">
        <f>VLOOKUP($A1557,'[1]Hospitalisation Details'!$A$2:$F$2344,6,0)</f>
        <v>31736.7</v>
      </c>
      <c r="R1557" s="15" t="str">
        <f>VLOOKUP($A1557,'[1]Hospitalisation Details'!$A$2:$R$2344,18,0)</f>
        <v>tier -2</v>
      </c>
      <c r="S1557" s="15" t="str">
        <f>VLOOKUP($A1557,'[1]Hospitalisation Details'!$A$2:$V$2344,22,0)</f>
        <v>tier -2</v>
      </c>
      <c r="T1557" s="15" t="str">
        <f>VLOOKUP($A1557,'[1]Hospitalisation Details'!$A$2:$I$2344,9,0)</f>
        <v>R1012</v>
      </c>
    </row>
    <row r="1558" spans="1:20" x14ac:dyDescent="0.3">
      <c r="A1558" s="16" t="s">
        <v>4122</v>
      </c>
      <c r="B1558" s="17" t="s">
        <v>21</v>
      </c>
      <c r="C1558" s="8" t="s">
        <v>1407</v>
      </c>
      <c r="D1558" s="18" t="s">
        <v>4123</v>
      </c>
      <c r="E1558" s="23">
        <f>VLOOKUP($A1558,[1]S1!$B$2:$E$2338,4,0)</f>
        <v>22263</v>
      </c>
      <c r="F1558" s="6">
        <f t="shared" si="72"/>
        <v>62</v>
      </c>
      <c r="G1558" s="4">
        <f>VLOOKUP(A1558,'[1]Hospitalisation Details'!A1558:I3900,5,0)</f>
        <v>1</v>
      </c>
      <c r="H1558" s="5">
        <f>VLOOKUP($A1558,'[1]Medical Examinations'!$A$2:$H$2336,2,0)</f>
        <v>36.86</v>
      </c>
      <c r="I1558" s="16" t="str">
        <f t="shared" si="73"/>
        <v>Obesity</v>
      </c>
      <c r="J1558" s="5">
        <f>VLOOKUP($A1558,'[1]Medical Examinations'!$A$2:$H$2336,3,0)</f>
        <v>11.95</v>
      </c>
      <c r="K1558" s="19" t="str">
        <f t="shared" si="74"/>
        <v>Diabetes</v>
      </c>
      <c r="L1558" s="20" t="str">
        <f>VLOOKUP($A1558,'[1]Medical Examinations'!$A$2:$H$2336,4,0)</f>
        <v>No</v>
      </c>
      <c r="M1558" s="21" t="str">
        <f>VLOOKUP($A1558,'[1]Medical Examinations'!$A$2:$H$2336,5,0)</f>
        <v>No</v>
      </c>
      <c r="N1558" s="20" t="str">
        <f>VLOOKUP($A1558,'[1]Medical Examinations'!$A$2:$H$2336,6,0)</f>
        <v>No</v>
      </c>
      <c r="O1558" s="20">
        <f>VLOOKUP($A1558,'[1]Medical Examinations'!$A$2:$H$2336,7,0)</f>
        <v>0</v>
      </c>
      <c r="P1558" s="20" t="str">
        <f>VLOOKUP($A1558,'[1]Medical Examinations'!$A$2:$H$2336,8,0)</f>
        <v>No</v>
      </c>
      <c r="Q1558" s="15">
        <f>VLOOKUP($A1558,'[1]Hospitalisation Details'!$A$2:$F$2344,6,0)</f>
        <v>31620</v>
      </c>
      <c r="R1558" s="15" t="str">
        <f>VLOOKUP($A1558,'[1]Hospitalisation Details'!$A$2:$R$2344,18,0)</f>
        <v>tier -2</v>
      </c>
      <c r="S1558" s="15" t="str">
        <f>VLOOKUP($A1558,'[1]Hospitalisation Details'!$A$2:$V$2344,22,0)</f>
        <v>tier -1</v>
      </c>
      <c r="T1558" s="15" t="str">
        <f>VLOOKUP($A1558,'[1]Hospitalisation Details'!$A$2:$I$2344,9,0)</f>
        <v>R1024</v>
      </c>
    </row>
    <row r="1559" spans="1:20" x14ac:dyDescent="0.3">
      <c r="A1559" s="16" t="s">
        <v>4124</v>
      </c>
      <c r="B1559" s="17" t="s">
        <v>28</v>
      </c>
      <c r="C1559" s="8" t="s">
        <v>4125</v>
      </c>
      <c r="D1559" s="18" t="s">
        <v>1869</v>
      </c>
      <c r="E1559" s="23">
        <f>VLOOKUP($A1559,[1]S1!$B$2:$E$2338,4,0)</f>
        <v>27696</v>
      </c>
      <c r="F1559" s="6">
        <f t="shared" si="72"/>
        <v>47</v>
      </c>
      <c r="G1559" s="4">
        <f>VLOOKUP(A1559,'[1]Hospitalisation Details'!A1559:I3901,5,0)</f>
        <v>1</v>
      </c>
      <c r="H1559" s="5">
        <f>VLOOKUP($A1559,'[1]Medical Examinations'!$A$2:$H$2336,2,0)</f>
        <v>24.25</v>
      </c>
      <c r="I1559" s="16" t="str">
        <f t="shared" si="73"/>
        <v>Healthy Weight</v>
      </c>
      <c r="J1559" s="5">
        <f>VLOOKUP($A1559,'[1]Medical Examinations'!$A$2:$H$2336,3,0)</f>
        <v>8.6999999999999993</v>
      </c>
      <c r="K1559" s="19" t="str">
        <f t="shared" si="74"/>
        <v>Diabetes</v>
      </c>
      <c r="L1559" s="20" t="str">
        <f>VLOOKUP($A1559,'[1]Medical Examinations'!$A$2:$H$2336,4,0)</f>
        <v>yes</v>
      </c>
      <c r="M1559" s="21" t="str">
        <f>VLOOKUP($A1559,'[1]Medical Examinations'!$A$2:$H$2336,5,0)</f>
        <v>No</v>
      </c>
      <c r="N1559" s="20" t="str">
        <f>VLOOKUP($A1559,'[1]Medical Examinations'!$A$2:$H$2336,6,0)</f>
        <v>No</v>
      </c>
      <c r="O1559" s="20">
        <f>VLOOKUP($A1559,'[1]Medical Examinations'!$A$2:$H$2336,7,0)</f>
        <v>1</v>
      </c>
      <c r="P1559" s="20" t="str">
        <f>VLOOKUP($A1559,'[1]Medical Examinations'!$A$2:$H$2336,8,0)</f>
        <v>yes</v>
      </c>
      <c r="Q1559" s="15">
        <f>VLOOKUP($A1559,'[1]Hospitalisation Details'!$A$2:$F$2344,6,0)</f>
        <v>31591.82</v>
      </c>
      <c r="R1559" s="15" t="str">
        <f>VLOOKUP($A1559,'[1]Hospitalisation Details'!$A$2:$R$2344,18,0)</f>
        <v>tier -2</v>
      </c>
      <c r="S1559" s="15" t="str">
        <f>VLOOKUP($A1559,'[1]Hospitalisation Details'!$A$2:$V$2344,22,0)</f>
        <v>tier -1</v>
      </c>
      <c r="T1559" s="15" t="str">
        <f>VLOOKUP($A1559,'[1]Hospitalisation Details'!$A$2:$I$2344,9,0)</f>
        <v>R1011</v>
      </c>
    </row>
    <row r="1560" spans="1:20" x14ac:dyDescent="0.3">
      <c r="A1560" s="16" t="s">
        <v>4126</v>
      </c>
      <c r="B1560" s="17" t="s">
        <v>28</v>
      </c>
      <c r="C1560" s="8" t="s">
        <v>4127</v>
      </c>
      <c r="D1560" s="18" t="s">
        <v>4128</v>
      </c>
      <c r="E1560" s="23">
        <f>VLOOKUP($A1560,[1]S1!$B$2:$E$2338,4,0)</f>
        <v>25822</v>
      </c>
      <c r="F1560" s="6">
        <f t="shared" si="72"/>
        <v>52</v>
      </c>
      <c r="G1560" s="4">
        <f>VLOOKUP(A1560,'[1]Hospitalisation Details'!A1560:I3902,5,0)</f>
        <v>3</v>
      </c>
      <c r="H1560" s="5">
        <f>VLOOKUP($A1560,'[1]Medical Examinations'!$A$2:$H$2336,2,0)</f>
        <v>34.484999999999999</v>
      </c>
      <c r="I1560" s="16" t="str">
        <f t="shared" si="73"/>
        <v>Obesity</v>
      </c>
      <c r="J1560" s="5">
        <f>VLOOKUP($A1560,'[1]Medical Examinations'!$A$2:$H$2336,3,0)</f>
        <v>11.87</v>
      </c>
      <c r="K1560" s="19" t="str">
        <f t="shared" si="74"/>
        <v>Diabetes</v>
      </c>
      <c r="L1560" s="20" t="str">
        <f>VLOOKUP($A1560,'[1]Medical Examinations'!$A$2:$H$2336,4,0)</f>
        <v>yes</v>
      </c>
      <c r="M1560" s="21" t="str">
        <f>VLOOKUP($A1560,'[1]Medical Examinations'!$A$2:$H$2336,5,0)</f>
        <v>No</v>
      </c>
      <c r="N1560" s="16" t="str">
        <f>VLOOKUP($A1560,'[1]Medical Examinations'!$A$2:$H$2336,6,0)</f>
        <v>No</v>
      </c>
      <c r="O1560" s="20">
        <f>VLOOKUP($A1560,'[1]Medical Examinations'!$A$2:$H$2336,7,0)</f>
        <v>2</v>
      </c>
      <c r="P1560" s="20" t="str">
        <f>VLOOKUP($A1560,'[1]Medical Examinations'!$A$2:$H$2336,8,0)</f>
        <v>yes</v>
      </c>
      <c r="Q1560" s="15">
        <f>VLOOKUP($A1560,'[1]Hospitalisation Details'!$A$2:$F$2344,6,0)</f>
        <v>60021.4</v>
      </c>
      <c r="R1560" s="15" t="str">
        <f>VLOOKUP($A1560,'[1]Hospitalisation Details'!$A$2:$R$2344,18,0)</f>
        <v>tier -1</v>
      </c>
      <c r="S1560" s="15" t="str">
        <f>VLOOKUP($A1560,'[1]Hospitalisation Details'!$A$2:$V$2344,22,0)</f>
        <v>tier -1</v>
      </c>
      <c r="T1560" s="15" t="str">
        <f>VLOOKUP($A1560,'[1]Hospitalisation Details'!$A$2:$I$2344,9,0)</f>
        <v>R1012</v>
      </c>
    </row>
    <row r="1561" spans="1:20" x14ac:dyDescent="0.3">
      <c r="A1561" s="16" t="s">
        <v>4129</v>
      </c>
      <c r="B1561" s="17" t="s">
        <v>21</v>
      </c>
      <c r="C1561" s="8" t="s">
        <v>2213</v>
      </c>
      <c r="D1561" s="18" t="s">
        <v>4130</v>
      </c>
      <c r="E1561" s="23">
        <f>VLOOKUP($A1561,[1]S1!$B$2:$E$2338,4,0)</f>
        <v>26273</v>
      </c>
      <c r="F1561" s="6">
        <f t="shared" si="72"/>
        <v>51</v>
      </c>
      <c r="G1561" s="4">
        <f>VLOOKUP(A1561,'[1]Hospitalisation Details'!A1561:I3903,5,0)</f>
        <v>3</v>
      </c>
      <c r="H1561" s="5">
        <f>VLOOKUP($A1561,'[1]Medical Examinations'!$A$2:$H$2336,2,0)</f>
        <v>37.049999999999997</v>
      </c>
      <c r="I1561" s="16" t="str">
        <f t="shared" si="73"/>
        <v>Obesity</v>
      </c>
      <c r="J1561" s="5">
        <f>VLOOKUP($A1561,'[1]Medical Examinations'!$A$2:$H$2336,3,0)</f>
        <v>8.44</v>
      </c>
      <c r="K1561" s="19" t="str">
        <f t="shared" si="74"/>
        <v>Diabetes</v>
      </c>
      <c r="L1561" s="20" t="str">
        <f>VLOOKUP($A1561,'[1]Medical Examinations'!$A$2:$H$2336,4,0)</f>
        <v>No</v>
      </c>
      <c r="M1561" s="21" t="str">
        <f>VLOOKUP($A1561,'[1]Medical Examinations'!$A$2:$H$2336,5,0)</f>
        <v>No</v>
      </c>
      <c r="N1561" s="16" t="str">
        <f>VLOOKUP($A1561,'[1]Medical Examinations'!$A$2:$H$2336,6,0)</f>
        <v>No</v>
      </c>
      <c r="O1561" s="20">
        <f>VLOOKUP($A1561,'[1]Medical Examinations'!$A$2:$H$2336,7,0)</f>
        <v>0</v>
      </c>
      <c r="P1561" s="20" t="str">
        <f>VLOOKUP($A1561,'[1]Medical Examinations'!$A$2:$H$2336,8,0)</f>
        <v>yes</v>
      </c>
      <c r="Q1561" s="15">
        <f>VLOOKUP($A1561,'[1]Hospitalisation Details'!$A$2:$F$2344,6,0)</f>
        <v>46255.11</v>
      </c>
      <c r="R1561" s="15" t="str">
        <f>VLOOKUP($A1561,'[1]Hospitalisation Details'!$A$2:$R$2344,18,0)</f>
        <v>tier -1</v>
      </c>
      <c r="S1561" s="15" t="str">
        <f>VLOOKUP($A1561,'[1]Hospitalisation Details'!$A$2:$V$2344,22,0)</f>
        <v>tier -3</v>
      </c>
      <c r="T1561" s="15" t="str">
        <f>VLOOKUP($A1561,'[1]Hospitalisation Details'!$A$2:$I$2344,9,0)</f>
        <v>R1024</v>
      </c>
    </row>
    <row r="1562" spans="1:20" x14ac:dyDescent="0.3">
      <c r="A1562" s="16" t="s">
        <v>4131</v>
      </c>
      <c r="B1562" s="17" t="s">
        <v>21</v>
      </c>
      <c r="C1562" s="8" t="s">
        <v>4132</v>
      </c>
      <c r="D1562" s="18" t="s">
        <v>4133</v>
      </c>
      <c r="E1562" s="23">
        <f>VLOOKUP($A1562,[1]S1!$B$2:$E$2338,4,0)</f>
        <v>27310</v>
      </c>
      <c r="F1562" s="6">
        <f t="shared" si="72"/>
        <v>48</v>
      </c>
      <c r="G1562" s="4">
        <f>VLOOKUP(A1562,'[1]Hospitalisation Details'!A1562:I3904,5,0)</f>
        <v>0</v>
      </c>
      <c r="H1562" s="5">
        <f>VLOOKUP($A1562,'[1]Medical Examinations'!$A$2:$H$2336,2,0)</f>
        <v>23.85</v>
      </c>
      <c r="I1562" s="16" t="str">
        <f t="shared" si="73"/>
        <v>Healthy Weight</v>
      </c>
      <c r="J1562" s="5">
        <f>VLOOKUP($A1562,'[1]Medical Examinations'!$A$2:$H$2336,3,0)</f>
        <v>7.84</v>
      </c>
      <c r="K1562" s="19" t="str">
        <f t="shared" si="74"/>
        <v>Diabetes</v>
      </c>
      <c r="L1562" s="20" t="str">
        <f>VLOOKUP($A1562,'[1]Medical Examinations'!$A$2:$H$2336,4,0)</f>
        <v>No</v>
      </c>
      <c r="M1562" s="21" t="str">
        <f>VLOOKUP($A1562,'[1]Medical Examinations'!$A$2:$H$2336,5,0)</f>
        <v>No</v>
      </c>
      <c r="N1562" s="20" t="str">
        <f>VLOOKUP($A1562,'[1]Medical Examinations'!$A$2:$H$2336,6,0)</f>
        <v>No</v>
      </c>
      <c r="O1562" s="20">
        <f>VLOOKUP($A1562,'[1]Medical Examinations'!$A$2:$H$2336,7,0)</f>
        <v>0</v>
      </c>
      <c r="P1562" s="20" t="str">
        <f>VLOOKUP($A1562,'[1]Medical Examinations'!$A$2:$H$2336,8,0)</f>
        <v>yes</v>
      </c>
      <c r="Q1562" s="15">
        <f>VLOOKUP($A1562,'[1]Hospitalisation Details'!$A$2:$F$2344,6,0)</f>
        <v>31368.81</v>
      </c>
      <c r="R1562" s="15" t="str">
        <f>VLOOKUP($A1562,'[1]Hospitalisation Details'!$A$2:$R$2344,18,0)</f>
        <v>tier -2</v>
      </c>
      <c r="S1562" s="15" t="str">
        <f>VLOOKUP($A1562,'[1]Hospitalisation Details'!$A$2:$V$2344,22,0)</f>
        <v>tier -3</v>
      </c>
      <c r="T1562" s="15" t="str">
        <f>VLOOKUP($A1562,'[1]Hospitalisation Details'!$A$2:$I$2344,9,0)</f>
        <v>R1011</v>
      </c>
    </row>
    <row r="1563" spans="1:20" x14ac:dyDescent="0.3">
      <c r="A1563" s="16" t="s">
        <v>4134</v>
      </c>
      <c r="B1563" s="17" t="s">
        <v>28</v>
      </c>
      <c r="C1563" s="8" t="s">
        <v>2617</v>
      </c>
      <c r="D1563" s="18" t="s">
        <v>2009</v>
      </c>
      <c r="E1563" s="23">
        <f>VLOOKUP($A1563,[1]S1!$B$2:$E$2338,4,0)</f>
        <v>34969</v>
      </c>
      <c r="F1563" s="6">
        <f t="shared" si="72"/>
        <v>27</v>
      </c>
      <c r="G1563" s="4">
        <f>VLOOKUP(A1563,'[1]Hospitalisation Details'!A1563:I3905,5,0)</f>
        <v>0</v>
      </c>
      <c r="H1563" s="5">
        <f>VLOOKUP($A1563,'[1]Medical Examinations'!$A$2:$H$2336,2,0)</f>
        <v>40.020000000000003</v>
      </c>
      <c r="I1563" s="16" t="str">
        <f t="shared" si="73"/>
        <v>Obesity</v>
      </c>
      <c r="J1563" s="5">
        <f>VLOOKUP($A1563,'[1]Medical Examinations'!$A$2:$H$2336,3,0)</f>
        <v>5.19</v>
      </c>
      <c r="K1563" s="19" t="str">
        <f t="shared" si="74"/>
        <v>Normal</v>
      </c>
      <c r="L1563" s="20" t="str">
        <f>VLOOKUP($A1563,'[1]Medical Examinations'!$A$2:$H$2336,4,0)</f>
        <v>yes</v>
      </c>
      <c r="M1563" s="21" t="str">
        <f>VLOOKUP($A1563,'[1]Medical Examinations'!$A$2:$H$2336,5,0)</f>
        <v>No</v>
      </c>
      <c r="N1563" s="20" t="str">
        <f>VLOOKUP($A1563,'[1]Medical Examinations'!$A$2:$H$2336,6,0)</f>
        <v>No</v>
      </c>
      <c r="O1563" s="20">
        <f>VLOOKUP($A1563,'[1]Medical Examinations'!$A$2:$H$2336,7,0)</f>
        <v>1</v>
      </c>
      <c r="P1563" s="20" t="str">
        <f>VLOOKUP($A1563,'[1]Medical Examinations'!$A$2:$H$2336,8,0)</f>
        <v>yes</v>
      </c>
      <c r="Q1563" s="15">
        <f>VLOOKUP($A1563,'[1]Hospitalisation Details'!$A$2:$F$2344,6,0)</f>
        <v>31328.27</v>
      </c>
      <c r="R1563" s="15" t="str">
        <f>VLOOKUP($A1563,'[1]Hospitalisation Details'!$A$2:$R$2344,18,0)</f>
        <v>tier -2</v>
      </c>
      <c r="S1563" s="15" t="str">
        <f>VLOOKUP($A1563,'[1]Hospitalisation Details'!$A$2:$V$2344,22,0)</f>
        <v>tier -2</v>
      </c>
      <c r="T1563" s="15" t="str">
        <f>VLOOKUP($A1563,'[1]Hospitalisation Details'!$A$2:$I$2344,9,0)</f>
        <v>R1011</v>
      </c>
    </row>
    <row r="1564" spans="1:20" x14ac:dyDescent="0.3">
      <c r="A1564" s="16" t="s">
        <v>4135</v>
      </c>
      <c r="B1564" s="17" t="s">
        <v>21</v>
      </c>
      <c r="C1564" s="8" t="s">
        <v>1692</v>
      </c>
      <c r="D1564" s="18" t="s">
        <v>4136</v>
      </c>
      <c r="E1564" s="23">
        <f>VLOOKUP($A1564,[1]S1!$B$2:$E$2338,4,0)</f>
        <v>25028</v>
      </c>
      <c r="F1564" s="6">
        <f t="shared" si="72"/>
        <v>54</v>
      </c>
      <c r="G1564" s="4">
        <f>VLOOKUP(A1564,'[1]Hospitalisation Details'!A1564:I3906,5,0)</f>
        <v>0</v>
      </c>
      <c r="H1564" s="5">
        <f>VLOOKUP($A1564,'[1]Medical Examinations'!$A$2:$H$2336,2,0)</f>
        <v>19.170000000000002</v>
      </c>
      <c r="I1564" s="16" t="str">
        <f t="shared" si="73"/>
        <v>Healthy Weight</v>
      </c>
      <c r="J1564" s="5">
        <f>VLOOKUP($A1564,'[1]Medical Examinations'!$A$2:$H$2336,3,0)</f>
        <v>8.41</v>
      </c>
      <c r="K1564" s="19" t="str">
        <f t="shared" si="74"/>
        <v>Diabetes</v>
      </c>
      <c r="L1564" s="20" t="str">
        <f>VLOOKUP($A1564,'[1]Medical Examinations'!$A$2:$H$2336,4,0)</f>
        <v>No</v>
      </c>
      <c r="M1564" s="21" t="str">
        <f>VLOOKUP($A1564,'[1]Medical Examinations'!$A$2:$H$2336,5,0)</f>
        <v>No</v>
      </c>
      <c r="N1564" s="20" t="str">
        <f>VLOOKUP($A1564,'[1]Medical Examinations'!$A$2:$H$2336,6,0)</f>
        <v>No</v>
      </c>
      <c r="O1564" s="20">
        <f>VLOOKUP($A1564,'[1]Medical Examinations'!$A$2:$H$2336,7,0)</f>
        <v>0</v>
      </c>
      <c r="P1564" s="20" t="str">
        <f>VLOOKUP($A1564,'[1]Medical Examinations'!$A$2:$H$2336,8,0)</f>
        <v>yes</v>
      </c>
      <c r="Q1564" s="15">
        <f>VLOOKUP($A1564,'[1]Hospitalisation Details'!$A$2:$F$2344,6,0)</f>
        <v>31322.53</v>
      </c>
      <c r="R1564" s="15" t="str">
        <f>VLOOKUP($A1564,'[1]Hospitalisation Details'!$A$2:$R$2344,18,0)</f>
        <v>tier -2</v>
      </c>
      <c r="S1564" s="15" t="str">
        <f>VLOOKUP($A1564,'[1]Hospitalisation Details'!$A$2:$V$2344,22,0)</f>
        <v>tier -1</v>
      </c>
      <c r="T1564" s="15" t="str">
        <f>VLOOKUP($A1564,'[1]Hospitalisation Details'!$A$2:$I$2344,9,0)</f>
        <v>R1011</v>
      </c>
    </row>
    <row r="1565" spans="1:20" x14ac:dyDescent="0.3">
      <c r="A1565" s="16" t="s">
        <v>4137</v>
      </c>
      <c r="B1565" s="17" t="s">
        <v>28</v>
      </c>
      <c r="C1565" s="8" t="s">
        <v>4138</v>
      </c>
      <c r="D1565" s="18" t="s">
        <v>4139</v>
      </c>
      <c r="E1565" s="23">
        <f>VLOOKUP($A1565,[1]S1!$B$2:$E$2338,4,0)</f>
        <v>36729</v>
      </c>
      <c r="F1565" s="6">
        <f t="shared" si="72"/>
        <v>22</v>
      </c>
      <c r="G1565" s="4">
        <f>VLOOKUP(A1565,'[1]Hospitalisation Details'!A1565:I3907,5,0)</f>
        <v>0</v>
      </c>
      <c r="H1565" s="5">
        <f>VLOOKUP($A1565,'[1]Medical Examinations'!$A$2:$H$2336,2,0)</f>
        <v>43.53</v>
      </c>
      <c r="I1565" s="16" t="str">
        <f t="shared" si="73"/>
        <v>Obesity</v>
      </c>
      <c r="J1565" s="5">
        <f>VLOOKUP($A1565,'[1]Medical Examinations'!$A$2:$H$2336,3,0)</f>
        <v>5.86</v>
      </c>
      <c r="K1565" s="19" t="str">
        <f t="shared" si="74"/>
        <v>Prediabetes</v>
      </c>
      <c r="L1565" s="20" t="str">
        <f>VLOOKUP($A1565,'[1]Medical Examinations'!$A$2:$H$2336,4,0)</f>
        <v>yes</v>
      </c>
      <c r="M1565" s="21" t="str">
        <f>VLOOKUP($A1565,'[1]Medical Examinations'!$A$2:$H$2336,5,0)</f>
        <v>yes</v>
      </c>
      <c r="N1565" s="16" t="str">
        <f>VLOOKUP($A1565,'[1]Medical Examinations'!$A$2:$H$2336,6,0)</f>
        <v>No</v>
      </c>
      <c r="O1565" s="20">
        <f>VLOOKUP($A1565,'[1]Medical Examinations'!$A$2:$H$2336,7,0)</f>
        <v>2</v>
      </c>
      <c r="P1565" s="20" t="str">
        <f>VLOOKUP($A1565,'[1]Medical Examinations'!$A$2:$H$2336,8,0)</f>
        <v>yes</v>
      </c>
      <c r="Q1565" s="15">
        <f>VLOOKUP($A1565,'[1]Hospitalisation Details'!$A$2:$F$2344,6,0)</f>
        <v>31234.560000000001</v>
      </c>
      <c r="R1565" s="15" t="str">
        <f>VLOOKUP($A1565,'[1]Hospitalisation Details'!$A$2:$R$2344,18,0)</f>
        <v>tier -1</v>
      </c>
      <c r="S1565" s="15" t="str">
        <f>VLOOKUP($A1565,'[1]Hospitalisation Details'!$A$2:$V$2344,22,0)</f>
        <v>tier -1</v>
      </c>
      <c r="T1565" s="15" t="str">
        <f>VLOOKUP($A1565,'[1]Hospitalisation Details'!$A$2:$I$2344,9,0)</f>
        <v>R1011</v>
      </c>
    </row>
    <row r="1566" spans="1:20" x14ac:dyDescent="0.3">
      <c r="A1566" s="16" t="s">
        <v>4140</v>
      </c>
      <c r="B1566" s="17" t="s">
        <v>21</v>
      </c>
      <c r="C1566" s="8" t="s">
        <v>4141</v>
      </c>
      <c r="D1566" s="18" t="s">
        <v>750</v>
      </c>
      <c r="E1566" s="23">
        <f>VLOOKUP($A1566,[1]S1!$B$2:$E$2338,4,0)</f>
        <v>38300</v>
      </c>
      <c r="F1566" s="6">
        <f t="shared" si="72"/>
        <v>18</v>
      </c>
      <c r="G1566" s="4">
        <f>VLOOKUP(A1566,'[1]Hospitalisation Details'!A1566:I3908,5,0)</f>
        <v>0</v>
      </c>
      <c r="H1566" s="5">
        <f>VLOOKUP($A1566,'[1]Medical Examinations'!$A$2:$H$2336,2,0)</f>
        <v>46.06</v>
      </c>
      <c r="I1566" s="16" t="str">
        <f t="shared" si="73"/>
        <v>Obesity</v>
      </c>
      <c r="J1566" s="5">
        <f>VLOOKUP($A1566,'[1]Medical Examinations'!$A$2:$H$2336,3,0)</f>
        <v>4.18</v>
      </c>
      <c r="K1566" s="19" t="str">
        <f t="shared" si="74"/>
        <v>Normal</v>
      </c>
      <c r="L1566" s="20" t="str">
        <f>VLOOKUP($A1566,'[1]Medical Examinations'!$A$2:$H$2336,4,0)</f>
        <v>No</v>
      </c>
      <c r="M1566" s="21" t="str">
        <f>VLOOKUP($A1566,'[1]Medical Examinations'!$A$2:$H$2336,5,0)</f>
        <v>yes</v>
      </c>
      <c r="N1566" s="20" t="str">
        <f>VLOOKUP($A1566,'[1]Medical Examinations'!$A$2:$H$2336,6,0)</f>
        <v>No</v>
      </c>
      <c r="O1566" s="20">
        <f>VLOOKUP($A1566,'[1]Medical Examinations'!$A$2:$H$2336,7,0)</f>
        <v>1</v>
      </c>
      <c r="P1566" s="20" t="str">
        <f>VLOOKUP($A1566,'[1]Medical Examinations'!$A$2:$H$2336,8,0)</f>
        <v>yes</v>
      </c>
      <c r="Q1566" s="15">
        <f>VLOOKUP($A1566,'[1]Hospitalisation Details'!$A$2:$F$2344,6,0)</f>
        <v>31196.61</v>
      </c>
      <c r="R1566" s="15" t="str">
        <f>VLOOKUP($A1566,'[1]Hospitalisation Details'!$A$2:$R$2344,18,0)</f>
        <v>tier -2</v>
      </c>
      <c r="S1566" s="15" t="str">
        <f>VLOOKUP($A1566,'[1]Hospitalisation Details'!$A$2:$V$2344,22,0)</f>
        <v>tier -1</v>
      </c>
      <c r="T1566" s="15" t="str">
        <f>VLOOKUP($A1566,'[1]Hospitalisation Details'!$A$2:$I$2344,9,0)</f>
        <v>R1011</v>
      </c>
    </row>
    <row r="1567" spans="1:20" x14ac:dyDescent="0.3">
      <c r="A1567" s="16" t="s">
        <v>4142</v>
      </c>
      <c r="B1567" s="17" t="s">
        <v>21</v>
      </c>
      <c r="C1567" s="8" t="s">
        <v>4143</v>
      </c>
      <c r="D1567" s="18" t="s">
        <v>4144</v>
      </c>
      <c r="E1567" s="23">
        <f>VLOOKUP($A1567,[1]S1!$B$2:$E$2338,4,0)</f>
        <v>22533</v>
      </c>
      <c r="F1567" s="6">
        <f t="shared" si="72"/>
        <v>61</v>
      </c>
      <c r="G1567" s="4">
        <f>VLOOKUP(A1567,'[1]Hospitalisation Details'!A1567:I3909,5,0)</f>
        <v>3</v>
      </c>
      <c r="H1567" s="5">
        <f>VLOOKUP($A1567,'[1]Medical Examinations'!$A$2:$H$2336,2,0)</f>
        <v>29.92</v>
      </c>
      <c r="I1567" s="16" t="str">
        <f t="shared" si="73"/>
        <v>Overweight</v>
      </c>
      <c r="J1567" s="5">
        <f>VLOOKUP($A1567,'[1]Medical Examinations'!$A$2:$H$2336,3,0)</f>
        <v>11.99</v>
      </c>
      <c r="K1567" s="19" t="str">
        <f t="shared" si="74"/>
        <v>Diabetes</v>
      </c>
      <c r="L1567" s="20" t="str">
        <f>VLOOKUP($A1567,'[1]Medical Examinations'!$A$2:$H$2336,4,0)</f>
        <v>yes</v>
      </c>
      <c r="M1567" s="21" t="str">
        <f>VLOOKUP($A1567,'[1]Medical Examinations'!$A$2:$H$2336,5,0)</f>
        <v>No</v>
      </c>
      <c r="N1567" s="20" t="str">
        <f>VLOOKUP($A1567,'[1]Medical Examinations'!$A$2:$H$2336,6,0)</f>
        <v>No</v>
      </c>
      <c r="O1567" s="20">
        <f>VLOOKUP($A1567,'[1]Medical Examinations'!$A$2:$H$2336,7,0)</f>
        <v>2</v>
      </c>
      <c r="P1567" s="20" t="str">
        <f>VLOOKUP($A1567,'[1]Medical Examinations'!$A$2:$H$2336,8,0)</f>
        <v>yes</v>
      </c>
      <c r="Q1567" s="15">
        <f>VLOOKUP($A1567,'[1]Hospitalisation Details'!$A$2:$F$2344,6,0)</f>
        <v>30942.19</v>
      </c>
      <c r="R1567" s="15" t="str">
        <f>VLOOKUP($A1567,'[1]Hospitalisation Details'!$A$2:$R$2344,18,0)</f>
        <v>tier -2</v>
      </c>
      <c r="S1567" s="15" t="str">
        <f>VLOOKUP($A1567,'[1]Hospitalisation Details'!$A$2:$V$2344,22,0)</f>
        <v>tier -2</v>
      </c>
      <c r="T1567" s="15" t="str">
        <f>VLOOKUP($A1567,'[1]Hospitalisation Details'!$A$2:$I$2344,9,0)</f>
        <v>R1013</v>
      </c>
    </row>
    <row r="1568" spans="1:20" x14ac:dyDescent="0.3">
      <c r="A1568" s="16" t="s">
        <v>4145</v>
      </c>
      <c r="B1568" s="17" t="s">
        <v>21</v>
      </c>
      <c r="C1568" s="8" t="s">
        <v>4146</v>
      </c>
      <c r="D1568" s="18" t="s">
        <v>3974</v>
      </c>
      <c r="E1568" s="23">
        <f>VLOOKUP($A1568,[1]S1!$B$2:$E$2338,4,0)</f>
        <v>32391</v>
      </c>
      <c r="F1568" s="6">
        <f t="shared" si="72"/>
        <v>34</v>
      </c>
      <c r="G1568" s="4">
        <f>VLOOKUP(A1568,'[1]Hospitalisation Details'!A1568:I3910,5,0)</f>
        <v>3</v>
      </c>
      <c r="H1568" s="5">
        <f>VLOOKUP($A1568,'[1]Medical Examinations'!$A$2:$H$2336,2,0)</f>
        <v>28.46</v>
      </c>
      <c r="I1568" s="16" t="str">
        <f t="shared" si="73"/>
        <v>Overweight</v>
      </c>
      <c r="J1568" s="5">
        <f>VLOOKUP($A1568,'[1]Medical Examinations'!$A$2:$H$2336,3,0)</f>
        <v>4.8499999999999996</v>
      </c>
      <c r="K1568" s="19" t="str">
        <f t="shared" si="74"/>
        <v>Normal</v>
      </c>
      <c r="L1568" s="20" t="str">
        <f>VLOOKUP($A1568,'[1]Medical Examinations'!$A$2:$H$2336,4,0)</f>
        <v>yes</v>
      </c>
      <c r="M1568" s="21" t="str">
        <f>VLOOKUP($A1568,'[1]Medical Examinations'!$A$2:$H$2336,5,0)</f>
        <v>No</v>
      </c>
      <c r="N1568" s="20" t="str">
        <f>VLOOKUP($A1568,'[1]Medical Examinations'!$A$2:$H$2336,6,0)</f>
        <v>No</v>
      </c>
      <c r="O1568" s="20">
        <f>VLOOKUP($A1568,'[1]Medical Examinations'!$A$2:$H$2336,7,0)</f>
        <v>1</v>
      </c>
      <c r="P1568" s="20" t="str">
        <f>VLOOKUP($A1568,'[1]Medical Examinations'!$A$2:$H$2336,8,0)</f>
        <v>yes</v>
      </c>
      <c r="Q1568" s="15">
        <f>VLOOKUP($A1568,'[1]Hospitalisation Details'!$A$2:$F$2344,6,0)</f>
        <v>30763.01</v>
      </c>
      <c r="R1568" s="15" t="str">
        <f>VLOOKUP($A1568,'[1]Hospitalisation Details'!$A$2:$R$2344,18,0)</f>
        <v>tier -2</v>
      </c>
      <c r="S1568" s="15" t="str">
        <f>VLOOKUP($A1568,'[1]Hospitalisation Details'!$A$2:$V$2344,22,0)</f>
        <v>tier -1</v>
      </c>
      <c r="T1568" s="15" t="str">
        <f>VLOOKUP($A1568,'[1]Hospitalisation Details'!$A$2:$I$2344,9,0)</f>
        <v>R1011</v>
      </c>
    </row>
    <row r="1569" spans="1:20" x14ac:dyDescent="0.3">
      <c r="A1569" s="16" t="s">
        <v>4147</v>
      </c>
      <c r="B1569" s="17" t="s">
        <v>21</v>
      </c>
      <c r="C1569" s="8" t="s">
        <v>469</v>
      </c>
      <c r="D1569" s="18" t="s">
        <v>4148</v>
      </c>
      <c r="E1569" s="23">
        <f>VLOOKUP($A1569,[1]S1!$B$2:$E$2338,4,0)</f>
        <v>30671</v>
      </c>
      <c r="F1569" s="6">
        <f t="shared" si="72"/>
        <v>39</v>
      </c>
      <c r="G1569" s="4">
        <f>VLOOKUP(A1569,'[1]Hospitalisation Details'!A1569:I3911,5,0)</f>
        <v>3</v>
      </c>
      <c r="H1569" s="5">
        <f>VLOOKUP($A1569,'[1]Medical Examinations'!$A$2:$H$2336,2,0)</f>
        <v>24.56</v>
      </c>
      <c r="I1569" s="16" t="str">
        <f t="shared" si="73"/>
        <v>Healthy Weight</v>
      </c>
      <c r="J1569" s="5">
        <f>VLOOKUP($A1569,'[1]Medical Examinations'!$A$2:$H$2336,3,0)</f>
        <v>6.18</v>
      </c>
      <c r="K1569" s="19" t="str">
        <f t="shared" si="74"/>
        <v>Prediabetes</v>
      </c>
      <c r="L1569" s="20" t="str">
        <f>VLOOKUP($A1569,'[1]Medical Examinations'!$A$2:$H$2336,4,0)</f>
        <v>yes</v>
      </c>
      <c r="M1569" s="21" t="str">
        <f>VLOOKUP($A1569,'[1]Medical Examinations'!$A$2:$H$2336,5,0)</f>
        <v>No</v>
      </c>
      <c r="N1569" s="20" t="str">
        <f>VLOOKUP($A1569,'[1]Medical Examinations'!$A$2:$H$2336,6,0)</f>
        <v>Yes</v>
      </c>
      <c r="O1569" s="20">
        <f>VLOOKUP($A1569,'[1]Medical Examinations'!$A$2:$H$2336,7,0)</f>
        <v>1</v>
      </c>
      <c r="P1569" s="20" t="str">
        <f>VLOOKUP($A1569,'[1]Medical Examinations'!$A$2:$H$2336,8,0)</f>
        <v>yes</v>
      </c>
      <c r="Q1569" s="15">
        <f>VLOOKUP($A1569,'[1]Hospitalisation Details'!$A$2:$F$2344,6,0)</f>
        <v>30724.44</v>
      </c>
      <c r="R1569" s="15" t="str">
        <f>VLOOKUP($A1569,'[1]Hospitalisation Details'!$A$2:$R$2344,18,0)</f>
        <v>tier -2</v>
      </c>
      <c r="S1569" s="15" t="str">
        <f>VLOOKUP($A1569,'[1]Hospitalisation Details'!$A$2:$V$2344,22,0)</f>
        <v>tier -3</v>
      </c>
      <c r="T1569" s="15" t="str">
        <f>VLOOKUP($A1569,'[1]Hospitalisation Details'!$A$2:$I$2344,9,0)</f>
        <v>R1011</v>
      </c>
    </row>
    <row r="1570" spans="1:20" x14ac:dyDescent="0.3">
      <c r="A1570" s="16" t="s">
        <v>4149</v>
      </c>
      <c r="B1570" s="17" t="s">
        <v>28</v>
      </c>
      <c r="C1570" s="8" t="s">
        <v>4150</v>
      </c>
      <c r="D1570" s="18" t="s">
        <v>4151</v>
      </c>
      <c r="E1570" s="23">
        <f>VLOOKUP($A1570,[1]S1!$B$2:$E$2338,4,0)</f>
        <v>36424</v>
      </c>
      <c r="F1570" s="6">
        <f t="shared" si="72"/>
        <v>23</v>
      </c>
      <c r="G1570" s="4">
        <f>VLOOKUP(A1570,'[1]Hospitalisation Details'!A1570:I3912,5,0)</f>
        <v>0</v>
      </c>
      <c r="H1570" s="5">
        <f>VLOOKUP($A1570,'[1]Medical Examinations'!$A$2:$H$2336,2,0)</f>
        <v>41.19</v>
      </c>
      <c r="I1570" s="16" t="str">
        <f t="shared" si="73"/>
        <v>Obesity</v>
      </c>
      <c r="J1570" s="5">
        <f>VLOOKUP($A1570,'[1]Medical Examinations'!$A$2:$H$2336,3,0)</f>
        <v>6.37</v>
      </c>
      <c r="K1570" s="19" t="str">
        <f t="shared" si="74"/>
        <v>Prediabetes</v>
      </c>
      <c r="L1570" s="20" t="str">
        <f>VLOOKUP($A1570,'[1]Medical Examinations'!$A$2:$H$2336,4,0)</f>
        <v>No</v>
      </c>
      <c r="M1570" s="21" t="str">
        <f>VLOOKUP($A1570,'[1]Medical Examinations'!$A$2:$H$2336,5,0)</f>
        <v>No</v>
      </c>
      <c r="N1570" s="16" t="str">
        <f>VLOOKUP($A1570,'[1]Medical Examinations'!$A$2:$H$2336,6,0)</f>
        <v>No</v>
      </c>
      <c r="O1570" s="20">
        <f>VLOOKUP($A1570,'[1]Medical Examinations'!$A$2:$H$2336,7,0)</f>
        <v>0</v>
      </c>
      <c r="P1570" s="20" t="str">
        <f>VLOOKUP($A1570,'[1]Medical Examinations'!$A$2:$H$2336,8,0)</f>
        <v>yes</v>
      </c>
      <c r="Q1570" s="15">
        <f>VLOOKUP($A1570,'[1]Hospitalisation Details'!$A$2:$F$2344,6,0)</f>
        <v>30697.71</v>
      </c>
      <c r="R1570" s="15" t="str">
        <f>VLOOKUP($A1570,'[1]Hospitalisation Details'!$A$2:$R$2344,18,0)</f>
        <v>tier -1</v>
      </c>
      <c r="S1570" s="15" t="str">
        <f>VLOOKUP($A1570,'[1]Hospitalisation Details'!$A$2:$V$2344,22,0)</f>
        <v>tier -2</v>
      </c>
      <c r="T1570" s="15" t="str">
        <f>VLOOKUP($A1570,'[1]Hospitalisation Details'!$A$2:$I$2344,9,0)</f>
        <v>R1011</v>
      </c>
    </row>
    <row r="1571" spans="1:20" x14ac:dyDescent="0.3">
      <c r="A1571" s="16" t="s">
        <v>4152</v>
      </c>
      <c r="B1571" s="17" t="s">
        <v>21</v>
      </c>
      <c r="C1571" s="8" t="s">
        <v>4153</v>
      </c>
      <c r="D1571" s="18" t="s">
        <v>1399</v>
      </c>
      <c r="E1571" s="23">
        <f>VLOOKUP($A1571,[1]S1!$B$2:$E$2338,4,0)</f>
        <v>25883</v>
      </c>
      <c r="F1571" s="6">
        <f t="shared" si="72"/>
        <v>52</v>
      </c>
      <c r="G1571" s="4">
        <f>VLOOKUP(A1571,'[1]Hospitalisation Details'!A1571:I3913,5,0)</f>
        <v>0</v>
      </c>
      <c r="H1571" s="5">
        <f>VLOOKUP($A1571,'[1]Medical Examinations'!$A$2:$H$2336,2,0)</f>
        <v>18.63</v>
      </c>
      <c r="I1571" s="16" t="str">
        <f t="shared" si="73"/>
        <v>Healthy Weight</v>
      </c>
      <c r="J1571" s="5">
        <f>VLOOKUP($A1571,'[1]Medical Examinations'!$A$2:$H$2336,3,0)</f>
        <v>9.81</v>
      </c>
      <c r="K1571" s="19" t="str">
        <f t="shared" si="74"/>
        <v>Diabetes</v>
      </c>
      <c r="L1571" s="20" t="str">
        <f>VLOOKUP($A1571,'[1]Medical Examinations'!$A$2:$H$2336,4,0)</f>
        <v>yes</v>
      </c>
      <c r="M1571" s="21" t="str">
        <f>VLOOKUP($A1571,'[1]Medical Examinations'!$A$2:$H$2336,5,0)</f>
        <v>No</v>
      </c>
      <c r="N1571" s="20" t="str">
        <f>VLOOKUP($A1571,'[1]Medical Examinations'!$A$2:$H$2336,6,0)</f>
        <v>No</v>
      </c>
      <c r="O1571" s="20">
        <f>VLOOKUP($A1571,'[1]Medical Examinations'!$A$2:$H$2336,7,0)</f>
        <v>2</v>
      </c>
      <c r="P1571" s="20" t="str">
        <f>VLOOKUP($A1571,'[1]Medical Examinations'!$A$2:$H$2336,8,0)</f>
        <v>yes</v>
      </c>
      <c r="Q1571" s="15">
        <f>VLOOKUP($A1571,'[1]Hospitalisation Details'!$A$2:$F$2344,6,0)</f>
        <v>30625.65</v>
      </c>
      <c r="R1571" s="15" t="str">
        <f>VLOOKUP($A1571,'[1]Hospitalisation Details'!$A$2:$R$2344,18,0)</f>
        <v>tier -2</v>
      </c>
      <c r="S1571" s="15" t="str">
        <f>VLOOKUP($A1571,'[1]Hospitalisation Details'!$A$2:$V$2344,22,0)</f>
        <v>tier -3</v>
      </c>
      <c r="T1571" s="15" t="str">
        <f>VLOOKUP($A1571,'[1]Hospitalisation Details'!$A$2:$I$2344,9,0)</f>
        <v>R1011</v>
      </c>
    </row>
    <row r="1572" spans="1:20" x14ac:dyDescent="0.3">
      <c r="A1572" s="16" t="s">
        <v>4154</v>
      </c>
      <c r="B1572" s="17" t="s">
        <v>21</v>
      </c>
      <c r="C1572" s="8" t="s">
        <v>4155</v>
      </c>
      <c r="D1572" s="18" t="s">
        <v>4156</v>
      </c>
      <c r="E1572" s="23">
        <f>VLOOKUP($A1572,[1]S1!$B$2:$E$2338,4,0)</f>
        <v>28719</v>
      </c>
      <c r="F1572" s="6">
        <f t="shared" si="72"/>
        <v>44</v>
      </c>
      <c r="G1572" s="4">
        <f>VLOOKUP(A1572,'[1]Hospitalisation Details'!A1572:I3914,5,0)</f>
        <v>2</v>
      </c>
      <c r="H1572" s="5">
        <f>VLOOKUP($A1572,'[1]Medical Examinations'!$A$2:$H$2336,2,0)</f>
        <v>43.89</v>
      </c>
      <c r="I1572" s="16" t="str">
        <f t="shared" si="73"/>
        <v>Obesity</v>
      </c>
      <c r="J1572" s="5">
        <f>VLOOKUP($A1572,'[1]Medical Examinations'!$A$2:$H$2336,3,0)</f>
        <v>8.7100000000000009</v>
      </c>
      <c r="K1572" s="19" t="str">
        <f t="shared" si="74"/>
        <v>Diabetes</v>
      </c>
      <c r="L1572" s="20" t="str">
        <f>VLOOKUP($A1572,'[1]Medical Examinations'!$A$2:$H$2336,4,0)</f>
        <v>No</v>
      </c>
      <c r="M1572" s="21" t="str">
        <f>VLOOKUP($A1572,'[1]Medical Examinations'!$A$2:$H$2336,5,0)</f>
        <v>No</v>
      </c>
      <c r="N1572" s="16" t="str">
        <f>VLOOKUP($A1572,'[1]Medical Examinations'!$A$2:$H$2336,6,0)</f>
        <v>No</v>
      </c>
      <c r="O1572" s="20">
        <f>VLOOKUP($A1572,'[1]Medical Examinations'!$A$2:$H$2336,7,0)</f>
        <v>0</v>
      </c>
      <c r="P1572" s="20" t="str">
        <f>VLOOKUP($A1572,'[1]Medical Examinations'!$A$2:$H$2336,8,0)</f>
        <v>yes</v>
      </c>
      <c r="Q1572" s="15">
        <f>VLOOKUP($A1572,'[1]Hospitalisation Details'!$A$2:$F$2344,6,0)</f>
        <v>46200.99</v>
      </c>
      <c r="R1572" s="15" t="str">
        <f>VLOOKUP($A1572,'[1]Hospitalisation Details'!$A$2:$R$2344,18,0)</f>
        <v>tier -1</v>
      </c>
      <c r="S1572" s="15" t="str">
        <f>VLOOKUP($A1572,'[1]Hospitalisation Details'!$A$2:$V$2344,22,0)</f>
        <v>tier -1</v>
      </c>
      <c r="T1572" s="15" t="str">
        <f>VLOOKUP($A1572,'[1]Hospitalisation Details'!$A$2:$I$2344,9,0)</f>
        <v>R1013</v>
      </c>
    </row>
    <row r="1573" spans="1:20" x14ac:dyDescent="0.3">
      <c r="A1573" s="16" t="s">
        <v>4157</v>
      </c>
      <c r="B1573" s="17" t="s">
        <v>21</v>
      </c>
      <c r="C1573" s="8" t="s">
        <v>4158</v>
      </c>
      <c r="D1573" s="18" t="s">
        <v>4159</v>
      </c>
      <c r="E1573" s="23">
        <f>VLOOKUP($A1573,[1]S1!$B$2:$E$2338,4,0)</f>
        <v>31634</v>
      </c>
      <c r="F1573" s="6">
        <f t="shared" si="72"/>
        <v>36</v>
      </c>
      <c r="G1573" s="4">
        <f>VLOOKUP(A1573,'[1]Hospitalisation Details'!A1573:I3915,5,0)</f>
        <v>3</v>
      </c>
      <c r="H1573" s="5">
        <f>VLOOKUP($A1573,'[1]Medical Examinations'!$A$2:$H$2336,2,0)</f>
        <v>26.26</v>
      </c>
      <c r="I1573" s="16" t="str">
        <f t="shared" si="73"/>
        <v>Overweight</v>
      </c>
      <c r="J1573" s="5">
        <f>VLOOKUP($A1573,'[1]Medical Examinations'!$A$2:$H$2336,3,0)</f>
        <v>11.8</v>
      </c>
      <c r="K1573" s="19" t="str">
        <f t="shared" si="74"/>
        <v>Diabetes</v>
      </c>
      <c r="L1573" s="20" t="str">
        <f>VLOOKUP($A1573,'[1]Medical Examinations'!$A$2:$H$2336,4,0)</f>
        <v>yes</v>
      </c>
      <c r="M1573" s="21" t="str">
        <f>VLOOKUP($A1573,'[1]Medical Examinations'!$A$2:$H$2336,5,0)</f>
        <v>No</v>
      </c>
      <c r="N1573" s="20" t="str">
        <f>VLOOKUP($A1573,'[1]Medical Examinations'!$A$2:$H$2336,6,0)</f>
        <v>No</v>
      </c>
      <c r="O1573" s="20">
        <f>VLOOKUP($A1573,'[1]Medical Examinations'!$A$2:$H$2336,7,0)</f>
        <v>1</v>
      </c>
      <c r="P1573" s="20" t="str">
        <f>VLOOKUP($A1573,'[1]Medical Examinations'!$A$2:$H$2336,8,0)</f>
        <v>yes</v>
      </c>
      <c r="Q1573" s="15">
        <f>VLOOKUP($A1573,'[1]Hospitalisation Details'!$A$2:$F$2344,6,0)</f>
        <v>30530.5</v>
      </c>
      <c r="R1573" s="15" t="str">
        <f>VLOOKUP($A1573,'[1]Hospitalisation Details'!$A$2:$R$2344,18,0)</f>
        <v>tier -2</v>
      </c>
      <c r="S1573" s="15" t="str">
        <f>VLOOKUP($A1573,'[1]Hospitalisation Details'!$A$2:$V$2344,22,0)</f>
        <v>tier -1</v>
      </c>
      <c r="T1573" s="15" t="str">
        <f>VLOOKUP($A1573,'[1]Hospitalisation Details'!$A$2:$I$2344,9,0)</f>
        <v>R1011</v>
      </c>
    </row>
    <row r="1574" spans="1:20" x14ac:dyDescent="0.3">
      <c r="A1574" s="16" t="s">
        <v>4160</v>
      </c>
      <c r="B1574" s="17" t="s">
        <v>28</v>
      </c>
      <c r="C1574" s="8" t="s">
        <v>4161</v>
      </c>
      <c r="D1574" s="18" t="s">
        <v>2749</v>
      </c>
      <c r="E1574" s="23">
        <f>VLOOKUP($A1574,[1]S1!$B$2:$E$2338,4,0)</f>
        <v>30562</v>
      </c>
      <c r="F1574" s="6">
        <f t="shared" si="72"/>
        <v>39</v>
      </c>
      <c r="G1574" s="4">
        <f>VLOOKUP(A1574,'[1]Hospitalisation Details'!A1574:I3916,5,0)</f>
        <v>3</v>
      </c>
      <c r="H1574" s="5">
        <f>VLOOKUP($A1574,'[1]Medical Examinations'!$A$2:$H$2336,2,0)</f>
        <v>22.37</v>
      </c>
      <c r="I1574" s="16" t="str">
        <f t="shared" si="73"/>
        <v>Healthy Weight</v>
      </c>
      <c r="J1574" s="5">
        <f>VLOOKUP($A1574,'[1]Medical Examinations'!$A$2:$H$2336,3,0)</f>
        <v>5.86</v>
      </c>
      <c r="K1574" s="19" t="str">
        <f t="shared" si="74"/>
        <v>Prediabetes</v>
      </c>
      <c r="L1574" s="20" t="str">
        <f>VLOOKUP($A1574,'[1]Medical Examinations'!$A$2:$H$2336,4,0)</f>
        <v>yes</v>
      </c>
      <c r="M1574" s="21" t="str">
        <f>VLOOKUP($A1574,'[1]Medical Examinations'!$A$2:$H$2336,5,0)</f>
        <v>No</v>
      </c>
      <c r="N1574" s="20" t="str">
        <f>VLOOKUP($A1574,'[1]Medical Examinations'!$A$2:$H$2336,6,0)</f>
        <v>Yes</v>
      </c>
      <c r="O1574" s="20">
        <f>VLOOKUP($A1574,'[1]Medical Examinations'!$A$2:$H$2336,7,0)</f>
        <v>1</v>
      </c>
      <c r="P1574" s="20" t="str">
        <f>VLOOKUP($A1574,'[1]Medical Examinations'!$A$2:$H$2336,8,0)</f>
        <v>yes</v>
      </c>
      <c r="Q1574" s="15">
        <f>VLOOKUP($A1574,'[1]Hospitalisation Details'!$A$2:$F$2344,6,0)</f>
        <v>30457.37</v>
      </c>
      <c r="R1574" s="15" t="str">
        <f>VLOOKUP($A1574,'[1]Hospitalisation Details'!$A$2:$R$2344,18,0)</f>
        <v>tier -2</v>
      </c>
      <c r="S1574" s="15" t="str">
        <f>VLOOKUP($A1574,'[1]Hospitalisation Details'!$A$2:$V$2344,22,0)</f>
        <v>tier -1</v>
      </c>
      <c r="T1574" s="15" t="str">
        <f>VLOOKUP($A1574,'[1]Hospitalisation Details'!$A$2:$I$2344,9,0)</f>
        <v>R1012</v>
      </c>
    </row>
    <row r="1575" spans="1:20" x14ac:dyDescent="0.3">
      <c r="A1575" s="16" t="s">
        <v>4162</v>
      </c>
      <c r="B1575" s="17" t="s">
        <v>28</v>
      </c>
      <c r="C1575" s="8" t="s">
        <v>4163</v>
      </c>
      <c r="D1575" s="18" t="s">
        <v>4164</v>
      </c>
      <c r="E1575" s="23">
        <f>VLOOKUP($A1575,[1]S1!$B$2:$E$2338,4,0)</f>
        <v>36096</v>
      </c>
      <c r="F1575" s="6">
        <f t="shared" si="72"/>
        <v>24</v>
      </c>
      <c r="G1575" s="4">
        <f>VLOOKUP(A1575,'[1]Hospitalisation Details'!A1575:I3917,5,0)</f>
        <v>0</v>
      </c>
      <c r="H1575" s="5">
        <f>VLOOKUP($A1575,'[1]Medical Examinations'!$A$2:$H$2336,2,0)</f>
        <v>39.619999999999997</v>
      </c>
      <c r="I1575" s="16" t="str">
        <f t="shared" si="73"/>
        <v>Obesity</v>
      </c>
      <c r="J1575" s="5">
        <f>VLOOKUP($A1575,'[1]Medical Examinations'!$A$2:$H$2336,3,0)</f>
        <v>4.28</v>
      </c>
      <c r="K1575" s="19" t="str">
        <f t="shared" si="74"/>
        <v>Normal</v>
      </c>
      <c r="L1575" s="20" t="str">
        <f>VLOOKUP($A1575,'[1]Medical Examinations'!$A$2:$H$2336,4,0)</f>
        <v>No</v>
      </c>
      <c r="M1575" s="21" t="str">
        <f>VLOOKUP($A1575,'[1]Medical Examinations'!$A$2:$H$2336,5,0)</f>
        <v>No</v>
      </c>
      <c r="N1575" s="20" t="str">
        <f>VLOOKUP($A1575,'[1]Medical Examinations'!$A$2:$H$2336,6,0)</f>
        <v>No</v>
      </c>
      <c r="O1575" s="20">
        <f>VLOOKUP($A1575,'[1]Medical Examinations'!$A$2:$H$2336,7,0)</f>
        <v>1</v>
      </c>
      <c r="P1575" s="20" t="str">
        <f>VLOOKUP($A1575,'[1]Medical Examinations'!$A$2:$H$2336,8,0)</f>
        <v>yes</v>
      </c>
      <c r="Q1575" s="15">
        <f>VLOOKUP($A1575,'[1]Hospitalisation Details'!$A$2:$F$2344,6,0)</f>
        <v>30422.03</v>
      </c>
      <c r="R1575" s="15" t="str">
        <f>VLOOKUP($A1575,'[1]Hospitalisation Details'!$A$2:$R$2344,18,0)</f>
        <v>tier -2</v>
      </c>
      <c r="S1575" s="15" t="str">
        <f>VLOOKUP($A1575,'[1]Hospitalisation Details'!$A$2:$V$2344,22,0)</f>
        <v>tier -3</v>
      </c>
      <c r="T1575" s="15" t="str">
        <f>VLOOKUP($A1575,'[1]Hospitalisation Details'!$A$2:$I$2344,9,0)</f>
        <v>R1011</v>
      </c>
    </row>
    <row r="1576" spans="1:20" x14ac:dyDescent="0.3">
      <c r="A1576" s="16" t="s">
        <v>4165</v>
      </c>
      <c r="B1576" s="17" t="s">
        <v>28</v>
      </c>
      <c r="C1576" s="8" t="s">
        <v>4166</v>
      </c>
      <c r="D1576" s="18" t="s">
        <v>4167</v>
      </c>
      <c r="E1576" s="23">
        <f>VLOOKUP($A1576,[1]S1!$B$2:$E$2338,4,0)</f>
        <v>28006</v>
      </c>
      <c r="F1576" s="6">
        <f t="shared" si="72"/>
        <v>46</v>
      </c>
      <c r="G1576" s="4">
        <f>VLOOKUP(A1576,'[1]Hospitalisation Details'!A1576:I3918,5,0)</f>
        <v>2</v>
      </c>
      <c r="H1576" s="5">
        <f>VLOOKUP($A1576,'[1]Medical Examinations'!$A$2:$H$2336,2,0)</f>
        <v>18.329999999999998</v>
      </c>
      <c r="I1576" s="16" t="str">
        <f t="shared" si="73"/>
        <v>Healthy Weight</v>
      </c>
      <c r="J1576" s="5">
        <f>VLOOKUP($A1576,'[1]Medical Examinations'!$A$2:$H$2336,3,0)</f>
        <v>4.16</v>
      </c>
      <c r="K1576" s="19" t="str">
        <f t="shared" si="74"/>
        <v>Normal</v>
      </c>
      <c r="L1576" s="20" t="str">
        <f>VLOOKUP($A1576,'[1]Medical Examinations'!$A$2:$H$2336,4,0)</f>
        <v>yes</v>
      </c>
      <c r="M1576" s="21" t="str">
        <f>VLOOKUP($A1576,'[1]Medical Examinations'!$A$2:$H$2336,5,0)</f>
        <v>No</v>
      </c>
      <c r="N1576" s="20" t="str">
        <f>VLOOKUP($A1576,'[1]Medical Examinations'!$A$2:$H$2336,6,0)</f>
        <v>No</v>
      </c>
      <c r="O1576" s="20">
        <f>VLOOKUP($A1576,'[1]Medical Examinations'!$A$2:$H$2336,7,0)</f>
        <v>0</v>
      </c>
      <c r="P1576" s="20" t="str">
        <f>VLOOKUP($A1576,'[1]Medical Examinations'!$A$2:$H$2336,8,0)</f>
        <v>yes</v>
      </c>
      <c r="Q1576" s="15">
        <f>VLOOKUP($A1576,'[1]Hospitalisation Details'!$A$2:$F$2344,6,0)</f>
        <v>30409.53</v>
      </c>
      <c r="R1576" s="15" t="str">
        <f>VLOOKUP($A1576,'[1]Hospitalisation Details'!$A$2:$R$2344,18,0)</f>
        <v>tier -2</v>
      </c>
      <c r="S1576" s="15" t="str">
        <f>VLOOKUP($A1576,'[1]Hospitalisation Details'!$A$2:$V$2344,22,0)</f>
        <v>tier -3</v>
      </c>
      <c r="T1576" s="15" t="str">
        <f>VLOOKUP($A1576,'[1]Hospitalisation Details'!$A$2:$I$2344,9,0)</f>
        <v>R1012</v>
      </c>
    </row>
    <row r="1577" spans="1:20" x14ac:dyDescent="0.3">
      <c r="A1577" s="16" t="s">
        <v>4168</v>
      </c>
      <c r="B1577" s="17" t="s">
        <v>21</v>
      </c>
      <c r="C1577" s="8" t="s">
        <v>4169</v>
      </c>
      <c r="D1577" s="18" t="s">
        <v>4170</v>
      </c>
      <c r="E1577" s="23">
        <f>VLOOKUP($A1577,[1]S1!$B$2:$E$2338,4,0)</f>
        <v>25414</v>
      </c>
      <c r="F1577" s="6">
        <f t="shared" si="72"/>
        <v>53</v>
      </c>
      <c r="G1577" s="4">
        <f>VLOOKUP(A1577,'[1]Hospitalisation Details'!A1577:I3919,5,0)</f>
        <v>0</v>
      </c>
      <c r="H1577" s="5">
        <f>VLOOKUP($A1577,'[1]Medical Examinations'!$A$2:$H$2336,2,0)</f>
        <v>17.11</v>
      </c>
      <c r="I1577" s="16" t="str">
        <f t="shared" si="73"/>
        <v>Underweight</v>
      </c>
      <c r="J1577" s="5">
        <f>VLOOKUP($A1577,'[1]Medical Examinations'!$A$2:$H$2336,3,0)</f>
        <v>4.9800000000000004</v>
      </c>
      <c r="K1577" s="19" t="str">
        <f t="shared" si="74"/>
        <v>Normal</v>
      </c>
      <c r="L1577" s="20" t="str">
        <f>VLOOKUP($A1577,'[1]Medical Examinations'!$A$2:$H$2336,4,0)</f>
        <v>yes</v>
      </c>
      <c r="M1577" s="21" t="str">
        <f>VLOOKUP($A1577,'[1]Medical Examinations'!$A$2:$H$2336,5,0)</f>
        <v>No</v>
      </c>
      <c r="N1577" s="20" t="str">
        <f>VLOOKUP($A1577,'[1]Medical Examinations'!$A$2:$H$2336,6,0)</f>
        <v>Yes</v>
      </c>
      <c r="O1577" s="20">
        <f>VLOOKUP($A1577,'[1]Medical Examinations'!$A$2:$H$2336,7,0)</f>
        <v>1</v>
      </c>
      <c r="P1577" s="20" t="str">
        <f>VLOOKUP($A1577,'[1]Medical Examinations'!$A$2:$H$2336,8,0)</f>
        <v>yes</v>
      </c>
      <c r="Q1577" s="15">
        <f>VLOOKUP($A1577,'[1]Hospitalisation Details'!$A$2:$F$2344,6,0)</f>
        <v>30366.93</v>
      </c>
      <c r="R1577" s="15" t="str">
        <f>VLOOKUP($A1577,'[1]Hospitalisation Details'!$A$2:$R$2344,18,0)</f>
        <v>tier -2</v>
      </c>
      <c r="S1577" s="15" t="str">
        <f>VLOOKUP($A1577,'[1]Hospitalisation Details'!$A$2:$V$2344,22,0)</f>
        <v>tier -2</v>
      </c>
      <c r="T1577" s="15" t="str">
        <f>VLOOKUP($A1577,'[1]Hospitalisation Details'!$A$2:$I$2344,9,0)</f>
        <v>R1011</v>
      </c>
    </row>
    <row r="1578" spans="1:20" x14ac:dyDescent="0.3">
      <c r="A1578" s="16" t="s">
        <v>4171</v>
      </c>
      <c r="B1578" s="17" t="s">
        <v>21</v>
      </c>
      <c r="C1578" s="8" t="s">
        <v>4172</v>
      </c>
      <c r="D1578" s="18" t="s">
        <v>4173</v>
      </c>
      <c r="E1578" s="23">
        <f>VLOOKUP($A1578,[1]S1!$B$2:$E$2338,4,0)</f>
        <v>38139</v>
      </c>
      <c r="F1578" s="6">
        <f t="shared" si="72"/>
        <v>19</v>
      </c>
      <c r="G1578" s="4">
        <f>VLOOKUP(A1578,'[1]Hospitalisation Details'!A1578:I3920,5,0)</f>
        <v>0</v>
      </c>
      <c r="H1578" s="5">
        <f>VLOOKUP($A1578,'[1]Medical Examinations'!$A$2:$H$2336,2,0)</f>
        <v>43.5</v>
      </c>
      <c r="I1578" s="16" t="str">
        <f t="shared" si="73"/>
        <v>Obesity</v>
      </c>
      <c r="J1578" s="5">
        <f>VLOOKUP($A1578,'[1]Medical Examinations'!$A$2:$H$2336,3,0)</f>
        <v>6.38</v>
      </c>
      <c r="K1578" s="19" t="str">
        <f t="shared" si="74"/>
        <v>Prediabetes</v>
      </c>
      <c r="L1578" s="20" t="str">
        <f>VLOOKUP($A1578,'[1]Medical Examinations'!$A$2:$H$2336,4,0)</f>
        <v>No</v>
      </c>
      <c r="M1578" s="21" t="str">
        <f>VLOOKUP($A1578,'[1]Medical Examinations'!$A$2:$H$2336,5,0)</f>
        <v>yes</v>
      </c>
      <c r="N1578" s="20" t="str">
        <f>VLOOKUP($A1578,'[1]Medical Examinations'!$A$2:$H$2336,6,0)</f>
        <v>No</v>
      </c>
      <c r="O1578" s="20">
        <f>VLOOKUP($A1578,'[1]Medical Examinations'!$A$2:$H$2336,7,0)</f>
        <v>1</v>
      </c>
      <c r="P1578" s="20" t="str">
        <f>VLOOKUP($A1578,'[1]Medical Examinations'!$A$2:$H$2336,8,0)</f>
        <v>yes</v>
      </c>
      <c r="Q1578" s="15">
        <f>VLOOKUP($A1578,'[1]Hospitalisation Details'!$A$2:$F$2344,6,0)</f>
        <v>30328.27</v>
      </c>
      <c r="R1578" s="15" t="str">
        <f>VLOOKUP($A1578,'[1]Hospitalisation Details'!$A$2:$R$2344,18,0)</f>
        <v>tier -2</v>
      </c>
      <c r="S1578" s="15" t="str">
        <f>VLOOKUP($A1578,'[1]Hospitalisation Details'!$A$2:$V$2344,22,0)</f>
        <v>tier -2</v>
      </c>
      <c r="T1578" s="15" t="str">
        <f>VLOOKUP($A1578,'[1]Hospitalisation Details'!$A$2:$I$2344,9,0)</f>
        <v>R1011</v>
      </c>
    </row>
    <row r="1579" spans="1:20" x14ac:dyDescent="0.3">
      <c r="A1579" s="16" t="s">
        <v>4174</v>
      </c>
      <c r="B1579" s="17" t="s">
        <v>28</v>
      </c>
      <c r="C1579" s="8" t="s">
        <v>2033</v>
      </c>
      <c r="D1579" s="18" t="s">
        <v>4175</v>
      </c>
      <c r="E1579" s="23">
        <f>VLOOKUP($A1579,[1]S1!$B$2:$E$2338,4,0)</f>
        <v>26504</v>
      </c>
      <c r="F1579" s="6">
        <f t="shared" si="72"/>
        <v>50</v>
      </c>
      <c r="G1579" s="4">
        <f>VLOOKUP(A1579,'[1]Hospitalisation Details'!A1579:I3921,5,0)</f>
        <v>2</v>
      </c>
      <c r="H1579" s="5">
        <f>VLOOKUP($A1579,'[1]Medical Examinations'!$A$2:$H$2336,2,0)</f>
        <v>25.364999999999998</v>
      </c>
      <c r="I1579" s="16" t="str">
        <f t="shared" si="73"/>
        <v>Overweight</v>
      </c>
      <c r="J1579" s="5">
        <f>VLOOKUP($A1579,'[1]Medical Examinations'!$A$2:$H$2336,3,0)</f>
        <v>5.19</v>
      </c>
      <c r="K1579" s="19" t="str">
        <f t="shared" si="74"/>
        <v>Normal</v>
      </c>
      <c r="L1579" s="20" t="str">
        <f>VLOOKUP($A1579,'[1]Medical Examinations'!$A$2:$H$2336,4,0)</f>
        <v>No</v>
      </c>
      <c r="M1579" s="21" t="str">
        <f>VLOOKUP($A1579,'[1]Medical Examinations'!$A$2:$H$2336,5,0)</f>
        <v>No</v>
      </c>
      <c r="N1579" s="16" t="str">
        <f>VLOOKUP($A1579,'[1]Medical Examinations'!$A$2:$H$2336,6,0)</f>
        <v>No</v>
      </c>
      <c r="O1579" s="20">
        <f>VLOOKUP($A1579,'[1]Medical Examinations'!$A$2:$H$2336,7,0)</f>
        <v>2</v>
      </c>
      <c r="P1579" s="20" t="str">
        <f>VLOOKUP($A1579,'[1]Medical Examinations'!$A$2:$H$2336,8,0)</f>
        <v>No</v>
      </c>
      <c r="Q1579" s="15">
        <f>VLOOKUP($A1579,'[1]Hospitalisation Details'!$A$2:$F$2344,6,0)</f>
        <v>30284.639999999999</v>
      </c>
      <c r="R1579" s="15" t="str">
        <f>VLOOKUP($A1579,'[1]Hospitalisation Details'!$A$2:$R$2344,18,0)</f>
        <v>tier -1</v>
      </c>
      <c r="S1579" s="15" t="str">
        <f>VLOOKUP($A1579,'[1]Hospitalisation Details'!$A$2:$V$2344,22,0)</f>
        <v>tier -1</v>
      </c>
      <c r="T1579" s="15" t="str">
        <f>VLOOKUP($A1579,'[1]Hospitalisation Details'!$A$2:$I$2344,9,0)</f>
        <v>R1012</v>
      </c>
    </row>
    <row r="1580" spans="1:20" x14ac:dyDescent="0.3">
      <c r="A1580" s="16" t="s">
        <v>4176</v>
      </c>
      <c r="B1580" s="17" t="s">
        <v>28</v>
      </c>
      <c r="C1580" s="8" t="s">
        <v>611</v>
      </c>
      <c r="D1580" s="18" t="s">
        <v>4177</v>
      </c>
      <c r="E1580" s="23">
        <f>VLOOKUP($A1580,[1]S1!$B$2:$E$2338,4,0)</f>
        <v>22904</v>
      </c>
      <c r="F1580" s="6">
        <f t="shared" si="72"/>
        <v>60</v>
      </c>
      <c r="G1580" s="4">
        <f>VLOOKUP(A1580,'[1]Hospitalisation Details'!A1580:I3922,5,0)</f>
        <v>0</v>
      </c>
      <c r="H1580" s="5">
        <f>VLOOKUP($A1580,'[1]Medical Examinations'!$A$2:$H$2336,2,0)</f>
        <v>28.594999999999999</v>
      </c>
      <c r="I1580" s="16" t="str">
        <f t="shared" si="73"/>
        <v>Overweight</v>
      </c>
      <c r="J1580" s="5">
        <f>VLOOKUP($A1580,'[1]Medical Examinations'!$A$2:$H$2336,3,0)</f>
        <v>10.210000000000001</v>
      </c>
      <c r="K1580" s="19" t="str">
        <f t="shared" si="74"/>
        <v>Diabetes</v>
      </c>
      <c r="L1580" s="20" t="str">
        <f>VLOOKUP($A1580,'[1]Medical Examinations'!$A$2:$H$2336,4,0)</f>
        <v>No</v>
      </c>
      <c r="M1580" s="21" t="str">
        <f>VLOOKUP($A1580,'[1]Medical Examinations'!$A$2:$H$2336,5,0)</f>
        <v>No</v>
      </c>
      <c r="N1580" s="16" t="str">
        <f>VLOOKUP($A1580,'[1]Medical Examinations'!$A$2:$H$2336,6,0)</f>
        <v>No</v>
      </c>
      <c r="O1580" s="20">
        <f>VLOOKUP($A1580,'[1]Medical Examinations'!$A$2:$H$2336,7,0)</f>
        <v>0</v>
      </c>
      <c r="P1580" s="20" t="str">
        <f>VLOOKUP($A1580,'[1]Medical Examinations'!$A$2:$H$2336,8,0)</f>
        <v>No</v>
      </c>
      <c r="Q1580" s="15">
        <f>VLOOKUP($A1580,'[1]Hospitalisation Details'!$A$2:$F$2344,6,0)</f>
        <v>30260</v>
      </c>
      <c r="R1580" s="15" t="str">
        <f>VLOOKUP($A1580,'[1]Hospitalisation Details'!$A$2:$R$2344,18,0)</f>
        <v>tier -1</v>
      </c>
      <c r="S1580" s="15" t="str">
        <f>VLOOKUP($A1580,'[1]Hospitalisation Details'!$A$2:$V$2344,22,0)</f>
        <v>tier -1</v>
      </c>
      <c r="T1580" s="15" t="str">
        <f>VLOOKUP($A1580,'[1]Hospitalisation Details'!$A$2:$I$2344,9,0)</f>
        <v>R1014</v>
      </c>
    </row>
    <row r="1581" spans="1:20" x14ac:dyDescent="0.3">
      <c r="A1581" s="16" t="s">
        <v>4178</v>
      </c>
      <c r="B1581" s="17" t="s">
        <v>28</v>
      </c>
      <c r="C1581" s="8" t="s">
        <v>4179</v>
      </c>
      <c r="D1581" s="18" t="s">
        <v>4180</v>
      </c>
      <c r="E1581" s="23">
        <f>VLOOKUP($A1581,[1]S1!$B$2:$E$2338,4,0)</f>
        <v>23267</v>
      </c>
      <c r="F1581" s="6">
        <f t="shared" si="72"/>
        <v>59</v>
      </c>
      <c r="G1581" s="4">
        <f>VLOOKUP(A1581,'[1]Hospitalisation Details'!A1581:I3923,5,0)</f>
        <v>3</v>
      </c>
      <c r="H1581" s="5">
        <f>VLOOKUP($A1581,'[1]Medical Examinations'!$A$2:$H$2336,2,0)</f>
        <v>29.83</v>
      </c>
      <c r="I1581" s="16" t="str">
        <f t="shared" si="73"/>
        <v>Overweight</v>
      </c>
      <c r="J1581" s="5">
        <f>VLOOKUP($A1581,'[1]Medical Examinations'!$A$2:$H$2336,3,0)</f>
        <v>9.6999999999999993</v>
      </c>
      <c r="K1581" s="19" t="str">
        <f t="shared" si="74"/>
        <v>Diabetes</v>
      </c>
      <c r="L1581" s="20" t="str">
        <f>VLOOKUP($A1581,'[1]Medical Examinations'!$A$2:$H$2336,4,0)</f>
        <v>yes</v>
      </c>
      <c r="M1581" s="21" t="str">
        <f>VLOOKUP($A1581,'[1]Medical Examinations'!$A$2:$H$2336,5,0)</f>
        <v>No</v>
      </c>
      <c r="N1581" s="16" t="str">
        <f>VLOOKUP($A1581,'[1]Medical Examinations'!$A$2:$H$2336,6,0)</f>
        <v>Yes</v>
      </c>
      <c r="O1581" s="20">
        <f>VLOOKUP($A1581,'[1]Medical Examinations'!$A$2:$H$2336,7,0)</f>
        <v>1</v>
      </c>
      <c r="P1581" s="20" t="str">
        <f>VLOOKUP($A1581,'[1]Medical Examinations'!$A$2:$H$2336,8,0)</f>
        <v>yes</v>
      </c>
      <c r="Q1581" s="15">
        <f>VLOOKUP($A1581,'[1]Hospitalisation Details'!$A$2:$F$2344,6,0)</f>
        <v>30184.94</v>
      </c>
      <c r="R1581" s="15" t="str">
        <f>VLOOKUP($A1581,'[1]Hospitalisation Details'!$A$2:$R$2344,18,0)</f>
        <v>tier -1</v>
      </c>
      <c r="S1581" s="15" t="str">
        <f>VLOOKUP($A1581,'[1]Hospitalisation Details'!$A$2:$V$2344,22,0)</f>
        <v>tier -1</v>
      </c>
      <c r="T1581" s="15" t="str">
        <f>VLOOKUP($A1581,'[1]Hospitalisation Details'!$A$2:$I$2344,9,0)</f>
        <v>R1014</v>
      </c>
    </row>
    <row r="1582" spans="1:20" x14ac:dyDescent="0.3">
      <c r="A1582" s="16" t="s">
        <v>4181</v>
      </c>
      <c r="B1582" s="17" t="s">
        <v>28</v>
      </c>
      <c r="C1582" s="8" t="s">
        <v>4182</v>
      </c>
      <c r="D1582" s="18" t="s">
        <v>4183</v>
      </c>
      <c r="E1582" s="23">
        <f>VLOOKUP($A1582,[1]S1!$B$2:$E$2338,4,0)</f>
        <v>21408</v>
      </c>
      <c r="F1582" s="6">
        <f t="shared" si="72"/>
        <v>64</v>
      </c>
      <c r="G1582" s="4">
        <f>VLOOKUP(A1582,'[1]Hospitalisation Details'!A1582:I3924,5,0)</f>
        <v>1</v>
      </c>
      <c r="H1582" s="5">
        <f>VLOOKUP($A1582,'[1]Medical Examinations'!$A$2:$H$2336,2,0)</f>
        <v>24.7</v>
      </c>
      <c r="I1582" s="16" t="str">
        <f t="shared" si="73"/>
        <v>Healthy Weight</v>
      </c>
      <c r="J1582" s="5">
        <f>VLOOKUP($A1582,'[1]Medical Examinations'!$A$2:$H$2336,3,0)</f>
        <v>10.25</v>
      </c>
      <c r="K1582" s="19" t="str">
        <f t="shared" si="74"/>
        <v>Diabetes</v>
      </c>
      <c r="L1582" s="20" t="str">
        <f>VLOOKUP($A1582,'[1]Medical Examinations'!$A$2:$H$2336,4,0)</f>
        <v>No</v>
      </c>
      <c r="M1582" s="21" t="str">
        <f>VLOOKUP($A1582,'[1]Medical Examinations'!$A$2:$H$2336,5,0)</f>
        <v>No</v>
      </c>
      <c r="N1582" s="16" t="str">
        <f>VLOOKUP($A1582,'[1]Medical Examinations'!$A$2:$H$2336,6,0)</f>
        <v>No</v>
      </c>
      <c r="O1582" s="20">
        <f>VLOOKUP($A1582,'[1]Medical Examinations'!$A$2:$H$2336,7,0)</f>
        <v>3</v>
      </c>
      <c r="P1582" s="20" t="str">
        <f>VLOOKUP($A1582,'[1]Medical Examinations'!$A$2:$H$2336,8,0)</f>
        <v>No</v>
      </c>
      <c r="Q1582" s="15">
        <f>VLOOKUP($A1582,'[1]Hospitalisation Details'!$A$2:$F$2344,6,0)</f>
        <v>30166.62</v>
      </c>
      <c r="R1582" s="15" t="str">
        <f>VLOOKUP($A1582,'[1]Hospitalisation Details'!$A$2:$R$2344,18,0)</f>
        <v>tier -1</v>
      </c>
      <c r="S1582" s="15" t="str">
        <f>VLOOKUP($A1582,'[1]Hospitalisation Details'!$A$2:$V$2344,22,0)</f>
        <v>tier -3</v>
      </c>
      <c r="T1582" s="15" t="str">
        <f>VLOOKUP($A1582,'[1]Hospitalisation Details'!$A$2:$I$2344,9,0)</f>
        <v>R1012</v>
      </c>
    </row>
    <row r="1583" spans="1:20" x14ac:dyDescent="0.3">
      <c r="A1583" s="16" t="s">
        <v>4184</v>
      </c>
      <c r="B1583" s="17" t="s">
        <v>28</v>
      </c>
      <c r="C1583" s="8" t="s">
        <v>4185</v>
      </c>
      <c r="D1583" s="18" t="s">
        <v>4186</v>
      </c>
      <c r="E1583" s="23">
        <f>VLOOKUP($A1583,[1]S1!$B$2:$E$2338,4,0)</f>
        <v>28096</v>
      </c>
      <c r="F1583" s="6">
        <f t="shared" si="72"/>
        <v>46</v>
      </c>
      <c r="G1583" s="4">
        <f>VLOOKUP(A1583,'[1]Hospitalisation Details'!A1583:I3925,5,0)</f>
        <v>3</v>
      </c>
      <c r="H1583" s="5">
        <f>VLOOKUP($A1583,'[1]Medical Examinations'!$A$2:$H$2336,2,0)</f>
        <v>42.35</v>
      </c>
      <c r="I1583" s="16" t="str">
        <f t="shared" si="73"/>
        <v>Obesity</v>
      </c>
      <c r="J1583" s="5">
        <f>VLOOKUP($A1583,'[1]Medical Examinations'!$A$2:$H$2336,3,0)</f>
        <v>5.08</v>
      </c>
      <c r="K1583" s="19" t="str">
        <f t="shared" si="74"/>
        <v>Normal</v>
      </c>
      <c r="L1583" s="20" t="str">
        <f>VLOOKUP($A1583,'[1]Medical Examinations'!$A$2:$H$2336,4,0)</f>
        <v>yes</v>
      </c>
      <c r="M1583" s="21" t="str">
        <f>VLOOKUP($A1583,'[1]Medical Examinations'!$A$2:$H$2336,5,0)</f>
        <v>No</v>
      </c>
      <c r="N1583" s="16" t="str">
        <f>VLOOKUP($A1583,'[1]Medical Examinations'!$A$2:$H$2336,6,0)</f>
        <v>No</v>
      </c>
      <c r="O1583" s="20">
        <f>VLOOKUP($A1583,'[1]Medical Examinations'!$A$2:$H$2336,7,0)</f>
        <v>0</v>
      </c>
      <c r="P1583" s="20" t="str">
        <f>VLOOKUP($A1583,'[1]Medical Examinations'!$A$2:$H$2336,8,0)</f>
        <v>yes</v>
      </c>
      <c r="Q1583" s="15">
        <f>VLOOKUP($A1583,'[1]Hospitalisation Details'!$A$2:$F$2344,6,0)</f>
        <v>46151.12</v>
      </c>
      <c r="R1583" s="15" t="str">
        <f>VLOOKUP($A1583,'[1]Hospitalisation Details'!$A$2:$R$2344,18,0)</f>
        <v>tier -1</v>
      </c>
      <c r="S1583" s="15" t="str">
        <f>VLOOKUP($A1583,'[1]Hospitalisation Details'!$A$2:$V$2344,22,0)</f>
        <v>tier -3</v>
      </c>
      <c r="T1583" s="15" t="str">
        <f>VLOOKUP($A1583,'[1]Hospitalisation Details'!$A$2:$I$2344,9,0)</f>
        <v>R1013</v>
      </c>
    </row>
    <row r="1584" spans="1:20" x14ac:dyDescent="0.3">
      <c r="A1584" s="16" t="s">
        <v>4187</v>
      </c>
      <c r="B1584" s="17" t="s">
        <v>21</v>
      </c>
      <c r="C1584" s="8" t="s">
        <v>4188</v>
      </c>
      <c r="D1584" s="18" t="s">
        <v>4189</v>
      </c>
      <c r="E1584" s="23">
        <f>VLOOKUP($A1584,[1]S1!$B$2:$E$2338,4,0)</f>
        <v>26292</v>
      </c>
      <c r="F1584" s="6">
        <f t="shared" si="72"/>
        <v>51</v>
      </c>
      <c r="G1584" s="4">
        <f>VLOOKUP(A1584,'[1]Hospitalisation Details'!A1584:I3926,5,0)</f>
        <v>0</v>
      </c>
      <c r="H1584" s="5">
        <f>VLOOKUP($A1584,'[1]Medical Examinations'!$A$2:$H$2336,2,0)</f>
        <v>17.940000000000001</v>
      </c>
      <c r="I1584" s="16" t="str">
        <f t="shared" si="73"/>
        <v>Underweight</v>
      </c>
      <c r="J1584" s="5">
        <f>VLOOKUP($A1584,'[1]Medical Examinations'!$A$2:$H$2336,3,0)</f>
        <v>9.77</v>
      </c>
      <c r="K1584" s="19" t="str">
        <f t="shared" si="74"/>
        <v>Diabetes</v>
      </c>
      <c r="L1584" s="20" t="str">
        <f>VLOOKUP($A1584,'[1]Medical Examinations'!$A$2:$H$2336,4,0)</f>
        <v>No</v>
      </c>
      <c r="M1584" s="21" t="str">
        <f>VLOOKUP($A1584,'[1]Medical Examinations'!$A$2:$H$2336,5,0)</f>
        <v>No</v>
      </c>
      <c r="N1584" s="20" t="str">
        <f>VLOOKUP($A1584,'[1]Medical Examinations'!$A$2:$H$2336,6,0)</f>
        <v>No</v>
      </c>
      <c r="O1584" s="20">
        <f>VLOOKUP($A1584,'[1]Medical Examinations'!$A$2:$H$2336,7,0)</f>
        <v>0</v>
      </c>
      <c r="P1584" s="20" t="str">
        <f>VLOOKUP($A1584,'[1]Medical Examinations'!$A$2:$H$2336,8,0)</f>
        <v>yes</v>
      </c>
      <c r="Q1584" s="15">
        <f>VLOOKUP($A1584,'[1]Hospitalisation Details'!$A$2:$F$2344,6,0)</f>
        <v>30134.75</v>
      </c>
      <c r="R1584" s="15" t="str">
        <f>VLOOKUP($A1584,'[1]Hospitalisation Details'!$A$2:$R$2344,18,0)</f>
        <v>tier -2</v>
      </c>
      <c r="S1584" s="15" t="str">
        <f>VLOOKUP($A1584,'[1]Hospitalisation Details'!$A$2:$V$2344,22,0)</f>
        <v>tier -3</v>
      </c>
      <c r="T1584" s="15" t="str">
        <f>VLOOKUP($A1584,'[1]Hospitalisation Details'!$A$2:$I$2344,9,0)</f>
        <v>R1011</v>
      </c>
    </row>
    <row r="1585" spans="1:20" x14ac:dyDescent="0.3">
      <c r="A1585" s="16" t="s">
        <v>4190</v>
      </c>
      <c r="B1585" s="17" t="s">
        <v>21</v>
      </c>
      <c r="C1585" s="8" t="s">
        <v>4191</v>
      </c>
      <c r="D1585" s="18" t="s">
        <v>4192</v>
      </c>
      <c r="E1585" s="23">
        <f>VLOOKUP($A1585,[1]S1!$B$2:$E$2338,4,0)</f>
        <v>29100</v>
      </c>
      <c r="F1585" s="6">
        <f t="shared" si="72"/>
        <v>43</v>
      </c>
      <c r="G1585" s="4">
        <f>VLOOKUP(A1585,'[1]Hospitalisation Details'!A1585:I3927,5,0)</f>
        <v>2</v>
      </c>
      <c r="H1585" s="5">
        <f>VLOOKUP($A1585,'[1]Medical Examinations'!$A$2:$H$2336,2,0)</f>
        <v>21.08</v>
      </c>
      <c r="I1585" s="16" t="str">
        <f t="shared" si="73"/>
        <v>Healthy Weight</v>
      </c>
      <c r="J1585" s="5">
        <f>VLOOKUP($A1585,'[1]Medical Examinations'!$A$2:$H$2336,3,0)</f>
        <v>4.83</v>
      </c>
      <c r="K1585" s="19" t="str">
        <f t="shared" si="74"/>
        <v>Normal</v>
      </c>
      <c r="L1585" s="20" t="str">
        <f>VLOOKUP($A1585,'[1]Medical Examinations'!$A$2:$H$2336,4,0)</f>
        <v>No</v>
      </c>
      <c r="M1585" s="21" t="str">
        <f>VLOOKUP($A1585,'[1]Medical Examinations'!$A$2:$H$2336,5,0)</f>
        <v>No</v>
      </c>
      <c r="N1585" s="20" t="str">
        <f>VLOOKUP($A1585,'[1]Medical Examinations'!$A$2:$H$2336,6,0)</f>
        <v>Yes</v>
      </c>
      <c r="O1585" s="20">
        <f>VLOOKUP($A1585,'[1]Medical Examinations'!$A$2:$H$2336,7,0)</f>
        <v>1</v>
      </c>
      <c r="P1585" s="20" t="str">
        <f>VLOOKUP($A1585,'[1]Medical Examinations'!$A$2:$H$2336,8,0)</f>
        <v>yes</v>
      </c>
      <c r="Q1585" s="15">
        <f>VLOOKUP($A1585,'[1]Hospitalisation Details'!$A$2:$F$2344,6,0)</f>
        <v>30095.97</v>
      </c>
      <c r="R1585" s="15" t="str">
        <f>VLOOKUP($A1585,'[1]Hospitalisation Details'!$A$2:$R$2344,18,0)</f>
        <v>tier -2</v>
      </c>
      <c r="S1585" s="15" t="str">
        <f>VLOOKUP($A1585,'[1]Hospitalisation Details'!$A$2:$V$2344,22,0)</f>
        <v>tier -3</v>
      </c>
      <c r="T1585" s="15" t="str">
        <f>VLOOKUP($A1585,'[1]Hospitalisation Details'!$A$2:$I$2344,9,0)</f>
        <v>R1011</v>
      </c>
    </row>
    <row r="1586" spans="1:20" x14ac:dyDescent="0.3">
      <c r="A1586" s="16" t="s">
        <v>4193</v>
      </c>
      <c r="B1586" s="17" t="s">
        <v>28</v>
      </c>
      <c r="C1586" s="8" t="s">
        <v>4194</v>
      </c>
      <c r="D1586" s="18" t="s">
        <v>4195</v>
      </c>
      <c r="E1586" s="23">
        <f>VLOOKUP($A1586,[1]S1!$B$2:$E$2338,4,0)</f>
        <v>24639</v>
      </c>
      <c r="F1586" s="6">
        <f t="shared" si="72"/>
        <v>55</v>
      </c>
      <c r="G1586" s="4">
        <f>VLOOKUP(A1586,'[1]Hospitalisation Details'!A1586:I3928,5,0)</f>
        <v>3</v>
      </c>
      <c r="H1586" s="5">
        <f>VLOOKUP($A1586,'[1]Medical Examinations'!$A$2:$H$2336,2,0)</f>
        <v>37.715000000000003</v>
      </c>
      <c r="I1586" s="16" t="str">
        <f t="shared" si="73"/>
        <v>Obesity</v>
      </c>
      <c r="J1586" s="5">
        <f>VLOOKUP($A1586,'[1]Medical Examinations'!$A$2:$H$2336,3,0)</f>
        <v>10.86</v>
      </c>
      <c r="K1586" s="19" t="str">
        <f t="shared" si="74"/>
        <v>Diabetes</v>
      </c>
      <c r="L1586" s="20" t="str">
        <f>VLOOKUP($A1586,'[1]Medical Examinations'!$A$2:$H$2336,4,0)</f>
        <v>yes</v>
      </c>
      <c r="M1586" s="21" t="str">
        <f>VLOOKUP($A1586,'[1]Medical Examinations'!$A$2:$H$2336,5,0)</f>
        <v>No</v>
      </c>
      <c r="N1586" s="16" t="str">
        <f>VLOOKUP($A1586,'[1]Medical Examinations'!$A$2:$H$2336,6,0)</f>
        <v>No</v>
      </c>
      <c r="O1586" s="20">
        <f>VLOOKUP($A1586,'[1]Medical Examinations'!$A$2:$H$2336,7,0)</f>
        <v>0</v>
      </c>
      <c r="P1586" s="20" t="str">
        <f>VLOOKUP($A1586,'[1]Medical Examinations'!$A$2:$H$2336,8,0)</f>
        <v>No</v>
      </c>
      <c r="Q1586" s="15">
        <f>VLOOKUP($A1586,'[1]Hospitalisation Details'!$A$2:$F$2344,6,0)</f>
        <v>30063.58</v>
      </c>
      <c r="R1586" s="15" t="str">
        <f>VLOOKUP($A1586,'[1]Hospitalisation Details'!$A$2:$R$2344,18,0)</f>
        <v>tier -1</v>
      </c>
      <c r="S1586" s="15" t="str">
        <f>VLOOKUP($A1586,'[1]Hospitalisation Details'!$A$2:$V$2344,22,0)</f>
        <v>tier -1</v>
      </c>
      <c r="T1586" s="15" t="str">
        <f>VLOOKUP($A1586,'[1]Hospitalisation Details'!$A$2:$I$2344,9,0)</f>
        <v>R1012</v>
      </c>
    </row>
    <row r="1587" spans="1:20" x14ac:dyDescent="0.3">
      <c r="A1587" s="16" t="s">
        <v>4196</v>
      </c>
      <c r="B1587" s="17" t="s">
        <v>28</v>
      </c>
      <c r="C1587" s="8" t="s">
        <v>4197</v>
      </c>
      <c r="D1587" s="18" t="s">
        <v>1249</v>
      </c>
      <c r="E1587" s="23">
        <f>VLOOKUP($A1587,[1]S1!$B$2:$E$2338,4,0)</f>
        <v>29802</v>
      </c>
      <c r="F1587" s="6">
        <f t="shared" si="72"/>
        <v>41</v>
      </c>
      <c r="G1587" s="4">
        <f>VLOOKUP(A1587,'[1]Hospitalisation Details'!A1587:I3929,5,0)</f>
        <v>1</v>
      </c>
      <c r="H1587" s="5">
        <f>VLOOKUP($A1587,'[1]Medical Examinations'!$A$2:$H$2336,2,0)</f>
        <v>22.39</v>
      </c>
      <c r="I1587" s="16" t="str">
        <f t="shared" si="73"/>
        <v>Healthy Weight</v>
      </c>
      <c r="J1587" s="5">
        <f>VLOOKUP($A1587,'[1]Medical Examinations'!$A$2:$H$2336,3,0)</f>
        <v>9.5299999999999994</v>
      </c>
      <c r="K1587" s="19" t="str">
        <f t="shared" si="74"/>
        <v>Diabetes</v>
      </c>
      <c r="L1587" s="20" t="str">
        <f>VLOOKUP($A1587,'[1]Medical Examinations'!$A$2:$H$2336,4,0)</f>
        <v>yes</v>
      </c>
      <c r="M1587" s="21" t="str">
        <f>VLOOKUP($A1587,'[1]Medical Examinations'!$A$2:$H$2336,5,0)</f>
        <v>No</v>
      </c>
      <c r="N1587" s="20" t="str">
        <f>VLOOKUP($A1587,'[1]Medical Examinations'!$A$2:$H$2336,6,0)</f>
        <v>No</v>
      </c>
      <c r="O1587" s="20">
        <f>VLOOKUP($A1587,'[1]Medical Examinations'!$A$2:$H$2336,7,0)</f>
        <v>0</v>
      </c>
      <c r="P1587" s="20" t="str">
        <f>VLOOKUP($A1587,'[1]Medical Examinations'!$A$2:$H$2336,8,0)</f>
        <v>yes</v>
      </c>
      <c r="Q1587" s="15">
        <f>VLOOKUP($A1587,'[1]Hospitalisation Details'!$A$2:$F$2344,6,0)</f>
        <v>30026.87</v>
      </c>
      <c r="R1587" s="15" t="str">
        <f>VLOOKUP($A1587,'[1]Hospitalisation Details'!$A$2:$R$2344,18,0)</f>
        <v>tier -2</v>
      </c>
      <c r="S1587" s="15" t="str">
        <f>VLOOKUP($A1587,'[1]Hospitalisation Details'!$A$2:$V$2344,22,0)</f>
        <v>tier -3</v>
      </c>
      <c r="T1587" s="15" t="str">
        <f>VLOOKUP($A1587,'[1]Hospitalisation Details'!$A$2:$I$2344,9,0)</f>
        <v>R1012</v>
      </c>
    </row>
    <row r="1588" spans="1:20" x14ac:dyDescent="0.3">
      <c r="A1588" s="16" t="s">
        <v>4198</v>
      </c>
      <c r="B1588" s="17" t="s">
        <v>28</v>
      </c>
      <c r="C1588" s="8" t="s">
        <v>849</v>
      </c>
      <c r="D1588" s="18" t="s">
        <v>4199</v>
      </c>
      <c r="E1588" s="23">
        <f>VLOOKUP($A1588,[1]S1!$B$2:$E$2338,4,0)</f>
        <v>33516</v>
      </c>
      <c r="F1588" s="6">
        <f t="shared" si="72"/>
        <v>31</v>
      </c>
      <c r="G1588" s="4">
        <f>VLOOKUP(A1588,'[1]Hospitalisation Details'!A1588:I3930,5,0)</f>
        <v>3</v>
      </c>
      <c r="H1588" s="5">
        <f>VLOOKUP($A1588,'[1]Medical Examinations'!$A$2:$H$2336,2,0)</f>
        <v>28.78</v>
      </c>
      <c r="I1588" s="16" t="str">
        <f t="shared" si="73"/>
        <v>Overweight</v>
      </c>
      <c r="J1588" s="5">
        <f>VLOOKUP($A1588,'[1]Medical Examinations'!$A$2:$H$2336,3,0)</f>
        <v>5.68</v>
      </c>
      <c r="K1588" s="19" t="str">
        <f t="shared" si="74"/>
        <v>Normal</v>
      </c>
      <c r="L1588" s="20" t="str">
        <f>VLOOKUP($A1588,'[1]Medical Examinations'!$A$2:$H$2336,4,0)</f>
        <v>No</v>
      </c>
      <c r="M1588" s="21" t="str">
        <f>VLOOKUP($A1588,'[1]Medical Examinations'!$A$2:$H$2336,5,0)</f>
        <v>No</v>
      </c>
      <c r="N1588" s="16" t="str">
        <f>VLOOKUP($A1588,'[1]Medical Examinations'!$A$2:$H$2336,6,0)</f>
        <v>No</v>
      </c>
      <c r="O1588" s="20">
        <f>VLOOKUP($A1588,'[1]Medical Examinations'!$A$2:$H$2336,7,0)</f>
        <v>0</v>
      </c>
      <c r="P1588" s="20" t="str">
        <f>VLOOKUP($A1588,'[1]Medical Examinations'!$A$2:$H$2336,8,0)</f>
        <v>yes</v>
      </c>
      <c r="Q1588" s="15">
        <f>VLOOKUP($A1588,'[1]Hospitalisation Details'!$A$2:$F$2344,6,0)</f>
        <v>29969.67</v>
      </c>
      <c r="R1588" s="15" t="str">
        <f>VLOOKUP($A1588,'[1]Hospitalisation Details'!$A$2:$R$2344,18,0)</f>
        <v>tier -1</v>
      </c>
      <c r="S1588" s="15" t="str">
        <f>VLOOKUP($A1588,'[1]Hospitalisation Details'!$A$2:$V$2344,22,0)</f>
        <v>tier -1</v>
      </c>
      <c r="T1588" s="15" t="str">
        <f>VLOOKUP($A1588,'[1]Hospitalisation Details'!$A$2:$I$2344,9,0)</f>
        <v>R1011</v>
      </c>
    </row>
    <row r="1589" spans="1:20" x14ac:dyDescent="0.3">
      <c r="A1589" s="16" t="s">
        <v>4200</v>
      </c>
      <c r="B1589" s="17" t="s">
        <v>21</v>
      </c>
      <c r="C1589" s="8" t="s">
        <v>4201</v>
      </c>
      <c r="D1589" s="18" t="s">
        <v>1012</v>
      </c>
      <c r="E1589" s="23">
        <f>VLOOKUP($A1589,[1]S1!$B$2:$E$2338,4,0)</f>
        <v>27923</v>
      </c>
      <c r="F1589" s="6">
        <f t="shared" si="72"/>
        <v>46</v>
      </c>
      <c r="G1589" s="4">
        <f>VLOOKUP(A1589,'[1]Hospitalisation Details'!A1589:I3931,5,0)</f>
        <v>2</v>
      </c>
      <c r="H1589" s="5">
        <f>VLOOKUP($A1589,'[1]Medical Examinations'!$A$2:$H$2336,2,0)</f>
        <v>18.329999999999998</v>
      </c>
      <c r="I1589" s="16" t="str">
        <f t="shared" si="73"/>
        <v>Healthy Weight</v>
      </c>
      <c r="J1589" s="5">
        <f>VLOOKUP($A1589,'[1]Medical Examinations'!$A$2:$H$2336,3,0)</f>
        <v>5.57</v>
      </c>
      <c r="K1589" s="19" t="str">
        <f t="shared" si="74"/>
        <v>Normal</v>
      </c>
      <c r="L1589" s="20" t="str">
        <f>VLOOKUP($A1589,'[1]Medical Examinations'!$A$2:$H$2336,4,0)</f>
        <v>yes</v>
      </c>
      <c r="M1589" s="21" t="str">
        <f>VLOOKUP($A1589,'[1]Medical Examinations'!$A$2:$H$2336,5,0)</f>
        <v>No</v>
      </c>
      <c r="N1589" s="16" t="str">
        <f>VLOOKUP($A1589,'[1]Medical Examinations'!$A$2:$H$2336,6,0)</f>
        <v>No</v>
      </c>
      <c r="O1589" s="20">
        <f>VLOOKUP($A1589,'[1]Medical Examinations'!$A$2:$H$2336,7,0)</f>
        <v>0</v>
      </c>
      <c r="P1589" s="20" t="str">
        <f>VLOOKUP($A1589,'[1]Medical Examinations'!$A$2:$H$2336,8,0)</f>
        <v>yes</v>
      </c>
      <c r="Q1589" s="15">
        <f>VLOOKUP($A1589,'[1]Hospitalisation Details'!$A$2:$F$2344,6,0)</f>
        <v>29933.75</v>
      </c>
      <c r="R1589" s="15" t="str">
        <f>VLOOKUP($A1589,'[1]Hospitalisation Details'!$A$2:$R$2344,18,0)</f>
        <v>tier -1</v>
      </c>
      <c r="S1589" s="15" t="str">
        <f>VLOOKUP($A1589,'[1]Hospitalisation Details'!$A$2:$V$2344,22,0)</f>
        <v>tier -1</v>
      </c>
      <c r="T1589" s="15" t="str">
        <f>VLOOKUP($A1589,'[1]Hospitalisation Details'!$A$2:$I$2344,9,0)</f>
        <v>R1011</v>
      </c>
    </row>
    <row r="1590" spans="1:20" x14ac:dyDescent="0.3">
      <c r="A1590" s="16" t="s">
        <v>4202</v>
      </c>
      <c r="B1590" s="17" t="s">
        <v>28</v>
      </c>
      <c r="C1590" s="8" t="s">
        <v>4203</v>
      </c>
      <c r="D1590" s="18" t="s">
        <v>4204</v>
      </c>
      <c r="E1590" s="23">
        <f>VLOOKUP($A1590,[1]S1!$B$2:$E$2338,4,0)</f>
        <v>32507</v>
      </c>
      <c r="F1590" s="6">
        <f t="shared" si="72"/>
        <v>34</v>
      </c>
      <c r="G1590" s="4">
        <f>VLOOKUP(A1590,'[1]Hospitalisation Details'!A1590:I3932,5,0)</f>
        <v>3</v>
      </c>
      <c r="H1590" s="5">
        <f>VLOOKUP($A1590,'[1]Medical Examinations'!$A$2:$H$2336,2,0)</f>
        <v>26.39</v>
      </c>
      <c r="I1590" s="16" t="str">
        <f t="shared" si="73"/>
        <v>Overweight</v>
      </c>
      <c r="J1590" s="5">
        <f>VLOOKUP($A1590,'[1]Medical Examinations'!$A$2:$H$2336,3,0)</f>
        <v>4.58</v>
      </c>
      <c r="K1590" s="19" t="str">
        <f t="shared" si="74"/>
        <v>Normal</v>
      </c>
      <c r="L1590" s="20" t="str">
        <f>VLOOKUP($A1590,'[1]Medical Examinations'!$A$2:$H$2336,4,0)</f>
        <v>yes</v>
      </c>
      <c r="M1590" s="21" t="str">
        <f>VLOOKUP($A1590,'[1]Medical Examinations'!$A$2:$H$2336,5,0)</f>
        <v>No</v>
      </c>
      <c r="N1590" s="16" t="str">
        <f>VLOOKUP($A1590,'[1]Medical Examinations'!$A$2:$H$2336,6,0)</f>
        <v>No</v>
      </c>
      <c r="O1590" s="20">
        <f>VLOOKUP($A1590,'[1]Medical Examinations'!$A$2:$H$2336,7,0)</f>
        <v>1</v>
      </c>
      <c r="P1590" s="20" t="str">
        <f>VLOOKUP($A1590,'[1]Medical Examinations'!$A$2:$H$2336,8,0)</f>
        <v>yes</v>
      </c>
      <c r="Q1590" s="15">
        <f>VLOOKUP($A1590,'[1]Hospitalisation Details'!$A$2:$F$2344,6,0)</f>
        <v>29929.56</v>
      </c>
      <c r="R1590" s="15" t="str">
        <f>VLOOKUP($A1590,'[1]Hospitalisation Details'!$A$2:$R$2344,18,0)</f>
        <v>tier -1</v>
      </c>
      <c r="S1590" s="15" t="str">
        <f>VLOOKUP($A1590,'[1]Hospitalisation Details'!$A$2:$V$2344,22,0)</f>
        <v>tier -1</v>
      </c>
      <c r="T1590" s="15" t="str">
        <f>VLOOKUP($A1590,'[1]Hospitalisation Details'!$A$2:$I$2344,9,0)</f>
        <v>R1011</v>
      </c>
    </row>
    <row r="1591" spans="1:20" x14ac:dyDescent="0.3">
      <c r="A1591" s="16" t="s">
        <v>4205</v>
      </c>
      <c r="B1591" s="17" t="s">
        <v>28</v>
      </c>
      <c r="C1591" s="8" t="s">
        <v>1079</v>
      </c>
      <c r="D1591" s="18" t="s">
        <v>4206</v>
      </c>
      <c r="E1591" s="23">
        <f>VLOOKUP($A1591,[1]S1!$B$2:$E$2338,4,0)</f>
        <v>27625</v>
      </c>
      <c r="F1591" s="6">
        <f t="shared" si="72"/>
        <v>47</v>
      </c>
      <c r="G1591" s="4">
        <f>VLOOKUP(A1591,'[1]Hospitalisation Details'!A1591:I3933,5,0)</f>
        <v>1</v>
      </c>
      <c r="H1591" s="5">
        <f>VLOOKUP($A1591,'[1]Medical Examinations'!$A$2:$H$2336,2,0)</f>
        <v>19.260000000000002</v>
      </c>
      <c r="I1591" s="16" t="str">
        <f t="shared" si="73"/>
        <v>Healthy Weight</v>
      </c>
      <c r="J1591" s="5">
        <f>VLOOKUP($A1591,'[1]Medical Examinations'!$A$2:$H$2336,3,0)</f>
        <v>8.9600000000000009</v>
      </c>
      <c r="K1591" s="19" t="str">
        <f t="shared" si="74"/>
        <v>Diabetes</v>
      </c>
      <c r="L1591" s="20" t="str">
        <f>VLOOKUP($A1591,'[1]Medical Examinations'!$A$2:$H$2336,4,0)</f>
        <v>yes</v>
      </c>
      <c r="M1591" s="21" t="str">
        <f>VLOOKUP($A1591,'[1]Medical Examinations'!$A$2:$H$2336,5,0)</f>
        <v>No</v>
      </c>
      <c r="N1591" s="16" t="str">
        <f>VLOOKUP($A1591,'[1]Medical Examinations'!$A$2:$H$2336,6,0)</f>
        <v>No</v>
      </c>
      <c r="O1591" s="20">
        <f>VLOOKUP($A1591,'[1]Medical Examinations'!$A$2:$H$2336,7,0)</f>
        <v>1</v>
      </c>
      <c r="P1591" s="20" t="str">
        <f>VLOOKUP($A1591,'[1]Medical Examinations'!$A$2:$H$2336,8,0)</f>
        <v>yes</v>
      </c>
      <c r="Q1591" s="15">
        <f>VLOOKUP($A1591,'[1]Hospitalisation Details'!$A$2:$F$2344,6,0)</f>
        <v>29899.25</v>
      </c>
      <c r="R1591" s="15" t="str">
        <f>VLOOKUP($A1591,'[1]Hospitalisation Details'!$A$2:$R$2344,18,0)</f>
        <v>tier -1</v>
      </c>
      <c r="S1591" s="15" t="str">
        <f>VLOOKUP($A1591,'[1]Hospitalisation Details'!$A$2:$V$2344,22,0)</f>
        <v>tier -3</v>
      </c>
      <c r="T1591" s="15" t="str">
        <f>VLOOKUP($A1591,'[1]Hospitalisation Details'!$A$2:$I$2344,9,0)</f>
        <v>R1011</v>
      </c>
    </row>
    <row r="1592" spans="1:20" x14ac:dyDescent="0.3">
      <c r="A1592" s="16" t="s">
        <v>4207</v>
      </c>
      <c r="B1592" s="17" t="s">
        <v>28</v>
      </c>
      <c r="C1592" s="8" t="s">
        <v>4208</v>
      </c>
      <c r="D1592" s="18" t="s">
        <v>4209</v>
      </c>
      <c r="E1592" s="23">
        <f>VLOOKUP($A1592,[1]S1!$B$2:$E$2338,4,0)</f>
        <v>32872</v>
      </c>
      <c r="F1592" s="6">
        <f t="shared" si="72"/>
        <v>33</v>
      </c>
      <c r="G1592" s="4">
        <f>VLOOKUP(A1592,'[1]Hospitalisation Details'!A1592:I3934,5,0)</f>
        <v>3</v>
      </c>
      <c r="H1592" s="5">
        <f>VLOOKUP($A1592,'[1]Medical Examinations'!$A$2:$H$2336,2,0)</f>
        <v>26.92</v>
      </c>
      <c r="I1592" s="16" t="str">
        <f t="shared" si="73"/>
        <v>Overweight</v>
      </c>
      <c r="J1592" s="5">
        <f>VLOOKUP($A1592,'[1]Medical Examinations'!$A$2:$H$2336,3,0)</f>
        <v>6.09</v>
      </c>
      <c r="K1592" s="19" t="str">
        <f t="shared" si="74"/>
        <v>Prediabetes</v>
      </c>
      <c r="L1592" s="20" t="str">
        <f>VLOOKUP($A1592,'[1]Medical Examinations'!$A$2:$H$2336,4,0)</f>
        <v>No</v>
      </c>
      <c r="M1592" s="21" t="str">
        <f>VLOOKUP($A1592,'[1]Medical Examinations'!$A$2:$H$2336,5,0)</f>
        <v>No</v>
      </c>
      <c r="N1592" s="16" t="str">
        <f>VLOOKUP($A1592,'[1]Medical Examinations'!$A$2:$H$2336,6,0)</f>
        <v>No</v>
      </c>
      <c r="O1592" s="20">
        <f>VLOOKUP($A1592,'[1]Medical Examinations'!$A$2:$H$2336,7,0)</f>
        <v>0</v>
      </c>
      <c r="P1592" s="20" t="str">
        <f>VLOOKUP($A1592,'[1]Medical Examinations'!$A$2:$H$2336,8,0)</f>
        <v>yes</v>
      </c>
      <c r="Q1592" s="15">
        <f>VLOOKUP($A1592,'[1]Hospitalisation Details'!$A$2:$F$2344,6,0)</f>
        <v>29852.48</v>
      </c>
      <c r="R1592" s="15" t="str">
        <f>VLOOKUP($A1592,'[1]Hospitalisation Details'!$A$2:$R$2344,18,0)</f>
        <v>tier -1</v>
      </c>
      <c r="S1592" s="15" t="str">
        <f>VLOOKUP($A1592,'[1]Hospitalisation Details'!$A$2:$V$2344,22,0)</f>
        <v>tier -3</v>
      </c>
      <c r="T1592" s="15" t="str">
        <f>VLOOKUP($A1592,'[1]Hospitalisation Details'!$A$2:$I$2344,9,0)</f>
        <v>R1011</v>
      </c>
    </row>
    <row r="1593" spans="1:20" x14ac:dyDescent="0.3">
      <c r="A1593" s="16" t="s">
        <v>4210</v>
      </c>
      <c r="B1593" s="17" t="s">
        <v>28</v>
      </c>
      <c r="C1593" s="8" t="s">
        <v>284</v>
      </c>
      <c r="D1593" s="18" t="s">
        <v>4211</v>
      </c>
      <c r="E1593" s="23">
        <f>VLOOKUP($A1593,[1]S1!$B$2:$E$2338,4,0)</f>
        <v>30253</v>
      </c>
      <c r="F1593" s="6">
        <f t="shared" si="72"/>
        <v>40</v>
      </c>
      <c r="G1593" s="4">
        <f>VLOOKUP(A1593,'[1]Hospitalisation Details'!A1593:I3935,5,0)</f>
        <v>3</v>
      </c>
      <c r="H1593" s="5">
        <f>VLOOKUP($A1593,'[1]Medical Examinations'!$A$2:$H$2336,2,0)</f>
        <v>19.73</v>
      </c>
      <c r="I1593" s="16" t="str">
        <f t="shared" si="73"/>
        <v>Healthy Weight</v>
      </c>
      <c r="J1593" s="5">
        <f>VLOOKUP($A1593,'[1]Medical Examinations'!$A$2:$H$2336,3,0)</f>
        <v>4.3600000000000003</v>
      </c>
      <c r="K1593" s="19" t="str">
        <f t="shared" si="74"/>
        <v>Normal</v>
      </c>
      <c r="L1593" s="20" t="str">
        <f>VLOOKUP($A1593,'[1]Medical Examinations'!$A$2:$H$2336,4,0)</f>
        <v>No</v>
      </c>
      <c r="M1593" s="21" t="str">
        <f>VLOOKUP($A1593,'[1]Medical Examinations'!$A$2:$H$2336,5,0)</f>
        <v>No</v>
      </c>
      <c r="N1593" s="16" t="str">
        <f>VLOOKUP($A1593,'[1]Medical Examinations'!$A$2:$H$2336,6,0)</f>
        <v>No</v>
      </c>
      <c r="O1593" s="20">
        <f>VLOOKUP($A1593,'[1]Medical Examinations'!$A$2:$H$2336,7,0)</f>
        <v>0</v>
      </c>
      <c r="P1593" s="20" t="str">
        <f>VLOOKUP($A1593,'[1]Medical Examinations'!$A$2:$H$2336,8,0)</f>
        <v>yes</v>
      </c>
      <c r="Q1593" s="15">
        <f>VLOOKUP($A1593,'[1]Hospitalisation Details'!$A$2:$F$2344,6,0)</f>
        <v>29818.76</v>
      </c>
      <c r="R1593" s="15" t="str">
        <f>VLOOKUP($A1593,'[1]Hospitalisation Details'!$A$2:$R$2344,18,0)</f>
        <v>tier -1</v>
      </c>
      <c r="S1593" s="15" t="str">
        <f>VLOOKUP($A1593,'[1]Hospitalisation Details'!$A$2:$V$2344,22,0)</f>
        <v>tier -1</v>
      </c>
      <c r="T1593" s="15" t="str">
        <f>VLOOKUP($A1593,'[1]Hospitalisation Details'!$A$2:$I$2344,9,0)</f>
        <v>R1012</v>
      </c>
    </row>
    <row r="1594" spans="1:20" x14ac:dyDescent="0.3">
      <c r="A1594" s="16" t="s">
        <v>4212</v>
      </c>
      <c r="B1594" s="17" t="s">
        <v>28</v>
      </c>
      <c r="C1594" s="8" t="s">
        <v>4213</v>
      </c>
      <c r="D1594" s="18" t="s">
        <v>4214</v>
      </c>
      <c r="E1594" s="23">
        <f>VLOOKUP($A1594,[1]S1!$B$2:$E$2338,4,0)</f>
        <v>22984</v>
      </c>
      <c r="F1594" s="6">
        <f t="shared" si="72"/>
        <v>60</v>
      </c>
      <c r="G1594" s="4">
        <f>VLOOKUP(A1594,'[1]Hospitalisation Details'!A1594:I3936,5,0)</f>
        <v>3</v>
      </c>
      <c r="H1594" s="5">
        <f>VLOOKUP($A1594,'[1]Medical Examinations'!$A$2:$H$2336,2,0)</f>
        <v>31.35</v>
      </c>
      <c r="I1594" s="16" t="str">
        <f t="shared" si="73"/>
        <v>Obesity</v>
      </c>
      <c r="J1594" s="5">
        <f>VLOOKUP($A1594,'[1]Medical Examinations'!$A$2:$H$2336,3,0)</f>
        <v>6.86</v>
      </c>
      <c r="K1594" s="19" t="str">
        <f t="shared" si="74"/>
        <v>Diabetes</v>
      </c>
      <c r="L1594" s="20" t="str">
        <f>VLOOKUP($A1594,'[1]Medical Examinations'!$A$2:$H$2336,4,0)</f>
        <v>No</v>
      </c>
      <c r="M1594" s="21" t="str">
        <f>VLOOKUP($A1594,'[1]Medical Examinations'!$A$2:$H$2336,5,0)</f>
        <v>No</v>
      </c>
      <c r="N1594" s="16" t="str">
        <f>VLOOKUP($A1594,'[1]Medical Examinations'!$A$2:$H$2336,6,0)</f>
        <v>No</v>
      </c>
      <c r="O1594" s="20">
        <f>VLOOKUP($A1594,'[1]Medical Examinations'!$A$2:$H$2336,7,0)</f>
        <v>0</v>
      </c>
      <c r="P1594" s="20" t="str">
        <f>VLOOKUP($A1594,'[1]Medical Examinations'!$A$2:$H$2336,8,0)</f>
        <v>yes</v>
      </c>
      <c r="Q1594" s="15">
        <f>VLOOKUP($A1594,'[1]Hospitalisation Details'!$A$2:$F$2344,6,0)</f>
        <v>46130.53</v>
      </c>
      <c r="R1594" s="15" t="str">
        <f>VLOOKUP($A1594,'[1]Hospitalisation Details'!$A$2:$R$2344,18,0)</f>
        <v>tier -1</v>
      </c>
      <c r="S1594" s="15" t="str">
        <f>VLOOKUP($A1594,'[1]Hospitalisation Details'!$A$2:$V$2344,22,0)</f>
        <v>tier -1</v>
      </c>
      <c r="T1594" s="15" t="str">
        <f>VLOOKUP($A1594,'[1]Hospitalisation Details'!$A$2:$I$2344,9,0)</f>
        <v>R1012</v>
      </c>
    </row>
    <row r="1595" spans="1:20" x14ac:dyDescent="0.3">
      <c r="A1595" s="16" t="s">
        <v>4215</v>
      </c>
      <c r="B1595" s="17" t="s">
        <v>28</v>
      </c>
      <c r="C1595" s="8" t="s">
        <v>4216</v>
      </c>
      <c r="D1595" s="18" t="s">
        <v>4217</v>
      </c>
      <c r="E1595" s="23">
        <f>VLOOKUP($A1595,[1]S1!$B$2:$E$2338,4,0)</f>
        <v>29811</v>
      </c>
      <c r="F1595" s="6">
        <f t="shared" si="72"/>
        <v>41</v>
      </c>
      <c r="G1595" s="4">
        <f>VLOOKUP(A1595,'[1]Hospitalisation Details'!A1595:I3937,5,0)</f>
        <v>1</v>
      </c>
      <c r="H1595" s="5">
        <f>VLOOKUP($A1595,'[1]Medical Examinations'!$A$2:$H$2336,2,0)</f>
        <v>23.56</v>
      </c>
      <c r="I1595" s="16" t="str">
        <f t="shared" si="73"/>
        <v>Healthy Weight</v>
      </c>
      <c r="J1595" s="5">
        <f>VLOOKUP($A1595,'[1]Medical Examinations'!$A$2:$H$2336,3,0)</f>
        <v>11.74</v>
      </c>
      <c r="K1595" s="19" t="str">
        <f t="shared" si="74"/>
        <v>Diabetes</v>
      </c>
      <c r="L1595" s="20" t="str">
        <f>VLOOKUP($A1595,'[1]Medical Examinations'!$A$2:$H$2336,4,0)</f>
        <v>yes</v>
      </c>
      <c r="M1595" s="21" t="str">
        <f>VLOOKUP($A1595,'[1]Medical Examinations'!$A$2:$H$2336,5,0)</f>
        <v>No</v>
      </c>
      <c r="N1595" s="16" t="str">
        <f>VLOOKUP($A1595,'[1]Medical Examinations'!$A$2:$H$2336,6,0)</f>
        <v>No</v>
      </c>
      <c r="O1595" s="20">
        <f>VLOOKUP($A1595,'[1]Medical Examinations'!$A$2:$H$2336,7,0)</f>
        <v>0</v>
      </c>
      <c r="P1595" s="20" t="str">
        <f>VLOOKUP($A1595,'[1]Medical Examinations'!$A$2:$H$2336,8,0)</f>
        <v>yes</v>
      </c>
      <c r="Q1595" s="15">
        <f>VLOOKUP($A1595,'[1]Hospitalisation Details'!$A$2:$F$2344,6,0)</f>
        <v>29816.639999999999</v>
      </c>
      <c r="R1595" s="15" t="str">
        <f>VLOOKUP($A1595,'[1]Hospitalisation Details'!$A$2:$R$2344,18,0)</f>
        <v>tier -1</v>
      </c>
      <c r="S1595" s="15" t="str">
        <f>VLOOKUP($A1595,'[1]Hospitalisation Details'!$A$2:$V$2344,22,0)</f>
        <v>tier -2</v>
      </c>
      <c r="T1595" s="15" t="str">
        <f>VLOOKUP($A1595,'[1]Hospitalisation Details'!$A$2:$I$2344,9,0)</f>
        <v>R1011</v>
      </c>
    </row>
    <row r="1596" spans="1:20" x14ac:dyDescent="0.3">
      <c r="A1596" s="16" t="s">
        <v>4218</v>
      </c>
      <c r="B1596" s="17" t="s">
        <v>28</v>
      </c>
      <c r="C1596" s="8" t="s">
        <v>4219</v>
      </c>
      <c r="D1596" s="18" t="s">
        <v>4220</v>
      </c>
      <c r="E1596" s="23">
        <f>VLOOKUP($A1596,[1]S1!$B$2:$E$2338,4,0)</f>
        <v>35966</v>
      </c>
      <c r="F1596" s="6">
        <f t="shared" si="72"/>
        <v>24</v>
      </c>
      <c r="G1596" s="4">
        <f>VLOOKUP(A1596,'[1]Hospitalisation Details'!A1596:I3938,5,0)</f>
        <v>0</v>
      </c>
      <c r="H1596" s="5">
        <f>VLOOKUP($A1596,'[1]Medical Examinations'!$A$2:$H$2336,2,0)</f>
        <v>37.67</v>
      </c>
      <c r="I1596" s="16" t="str">
        <f t="shared" si="73"/>
        <v>Obesity</v>
      </c>
      <c r="J1596" s="5">
        <f>VLOOKUP($A1596,'[1]Medical Examinations'!$A$2:$H$2336,3,0)</f>
        <v>5.89</v>
      </c>
      <c r="K1596" s="19" t="str">
        <f t="shared" si="74"/>
        <v>Prediabetes</v>
      </c>
      <c r="L1596" s="20" t="str">
        <f>VLOOKUP($A1596,'[1]Medical Examinations'!$A$2:$H$2336,4,0)</f>
        <v>No</v>
      </c>
      <c r="M1596" s="21" t="str">
        <f>VLOOKUP($A1596,'[1]Medical Examinations'!$A$2:$H$2336,5,0)</f>
        <v>No</v>
      </c>
      <c r="N1596" s="16" t="str">
        <f>VLOOKUP($A1596,'[1]Medical Examinations'!$A$2:$H$2336,6,0)</f>
        <v>No</v>
      </c>
      <c r="O1596" s="20">
        <f>VLOOKUP($A1596,'[1]Medical Examinations'!$A$2:$H$2336,7,0)</f>
        <v>1</v>
      </c>
      <c r="P1596" s="20" t="str">
        <f>VLOOKUP($A1596,'[1]Medical Examinations'!$A$2:$H$2336,8,0)</f>
        <v>yes</v>
      </c>
      <c r="Q1596" s="15">
        <f>VLOOKUP($A1596,'[1]Hospitalisation Details'!$A$2:$F$2344,6,0)</f>
        <v>29760.6</v>
      </c>
      <c r="R1596" s="15" t="str">
        <f>VLOOKUP($A1596,'[1]Hospitalisation Details'!$A$2:$R$2344,18,0)</f>
        <v>tier -1</v>
      </c>
      <c r="S1596" s="15" t="str">
        <f>VLOOKUP($A1596,'[1]Hospitalisation Details'!$A$2:$V$2344,22,0)</f>
        <v>tier -2</v>
      </c>
      <c r="T1596" s="15" t="str">
        <f>VLOOKUP($A1596,'[1]Hospitalisation Details'!$A$2:$I$2344,9,0)</f>
        <v>R1011</v>
      </c>
    </row>
    <row r="1597" spans="1:20" x14ac:dyDescent="0.3">
      <c r="A1597" s="16" t="s">
        <v>4221</v>
      </c>
      <c r="B1597" s="17" t="s">
        <v>28</v>
      </c>
      <c r="C1597" s="8" t="s">
        <v>4182</v>
      </c>
      <c r="D1597" s="18" t="s">
        <v>4222</v>
      </c>
      <c r="E1597" s="23">
        <f>VLOOKUP($A1597,[1]S1!$B$2:$E$2338,4,0)</f>
        <v>26899</v>
      </c>
      <c r="F1597" s="6">
        <f t="shared" si="72"/>
        <v>49</v>
      </c>
      <c r="G1597" s="4">
        <f>VLOOKUP(A1597,'[1]Hospitalisation Details'!A1597:I3939,5,0)</f>
        <v>0</v>
      </c>
      <c r="H1597" s="5">
        <f>VLOOKUP($A1597,'[1]Medical Examinations'!$A$2:$H$2336,2,0)</f>
        <v>18.73</v>
      </c>
      <c r="I1597" s="16" t="str">
        <f t="shared" si="73"/>
        <v>Healthy Weight</v>
      </c>
      <c r="J1597" s="5">
        <f>VLOOKUP($A1597,'[1]Medical Examinations'!$A$2:$H$2336,3,0)</f>
        <v>10.64</v>
      </c>
      <c r="K1597" s="19" t="str">
        <f t="shared" si="74"/>
        <v>Diabetes</v>
      </c>
      <c r="L1597" s="20" t="str">
        <f>VLOOKUP($A1597,'[1]Medical Examinations'!$A$2:$H$2336,4,0)</f>
        <v>No</v>
      </c>
      <c r="M1597" s="21" t="str">
        <f>VLOOKUP($A1597,'[1]Medical Examinations'!$A$2:$H$2336,5,0)</f>
        <v>No</v>
      </c>
      <c r="N1597" s="16" t="str">
        <f>VLOOKUP($A1597,'[1]Medical Examinations'!$A$2:$H$2336,6,0)</f>
        <v>No</v>
      </c>
      <c r="O1597" s="20">
        <f>VLOOKUP($A1597,'[1]Medical Examinations'!$A$2:$H$2336,7,0)</f>
        <v>2</v>
      </c>
      <c r="P1597" s="20" t="str">
        <f>VLOOKUP($A1597,'[1]Medical Examinations'!$A$2:$H$2336,8,0)</f>
        <v>yes</v>
      </c>
      <c r="Q1597" s="15">
        <f>VLOOKUP($A1597,'[1]Hospitalisation Details'!$A$2:$F$2344,6,0)</f>
        <v>29757.69</v>
      </c>
      <c r="R1597" s="15" t="str">
        <f>VLOOKUP($A1597,'[1]Hospitalisation Details'!$A$2:$R$2344,18,0)</f>
        <v>tier -1</v>
      </c>
      <c r="S1597" s="15" t="str">
        <f>VLOOKUP($A1597,'[1]Hospitalisation Details'!$A$2:$V$2344,22,0)</f>
        <v>tier -3</v>
      </c>
      <c r="T1597" s="15" t="str">
        <f>VLOOKUP($A1597,'[1]Hospitalisation Details'!$A$2:$I$2344,9,0)</f>
        <v>R1011</v>
      </c>
    </row>
    <row r="1598" spans="1:20" x14ac:dyDescent="0.3">
      <c r="A1598" s="16" t="s">
        <v>4223</v>
      </c>
      <c r="B1598" s="17" t="s">
        <v>21</v>
      </c>
      <c r="C1598" s="8" t="s">
        <v>1884</v>
      </c>
      <c r="D1598" s="18" t="s">
        <v>4224</v>
      </c>
      <c r="E1598" s="23">
        <f>VLOOKUP($A1598,[1]S1!$B$2:$E$2338,4,0)</f>
        <v>34177</v>
      </c>
      <c r="F1598" s="6">
        <f t="shared" si="72"/>
        <v>29</v>
      </c>
      <c r="G1598" s="4">
        <f>VLOOKUP(A1598,'[1]Hospitalisation Details'!A1598:I3940,5,0)</f>
        <v>0</v>
      </c>
      <c r="H1598" s="5">
        <f>VLOOKUP($A1598,'[1]Medical Examinations'!$A$2:$H$2336,2,0)</f>
        <v>33.090000000000003</v>
      </c>
      <c r="I1598" s="16" t="str">
        <f t="shared" si="73"/>
        <v>Obesity</v>
      </c>
      <c r="J1598" s="5">
        <f>VLOOKUP($A1598,'[1]Medical Examinations'!$A$2:$H$2336,3,0)</f>
        <v>6.06</v>
      </c>
      <c r="K1598" s="19" t="str">
        <f t="shared" si="74"/>
        <v>Prediabetes</v>
      </c>
      <c r="L1598" s="20" t="str">
        <f>VLOOKUP($A1598,'[1]Medical Examinations'!$A$2:$H$2336,4,0)</f>
        <v>No</v>
      </c>
      <c r="M1598" s="21" t="str">
        <f>VLOOKUP($A1598,'[1]Medical Examinations'!$A$2:$H$2336,5,0)</f>
        <v>No</v>
      </c>
      <c r="N1598" s="16" t="str">
        <f>VLOOKUP($A1598,'[1]Medical Examinations'!$A$2:$H$2336,6,0)</f>
        <v>Yes</v>
      </c>
      <c r="O1598" s="20">
        <f>VLOOKUP($A1598,'[1]Medical Examinations'!$A$2:$H$2336,7,0)</f>
        <v>1</v>
      </c>
      <c r="P1598" s="20" t="str">
        <f>VLOOKUP($A1598,'[1]Medical Examinations'!$A$2:$H$2336,8,0)</f>
        <v>yes</v>
      </c>
      <c r="Q1598" s="15">
        <f>VLOOKUP($A1598,'[1]Hospitalisation Details'!$A$2:$F$2344,6,0)</f>
        <v>29622.69</v>
      </c>
      <c r="R1598" s="15" t="str">
        <f>VLOOKUP($A1598,'[1]Hospitalisation Details'!$A$2:$R$2344,18,0)</f>
        <v>tier -1</v>
      </c>
      <c r="S1598" s="15" t="str">
        <f>VLOOKUP($A1598,'[1]Hospitalisation Details'!$A$2:$V$2344,22,0)</f>
        <v>tier -1</v>
      </c>
      <c r="T1598" s="15" t="str">
        <f>VLOOKUP($A1598,'[1]Hospitalisation Details'!$A$2:$I$2344,9,0)</f>
        <v>R1011</v>
      </c>
    </row>
    <row r="1599" spans="1:20" x14ac:dyDescent="0.3">
      <c r="A1599" s="16" t="s">
        <v>4225</v>
      </c>
      <c r="B1599" s="17" t="s">
        <v>28</v>
      </c>
      <c r="C1599" s="8" t="s">
        <v>4226</v>
      </c>
      <c r="D1599" s="18" t="s">
        <v>4227</v>
      </c>
      <c r="E1599" s="23">
        <f>VLOOKUP($A1599,[1]S1!$B$2:$E$2338,4,0)</f>
        <v>27701</v>
      </c>
      <c r="F1599" s="6">
        <f t="shared" si="72"/>
        <v>47</v>
      </c>
      <c r="G1599" s="4">
        <f>VLOOKUP(A1599,'[1]Hospitalisation Details'!A1599:I3941,5,0)</f>
        <v>1</v>
      </c>
      <c r="H1599" s="5">
        <f>VLOOKUP($A1599,'[1]Medical Examinations'!$A$2:$H$2336,2,0)</f>
        <v>18.329999999999998</v>
      </c>
      <c r="I1599" s="16" t="str">
        <f t="shared" si="73"/>
        <v>Healthy Weight</v>
      </c>
      <c r="J1599" s="5">
        <f>VLOOKUP($A1599,'[1]Medical Examinations'!$A$2:$H$2336,3,0)</f>
        <v>7.46</v>
      </c>
      <c r="K1599" s="19" t="str">
        <f t="shared" si="74"/>
        <v>Diabetes</v>
      </c>
      <c r="L1599" s="20" t="str">
        <f>VLOOKUP($A1599,'[1]Medical Examinations'!$A$2:$H$2336,4,0)</f>
        <v>yes</v>
      </c>
      <c r="M1599" s="21" t="str">
        <f>VLOOKUP($A1599,'[1]Medical Examinations'!$A$2:$H$2336,5,0)</f>
        <v>No</v>
      </c>
      <c r="N1599" s="16" t="str">
        <f>VLOOKUP($A1599,'[1]Medical Examinations'!$A$2:$H$2336,6,0)</f>
        <v>No</v>
      </c>
      <c r="O1599" s="20">
        <f>VLOOKUP($A1599,'[1]Medical Examinations'!$A$2:$H$2336,7,0)</f>
        <v>1</v>
      </c>
      <c r="P1599" s="20" t="str">
        <f>VLOOKUP($A1599,'[1]Medical Examinations'!$A$2:$H$2336,8,0)</f>
        <v>yes</v>
      </c>
      <c r="Q1599" s="15">
        <f>VLOOKUP($A1599,'[1]Hospitalisation Details'!$A$2:$F$2344,6,0)</f>
        <v>29583.8</v>
      </c>
      <c r="R1599" s="15" t="str">
        <f>VLOOKUP($A1599,'[1]Hospitalisation Details'!$A$2:$R$2344,18,0)</f>
        <v>tier -1</v>
      </c>
      <c r="S1599" s="15" t="str">
        <f>VLOOKUP($A1599,'[1]Hospitalisation Details'!$A$2:$V$2344,22,0)</f>
        <v>tier -1</v>
      </c>
      <c r="T1599" s="15" t="str">
        <f>VLOOKUP($A1599,'[1]Hospitalisation Details'!$A$2:$I$2344,9,0)</f>
        <v>R1011</v>
      </c>
    </row>
    <row r="1600" spans="1:20" x14ac:dyDescent="0.3">
      <c r="A1600" s="16" t="s">
        <v>4228</v>
      </c>
      <c r="B1600" s="17" t="s">
        <v>21</v>
      </c>
      <c r="C1600" s="8" t="s">
        <v>3548</v>
      </c>
      <c r="D1600" s="18" t="s">
        <v>4229</v>
      </c>
      <c r="E1600" s="23">
        <f>VLOOKUP($A1600,[1]S1!$B$2:$E$2338,4,0)</f>
        <v>21843</v>
      </c>
      <c r="F1600" s="6">
        <f t="shared" si="72"/>
        <v>63</v>
      </c>
      <c r="G1600" s="4">
        <f>VLOOKUP(A1600,'[1]Hospitalisation Details'!A1600:I3942,5,0)</f>
        <v>0</v>
      </c>
      <c r="H1600" s="5">
        <f>VLOOKUP($A1600,'[1]Medical Examinations'!$A$2:$H$2336,2,0)</f>
        <v>27.74</v>
      </c>
      <c r="I1600" s="16" t="str">
        <f t="shared" si="73"/>
        <v>Overweight</v>
      </c>
      <c r="J1600" s="5">
        <f>VLOOKUP($A1600,'[1]Medical Examinations'!$A$2:$H$2336,3,0)</f>
        <v>4.68</v>
      </c>
      <c r="K1600" s="19" t="str">
        <f t="shared" si="74"/>
        <v>Normal</v>
      </c>
      <c r="L1600" s="20" t="str">
        <f>VLOOKUP($A1600,'[1]Medical Examinations'!$A$2:$H$2336,4,0)</f>
        <v>yes</v>
      </c>
      <c r="M1600" s="21" t="str">
        <f>VLOOKUP($A1600,'[1]Medical Examinations'!$A$2:$H$2336,5,0)</f>
        <v>No</v>
      </c>
      <c r="N1600" s="16" t="str">
        <f>VLOOKUP($A1600,'[1]Medical Examinations'!$A$2:$H$2336,6,0)</f>
        <v>No</v>
      </c>
      <c r="O1600" s="20">
        <f>VLOOKUP($A1600,'[1]Medical Examinations'!$A$2:$H$2336,7,0)</f>
        <v>2</v>
      </c>
      <c r="P1600" s="20" t="str">
        <f>VLOOKUP($A1600,'[1]Medical Examinations'!$A$2:$H$2336,8,0)</f>
        <v>yes</v>
      </c>
      <c r="Q1600" s="15">
        <f>VLOOKUP($A1600,'[1]Hospitalisation Details'!$A$2:$F$2344,6,0)</f>
        <v>29523.17</v>
      </c>
      <c r="R1600" s="15" t="str">
        <f>VLOOKUP($A1600,'[1]Hospitalisation Details'!$A$2:$R$2344,18,0)</f>
        <v>tier -1</v>
      </c>
      <c r="S1600" s="15" t="str">
        <f>VLOOKUP($A1600,'[1]Hospitalisation Details'!$A$2:$V$2344,22,0)</f>
        <v>tier -2</v>
      </c>
      <c r="T1600" s="15" t="str">
        <f>VLOOKUP($A1600,'[1]Hospitalisation Details'!$A$2:$I$2344,9,0)</f>
        <v>R1024</v>
      </c>
    </row>
    <row r="1601" spans="1:20" x14ac:dyDescent="0.3">
      <c r="A1601" s="16" t="s">
        <v>4230</v>
      </c>
      <c r="B1601" s="17" t="s">
        <v>28</v>
      </c>
      <c r="C1601" s="8" t="s">
        <v>4231</v>
      </c>
      <c r="D1601" s="18" t="s">
        <v>4232</v>
      </c>
      <c r="E1601" s="23">
        <f>VLOOKUP($A1601,[1]S1!$B$2:$E$2338,4,0)</f>
        <v>31974</v>
      </c>
      <c r="F1601" s="6">
        <f t="shared" si="72"/>
        <v>35</v>
      </c>
      <c r="G1601" s="4">
        <f>VLOOKUP(A1601,'[1]Hospitalisation Details'!A1601:I3943,5,0)</f>
        <v>3</v>
      </c>
      <c r="H1601" s="5">
        <f>VLOOKUP($A1601,'[1]Medical Examinations'!$A$2:$H$2336,2,0)</f>
        <v>24.2</v>
      </c>
      <c r="I1601" s="16" t="str">
        <f t="shared" si="73"/>
        <v>Healthy Weight</v>
      </c>
      <c r="J1601" s="5">
        <f>VLOOKUP($A1601,'[1]Medical Examinations'!$A$2:$H$2336,3,0)</f>
        <v>6.15</v>
      </c>
      <c r="K1601" s="19" t="str">
        <f t="shared" si="74"/>
        <v>Prediabetes</v>
      </c>
      <c r="L1601" s="20" t="str">
        <f>VLOOKUP($A1601,'[1]Medical Examinations'!$A$2:$H$2336,4,0)</f>
        <v>No</v>
      </c>
      <c r="M1601" s="21" t="str">
        <f>VLOOKUP($A1601,'[1]Medical Examinations'!$A$2:$H$2336,5,0)</f>
        <v>No</v>
      </c>
      <c r="N1601" s="16" t="str">
        <f>VLOOKUP($A1601,'[1]Medical Examinations'!$A$2:$H$2336,6,0)</f>
        <v>No</v>
      </c>
      <c r="O1601" s="20">
        <f>VLOOKUP($A1601,'[1]Medical Examinations'!$A$2:$H$2336,7,0)</f>
        <v>1</v>
      </c>
      <c r="P1601" s="20" t="str">
        <f>VLOOKUP($A1601,'[1]Medical Examinations'!$A$2:$H$2336,8,0)</f>
        <v>yes</v>
      </c>
      <c r="Q1601" s="15">
        <f>VLOOKUP($A1601,'[1]Hospitalisation Details'!$A$2:$F$2344,6,0)</f>
        <v>29443.59</v>
      </c>
      <c r="R1601" s="15" t="str">
        <f>VLOOKUP($A1601,'[1]Hospitalisation Details'!$A$2:$R$2344,18,0)</f>
        <v>tier -1</v>
      </c>
      <c r="S1601" s="15" t="str">
        <f>VLOOKUP($A1601,'[1]Hospitalisation Details'!$A$2:$V$2344,22,0)</f>
        <v>tier -1</v>
      </c>
      <c r="T1601" s="15" t="str">
        <f>VLOOKUP($A1601,'[1]Hospitalisation Details'!$A$2:$I$2344,9,0)</f>
        <v>R1011</v>
      </c>
    </row>
    <row r="1602" spans="1:20" x14ac:dyDescent="0.3">
      <c r="A1602" s="16" t="s">
        <v>4233</v>
      </c>
      <c r="B1602" s="17" t="s">
        <v>21</v>
      </c>
      <c r="C1602" s="8" t="s">
        <v>4234</v>
      </c>
      <c r="D1602" s="18" t="s">
        <v>4235</v>
      </c>
      <c r="E1602" s="23">
        <f>VLOOKUP($A1602,[1]S1!$B$2:$E$2338,4,0)</f>
        <v>31358</v>
      </c>
      <c r="F1602" s="6">
        <f t="shared" si="72"/>
        <v>37</v>
      </c>
      <c r="G1602" s="4">
        <f>VLOOKUP(A1602,'[1]Hospitalisation Details'!A1602:I3944,5,0)</f>
        <v>3</v>
      </c>
      <c r="H1602" s="5">
        <f>VLOOKUP($A1602,'[1]Medical Examinations'!$A$2:$H$2336,2,0)</f>
        <v>22.03</v>
      </c>
      <c r="I1602" s="16" t="str">
        <f t="shared" si="73"/>
        <v>Healthy Weight</v>
      </c>
      <c r="J1602" s="5">
        <f>VLOOKUP($A1602,'[1]Medical Examinations'!$A$2:$H$2336,3,0)</f>
        <v>4.28</v>
      </c>
      <c r="K1602" s="19" t="str">
        <f t="shared" si="74"/>
        <v>Normal</v>
      </c>
      <c r="L1602" s="20" t="str">
        <f>VLOOKUP($A1602,'[1]Medical Examinations'!$A$2:$H$2336,4,0)</f>
        <v>yes</v>
      </c>
      <c r="M1602" s="21" t="str">
        <f>VLOOKUP($A1602,'[1]Medical Examinations'!$A$2:$H$2336,5,0)</f>
        <v>No</v>
      </c>
      <c r="N1602" s="16" t="str">
        <f>VLOOKUP($A1602,'[1]Medical Examinations'!$A$2:$H$2336,6,0)</f>
        <v>No</v>
      </c>
      <c r="O1602" s="20">
        <f>VLOOKUP($A1602,'[1]Medical Examinations'!$A$2:$H$2336,7,0)</f>
        <v>0</v>
      </c>
      <c r="P1602" s="20" t="str">
        <f>VLOOKUP($A1602,'[1]Medical Examinations'!$A$2:$H$2336,8,0)</f>
        <v>yes</v>
      </c>
      <c r="Q1602" s="15">
        <f>VLOOKUP($A1602,'[1]Hospitalisation Details'!$A$2:$F$2344,6,0)</f>
        <v>29352.560000000001</v>
      </c>
      <c r="R1602" s="15" t="str">
        <f>VLOOKUP($A1602,'[1]Hospitalisation Details'!$A$2:$R$2344,18,0)</f>
        <v>tier -1</v>
      </c>
      <c r="S1602" s="15" t="str">
        <f>VLOOKUP($A1602,'[1]Hospitalisation Details'!$A$2:$V$2344,22,0)</f>
        <v>tier -1</v>
      </c>
      <c r="T1602" s="15" t="str">
        <f>VLOOKUP($A1602,'[1]Hospitalisation Details'!$A$2:$I$2344,9,0)</f>
        <v>R1011</v>
      </c>
    </row>
    <row r="1603" spans="1:20" x14ac:dyDescent="0.3">
      <c r="A1603" s="16" t="s">
        <v>4236</v>
      </c>
      <c r="B1603" s="17" t="s">
        <v>21</v>
      </c>
      <c r="C1603" s="8" t="s">
        <v>3212</v>
      </c>
      <c r="D1603" s="18" t="s">
        <v>1844</v>
      </c>
      <c r="E1603" s="23">
        <f>VLOOKUP($A1603,[1]S1!$B$2:$E$2338,4,0)</f>
        <v>21341</v>
      </c>
      <c r="F1603" s="6">
        <f t="shared" ref="F1603:F1666" si="75">INT(YEARFRAC(E1603,DATE(2023,6,8),1))</f>
        <v>65</v>
      </c>
      <c r="G1603" s="4">
        <f>VLOOKUP(A1603,'[1]Hospitalisation Details'!A1603:I3945,5,0)</f>
        <v>0</v>
      </c>
      <c r="H1603" s="5">
        <f>VLOOKUP($A1603,'[1]Medical Examinations'!$A$2:$H$2336,2,0)</f>
        <v>26.885000000000002</v>
      </c>
      <c r="I1603" s="16" t="str">
        <f t="shared" ref="I1603:I1666" si="76">IF(H1603&gt;=30,"Obesity",IF(H1603&gt;=25,"Overweight",IF(H1603&gt;=18,"Healthy Weight","Underweight")))</f>
        <v>Overweight</v>
      </c>
      <c r="J1603" s="5">
        <f>VLOOKUP($A1603,'[1]Medical Examinations'!$A$2:$H$2336,3,0)</f>
        <v>9.86</v>
      </c>
      <c r="K1603" s="19" t="str">
        <f t="shared" ref="K1603:K1666" si="77">IF(J1603&gt;=6.5,"Diabetes",IF(J1603&gt;=5.7,"Prediabetes","Normal"))</f>
        <v>Diabetes</v>
      </c>
      <c r="L1603" s="20" t="str">
        <f>VLOOKUP($A1603,'[1]Medical Examinations'!$A$2:$H$2336,4,0)</f>
        <v>No</v>
      </c>
      <c r="M1603" s="21" t="str">
        <f>VLOOKUP($A1603,'[1]Medical Examinations'!$A$2:$H$2336,5,0)</f>
        <v>No</v>
      </c>
      <c r="N1603" s="16" t="str">
        <f>VLOOKUP($A1603,'[1]Medical Examinations'!$A$2:$H$2336,6,0)</f>
        <v>No</v>
      </c>
      <c r="O1603" s="20">
        <f>VLOOKUP($A1603,'[1]Medical Examinations'!$A$2:$H$2336,7,0)</f>
        <v>3</v>
      </c>
      <c r="P1603" s="20" t="str">
        <f>VLOOKUP($A1603,'[1]Medical Examinations'!$A$2:$H$2336,8,0)</f>
        <v>yes</v>
      </c>
      <c r="Q1603" s="15">
        <f>VLOOKUP($A1603,'[1]Hospitalisation Details'!$A$2:$F$2344,6,0)</f>
        <v>29330.98</v>
      </c>
      <c r="R1603" s="15" t="str">
        <f>VLOOKUP($A1603,'[1]Hospitalisation Details'!$A$2:$R$2344,18,0)</f>
        <v>tier -1</v>
      </c>
      <c r="S1603" s="15" t="str">
        <f>VLOOKUP($A1603,'[1]Hospitalisation Details'!$A$2:$V$2344,22,0)</f>
        <v>tier -2</v>
      </c>
      <c r="T1603" s="15" t="str">
        <f>VLOOKUP($A1603,'[1]Hospitalisation Details'!$A$2:$I$2344,9,0)</f>
        <v>R1012</v>
      </c>
    </row>
    <row r="1604" spans="1:20" x14ac:dyDescent="0.3">
      <c r="A1604" s="16" t="s">
        <v>4237</v>
      </c>
      <c r="B1604" s="17" t="s">
        <v>28</v>
      </c>
      <c r="C1604" s="8" t="s">
        <v>2011</v>
      </c>
      <c r="D1604" s="18" t="s">
        <v>4238</v>
      </c>
      <c r="E1604" s="23">
        <f>VLOOKUP($A1604,[1]S1!$B$2:$E$2338,4,0)</f>
        <v>28692</v>
      </c>
      <c r="F1604" s="6">
        <f t="shared" si="75"/>
        <v>44</v>
      </c>
      <c r="G1604" s="4">
        <f>VLOOKUP(A1604,'[1]Hospitalisation Details'!A1604:I3946,5,0)</f>
        <v>2</v>
      </c>
      <c r="H1604" s="5">
        <f>VLOOKUP($A1604,'[1]Medical Examinations'!$A$2:$H$2336,2,0)</f>
        <v>16.36</v>
      </c>
      <c r="I1604" s="16" t="str">
        <f t="shared" si="76"/>
        <v>Underweight</v>
      </c>
      <c r="J1604" s="5">
        <f>VLOOKUP($A1604,'[1]Medical Examinations'!$A$2:$H$2336,3,0)</f>
        <v>11.19</v>
      </c>
      <c r="K1604" s="19" t="str">
        <f t="shared" si="77"/>
        <v>Diabetes</v>
      </c>
      <c r="L1604" s="20" t="str">
        <f>VLOOKUP($A1604,'[1]Medical Examinations'!$A$2:$H$2336,4,0)</f>
        <v>No</v>
      </c>
      <c r="M1604" s="21" t="str">
        <f>VLOOKUP($A1604,'[1]Medical Examinations'!$A$2:$H$2336,5,0)</f>
        <v>No</v>
      </c>
      <c r="N1604" s="16" t="str">
        <f>VLOOKUP($A1604,'[1]Medical Examinations'!$A$2:$H$2336,6,0)</f>
        <v>No</v>
      </c>
      <c r="O1604" s="20">
        <f>VLOOKUP($A1604,'[1]Medical Examinations'!$A$2:$H$2336,7,0)</f>
        <v>0</v>
      </c>
      <c r="P1604" s="20" t="str">
        <f>VLOOKUP($A1604,'[1]Medical Examinations'!$A$2:$H$2336,8,0)</f>
        <v>yes</v>
      </c>
      <c r="Q1604" s="15">
        <f>VLOOKUP($A1604,'[1]Hospitalisation Details'!$A$2:$F$2344,6,0)</f>
        <v>29227.599999999999</v>
      </c>
      <c r="R1604" s="15" t="str">
        <f>VLOOKUP($A1604,'[1]Hospitalisation Details'!$A$2:$R$2344,18,0)</f>
        <v>tier -1</v>
      </c>
      <c r="S1604" s="15" t="str">
        <f>VLOOKUP($A1604,'[1]Hospitalisation Details'!$A$2:$V$2344,22,0)</f>
        <v>tier -3</v>
      </c>
      <c r="T1604" s="15" t="str">
        <f>VLOOKUP($A1604,'[1]Hospitalisation Details'!$A$2:$I$2344,9,0)</f>
        <v>R1012</v>
      </c>
    </row>
    <row r="1605" spans="1:20" x14ac:dyDescent="0.3">
      <c r="A1605" s="16" t="s">
        <v>4239</v>
      </c>
      <c r="B1605" s="17" t="s">
        <v>21</v>
      </c>
      <c r="C1605" s="8" t="s">
        <v>2919</v>
      </c>
      <c r="D1605" s="18" t="s">
        <v>4240</v>
      </c>
      <c r="E1605" s="23">
        <f>VLOOKUP($A1605,[1]S1!$B$2:$E$2338,4,0)</f>
        <v>31320</v>
      </c>
      <c r="F1605" s="6">
        <f t="shared" si="75"/>
        <v>37</v>
      </c>
      <c r="G1605" s="4">
        <f>VLOOKUP(A1605,'[1]Hospitalisation Details'!A1605:I3947,5,0)</f>
        <v>2</v>
      </c>
      <c r="H1605" s="5">
        <f>VLOOKUP($A1605,'[1]Medical Examinations'!$A$2:$H$2336,2,0)</f>
        <v>47.6</v>
      </c>
      <c r="I1605" s="16" t="str">
        <f t="shared" si="76"/>
        <v>Obesity</v>
      </c>
      <c r="J1605" s="5">
        <f>VLOOKUP($A1605,'[1]Medical Examinations'!$A$2:$H$2336,3,0)</f>
        <v>5.95</v>
      </c>
      <c r="K1605" s="19" t="str">
        <f t="shared" si="77"/>
        <v>Prediabetes</v>
      </c>
      <c r="L1605" s="20" t="str">
        <f>VLOOKUP($A1605,'[1]Medical Examinations'!$A$2:$H$2336,4,0)</f>
        <v>yes</v>
      </c>
      <c r="M1605" s="21" t="str">
        <f>VLOOKUP($A1605,'[1]Medical Examinations'!$A$2:$H$2336,5,0)</f>
        <v>No</v>
      </c>
      <c r="N1605" s="20" t="str">
        <f>VLOOKUP($A1605,'[1]Medical Examinations'!$A$2:$H$2336,6,0)</f>
        <v>No</v>
      </c>
      <c r="O1605" s="20">
        <f>VLOOKUP($A1605,'[1]Medical Examinations'!$A$2:$H$2336,7,0)</f>
        <v>0</v>
      </c>
      <c r="P1605" s="20" t="str">
        <f>VLOOKUP($A1605,'[1]Medical Examinations'!$A$2:$H$2336,8,0)</f>
        <v>yes</v>
      </c>
      <c r="Q1605" s="15">
        <f>VLOOKUP($A1605,'[1]Hospitalisation Details'!$A$2:$F$2344,6,0)</f>
        <v>46113.51</v>
      </c>
      <c r="R1605" s="15" t="str">
        <f>VLOOKUP($A1605,'[1]Hospitalisation Details'!$A$2:$R$2344,18,0)</f>
        <v>tier -2</v>
      </c>
      <c r="S1605" s="15" t="str">
        <f>VLOOKUP($A1605,'[1]Hospitalisation Details'!$A$2:$V$2344,22,0)</f>
        <v>tier -3</v>
      </c>
      <c r="T1605" s="15" t="str">
        <f>VLOOKUP($A1605,'[1]Hospitalisation Details'!$A$2:$I$2344,9,0)</f>
        <v>R1011</v>
      </c>
    </row>
    <row r="1606" spans="1:20" x14ac:dyDescent="0.3">
      <c r="A1606" s="16" t="s">
        <v>4241</v>
      </c>
      <c r="B1606" s="17" t="s">
        <v>21</v>
      </c>
      <c r="C1606" s="8" t="s">
        <v>4242</v>
      </c>
      <c r="D1606" s="18" t="s">
        <v>4243</v>
      </c>
      <c r="E1606" s="23">
        <f>VLOOKUP($A1606,[1]S1!$B$2:$E$2338,4,0)</f>
        <v>25393</v>
      </c>
      <c r="F1606" s="6">
        <f t="shared" si="75"/>
        <v>53</v>
      </c>
      <c r="G1606" s="4">
        <f>VLOOKUP(A1606,'[1]Hospitalisation Details'!A1606:I3948,5,0)</f>
        <v>2</v>
      </c>
      <c r="H1606" s="5">
        <f>VLOOKUP($A1606,'[1]Medical Examinations'!$A$2:$H$2336,2,0)</f>
        <v>32.299999999999997</v>
      </c>
      <c r="I1606" s="16" t="str">
        <f t="shared" si="76"/>
        <v>Obesity</v>
      </c>
      <c r="J1606" s="5">
        <f>VLOOKUP($A1606,'[1]Medical Examinations'!$A$2:$H$2336,3,0)</f>
        <v>4.8899999999999997</v>
      </c>
      <c r="K1606" s="19" t="str">
        <f t="shared" si="77"/>
        <v>Normal</v>
      </c>
      <c r="L1606" s="20" t="str">
        <f>VLOOKUP($A1606,'[1]Medical Examinations'!$A$2:$H$2336,4,0)</f>
        <v>yes</v>
      </c>
      <c r="M1606" s="21" t="str">
        <f>VLOOKUP($A1606,'[1]Medical Examinations'!$A$2:$H$2336,5,0)</f>
        <v>No</v>
      </c>
      <c r="N1606" s="16" t="str">
        <f>VLOOKUP($A1606,'[1]Medical Examinations'!$A$2:$H$2336,6,0)</f>
        <v>Yes</v>
      </c>
      <c r="O1606" s="20">
        <f>VLOOKUP($A1606,'[1]Medical Examinations'!$A$2:$H$2336,7,0)</f>
        <v>1</v>
      </c>
      <c r="P1606" s="20" t="str">
        <f>VLOOKUP($A1606,'[1]Medical Examinations'!$A$2:$H$2336,8,0)</f>
        <v>No</v>
      </c>
      <c r="Q1606" s="15">
        <f>VLOOKUP($A1606,'[1]Hospitalisation Details'!$A$2:$F$2344,6,0)</f>
        <v>29186.48</v>
      </c>
      <c r="R1606" s="15" t="str">
        <f>VLOOKUP($A1606,'[1]Hospitalisation Details'!$A$2:$R$2344,18,0)</f>
        <v>tier -1</v>
      </c>
      <c r="S1606" s="15" t="str">
        <f>VLOOKUP($A1606,'[1]Hospitalisation Details'!$A$2:$V$2344,22,0)</f>
        <v>tier -3</v>
      </c>
      <c r="T1606" s="15" t="str">
        <f>VLOOKUP($A1606,'[1]Hospitalisation Details'!$A$2:$I$2344,9,0)</f>
        <v>R1024</v>
      </c>
    </row>
    <row r="1607" spans="1:20" x14ac:dyDescent="0.3">
      <c r="A1607" s="16" t="s">
        <v>4244</v>
      </c>
      <c r="B1607" s="17" t="s">
        <v>21</v>
      </c>
      <c r="C1607" s="8" t="s">
        <v>4245</v>
      </c>
      <c r="D1607" s="18" t="s">
        <v>4246</v>
      </c>
      <c r="E1607" s="23">
        <f>VLOOKUP($A1607,[1]S1!$B$2:$E$2338,4,0)</f>
        <v>28072</v>
      </c>
      <c r="F1607" s="6">
        <f t="shared" si="75"/>
        <v>46</v>
      </c>
      <c r="G1607" s="4">
        <f>VLOOKUP(A1607,'[1]Hospitalisation Details'!A1607:I3949,5,0)</f>
        <v>2</v>
      </c>
      <c r="H1607" s="5">
        <f>VLOOKUP($A1607,'[1]Medical Examinations'!$A$2:$H$2336,2,0)</f>
        <v>16.05</v>
      </c>
      <c r="I1607" s="16" t="str">
        <f t="shared" si="76"/>
        <v>Underweight</v>
      </c>
      <c r="J1607" s="5">
        <f>VLOOKUP($A1607,'[1]Medical Examinations'!$A$2:$H$2336,3,0)</f>
        <v>4.3499999999999996</v>
      </c>
      <c r="K1607" s="19" t="str">
        <f t="shared" si="77"/>
        <v>Normal</v>
      </c>
      <c r="L1607" s="20" t="str">
        <f>VLOOKUP($A1607,'[1]Medical Examinations'!$A$2:$H$2336,4,0)</f>
        <v>yes</v>
      </c>
      <c r="M1607" s="21" t="str">
        <f>VLOOKUP($A1607,'[1]Medical Examinations'!$A$2:$H$2336,5,0)</f>
        <v>No</v>
      </c>
      <c r="N1607" s="16" t="str">
        <f>VLOOKUP($A1607,'[1]Medical Examinations'!$A$2:$H$2336,6,0)</f>
        <v>No</v>
      </c>
      <c r="O1607" s="20">
        <f>VLOOKUP($A1607,'[1]Medical Examinations'!$A$2:$H$2336,7,0)</f>
        <v>0</v>
      </c>
      <c r="P1607" s="20" t="str">
        <f>VLOOKUP($A1607,'[1]Medical Examinations'!$A$2:$H$2336,8,0)</f>
        <v>yes</v>
      </c>
      <c r="Q1607" s="15">
        <f>VLOOKUP($A1607,'[1]Hospitalisation Details'!$A$2:$F$2344,6,0)</f>
        <v>29160.39</v>
      </c>
      <c r="R1607" s="15" t="str">
        <f>VLOOKUP($A1607,'[1]Hospitalisation Details'!$A$2:$R$2344,18,0)</f>
        <v>tier -1</v>
      </c>
      <c r="S1607" s="15" t="str">
        <f>VLOOKUP($A1607,'[1]Hospitalisation Details'!$A$2:$V$2344,22,0)</f>
        <v>tier -2</v>
      </c>
      <c r="T1607" s="15" t="str">
        <f>VLOOKUP($A1607,'[1]Hospitalisation Details'!$A$2:$I$2344,9,0)</f>
        <v>R1011</v>
      </c>
    </row>
    <row r="1608" spans="1:20" x14ac:dyDescent="0.3">
      <c r="A1608" s="16" t="s">
        <v>4247</v>
      </c>
      <c r="B1608" s="17" t="s">
        <v>21</v>
      </c>
      <c r="C1608" s="8" t="s">
        <v>2222</v>
      </c>
      <c r="D1608" s="18" t="s">
        <v>2917</v>
      </c>
      <c r="E1608" s="23">
        <f>VLOOKUP($A1608,[1]S1!$B$2:$E$2338,4,0)</f>
        <v>22639</v>
      </c>
      <c r="F1608" s="6">
        <f t="shared" si="75"/>
        <v>61</v>
      </c>
      <c r="G1608" s="4">
        <f>VLOOKUP(A1608,'[1]Hospitalisation Details'!A1608:I3950,5,0)</f>
        <v>0</v>
      </c>
      <c r="H1608" s="5">
        <f>VLOOKUP($A1608,'[1]Medical Examinations'!$A$2:$H$2336,2,0)</f>
        <v>29.07</v>
      </c>
      <c r="I1608" s="16" t="str">
        <f t="shared" si="76"/>
        <v>Overweight</v>
      </c>
      <c r="J1608" s="5">
        <f>VLOOKUP($A1608,'[1]Medical Examinations'!$A$2:$H$2336,3,0)</f>
        <v>8.66</v>
      </c>
      <c r="K1608" s="19" t="str">
        <f t="shared" si="77"/>
        <v>Diabetes</v>
      </c>
      <c r="L1608" s="20" t="str">
        <f>VLOOKUP($A1608,'[1]Medical Examinations'!$A$2:$H$2336,4,0)</f>
        <v>yes</v>
      </c>
      <c r="M1608" s="21" t="str">
        <f>VLOOKUP($A1608,'[1]Medical Examinations'!$A$2:$H$2336,5,0)</f>
        <v>No</v>
      </c>
      <c r="N1608" s="16" t="str">
        <f>VLOOKUP($A1608,'[1]Medical Examinations'!$A$2:$H$2336,6,0)</f>
        <v>No</v>
      </c>
      <c r="O1608" s="20">
        <f>VLOOKUP($A1608,'[1]Medical Examinations'!$A$2:$H$2336,7,0)</f>
        <v>2</v>
      </c>
      <c r="P1608" s="20" t="str">
        <f>VLOOKUP($A1608,'[1]Medical Examinations'!$A$2:$H$2336,8,0)</f>
        <v>yes</v>
      </c>
      <c r="Q1608" s="15">
        <f>VLOOKUP($A1608,'[1]Hospitalisation Details'!$A$2:$F$2344,6,0)</f>
        <v>29141.360000000001</v>
      </c>
      <c r="R1608" s="15" t="str">
        <f>VLOOKUP($A1608,'[1]Hospitalisation Details'!$A$2:$R$2344,18,0)</f>
        <v>tier -1</v>
      </c>
      <c r="S1608" s="15" t="str">
        <f>VLOOKUP($A1608,'[1]Hospitalisation Details'!$A$2:$V$2344,22,0)</f>
        <v>tier -3</v>
      </c>
      <c r="T1608" s="15" t="str">
        <f>VLOOKUP($A1608,'[1]Hospitalisation Details'!$A$2:$I$2344,9,0)</f>
        <v>R1012</v>
      </c>
    </row>
    <row r="1609" spans="1:20" x14ac:dyDescent="0.3">
      <c r="A1609" s="16" t="s">
        <v>4248</v>
      </c>
      <c r="B1609" s="17" t="s">
        <v>21</v>
      </c>
      <c r="C1609" s="8" t="s">
        <v>2042</v>
      </c>
      <c r="D1609" s="18" t="s">
        <v>4249</v>
      </c>
      <c r="E1609" s="23">
        <f>VLOOKUP($A1609,[1]S1!$B$2:$E$2338,4,0)</f>
        <v>28823</v>
      </c>
      <c r="F1609" s="6">
        <f t="shared" si="75"/>
        <v>44</v>
      </c>
      <c r="G1609" s="4">
        <f>VLOOKUP(A1609,'[1]Hospitalisation Details'!A1609:I3951,5,0)</f>
        <v>2</v>
      </c>
      <c r="H1609" s="5">
        <f>VLOOKUP($A1609,'[1]Medical Examinations'!$A$2:$H$2336,2,0)</f>
        <v>17.43</v>
      </c>
      <c r="I1609" s="16" t="str">
        <f t="shared" si="76"/>
        <v>Underweight</v>
      </c>
      <c r="J1609" s="5">
        <f>VLOOKUP($A1609,'[1]Medical Examinations'!$A$2:$H$2336,3,0)</f>
        <v>8.64</v>
      </c>
      <c r="K1609" s="19" t="str">
        <f t="shared" si="77"/>
        <v>Diabetes</v>
      </c>
      <c r="L1609" s="20" t="str">
        <f>VLOOKUP($A1609,'[1]Medical Examinations'!$A$2:$H$2336,4,0)</f>
        <v>No</v>
      </c>
      <c r="M1609" s="21" t="str">
        <f>VLOOKUP($A1609,'[1]Medical Examinations'!$A$2:$H$2336,5,0)</f>
        <v>No</v>
      </c>
      <c r="N1609" s="16" t="str">
        <f>VLOOKUP($A1609,'[1]Medical Examinations'!$A$2:$H$2336,6,0)</f>
        <v>No</v>
      </c>
      <c r="O1609" s="20">
        <f>VLOOKUP($A1609,'[1]Medical Examinations'!$A$2:$H$2336,7,0)</f>
        <v>0</v>
      </c>
      <c r="P1609" s="20" t="str">
        <f>VLOOKUP($A1609,'[1]Medical Examinations'!$A$2:$H$2336,8,0)</f>
        <v>yes</v>
      </c>
      <c r="Q1609" s="15">
        <f>VLOOKUP($A1609,'[1]Hospitalisation Details'!$A$2:$F$2344,6,0)</f>
        <v>29114.77</v>
      </c>
      <c r="R1609" s="15" t="str">
        <f>VLOOKUP($A1609,'[1]Hospitalisation Details'!$A$2:$R$2344,18,0)</f>
        <v>tier -1</v>
      </c>
      <c r="S1609" s="15" t="str">
        <f>VLOOKUP($A1609,'[1]Hospitalisation Details'!$A$2:$V$2344,22,0)</f>
        <v>tier -1</v>
      </c>
      <c r="T1609" s="15" t="str">
        <f>VLOOKUP($A1609,'[1]Hospitalisation Details'!$A$2:$I$2344,9,0)</f>
        <v>R1011</v>
      </c>
    </row>
    <row r="1610" spans="1:20" x14ac:dyDescent="0.3">
      <c r="A1610" s="16" t="s">
        <v>4250</v>
      </c>
      <c r="B1610" s="17" t="s">
        <v>28</v>
      </c>
      <c r="C1610" s="8" t="s">
        <v>687</v>
      </c>
      <c r="D1610" s="18" t="s">
        <v>4251</v>
      </c>
      <c r="E1610" s="23">
        <f>VLOOKUP($A1610,[1]S1!$B$2:$E$2338,4,0)</f>
        <v>29416</v>
      </c>
      <c r="F1610" s="6">
        <f t="shared" si="75"/>
        <v>42</v>
      </c>
      <c r="G1610" s="4">
        <f>VLOOKUP(A1610,'[1]Hospitalisation Details'!A1610:I3952,5,0)</f>
        <v>2</v>
      </c>
      <c r="H1610" s="5">
        <f>VLOOKUP($A1610,'[1]Medical Examinations'!$A$2:$H$2336,2,0)</f>
        <v>19.329999999999998</v>
      </c>
      <c r="I1610" s="16" t="str">
        <f t="shared" si="76"/>
        <v>Healthy Weight</v>
      </c>
      <c r="J1610" s="5">
        <f>VLOOKUP($A1610,'[1]Medical Examinations'!$A$2:$H$2336,3,0)</f>
        <v>4.2699999999999996</v>
      </c>
      <c r="K1610" s="19" t="str">
        <f t="shared" si="77"/>
        <v>Normal</v>
      </c>
      <c r="L1610" s="20" t="str">
        <f>VLOOKUP($A1610,'[1]Medical Examinations'!$A$2:$H$2336,4,0)</f>
        <v>No</v>
      </c>
      <c r="M1610" s="21" t="str">
        <f>VLOOKUP($A1610,'[1]Medical Examinations'!$A$2:$H$2336,5,0)</f>
        <v>No</v>
      </c>
      <c r="N1610" s="16" t="str">
        <f>VLOOKUP($A1610,'[1]Medical Examinations'!$A$2:$H$2336,6,0)</f>
        <v>No</v>
      </c>
      <c r="O1610" s="20">
        <f>VLOOKUP($A1610,'[1]Medical Examinations'!$A$2:$H$2336,7,0)</f>
        <v>0</v>
      </c>
      <c r="P1610" s="20" t="str">
        <f>VLOOKUP($A1610,'[1]Medical Examinations'!$A$2:$H$2336,8,0)</f>
        <v>yes</v>
      </c>
      <c r="Q1610" s="15">
        <f>VLOOKUP($A1610,'[1]Hospitalisation Details'!$A$2:$F$2344,6,0)</f>
        <v>29114.21</v>
      </c>
      <c r="R1610" s="15" t="str">
        <f>VLOOKUP($A1610,'[1]Hospitalisation Details'!$A$2:$R$2344,18,0)</f>
        <v>tier -1</v>
      </c>
      <c r="S1610" s="15" t="str">
        <f>VLOOKUP($A1610,'[1]Hospitalisation Details'!$A$2:$V$2344,22,0)</f>
        <v>tier -3</v>
      </c>
      <c r="T1610" s="15" t="str">
        <f>VLOOKUP($A1610,'[1]Hospitalisation Details'!$A$2:$I$2344,9,0)</f>
        <v>R1011</v>
      </c>
    </row>
    <row r="1611" spans="1:20" x14ac:dyDescent="0.3">
      <c r="A1611" s="16" t="s">
        <v>4252</v>
      </c>
      <c r="B1611" s="17" t="s">
        <v>21</v>
      </c>
      <c r="C1611" s="8" t="s">
        <v>1395</v>
      </c>
      <c r="D1611" s="18" t="s">
        <v>4253</v>
      </c>
      <c r="E1611" s="23">
        <f>VLOOKUP($A1611,[1]S1!$B$2:$E$2338,4,0)</f>
        <v>33792</v>
      </c>
      <c r="F1611" s="6">
        <f t="shared" si="75"/>
        <v>30</v>
      </c>
      <c r="G1611" s="4">
        <f>VLOOKUP(A1611,'[1]Hospitalisation Details'!A1611:I3953,5,0)</f>
        <v>0</v>
      </c>
      <c r="H1611" s="5">
        <f>VLOOKUP($A1611,'[1]Medical Examinations'!$A$2:$H$2336,2,0)</f>
        <v>30.52</v>
      </c>
      <c r="I1611" s="16" t="str">
        <f t="shared" si="76"/>
        <v>Obesity</v>
      </c>
      <c r="J1611" s="5">
        <f>VLOOKUP($A1611,'[1]Medical Examinations'!$A$2:$H$2336,3,0)</f>
        <v>4.21</v>
      </c>
      <c r="K1611" s="19" t="str">
        <f t="shared" si="77"/>
        <v>Normal</v>
      </c>
      <c r="L1611" s="20" t="str">
        <f>VLOOKUP($A1611,'[1]Medical Examinations'!$A$2:$H$2336,4,0)</f>
        <v>No</v>
      </c>
      <c r="M1611" s="21" t="str">
        <f>VLOOKUP($A1611,'[1]Medical Examinations'!$A$2:$H$2336,5,0)</f>
        <v>No</v>
      </c>
      <c r="N1611" s="16" t="str">
        <f>VLOOKUP($A1611,'[1]Medical Examinations'!$A$2:$H$2336,6,0)</f>
        <v>No</v>
      </c>
      <c r="O1611" s="20">
        <f>VLOOKUP($A1611,'[1]Medical Examinations'!$A$2:$H$2336,7,0)</f>
        <v>1</v>
      </c>
      <c r="P1611" s="20" t="str">
        <f>VLOOKUP($A1611,'[1]Medical Examinations'!$A$2:$H$2336,8,0)</f>
        <v>yes</v>
      </c>
      <c r="Q1611" s="15">
        <f>VLOOKUP($A1611,'[1]Hospitalisation Details'!$A$2:$F$2344,6,0)</f>
        <v>29007.82</v>
      </c>
      <c r="R1611" s="15" t="str">
        <f>VLOOKUP($A1611,'[1]Hospitalisation Details'!$A$2:$R$2344,18,0)</f>
        <v>tier -1</v>
      </c>
      <c r="S1611" s="15" t="str">
        <f>VLOOKUP($A1611,'[1]Hospitalisation Details'!$A$2:$V$2344,22,0)</f>
        <v>tier -3</v>
      </c>
      <c r="T1611" s="15" t="str">
        <f>VLOOKUP($A1611,'[1]Hospitalisation Details'!$A$2:$I$2344,9,0)</f>
        <v>R1011</v>
      </c>
    </row>
    <row r="1612" spans="1:20" x14ac:dyDescent="0.3">
      <c r="A1612" s="16" t="s">
        <v>4254</v>
      </c>
      <c r="B1612" s="17" t="s">
        <v>28</v>
      </c>
      <c r="C1612" s="8" t="s">
        <v>2296</v>
      </c>
      <c r="D1612" s="18" t="s">
        <v>4255</v>
      </c>
      <c r="E1612" s="23">
        <f>VLOOKUP($A1612,[1]S1!$B$2:$E$2338,4,0)</f>
        <v>37865</v>
      </c>
      <c r="F1612" s="6">
        <f t="shared" si="75"/>
        <v>19</v>
      </c>
      <c r="G1612" s="4">
        <f>VLOOKUP(A1612,'[1]Hospitalisation Details'!A1612:I3954,5,0)</f>
        <v>0</v>
      </c>
      <c r="H1612" s="5">
        <f>VLOOKUP($A1612,'[1]Medical Examinations'!$A$2:$H$2336,2,0)</f>
        <v>39.21</v>
      </c>
      <c r="I1612" s="16" t="str">
        <f t="shared" si="76"/>
        <v>Obesity</v>
      </c>
      <c r="J1612" s="5">
        <f>VLOOKUP($A1612,'[1]Medical Examinations'!$A$2:$H$2336,3,0)</f>
        <v>5.04</v>
      </c>
      <c r="K1612" s="19" t="str">
        <f t="shared" si="77"/>
        <v>Normal</v>
      </c>
      <c r="L1612" s="20" t="str">
        <f>VLOOKUP($A1612,'[1]Medical Examinations'!$A$2:$H$2336,4,0)</f>
        <v>No</v>
      </c>
      <c r="M1612" s="21" t="str">
        <f>VLOOKUP($A1612,'[1]Medical Examinations'!$A$2:$H$2336,5,0)</f>
        <v>No</v>
      </c>
      <c r="N1612" s="16" t="str">
        <f>VLOOKUP($A1612,'[1]Medical Examinations'!$A$2:$H$2336,6,0)</f>
        <v>Yes</v>
      </c>
      <c r="O1612" s="20">
        <f>VLOOKUP($A1612,'[1]Medical Examinations'!$A$2:$H$2336,7,0)</f>
        <v>1</v>
      </c>
      <c r="P1612" s="20" t="str">
        <f>VLOOKUP($A1612,'[1]Medical Examinations'!$A$2:$H$2336,8,0)</f>
        <v>yes</v>
      </c>
      <c r="Q1612" s="15">
        <f>VLOOKUP($A1612,'[1]Hospitalisation Details'!$A$2:$F$2344,6,0)</f>
        <v>28998.68</v>
      </c>
      <c r="R1612" s="15" t="str">
        <f>VLOOKUP($A1612,'[1]Hospitalisation Details'!$A$2:$R$2344,18,0)</f>
        <v>tier -1</v>
      </c>
      <c r="S1612" s="15" t="str">
        <f>VLOOKUP($A1612,'[1]Hospitalisation Details'!$A$2:$V$2344,22,0)</f>
        <v>tier -3</v>
      </c>
      <c r="T1612" s="15" t="str">
        <f>VLOOKUP($A1612,'[1]Hospitalisation Details'!$A$2:$I$2344,9,0)</f>
        <v>R1011</v>
      </c>
    </row>
    <row r="1613" spans="1:20" x14ac:dyDescent="0.3">
      <c r="A1613" s="16" t="s">
        <v>4256</v>
      </c>
      <c r="B1613" s="17" t="s">
        <v>21</v>
      </c>
      <c r="C1613" s="8" t="s">
        <v>653</v>
      </c>
      <c r="D1613" s="18" t="s">
        <v>4257</v>
      </c>
      <c r="E1613" s="23">
        <f>VLOOKUP($A1613,[1]S1!$B$2:$E$2338,4,0)</f>
        <v>21889</v>
      </c>
      <c r="F1613" s="6">
        <f t="shared" si="75"/>
        <v>63</v>
      </c>
      <c r="G1613" s="4">
        <f>VLOOKUP(A1613,'[1]Hospitalisation Details'!A1613:I3955,5,0)</f>
        <v>0</v>
      </c>
      <c r="H1613" s="5">
        <f>VLOOKUP($A1613,'[1]Medical Examinations'!$A$2:$H$2336,2,0)</f>
        <v>26.98</v>
      </c>
      <c r="I1613" s="16" t="str">
        <f t="shared" si="76"/>
        <v>Overweight</v>
      </c>
      <c r="J1613" s="5">
        <f>VLOOKUP($A1613,'[1]Medical Examinations'!$A$2:$H$2336,3,0)</f>
        <v>5.21</v>
      </c>
      <c r="K1613" s="19" t="str">
        <f t="shared" si="77"/>
        <v>Normal</v>
      </c>
      <c r="L1613" s="20" t="str">
        <f>VLOOKUP($A1613,'[1]Medical Examinations'!$A$2:$H$2336,4,0)</f>
        <v>yes</v>
      </c>
      <c r="M1613" s="21" t="str">
        <f>VLOOKUP($A1613,'[1]Medical Examinations'!$A$2:$H$2336,5,0)</f>
        <v>No</v>
      </c>
      <c r="N1613" s="16" t="str">
        <f>VLOOKUP($A1613,'[1]Medical Examinations'!$A$2:$H$2336,6,0)</f>
        <v>No</v>
      </c>
      <c r="O1613" s="20">
        <f>VLOOKUP($A1613,'[1]Medical Examinations'!$A$2:$H$2336,7,0)</f>
        <v>2</v>
      </c>
      <c r="P1613" s="20" t="str">
        <f>VLOOKUP($A1613,'[1]Medical Examinations'!$A$2:$H$2336,8,0)</f>
        <v>yes</v>
      </c>
      <c r="Q1613" s="15">
        <f>VLOOKUP($A1613,'[1]Hospitalisation Details'!$A$2:$F$2344,6,0)</f>
        <v>28950.47</v>
      </c>
      <c r="R1613" s="15" t="str">
        <f>VLOOKUP($A1613,'[1]Hospitalisation Details'!$A$2:$R$2344,18,0)</f>
        <v>tier -1</v>
      </c>
      <c r="S1613" s="15" t="str">
        <f>VLOOKUP($A1613,'[1]Hospitalisation Details'!$A$2:$V$2344,22,0)</f>
        <v>tier -1</v>
      </c>
      <c r="T1613" s="15" t="str">
        <f>VLOOKUP($A1613,'[1]Hospitalisation Details'!$A$2:$I$2344,9,0)</f>
        <v>R1012</v>
      </c>
    </row>
    <row r="1614" spans="1:20" x14ac:dyDescent="0.3">
      <c r="A1614" s="16" t="s">
        <v>4258</v>
      </c>
      <c r="B1614" s="17" t="s">
        <v>21</v>
      </c>
      <c r="C1614" s="8" t="s">
        <v>263</v>
      </c>
      <c r="D1614" s="18" t="s">
        <v>4259</v>
      </c>
      <c r="E1614" s="23">
        <f>VLOOKUP($A1614,[1]S1!$B$2:$E$2338,4,0)</f>
        <v>22852</v>
      </c>
      <c r="F1614" s="6">
        <f t="shared" si="75"/>
        <v>60</v>
      </c>
      <c r="G1614" s="4">
        <f>VLOOKUP(A1614,'[1]Hospitalisation Details'!A1614:I3956,5,0)</f>
        <v>0</v>
      </c>
      <c r="H1614" s="5">
        <f>VLOOKUP($A1614,'[1]Medical Examinations'!$A$2:$H$2336,2,0)</f>
        <v>25.84</v>
      </c>
      <c r="I1614" s="16" t="str">
        <f t="shared" si="76"/>
        <v>Overweight</v>
      </c>
      <c r="J1614" s="5">
        <f>VLOOKUP($A1614,'[1]Medical Examinations'!$A$2:$H$2336,3,0)</f>
        <v>8.83</v>
      </c>
      <c r="K1614" s="19" t="str">
        <f t="shared" si="77"/>
        <v>Diabetes</v>
      </c>
      <c r="L1614" s="20" t="str">
        <f>VLOOKUP($A1614,'[1]Medical Examinations'!$A$2:$H$2336,4,0)</f>
        <v>No</v>
      </c>
      <c r="M1614" s="21" t="str">
        <f>VLOOKUP($A1614,'[1]Medical Examinations'!$A$2:$H$2336,5,0)</f>
        <v>No</v>
      </c>
      <c r="N1614" s="16" t="str">
        <f>VLOOKUP($A1614,'[1]Medical Examinations'!$A$2:$H$2336,6,0)</f>
        <v>No</v>
      </c>
      <c r="O1614" s="20">
        <f>VLOOKUP($A1614,'[1]Medical Examinations'!$A$2:$H$2336,7,0)</f>
        <v>0</v>
      </c>
      <c r="P1614" s="20" t="str">
        <f>VLOOKUP($A1614,'[1]Medical Examinations'!$A$2:$H$2336,8,0)</f>
        <v>No</v>
      </c>
      <c r="Q1614" s="15">
        <f>VLOOKUP($A1614,'[1]Hospitalisation Details'!$A$2:$F$2344,6,0)</f>
        <v>28923.14</v>
      </c>
      <c r="R1614" s="15" t="str">
        <f>VLOOKUP($A1614,'[1]Hospitalisation Details'!$A$2:$R$2344,18,0)</f>
        <v>tier -1</v>
      </c>
      <c r="S1614" s="15" t="str">
        <f>VLOOKUP($A1614,'[1]Hospitalisation Details'!$A$2:$V$2344,22,0)</f>
        <v>tier -1</v>
      </c>
      <c r="T1614" s="15" t="str">
        <f>VLOOKUP($A1614,'[1]Hospitalisation Details'!$A$2:$I$2344,9,0)</f>
        <v>R1012</v>
      </c>
    </row>
    <row r="1615" spans="1:20" x14ac:dyDescent="0.3">
      <c r="A1615" s="16" t="s">
        <v>4260</v>
      </c>
      <c r="B1615" s="17" t="s">
        <v>28</v>
      </c>
      <c r="C1615" s="8" t="s">
        <v>1675</v>
      </c>
      <c r="D1615" s="18" t="s">
        <v>3929</v>
      </c>
      <c r="E1615" s="23">
        <f>VLOOKUP($A1615,[1]S1!$B$2:$E$2338,4,0)</f>
        <v>22496</v>
      </c>
      <c r="F1615" s="6">
        <f t="shared" si="75"/>
        <v>61</v>
      </c>
      <c r="G1615" s="4">
        <f>VLOOKUP(A1615,'[1]Hospitalisation Details'!A1615:I3957,5,0)</f>
        <v>1</v>
      </c>
      <c r="H1615" s="5">
        <f>VLOOKUP($A1615,'[1]Medical Examinations'!$A$2:$H$2336,2,0)</f>
        <v>28.31</v>
      </c>
      <c r="I1615" s="16" t="str">
        <f t="shared" si="76"/>
        <v>Overweight</v>
      </c>
      <c r="J1615" s="5">
        <f>VLOOKUP($A1615,'[1]Medical Examinations'!$A$2:$H$2336,3,0)</f>
        <v>8.4700000000000006</v>
      </c>
      <c r="K1615" s="19" t="str">
        <f t="shared" si="77"/>
        <v>Diabetes</v>
      </c>
      <c r="L1615" s="20" t="str">
        <f>VLOOKUP($A1615,'[1]Medical Examinations'!$A$2:$H$2336,4,0)</f>
        <v>yes</v>
      </c>
      <c r="M1615" s="21" t="str">
        <f>VLOOKUP($A1615,'[1]Medical Examinations'!$A$2:$H$2336,5,0)</f>
        <v>No</v>
      </c>
      <c r="N1615" s="16" t="str">
        <f>VLOOKUP($A1615,'[1]Medical Examinations'!$A$2:$H$2336,6,0)</f>
        <v>No</v>
      </c>
      <c r="O1615" s="20">
        <f>VLOOKUP($A1615,'[1]Medical Examinations'!$A$2:$H$2336,7,0)</f>
        <v>2</v>
      </c>
      <c r="P1615" s="20" t="str">
        <f>VLOOKUP($A1615,'[1]Medical Examinations'!$A$2:$H$2336,8,0)</f>
        <v>yes</v>
      </c>
      <c r="Q1615" s="15">
        <f>VLOOKUP($A1615,'[1]Hospitalisation Details'!$A$2:$F$2344,6,0)</f>
        <v>28868.66</v>
      </c>
      <c r="R1615" s="15" t="str">
        <f>VLOOKUP($A1615,'[1]Hospitalisation Details'!$A$2:$R$2344,18,0)</f>
        <v>tier -1</v>
      </c>
      <c r="S1615" s="15" t="str">
        <f>VLOOKUP($A1615,'[1]Hospitalisation Details'!$A$2:$V$2344,22,0)</f>
        <v>tier -2</v>
      </c>
      <c r="T1615" s="15" t="str">
        <f>VLOOKUP($A1615,'[1]Hospitalisation Details'!$A$2:$I$2344,9,0)</f>
        <v>R1012</v>
      </c>
    </row>
    <row r="1616" spans="1:20" x14ac:dyDescent="0.3">
      <c r="A1616" s="16" t="s">
        <v>4261</v>
      </c>
      <c r="B1616" s="17" t="s">
        <v>21</v>
      </c>
      <c r="C1616" s="8" t="s">
        <v>4262</v>
      </c>
      <c r="D1616" s="18" t="s">
        <v>4263</v>
      </c>
      <c r="E1616" s="23">
        <f>VLOOKUP($A1616,[1]S1!$B$2:$E$2338,4,0)</f>
        <v>29079</v>
      </c>
      <c r="F1616" s="6">
        <f t="shared" si="75"/>
        <v>43</v>
      </c>
      <c r="G1616" s="4">
        <f>VLOOKUP(A1616,'[1]Hospitalisation Details'!A1616:I3958,5,0)</f>
        <v>0</v>
      </c>
      <c r="H1616" s="5">
        <f>VLOOKUP($A1616,'[1]Medical Examinations'!$A$2:$H$2336,2,0)</f>
        <v>46.2</v>
      </c>
      <c r="I1616" s="16" t="str">
        <f t="shared" si="76"/>
        <v>Obesity</v>
      </c>
      <c r="J1616" s="5">
        <f>VLOOKUP($A1616,'[1]Medical Examinations'!$A$2:$H$2336,3,0)</f>
        <v>6.09</v>
      </c>
      <c r="K1616" s="19" t="str">
        <f t="shared" si="77"/>
        <v>Prediabetes</v>
      </c>
      <c r="L1616" s="20" t="str">
        <f>VLOOKUP($A1616,'[1]Medical Examinations'!$A$2:$H$2336,4,0)</f>
        <v>No</v>
      </c>
      <c r="M1616" s="21" t="str">
        <f>VLOOKUP($A1616,'[1]Medical Examinations'!$A$2:$H$2336,5,0)</f>
        <v>No</v>
      </c>
      <c r="N1616" s="20" t="str">
        <f>VLOOKUP($A1616,'[1]Medical Examinations'!$A$2:$H$2336,6,0)</f>
        <v>Yes</v>
      </c>
      <c r="O1616" s="20">
        <f>VLOOKUP($A1616,'[1]Medical Examinations'!$A$2:$H$2336,7,0)</f>
        <v>1</v>
      </c>
      <c r="P1616" s="20" t="str">
        <f>VLOOKUP($A1616,'[1]Medical Examinations'!$A$2:$H$2336,8,0)</f>
        <v>yes</v>
      </c>
      <c r="Q1616" s="15">
        <f>VLOOKUP($A1616,'[1]Hospitalisation Details'!$A$2:$F$2344,6,0)</f>
        <v>45863.21</v>
      </c>
      <c r="R1616" s="15" t="str">
        <f>VLOOKUP($A1616,'[1]Hospitalisation Details'!$A$2:$R$2344,18,0)</f>
        <v>tier -2</v>
      </c>
      <c r="S1616" s="15" t="str">
        <f>VLOOKUP($A1616,'[1]Hospitalisation Details'!$A$2:$V$2344,22,0)</f>
        <v>tier -1</v>
      </c>
      <c r="T1616" s="15" t="str">
        <f>VLOOKUP($A1616,'[1]Hospitalisation Details'!$A$2:$I$2344,9,0)</f>
        <v>R1013</v>
      </c>
    </row>
    <row r="1617" spans="1:20" x14ac:dyDescent="0.3">
      <c r="A1617" s="16" t="s">
        <v>4264</v>
      </c>
      <c r="B1617" s="17" t="s">
        <v>21</v>
      </c>
      <c r="C1617" s="8" t="s">
        <v>4265</v>
      </c>
      <c r="D1617" s="18" t="s">
        <v>2137</v>
      </c>
      <c r="E1617" s="23">
        <f>VLOOKUP($A1617,[1]S1!$B$2:$E$2338,4,0)</f>
        <v>33212</v>
      </c>
      <c r="F1617" s="6">
        <f t="shared" si="75"/>
        <v>32</v>
      </c>
      <c r="G1617" s="4">
        <f>VLOOKUP(A1617,'[1]Hospitalisation Details'!A1617:I3959,5,0)</f>
        <v>3</v>
      </c>
      <c r="H1617" s="5">
        <f>VLOOKUP($A1617,'[1]Medical Examinations'!$A$2:$H$2336,2,0)</f>
        <v>23.94</v>
      </c>
      <c r="I1617" s="16" t="str">
        <f t="shared" si="76"/>
        <v>Healthy Weight</v>
      </c>
      <c r="J1617" s="5">
        <f>VLOOKUP($A1617,'[1]Medical Examinations'!$A$2:$H$2336,3,0)</f>
        <v>4.2</v>
      </c>
      <c r="K1617" s="19" t="str">
        <f t="shared" si="77"/>
        <v>Normal</v>
      </c>
      <c r="L1617" s="20" t="str">
        <f>VLOOKUP($A1617,'[1]Medical Examinations'!$A$2:$H$2336,4,0)</f>
        <v>No</v>
      </c>
      <c r="M1617" s="21" t="str">
        <f>VLOOKUP($A1617,'[1]Medical Examinations'!$A$2:$H$2336,5,0)</f>
        <v>No</v>
      </c>
      <c r="N1617" s="16" t="str">
        <f>VLOOKUP($A1617,'[1]Medical Examinations'!$A$2:$H$2336,6,0)</f>
        <v>No</v>
      </c>
      <c r="O1617" s="20">
        <f>VLOOKUP($A1617,'[1]Medical Examinations'!$A$2:$H$2336,7,0)</f>
        <v>0</v>
      </c>
      <c r="P1617" s="20" t="str">
        <f>VLOOKUP($A1617,'[1]Medical Examinations'!$A$2:$H$2336,8,0)</f>
        <v>yes</v>
      </c>
      <c r="Q1617" s="15">
        <f>VLOOKUP($A1617,'[1]Hospitalisation Details'!$A$2:$F$2344,6,0)</f>
        <v>28716.14</v>
      </c>
      <c r="R1617" s="15" t="str">
        <f>VLOOKUP($A1617,'[1]Hospitalisation Details'!$A$2:$R$2344,18,0)</f>
        <v>tier -1</v>
      </c>
      <c r="S1617" s="15" t="str">
        <f>VLOOKUP($A1617,'[1]Hospitalisation Details'!$A$2:$V$2344,22,0)</f>
        <v>tier -3</v>
      </c>
      <c r="T1617" s="15" t="str">
        <f>VLOOKUP($A1617,'[1]Hospitalisation Details'!$A$2:$I$2344,9,0)</f>
        <v>R1011</v>
      </c>
    </row>
    <row r="1618" spans="1:20" x14ac:dyDescent="0.3">
      <c r="A1618" s="16" t="s">
        <v>4266</v>
      </c>
      <c r="B1618" s="17" t="s">
        <v>28</v>
      </c>
      <c r="C1618" s="8" t="s">
        <v>4267</v>
      </c>
      <c r="D1618" s="18" t="s">
        <v>1154</v>
      </c>
      <c r="E1618" s="23">
        <f>VLOOKUP($A1618,[1]S1!$B$2:$E$2338,4,0)</f>
        <v>31317</v>
      </c>
      <c r="F1618" s="6">
        <f t="shared" si="75"/>
        <v>37</v>
      </c>
      <c r="G1618" s="4">
        <f>VLOOKUP(A1618,'[1]Hospitalisation Details'!A1618:I3960,5,0)</f>
        <v>3</v>
      </c>
      <c r="H1618" s="5">
        <f>VLOOKUP($A1618,'[1]Medical Examinations'!$A$2:$H$2336,2,0)</f>
        <v>20.03</v>
      </c>
      <c r="I1618" s="16" t="str">
        <f t="shared" si="76"/>
        <v>Healthy Weight</v>
      </c>
      <c r="J1618" s="5">
        <f>VLOOKUP($A1618,'[1]Medical Examinations'!$A$2:$H$2336,3,0)</f>
        <v>6.14</v>
      </c>
      <c r="K1618" s="19" t="str">
        <f t="shared" si="77"/>
        <v>Prediabetes</v>
      </c>
      <c r="L1618" s="20" t="str">
        <f>VLOOKUP($A1618,'[1]Medical Examinations'!$A$2:$H$2336,4,0)</f>
        <v>yes</v>
      </c>
      <c r="M1618" s="21" t="str">
        <f>VLOOKUP($A1618,'[1]Medical Examinations'!$A$2:$H$2336,5,0)</f>
        <v>No</v>
      </c>
      <c r="N1618" s="16" t="str">
        <f>VLOOKUP($A1618,'[1]Medical Examinations'!$A$2:$H$2336,6,0)</f>
        <v>No</v>
      </c>
      <c r="O1618" s="20">
        <f>VLOOKUP($A1618,'[1]Medical Examinations'!$A$2:$H$2336,7,0)</f>
        <v>0</v>
      </c>
      <c r="P1618" s="20" t="str">
        <f>VLOOKUP($A1618,'[1]Medical Examinations'!$A$2:$H$2336,8,0)</f>
        <v>yes</v>
      </c>
      <c r="Q1618" s="15">
        <f>VLOOKUP($A1618,'[1]Hospitalisation Details'!$A$2:$F$2344,6,0)</f>
        <v>28542.86</v>
      </c>
      <c r="R1618" s="15" t="str">
        <f>VLOOKUP($A1618,'[1]Hospitalisation Details'!$A$2:$R$2344,18,0)</f>
        <v>tier -1</v>
      </c>
      <c r="S1618" s="15" t="str">
        <f>VLOOKUP($A1618,'[1]Hospitalisation Details'!$A$2:$V$2344,22,0)</f>
        <v>tier -3</v>
      </c>
      <c r="T1618" s="15" t="str">
        <f>VLOOKUP($A1618,'[1]Hospitalisation Details'!$A$2:$I$2344,9,0)</f>
        <v>R1011</v>
      </c>
    </row>
    <row r="1619" spans="1:20" x14ac:dyDescent="0.3">
      <c r="A1619" s="16" t="s">
        <v>4268</v>
      </c>
      <c r="B1619" s="17" t="s">
        <v>21</v>
      </c>
      <c r="C1619" s="8" t="s">
        <v>4269</v>
      </c>
      <c r="D1619" s="18" t="s">
        <v>4270</v>
      </c>
      <c r="E1619" s="23">
        <f>VLOOKUP($A1619,[1]S1!$B$2:$E$2338,4,0)</f>
        <v>30296</v>
      </c>
      <c r="F1619" s="6">
        <f t="shared" si="75"/>
        <v>40</v>
      </c>
      <c r="G1619" s="4">
        <f>VLOOKUP(A1619,'[1]Hospitalisation Details'!A1619:I3961,5,0)</f>
        <v>1</v>
      </c>
      <c r="H1619" s="5">
        <f>VLOOKUP($A1619,'[1]Medical Examinations'!$A$2:$H$2336,2,0)</f>
        <v>41.42</v>
      </c>
      <c r="I1619" s="16" t="str">
        <f t="shared" si="76"/>
        <v>Obesity</v>
      </c>
      <c r="J1619" s="5">
        <f>VLOOKUP($A1619,'[1]Medical Examinations'!$A$2:$H$2336,3,0)</f>
        <v>6.07</v>
      </c>
      <c r="K1619" s="19" t="str">
        <f t="shared" si="77"/>
        <v>Prediabetes</v>
      </c>
      <c r="L1619" s="20" t="str">
        <f>VLOOKUP($A1619,'[1]Medical Examinations'!$A$2:$H$2336,4,0)</f>
        <v>No</v>
      </c>
      <c r="M1619" s="21" t="str">
        <f>VLOOKUP($A1619,'[1]Medical Examinations'!$A$2:$H$2336,5,0)</f>
        <v>No</v>
      </c>
      <c r="N1619" s="16" t="str">
        <f>VLOOKUP($A1619,'[1]Medical Examinations'!$A$2:$H$2336,6,0)</f>
        <v>No</v>
      </c>
      <c r="O1619" s="20">
        <f>VLOOKUP($A1619,'[1]Medical Examinations'!$A$2:$H$2336,7,0)</f>
        <v>0</v>
      </c>
      <c r="P1619" s="20" t="str">
        <f>VLOOKUP($A1619,'[1]Medical Examinations'!$A$2:$H$2336,8,0)</f>
        <v>No</v>
      </c>
      <c r="Q1619" s="15">
        <f>VLOOKUP($A1619,'[1]Hospitalisation Details'!$A$2:$F$2344,6,0)</f>
        <v>28476.73</v>
      </c>
      <c r="R1619" s="15" t="str">
        <f>VLOOKUP($A1619,'[1]Hospitalisation Details'!$A$2:$R$2344,18,0)</f>
        <v>tier -1</v>
      </c>
      <c r="S1619" s="15" t="str">
        <f>VLOOKUP($A1619,'[1]Hospitalisation Details'!$A$2:$V$2344,22,0)</f>
        <v>tier -2</v>
      </c>
      <c r="T1619" s="15" t="str">
        <f>VLOOKUP($A1619,'[1]Hospitalisation Details'!$A$2:$I$2344,9,0)</f>
        <v>R1012</v>
      </c>
    </row>
    <row r="1620" spans="1:20" x14ac:dyDescent="0.3">
      <c r="A1620" s="16" t="s">
        <v>4271</v>
      </c>
      <c r="B1620" s="17" t="s">
        <v>28</v>
      </c>
      <c r="C1620" s="8" t="s">
        <v>2528</v>
      </c>
      <c r="D1620" s="18" t="s">
        <v>1501</v>
      </c>
      <c r="E1620" s="23">
        <f>VLOOKUP($A1620,[1]S1!$B$2:$E$2338,4,0)</f>
        <v>27288</v>
      </c>
      <c r="F1620" s="6">
        <f t="shared" si="75"/>
        <v>48</v>
      </c>
      <c r="G1620" s="4">
        <f>VLOOKUP(A1620,'[1]Hospitalisation Details'!A1620:I3962,5,0)</f>
        <v>1</v>
      </c>
      <c r="H1620" s="5">
        <f>VLOOKUP($A1620,'[1]Medical Examinations'!$A$2:$H$2336,2,0)</f>
        <v>36.67</v>
      </c>
      <c r="I1620" s="16" t="str">
        <f t="shared" si="76"/>
        <v>Obesity</v>
      </c>
      <c r="J1620" s="5">
        <f>VLOOKUP($A1620,'[1]Medical Examinations'!$A$2:$H$2336,3,0)</f>
        <v>10.210000000000001</v>
      </c>
      <c r="K1620" s="19" t="str">
        <f t="shared" si="77"/>
        <v>Diabetes</v>
      </c>
      <c r="L1620" s="20" t="str">
        <f>VLOOKUP($A1620,'[1]Medical Examinations'!$A$2:$H$2336,4,0)</f>
        <v>No</v>
      </c>
      <c r="M1620" s="21" t="str">
        <f>VLOOKUP($A1620,'[1]Medical Examinations'!$A$2:$H$2336,5,0)</f>
        <v>No</v>
      </c>
      <c r="N1620" s="16" t="str">
        <f>VLOOKUP($A1620,'[1]Medical Examinations'!$A$2:$H$2336,6,0)</f>
        <v>No</v>
      </c>
      <c r="O1620" s="20">
        <f>VLOOKUP($A1620,'[1]Medical Examinations'!$A$2:$H$2336,7,0)</f>
        <v>0</v>
      </c>
      <c r="P1620" s="20" t="str">
        <f>VLOOKUP($A1620,'[1]Medical Examinations'!$A$2:$H$2336,8,0)</f>
        <v>No</v>
      </c>
      <c r="Q1620" s="15">
        <f>VLOOKUP($A1620,'[1]Hospitalisation Details'!$A$2:$F$2344,6,0)</f>
        <v>28468.92</v>
      </c>
      <c r="R1620" s="15" t="str">
        <f>VLOOKUP($A1620,'[1]Hospitalisation Details'!$A$2:$R$2344,18,0)</f>
        <v>tier -1</v>
      </c>
      <c r="S1620" s="15" t="str">
        <f>VLOOKUP($A1620,'[1]Hospitalisation Details'!$A$2:$V$2344,22,0)</f>
        <v>tier -1</v>
      </c>
      <c r="T1620" s="15" t="str">
        <f>VLOOKUP($A1620,'[1]Hospitalisation Details'!$A$2:$I$2344,9,0)</f>
        <v>R1012</v>
      </c>
    </row>
    <row r="1621" spans="1:20" x14ac:dyDescent="0.3">
      <c r="A1621" s="16" t="s">
        <v>4272</v>
      </c>
      <c r="B1621" s="17" t="s">
        <v>21</v>
      </c>
      <c r="C1621" s="8" t="s">
        <v>3553</v>
      </c>
      <c r="D1621" s="18" t="s">
        <v>4273</v>
      </c>
      <c r="E1621" s="23">
        <f>VLOOKUP($A1621,[1]S1!$B$2:$E$2338,4,0)</f>
        <v>28461</v>
      </c>
      <c r="F1621" s="6">
        <f t="shared" si="75"/>
        <v>45</v>
      </c>
      <c r="G1621" s="4">
        <f>VLOOKUP(A1621,'[1]Hospitalisation Details'!A1621:I3963,5,0)</f>
        <v>1</v>
      </c>
      <c r="H1621" s="5">
        <f>VLOOKUP($A1621,'[1]Medical Examinations'!$A$2:$H$2336,2,0)</f>
        <v>27.645</v>
      </c>
      <c r="I1621" s="16" t="str">
        <f t="shared" si="76"/>
        <v>Overweight</v>
      </c>
      <c r="J1621" s="5">
        <f>VLOOKUP($A1621,'[1]Medical Examinations'!$A$2:$H$2336,3,0)</f>
        <v>4.6900000000000004</v>
      </c>
      <c r="K1621" s="19" t="str">
        <f t="shared" si="77"/>
        <v>Normal</v>
      </c>
      <c r="L1621" s="20" t="str">
        <f>VLOOKUP($A1621,'[1]Medical Examinations'!$A$2:$H$2336,4,0)</f>
        <v>No</v>
      </c>
      <c r="M1621" s="21" t="str">
        <f>VLOOKUP($A1621,'[1]Medical Examinations'!$A$2:$H$2336,5,0)</f>
        <v>No</v>
      </c>
      <c r="N1621" s="16" t="str">
        <f>VLOOKUP($A1621,'[1]Medical Examinations'!$A$2:$H$2336,6,0)</f>
        <v>No</v>
      </c>
      <c r="O1621" s="20">
        <f>VLOOKUP($A1621,'[1]Medical Examinations'!$A$2:$H$2336,7,0)</f>
        <v>0</v>
      </c>
      <c r="P1621" s="20" t="str">
        <f>VLOOKUP($A1621,'[1]Medical Examinations'!$A$2:$H$2336,8,0)</f>
        <v>No</v>
      </c>
      <c r="Q1621" s="15">
        <f>VLOOKUP($A1621,'[1]Hospitalisation Details'!$A$2:$F$2344,6,0)</f>
        <v>28340.19</v>
      </c>
      <c r="R1621" s="15" t="str">
        <f>VLOOKUP($A1621,'[1]Hospitalisation Details'!$A$2:$R$2344,18,0)</f>
        <v>tier -1</v>
      </c>
      <c r="S1621" s="15" t="str">
        <f>VLOOKUP($A1621,'[1]Hospitalisation Details'!$A$2:$V$2344,22,0)</f>
        <v>tier -2</v>
      </c>
      <c r="T1621" s="15" t="str">
        <f>VLOOKUP($A1621,'[1]Hospitalisation Details'!$A$2:$I$2344,9,0)</f>
        <v>R1012</v>
      </c>
    </row>
    <row r="1622" spans="1:20" x14ac:dyDescent="0.3">
      <c r="A1622" s="16" t="s">
        <v>4274</v>
      </c>
      <c r="B1622" s="17" t="s">
        <v>21</v>
      </c>
      <c r="C1622" s="8" t="s">
        <v>4275</v>
      </c>
      <c r="D1622" s="18" t="s">
        <v>4276</v>
      </c>
      <c r="E1622" s="23">
        <f>VLOOKUP($A1622,[1]S1!$B$2:$E$2338,4,0)</f>
        <v>33231</v>
      </c>
      <c r="F1622" s="6">
        <f t="shared" si="75"/>
        <v>32</v>
      </c>
      <c r="G1622" s="4">
        <f>VLOOKUP(A1622,'[1]Hospitalisation Details'!A1622:I3964,5,0)</f>
        <v>3</v>
      </c>
      <c r="H1622" s="5">
        <f>VLOOKUP($A1622,'[1]Medical Examinations'!$A$2:$H$2336,2,0)</f>
        <v>22.72</v>
      </c>
      <c r="I1622" s="16" t="str">
        <f t="shared" si="76"/>
        <v>Healthy Weight</v>
      </c>
      <c r="J1622" s="5">
        <f>VLOOKUP($A1622,'[1]Medical Examinations'!$A$2:$H$2336,3,0)</f>
        <v>5.71</v>
      </c>
      <c r="K1622" s="19" t="str">
        <f t="shared" si="77"/>
        <v>Prediabetes</v>
      </c>
      <c r="L1622" s="20" t="str">
        <f>VLOOKUP($A1622,'[1]Medical Examinations'!$A$2:$H$2336,4,0)</f>
        <v>No</v>
      </c>
      <c r="M1622" s="21" t="str">
        <f>VLOOKUP($A1622,'[1]Medical Examinations'!$A$2:$H$2336,5,0)</f>
        <v>No</v>
      </c>
      <c r="N1622" s="16" t="str">
        <f>VLOOKUP($A1622,'[1]Medical Examinations'!$A$2:$H$2336,6,0)</f>
        <v>No</v>
      </c>
      <c r="O1622" s="20">
        <f>VLOOKUP($A1622,'[1]Medical Examinations'!$A$2:$H$2336,7,0)</f>
        <v>0</v>
      </c>
      <c r="P1622" s="20" t="str">
        <f>VLOOKUP($A1622,'[1]Medical Examinations'!$A$2:$H$2336,8,0)</f>
        <v>yes</v>
      </c>
      <c r="Q1622" s="15">
        <f>VLOOKUP($A1622,'[1]Hospitalisation Details'!$A$2:$F$2344,6,0)</f>
        <v>28302.33</v>
      </c>
      <c r="R1622" s="15" t="str">
        <f>VLOOKUP($A1622,'[1]Hospitalisation Details'!$A$2:$R$2344,18,0)</f>
        <v>tier -1</v>
      </c>
      <c r="S1622" s="15" t="str">
        <f>VLOOKUP($A1622,'[1]Hospitalisation Details'!$A$2:$V$2344,22,0)</f>
        <v>tier -2</v>
      </c>
      <c r="T1622" s="15" t="str">
        <f>VLOOKUP($A1622,'[1]Hospitalisation Details'!$A$2:$I$2344,9,0)</f>
        <v>R1011</v>
      </c>
    </row>
    <row r="1623" spans="1:20" x14ac:dyDescent="0.3">
      <c r="A1623" s="16" t="s">
        <v>4277</v>
      </c>
      <c r="B1623" s="17" t="s">
        <v>21</v>
      </c>
      <c r="C1623" s="8" t="s">
        <v>3541</v>
      </c>
      <c r="D1623" s="18" t="s">
        <v>1460</v>
      </c>
      <c r="E1623" s="23">
        <f>VLOOKUP($A1623,[1]S1!$B$2:$E$2338,4,0)</f>
        <v>23340</v>
      </c>
      <c r="F1623" s="6">
        <f t="shared" si="75"/>
        <v>59</v>
      </c>
      <c r="G1623" s="4">
        <f>VLOOKUP(A1623,'[1]Hospitalisation Details'!A1623:I3965,5,0)</f>
        <v>1</v>
      </c>
      <c r="H1623" s="5">
        <f>VLOOKUP($A1623,'[1]Medical Examinations'!$A$2:$H$2336,2,0)</f>
        <v>36.520000000000003</v>
      </c>
      <c r="I1623" s="16" t="str">
        <f t="shared" si="76"/>
        <v>Obesity</v>
      </c>
      <c r="J1623" s="5">
        <f>VLOOKUP($A1623,'[1]Medical Examinations'!$A$2:$H$2336,3,0)</f>
        <v>9.07</v>
      </c>
      <c r="K1623" s="19" t="str">
        <f t="shared" si="77"/>
        <v>Diabetes</v>
      </c>
      <c r="L1623" s="20" t="str">
        <f>VLOOKUP($A1623,'[1]Medical Examinations'!$A$2:$H$2336,4,0)</f>
        <v>yes</v>
      </c>
      <c r="M1623" s="21" t="str">
        <f>VLOOKUP($A1623,'[1]Medical Examinations'!$A$2:$H$2336,5,0)</f>
        <v>No</v>
      </c>
      <c r="N1623" s="16" t="str">
        <f>VLOOKUP($A1623,'[1]Medical Examinations'!$A$2:$H$2336,6,0)</f>
        <v>Yes</v>
      </c>
      <c r="O1623" s="20">
        <f>VLOOKUP($A1623,'[1]Medical Examinations'!$A$2:$H$2336,7,0)</f>
        <v>1</v>
      </c>
      <c r="P1623" s="20" t="str">
        <f>VLOOKUP($A1623,'[1]Medical Examinations'!$A$2:$H$2336,8,0)</f>
        <v>No</v>
      </c>
      <c r="Q1623" s="15">
        <f>VLOOKUP($A1623,'[1]Hospitalisation Details'!$A$2:$F$2344,6,0)</f>
        <v>28287.9</v>
      </c>
      <c r="R1623" s="15" t="str">
        <f>VLOOKUP($A1623,'[1]Hospitalisation Details'!$A$2:$R$2344,18,0)</f>
        <v>tier -1</v>
      </c>
      <c r="S1623" s="15" t="str">
        <f>VLOOKUP($A1623,'[1]Hospitalisation Details'!$A$2:$V$2344,22,0)</f>
        <v>tier -1</v>
      </c>
      <c r="T1623" s="15" t="str">
        <f>VLOOKUP($A1623,'[1]Hospitalisation Details'!$A$2:$I$2344,9,0)</f>
        <v>R1013</v>
      </c>
    </row>
    <row r="1624" spans="1:20" x14ac:dyDescent="0.3">
      <c r="A1624" s="16" t="s">
        <v>4278</v>
      </c>
      <c r="B1624" s="17" t="s">
        <v>28</v>
      </c>
      <c r="C1624" s="8" t="s">
        <v>4279</v>
      </c>
      <c r="D1624" s="18" t="s">
        <v>4280</v>
      </c>
      <c r="E1624" s="23">
        <f>VLOOKUP($A1624,[1]S1!$B$2:$E$2338,4,0)</f>
        <v>36409</v>
      </c>
      <c r="F1624" s="6">
        <f t="shared" si="75"/>
        <v>23</v>
      </c>
      <c r="G1624" s="4">
        <f>VLOOKUP(A1624,'[1]Hospitalisation Details'!A1624:I3966,5,0)</f>
        <v>0</v>
      </c>
      <c r="H1624" s="5">
        <f>VLOOKUP($A1624,'[1]Medical Examinations'!$A$2:$H$2336,2,0)</f>
        <v>33.96</v>
      </c>
      <c r="I1624" s="16" t="str">
        <f t="shared" si="76"/>
        <v>Obesity</v>
      </c>
      <c r="J1624" s="5">
        <f>VLOOKUP($A1624,'[1]Medical Examinations'!$A$2:$H$2336,3,0)</f>
        <v>4.99</v>
      </c>
      <c r="K1624" s="19" t="str">
        <f t="shared" si="77"/>
        <v>Normal</v>
      </c>
      <c r="L1624" s="20" t="str">
        <f>VLOOKUP($A1624,'[1]Medical Examinations'!$A$2:$H$2336,4,0)</f>
        <v>No</v>
      </c>
      <c r="M1624" s="21" t="str">
        <f>VLOOKUP($A1624,'[1]Medical Examinations'!$A$2:$H$2336,5,0)</f>
        <v>No</v>
      </c>
      <c r="N1624" s="16" t="str">
        <f>VLOOKUP($A1624,'[1]Medical Examinations'!$A$2:$H$2336,6,0)</f>
        <v>No</v>
      </c>
      <c r="O1624" s="20">
        <f>VLOOKUP($A1624,'[1]Medical Examinations'!$A$2:$H$2336,7,0)</f>
        <v>0</v>
      </c>
      <c r="P1624" s="20" t="str">
        <f>VLOOKUP($A1624,'[1]Medical Examinations'!$A$2:$H$2336,8,0)</f>
        <v>yes</v>
      </c>
      <c r="Q1624" s="15">
        <f>VLOOKUP($A1624,'[1]Hospitalisation Details'!$A$2:$F$2344,6,0)</f>
        <v>28245.34</v>
      </c>
      <c r="R1624" s="15" t="str">
        <f>VLOOKUP($A1624,'[1]Hospitalisation Details'!$A$2:$R$2344,18,0)</f>
        <v>tier -1</v>
      </c>
      <c r="S1624" s="15" t="str">
        <f>VLOOKUP($A1624,'[1]Hospitalisation Details'!$A$2:$V$2344,22,0)</f>
        <v>tier -3</v>
      </c>
      <c r="T1624" s="15" t="str">
        <f>VLOOKUP($A1624,'[1]Hospitalisation Details'!$A$2:$I$2344,9,0)</f>
        <v>R1011</v>
      </c>
    </row>
    <row r="1625" spans="1:20" x14ac:dyDescent="0.3">
      <c r="A1625" s="16" t="s">
        <v>4281</v>
      </c>
      <c r="B1625" s="17" t="s">
        <v>28</v>
      </c>
      <c r="C1625" s="8" t="s">
        <v>4282</v>
      </c>
      <c r="D1625" s="18" t="s">
        <v>4283</v>
      </c>
      <c r="E1625" s="23">
        <f>VLOOKUP($A1625,[1]S1!$B$2:$E$2338,4,0)</f>
        <v>22242</v>
      </c>
      <c r="F1625" s="6">
        <f t="shared" si="75"/>
        <v>62</v>
      </c>
      <c r="G1625" s="4">
        <f>VLOOKUP(A1625,'[1]Hospitalisation Details'!A1625:I3967,5,0)</f>
        <v>0</v>
      </c>
      <c r="H1625" s="5">
        <f>VLOOKUP($A1625,'[1]Medical Examinations'!$A$2:$H$2336,2,0)</f>
        <v>26.695</v>
      </c>
      <c r="I1625" s="16" t="str">
        <f t="shared" si="76"/>
        <v>Overweight</v>
      </c>
      <c r="J1625" s="5">
        <f>VLOOKUP($A1625,'[1]Medical Examinations'!$A$2:$H$2336,3,0)</f>
        <v>8.31</v>
      </c>
      <c r="K1625" s="19" t="str">
        <f t="shared" si="77"/>
        <v>Diabetes</v>
      </c>
      <c r="L1625" s="20" t="str">
        <f>VLOOKUP($A1625,'[1]Medical Examinations'!$A$2:$H$2336,4,0)</f>
        <v>No</v>
      </c>
      <c r="M1625" s="21" t="str">
        <f>VLOOKUP($A1625,'[1]Medical Examinations'!$A$2:$H$2336,5,0)</f>
        <v>No</v>
      </c>
      <c r="N1625" s="16" t="str">
        <f>VLOOKUP($A1625,'[1]Medical Examinations'!$A$2:$H$2336,6,0)</f>
        <v>No</v>
      </c>
      <c r="O1625" s="20">
        <f>VLOOKUP($A1625,'[1]Medical Examinations'!$A$2:$H$2336,7,0)</f>
        <v>0</v>
      </c>
      <c r="P1625" s="20" t="str">
        <f>VLOOKUP($A1625,'[1]Medical Examinations'!$A$2:$H$2336,8,0)</f>
        <v>yes</v>
      </c>
      <c r="Q1625" s="15">
        <f>VLOOKUP($A1625,'[1]Hospitalisation Details'!$A$2:$F$2344,6,0)</f>
        <v>28101.33</v>
      </c>
      <c r="R1625" s="15" t="str">
        <f>VLOOKUP($A1625,'[1]Hospitalisation Details'!$A$2:$R$2344,18,0)</f>
        <v>tier -1</v>
      </c>
      <c r="S1625" s="15" t="str">
        <f>VLOOKUP($A1625,'[1]Hospitalisation Details'!$A$2:$V$2344,22,0)</f>
        <v>tier -2</v>
      </c>
      <c r="T1625" s="15" t="str">
        <f>VLOOKUP($A1625,'[1]Hospitalisation Details'!$A$2:$I$2344,9,0)</f>
        <v>R1019</v>
      </c>
    </row>
    <row r="1626" spans="1:20" x14ac:dyDescent="0.3">
      <c r="A1626" s="16" t="s">
        <v>4284</v>
      </c>
      <c r="B1626" s="17" t="s">
        <v>28</v>
      </c>
      <c r="C1626" s="8" t="s">
        <v>3335</v>
      </c>
      <c r="D1626" s="18" t="s">
        <v>4285</v>
      </c>
      <c r="E1626" s="23">
        <f>VLOOKUP($A1626,[1]S1!$B$2:$E$2338,4,0)</f>
        <v>31380</v>
      </c>
      <c r="F1626" s="6">
        <f t="shared" si="75"/>
        <v>37</v>
      </c>
      <c r="G1626" s="4">
        <f>VLOOKUP(A1626,'[1]Hospitalisation Details'!A1626:I3968,5,0)</f>
        <v>3</v>
      </c>
      <c r="H1626" s="5">
        <f>VLOOKUP($A1626,'[1]Medical Examinations'!$A$2:$H$2336,2,0)</f>
        <v>18.45</v>
      </c>
      <c r="I1626" s="16" t="str">
        <f t="shared" si="76"/>
        <v>Healthy Weight</v>
      </c>
      <c r="J1626" s="5">
        <f>VLOOKUP($A1626,'[1]Medical Examinations'!$A$2:$H$2336,3,0)</f>
        <v>5.07</v>
      </c>
      <c r="K1626" s="19" t="str">
        <f t="shared" si="77"/>
        <v>Normal</v>
      </c>
      <c r="L1626" s="20" t="str">
        <f>VLOOKUP($A1626,'[1]Medical Examinations'!$A$2:$H$2336,4,0)</f>
        <v>yes</v>
      </c>
      <c r="M1626" s="21" t="str">
        <f>VLOOKUP($A1626,'[1]Medical Examinations'!$A$2:$H$2336,5,0)</f>
        <v>No</v>
      </c>
      <c r="N1626" s="16" t="str">
        <f>VLOOKUP($A1626,'[1]Medical Examinations'!$A$2:$H$2336,6,0)</f>
        <v>No</v>
      </c>
      <c r="O1626" s="20">
        <f>VLOOKUP($A1626,'[1]Medical Examinations'!$A$2:$H$2336,7,0)</f>
        <v>0</v>
      </c>
      <c r="P1626" s="20" t="str">
        <f>VLOOKUP($A1626,'[1]Medical Examinations'!$A$2:$H$2336,8,0)</f>
        <v>yes</v>
      </c>
      <c r="Q1626" s="15">
        <f>VLOOKUP($A1626,'[1]Hospitalisation Details'!$A$2:$F$2344,6,0)</f>
        <v>28006.94</v>
      </c>
      <c r="R1626" s="15" t="str">
        <f>VLOOKUP($A1626,'[1]Hospitalisation Details'!$A$2:$R$2344,18,0)</f>
        <v>tier -1</v>
      </c>
      <c r="S1626" s="15" t="str">
        <f>VLOOKUP($A1626,'[1]Hospitalisation Details'!$A$2:$V$2344,22,0)</f>
        <v>tier -2</v>
      </c>
      <c r="T1626" s="15" t="str">
        <f>VLOOKUP($A1626,'[1]Hospitalisation Details'!$A$2:$I$2344,9,0)</f>
        <v>R1011</v>
      </c>
    </row>
    <row r="1627" spans="1:20" x14ac:dyDescent="0.3">
      <c r="A1627" s="16" t="s">
        <v>4286</v>
      </c>
      <c r="B1627" s="17" t="s">
        <v>28</v>
      </c>
      <c r="C1627" s="8" t="s">
        <v>4287</v>
      </c>
      <c r="D1627" s="18" t="s">
        <v>4288</v>
      </c>
      <c r="E1627" s="23">
        <f>VLOOKUP($A1627,[1]S1!$B$2:$E$2338,4,0)</f>
        <v>22271</v>
      </c>
      <c r="F1627" s="6">
        <f t="shared" si="75"/>
        <v>62</v>
      </c>
      <c r="G1627" s="4">
        <f>VLOOKUP(A1627,'[1]Hospitalisation Details'!A1627:I3969,5,0)</f>
        <v>0</v>
      </c>
      <c r="H1627" s="5">
        <f>VLOOKUP($A1627,'[1]Medical Examinations'!$A$2:$H$2336,2,0)</f>
        <v>32.015000000000001</v>
      </c>
      <c r="I1627" s="16" t="str">
        <f t="shared" si="76"/>
        <v>Obesity</v>
      </c>
      <c r="J1627" s="5">
        <f>VLOOKUP($A1627,'[1]Medical Examinations'!$A$2:$H$2336,3,0)</f>
        <v>11.75</v>
      </c>
      <c r="K1627" s="19" t="str">
        <f t="shared" si="77"/>
        <v>Diabetes</v>
      </c>
      <c r="L1627" s="20" t="str">
        <f>VLOOKUP($A1627,'[1]Medical Examinations'!$A$2:$H$2336,4,0)</f>
        <v>No</v>
      </c>
      <c r="M1627" s="21" t="str">
        <f>VLOOKUP($A1627,'[1]Medical Examinations'!$A$2:$H$2336,5,0)</f>
        <v>No</v>
      </c>
      <c r="N1627" s="20" t="str">
        <f>VLOOKUP($A1627,'[1]Medical Examinations'!$A$2:$H$2336,6,0)</f>
        <v>No</v>
      </c>
      <c r="O1627" s="20">
        <f>VLOOKUP($A1627,'[1]Medical Examinations'!$A$2:$H$2336,7,0)</f>
        <v>0</v>
      </c>
      <c r="P1627" s="20" t="str">
        <f>VLOOKUP($A1627,'[1]Medical Examinations'!$A$2:$H$2336,8,0)</f>
        <v>yes</v>
      </c>
      <c r="Q1627" s="15">
        <f>VLOOKUP($A1627,'[1]Hospitalisation Details'!$A$2:$F$2344,6,0)</f>
        <v>45710.21</v>
      </c>
      <c r="R1627" s="15" t="str">
        <f>VLOOKUP($A1627,'[1]Hospitalisation Details'!$A$2:$R$2344,18,0)</f>
        <v>tier -2</v>
      </c>
      <c r="S1627" s="15" t="str">
        <f>VLOOKUP($A1627,'[1]Hospitalisation Details'!$A$2:$V$2344,22,0)</f>
        <v>tier -2</v>
      </c>
      <c r="T1627" s="15" t="str">
        <f>VLOOKUP($A1627,'[1]Hospitalisation Details'!$A$2:$I$2344,9,0)</f>
        <v>R1016</v>
      </c>
    </row>
    <row r="1628" spans="1:20" x14ac:dyDescent="0.3">
      <c r="A1628" s="16" t="s">
        <v>4289</v>
      </c>
      <c r="B1628" s="17" t="s">
        <v>28</v>
      </c>
      <c r="C1628" s="8" t="s">
        <v>1224</v>
      </c>
      <c r="D1628" s="18" t="s">
        <v>892</v>
      </c>
      <c r="E1628" s="23">
        <f>VLOOKUP($A1628,[1]S1!$B$2:$E$2338,4,0)</f>
        <v>36515</v>
      </c>
      <c r="F1628" s="6">
        <f t="shared" si="75"/>
        <v>23</v>
      </c>
      <c r="G1628" s="4">
        <f>VLOOKUP(A1628,'[1]Hospitalisation Details'!A1628:I3970,5,0)</f>
        <v>0</v>
      </c>
      <c r="H1628" s="5">
        <f>VLOOKUP($A1628,'[1]Medical Examinations'!$A$2:$H$2336,2,0)</f>
        <v>33.18</v>
      </c>
      <c r="I1628" s="16" t="str">
        <f t="shared" si="76"/>
        <v>Obesity</v>
      </c>
      <c r="J1628" s="5">
        <f>VLOOKUP($A1628,'[1]Medical Examinations'!$A$2:$H$2336,3,0)</f>
        <v>4.79</v>
      </c>
      <c r="K1628" s="19" t="str">
        <f t="shared" si="77"/>
        <v>Normal</v>
      </c>
      <c r="L1628" s="20" t="str">
        <f>VLOOKUP($A1628,'[1]Medical Examinations'!$A$2:$H$2336,4,0)</f>
        <v>No</v>
      </c>
      <c r="M1628" s="21" t="str">
        <f>VLOOKUP($A1628,'[1]Medical Examinations'!$A$2:$H$2336,5,0)</f>
        <v>No</v>
      </c>
      <c r="N1628" s="16" t="str">
        <f>VLOOKUP($A1628,'[1]Medical Examinations'!$A$2:$H$2336,6,0)</f>
        <v>No</v>
      </c>
      <c r="O1628" s="20">
        <f>VLOOKUP($A1628,'[1]Medical Examinations'!$A$2:$H$2336,7,0)</f>
        <v>0</v>
      </c>
      <c r="P1628" s="20" t="str">
        <f>VLOOKUP($A1628,'[1]Medical Examinations'!$A$2:$H$2336,8,0)</f>
        <v>yes</v>
      </c>
      <c r="Q1628" s="15">
        <f>VLOOKUP($A1628,'[1]Hospitalisation Details'!$A$2:$F$2344,6,0)</f>
        <v>27980.77</v>
      </c>
      <c r="R1628" s="15" t="str">
        <f>VLOOKUP($A1628,'[1]Hospitalisation Details'!$A$2:$R$2344,18,0)</f>
        <v>tier -1</v>
      </c>
      <c r="S1628" s="15" t="str">
        <f>VLOOKUP($A1628,'[1]Hospitalisation Details'!$A$2:$V$2344,22,0)</f>
        <v>tier -1</v>
      </c>
      <c r="T1628" s="15" t="str">
        <f>VLOOKUP($A1628,'[1]Hospitalisation Details'!$A$2:$I$2344,9,0)</f>
        <v>R1011</v>
      </c>
    </row>
    <row r="1629" spans="1:20" x14ac:dyDescent="0.3">
      <c r="A1629" s="16" t="s">
        <v>4290</v>
      </c>
      <c r="B1629" s="17" t="s">
        <v>28</v>
      </c>
      <c r="C1629" s="8" t="s">
        <v>4291</v>
      </c>
      <c r="D1629" s="18" t="s">
        <v>4292</v>
      </c>
      <c r="E1629" s="23">
        <f>VLOOKUP($A1629,[1]S1!$B$2:$E$2338,4,0)</f>
        <v>22490</v>
      </c>
      <c r="F1629" s="6">
        <f t="shared" si="75"/>
        <v>61</v>
      </c>
      <c r="G1629" s="4">
        <f>VLOOKUP(A1629,'[1]Hospitalisation Details'!A1629:I3971,5,0)</f>
        <v>3</v>
      </c>
      <c r="H1629" s="5">
        <f>VLOOKUP($A1629,'[1]Medical Examinations'!$A$2:$H$2336,2,0)</f>
        <v>36.1</v>
      </c>
      <c r="I1629" s="16" t="str">
        <f t="shared" si="76"/>
        <v>Obesity</v>
      </c>
      <c r="J1629" s="5">
        <f>VLOOKUP($A1629,'[1]Medical Examinations'!$A$2:$H$2336,3,0)</f>
        <v>11.39</v>
      </c>
      <c r="K1629" s="19" t="str">
        <f t="shared" si="77"/>
        <v>Diabetes</v>
      </c>
      <c r="L1629" s="20" t="str">
        <f>VLOOKUP($A1629,'[1]Medical Examinations'!$A$2:$H$2336,4,0)</f>
        <v>yes</v>
      </c>
      <c r="M1629" s="21" t="str">
        <f>VLOOKUP($A1629,'[1]Medical Examinations'!$A$2:$H$2336,5,0)</f>
        <v>No</v>
      </c>
      <c r="N1629" s="16" t="str">
        <f>VLOOKUP($A1629,'[1]Medical Examinations'!$A$2:$H$2336,6,0)</f>
        <v>No</v>
      </c>
      <c r="O1629" s="20">
        <f>VLOOKUP($A1629,'[1]Medical Examinations'!$A$2:$H$2336,7,0)</f>
        <v>2</v>
      </c>
      <c r="P1629" s="20" t="str">
        <f>VLOOKUP($A1629,'[1]Medical Examinations'!$A$2:$H$2336,8,0)</f>
        <v>No</v>
      </c>
      <c r="Q1629" s="15">
        <f>VLOOKUP($A1629,'[1]Hospitalisation Details'!$A$2:$F$2344,6,0)</f>
        <v>27941.29</v>
      </c>
      <c r="R1629" s="15" t="str">
        <f>VLOOKUP($A1629,'[1]Hospitalisation Details'!$A$2:$R$2344,18,0)</f>
        <v>tier -1</v>
      </c>
      <c r="S1629" s="15" t="str">
        <f>VLOOKUP($A1629,'[1]Hospitalisation Details'!$A$2:$V$2344,22,0)</f>
        <v>tier -3</v>
      </c>
      <c r="T1629" s="15" t="str">
        <f>VLOOKUP($A1629,'[1]Hospitalisation Details'!$A$2:$I$2344,9,0)</f>
        <v>R1011</v>
      </c>
    </row>
    <row r="1630" spans="1:20" x14ac:dyDescent="0.3">
      <c r="A1630" s="16" t="s">
        <v>4293</v>
      </c>
      <c r="B1630" s="17" t="s">
        <v>28</v>
      </c>
      <c r="C1630" s="8" t="s">
        <v>29</v>
      </c>
      <c r="D1630" s="18" t="s">
        <v>4294</v>
      </c>
      <c r="E1630" s="23">
        <f>VLOOKUP($A1630,[1]S1!$B$2:$E$2338,4,0)</f>
        <v>33393</v>
      </c>
      <c r="F1630" s="6">
        <f t="shared" si="75"/>
        <v>32</v>
      </c>
      <c r="G1630" s="4">
        <f>VLOOKUP(A1630,'[1]Hospitalisation Details'!A1630:I3972,5,0)</f>
        <v>3</v>
      </c>
      <c r="H1630" s="5">
        <f>VLOOKUP($A1630,'[1]Medical Examinations'!$A$2:$H$2336,2,0)</f>
        <v>22.77</v>
      </c>
      <c r="I1630" s="16" t="str">
        <f t="shared" si="76"/>
        <v>Healthy Weight</v>
      </c>
      <c r="J1630" s="5">
        <f>VLOOKUP($A1630,'[1]Medical Examinations'!$A$2:$H$2336,3,0)</f>
        <v>6</v>
      </c>
      <c r="K1630" s="19" t="str">
        <f t="shared" si="77"/>
        <v>Prediabetes</v>
      </c>
      <c r="L1630" s="20" t="str">
        <f>VLOOKUP($A1630,'[1]Medical Examinations'!$A$2:$H$2336,4,0)</f>
        <v>No</v>
      </c>
      <c r="M1630" s="21" t="str">
        <f>VLOOKUP($A1630,'[1]Medical Examinations'!$A$2:$H$2336,5,0)</f>
        <v>No</v>
      </c>
      <c r="N1630" s="16" t="str">
        <f>VLOOKUP($A1630,'[1]Medical Examinations'!$A$2:$H$2336,6,0)</f>
        <v>No</v>
      </c>
      <c r="O1630" s="20">
        <f>VLOOKUP($A1630,'[1]Medical Examinations'!$A$2:$H$2336,7,0)</f>
        <v>0</v>
      </c>
      <c r="P1630" s="20" t="str">
        <f>VLOOKUP($A1630,'[1]Medical Examinations'!$A$2:$H$2336,8,0)</f>
        <v>yes</v>
      </c>
      <c r="Q1630" s="15">
        <f>VLOOKUP($A1630,'[1]Hospitalisation Details'!$A$2:$F$2344,6,0)</f>
        <v>27931.11</v>
      </c>
      <c r="R1630" s="15" t="str">
        <f>VLOOKUP($A1630,'[1]Hospitalisation Details'!$A$2:$R$2344,18,0)</f>
        <v>tier -1</v>
      </c>
      <c r="S1630" s="15" t="str">
        <f>VLOOKUP($A1630,'[1]Hospitalisation Details'!$A$2:$V$2344,22,0)</f>
        <v>tier -3</v>
      </c>
      <c r="T1630" s="15" t="str">
        <f>VLOOKUP($A1630,'[1]Hospitalisation Details'!$A$2:$I$2344,9,0)</f>
        <v>R1011</v>
      </c>
    </row>
    <row r="1631" spans="1:20" x14ac:dyDescent="0.3">
      <c r="A1631" s="16" t="s">
        <v>4295</v>
      </c>
      <c r="B1631" s="17" t="s">
        <v>28</v>
      </c>
      <c r="C1631" s="8" t="s">
        <v>4296</v>
      </c>
      <c r="D1631" s="18" t="s">
        <v>4297</v>
      </c>
      <c r="E1631" s="23">
        <f>VLOOKUP($A1631,[1]S1!$B$2:$E$2338,4,0)</f>
        <v>32833</v>
      </c>
      <c r="F1631" s="6">
        <f t="shared" si="75"/>
        <v>33</v>
      </c>
      <c r="G1631" s="4">
        <f>VLOOKUP(A1631,'[1]Hospitalisation Details'!A1631:I3973,5,0)</f>
        <v>3</v>
      </c>
      <c r="H1631" s="5">
        <f>VLOOKUP($A1631,'[1]Medical Examinations'!$A$2:$H$2336,2,0)</f>
        <v>21.24</v>
      </c>
      <c r="I1631" s="16" t="str">
        <f t="shared" si="76"/>
        <v>Healthy Weight</v>
      </c>
      <c r="J1631" s="5">
        <f>VLOOKUP($A1631,'[1]Medical Examinations'!$A$2:$H$2336,3,0)</f>
        <v>5.13</v>
      </c>
      <c r="K1631" s="19" t="str">
        <f t="shared" si="77"/>
        <v>Normal</v>
      </c>
      <c r="L1631" s="20" t="str">
        <f>VLOOKUP($A1631,'[1]Medical Examinations'!$A$2:$H$2336,4,0)</f>
        <v>No</v>
      </c>
      <c r="M1631" s="21" t="str">
        <f>VLOOKUP($A1631,'[1]Medical Examinations'!$A$2:$H$2336,5,0)</f>
        <v>No</v>
      </c>
      <c r="N1631" s="16" t="str">
        <f>VLOOKUP($A1631,'[1]Medical Examinations'!$A$2:$H$2336,6,0)</f>
        <v>No</v>
      </c>
      <c r="O1631" s="20">
        <f>VLOOKUP($A1631,'[1]Medical Examinations'!$A$2:$H$2336,7,0)</f>
        <v>0</v>
      </c>
      <c r="P1631" s="20" t="str">
        <f>VLOOKUP($A1631,'[1]Medical Examinations'!$A$2:$H$2336,8,0)</f>
        <v>yes</v>
      </c>
      <c r="Q1631" s="15">
        <f>VLOOKUP($A1631,'[1]Hospitalisation Details'!$A$2:$F$2344,6,0)</f>
        <v>27925.86</v>
      </c>
      <c r="R1631" s="15" t="str">
        <f>VLOOKUP($A1631,'[1]Hospitalisation Details'!$A$2:$R$2344,18,0)</f>
        <v>tier -1</v>
      </c>
      <c r="S1631" s="15" t="str">
        <f>VLOOKUP($A1631,'[1]Hospitalisation Details'!$A$2:$V$2344,22,0)</f>
        <v>tier -2</v>
      </c>
      <c r="T1631" s="15" t="str">
        <f>VLOOKUP($A1631,'[1]Hospitalisation Details'!$A$2:$I$2344,9,0)</f>
        <v>R1011</v>
      </c>
    </row>
    <row r="1632" spans="1:20" x14ac:dyDescent="0.3">
      <c r="A1632" s="16" t="s">
        <v>4298</v>
      </c>
      <c r="B1632" s="17" t="s">
        <v>21</v>
      </c>
      <c r="C1632" s="8" t="s">
        <v>4299</v>
      </c>
      <c r="D1632" s="18" t="s">
        <v>4300</v>
      </c>
      <c r="E1632" s="23">
        <f>VLOOKUP($A1632,[1]S1!$B$2:$E$2338,4,0)</f>
        <v>31385</v>
      </c>
      <c r="F1632" s="6">
        <f t="shared" si="75"/>
        <v>37</v>
      </c>
      <c r="G1632" s="4">
        <f>VLOOKUP(A1632,'[1]Hospitalisation Details'!A1632:I3974,5,0)</f>
        <v>3</v>
      </c>
      <c r="H1632" s="5">
        <f>VLOOKUP($A1632,'[1]Medical Examinations'!$A$2:$H$2336,2,0)</f>
        <v>17.600000000000001</v>
      </c>
      <c r="I1632" s="16" t="str">
        <f t="shared" si="76"/>
        <v>Underweight</v>
      </c>
      <c r="J1632" s="5">
        <f>VLOOKUP($A1632,'[1]Medical Examinations'!$A$2:$H$2336,3,0)</f>
        <v>5.26</v>
      </c>
      <c r="K1632" s="19" t="str">
        <f t="shared" si="77"/>
        <v>Normal</v>
      </c>
      <c r="L1632" s="20" t="str">
        <f>VLOOKUP($A1632,'[1]Medical Examinations'!$A$2:$H$2336,4,0)</f>
        <v>yes</v>
      </c>
      <c r="M1632" s="21" t="str">
        <f>VLOOKUP($A1632,'[1]Medical Examinations'!$A$2:$H$2336,5,0)</f>
        <v>No</v>
      </c>
      <c r="N1632" s="16" t="str">
        <f>VLOOKUP($A1632,'[1]Medical Examinations'!$A$2:$H$2336,6,0)</f>
        <v>No</v>
      </c>
      <c r="O1632" s="20">
        <f>VLOOKUP($A1632,'[1]Medical Examinations'!$A$2:$H$2336,7,0)</f>
        <v>0</v>
      </c>
      <c r="P1632" s="20" t="str">
        <f>VLOOKUP($A1632,'[1]Medical Examinations'!$A$2:$H$2336,8,0)</f>
        <v>yes</v>
      </c>
      <c r="Q1632" s="15">
        <f>VLOOKUP($A1632,'[1]Hospitalisation Details'!$A$2:$F$2344,6,0)</f>
        <v>27849.94</v>
      </c>
      <c r="R1632" s="15" t="str">
        <f>VLOOKUP($A1632,'[1]Hospitalisation Details'!$A$2:$R$2344,18,0)</f>
        <v>tier -1</v>
      </c>
      <c r="S1632" s="15" t="str">
        <f>VLOOKUP($A1632,'[1]Hospitalisation Details'!$A$2:$V$2344,22,0)</f>
        <v>tier -1</v>
      </c>
      <c r="T1632" s="15" t="str">
        <f>VLOOKUP($A1632,'[1]Hospitalisation Details'!$A$2:$I$2344,9,0)</f>
        <v>R1011</v>
      </c>
    </row>
    <row r="1633" spans="1:20" x14ac:dyDescent="0.3">
      <c r="A1633" s="16" t="s">
        <v>4301</v>
      </c>
      <c r="B1633" s="17" t="s">
        <v>21</v>
      </c>
      <c r="C1633" s="8" t="s">
        <v>1797</v>
      </c>
      <c r="D1633" s="18" t="s">
        <v>4302</v>
      </c>
      <c r="E1633" s="23">
        <f>VLOOKUP($A1633,[1]S1!$B$2:$E$2338,4,0)</f>
        <v>22103</v>
      </c>
      <c r="F1633" s="6">
        <f t="shared" si="75"/>
        <v>62</v>
      </c>
      <c r="G1633" s="4">
        <f>VLOOKUP(A1633,'[1]Hospitalisation Details'!A1633:I3975,5,0)</f>
        <v>0</v>
      </c>
      <c r="H1633" s="5">
        <f>VLOOKUP($A1633,'[1]Medical Examinations'!$A$2:$H$2336,2,0)</f>
        <v>26.29</v>
      </c>
      <c r="I1633" s="16" t="str">
        <f t="shared" si="76"/>
        <v>Overweight</v>
      </c>
      <c r="J1633" s="5">
        <f>VLOOKUP($A1633,'[1]Medical Examinations'!$A$2:$H$2336,3,0)</f>
        <v>6.84</v>
      </c>
      <c r="K1633" s="19" t="str">
        <f t="shared" si="77"/>
        <v>Diabetes</v>
      </c>
      <c r="L1633" s="20" t="str">
        <f>VLOOKUP($A1633,'[1]Medical Examinations'!$A$2:$H$2336,4,0)</f>
        <v>No</v>
      </c>
      <c r="M1633" s="21" t="str">
        <f>VLOOKUP($A1633,'[1]Medical Examinations'!$A$2:$H$2336,5,0)</f>
        <v>No</v>
      </c>
      <c r="N1633" s="16" t="str">
        <f>VLOOKUP($A1633,'[1]Medical Examinations'!$A$2:$H$2336,6,0)</f>
        <v>No</v>
      </c>
      <c r="O1633" s="20">
        <f>VLOOKUP($A1633,'[1]Medical Examinations'!$A$2:$H$2336,7,0)</f>
        <v>0</v>
      </c>
      <c r="P1633" s="20" t="str">
        <f>VLOOKUP($A1633,'[1]Medical Examinations'!$A$2:$H$2336,8,0)</f>
        <v>yes</v>
      </c>
      <c r="Q1633" s="15">
        <f>VLOOKUP($A1633,'[1]Hospitalisation Details'!$A$2:$F$2344,6,0)</f>
        <v>27808.73</v>
      </c>
      <c r="R1633" s="15" t="str">
        <f>VLOOKUP($A1633,'[1]Hospitalisation Details'!$A$2:$R$2344,18,0)</f>
        <v>tier -1</v>
      </c>
      <c r="S1633" s="15" t="str">
        <f>VLOOKUP($A1633,'[1]Hospitalisation Details'!$A$2:$V$2344,22,0)</f>
        <v>tier -1</v>
      </c>
      <c r="T1633" s="15" t="str">
        <f>VLOOKUP($A1633,'[1]Hospitalisation Details'!$A$2:$I$2344,9,0)</f>
        <v>R1013</v>
      </c>
    </row>
    <row r="1634" spans="1:20" x14ac:dyDescent="0.3">
      <c r="A1634" s="16" t="s">
        <v>4303</v>
      </c>
      <c r="B1634" s="17" t="s">
        <v>28</v>
      </c>
      <c r="C1634" s="8" t="s">
        <v>4304</v>
      </c>
      <c r="D1634" s="18" t="s">
        <v>4305</v>
      </c>
      <c r="E1634" s="23">
        <f>VLOOKUP($A1634,[1]S1!$B$2:$E$2338,4,0)</f>
        <v>37596</v>
      </c>
      <c r="F1634" s="6">
        <f t="shared" si="75"/>
        <v>20</v>
      </c>
      <c r="G1634" s="4">
        <f>VLOOKUP(A1634,'[1]Hospitalisation Details'!A1634:I3976,5,0)</f>
        <v>1</v>
      </c>
      <c r="H1634" s="5">
        <f>VLOOKUP($A1634,'[1]Medical Examinations'!$A$2:$H$2336,2,0)</f>
        <v>35.31</v>
      </c>
      <c r="I1634" s="16" t="str">
        <f t="shared" si="76"/>
        <v>Obesity</v>
      </c>
      <c r="J1634" s="5">
        <f>VLOOKUP($A1634,'[1]Medical Examinations'!$A$2:$H$2336,3,0)</f>
        <v>9.0399999999999991</v>
      </c>
      <c r="K1634" s="19" t="str">
        <f t="shared" si="77"/>
        <v>Diabetes</v>
      </c>
      <c r="L1634" s="20" t="str">
        <f>VLOOKUP($A1634,'[1]Medical Examinations'!$A$2:$H$2336,4,0)</f>
        <v>No</v>
      </c>
      <c r="M1634" s="21" t="str">
        <f>VLOOKUP($A1634,'[1]Medical Examinations'!$A$2:$H$2336,5,0)</f>
        <v>No</v>
      </c>
      <c r="N1634" s="16" t="str">
        <f>VLOOKUP($A1634,'[1]Medical Examinations'!$A$2:$H$2336,6,0)</f>
        <v>No</v>
      </c>
      <c r="O1634" s="20">
        <f>VLOOKUP($A1634,'[1]Medical Examinations'!$A$2:$H$2336,7,0)</f>
        <v>0</v>
      </c>
      <c r="P1634" s="20" t="str">
        <f>VLOOKUP($A1634,'[1]Medical Examinations'!$A$2:$H$2336,8,0)</f>
        <v>No</v>
      </c>
      <c r="Q1634" s="15">
        <f>VLOOKUP($A1634,'[1]Hospitalisation Details'!$A$2:$F$2344,6,0)</f>
        <v>27724.29</v>
      </c>
      <c r="R1634" s="15" t="str">
        <f>VLOOKUP($A1634,'[1]Hospitalisation Details'!$A$2:$R$2344,18,0)</f>
        <v>tier -1</v>
      </c>
      <c r="S1634" s="15" t="str">
        <f>VLOOKUP($A1634,'[1]Hospitalisation Details'!$A$2:$V$2344,22,0)</f>
        <v>tier -3</v>
      </c>
      <c r="T1634" s="15" t="str">
        <f>VLOOKUP($A1634,'[1]Hospitalisation Details'!$A$2:$I$2344,9,0)</f>
        <v>R1013</v>
      </c>
    </row>
    <row r="1635" spans="1:20" x14ac:dyDescent="0.3">
      <c r="A1635" s="16" t="s">
        <v>4306</v>
      </c>
      <c r="B1635" s="17" t="s">
        <v>28</v>
      </c>
      <c r="C1635" s="8" t="s">
        <v>4307</v>
      </c>
      <c r="D1635" s="18" t="s">
        <v>4308</v>
      </c>
      <c r="E1635" s="23">
        <f>VLOOKUP($A1635,[1]S1!$B$2:$E$2338,4,0)</f>
        <v>33788</v>
      </c>
      <c r="F1635" s="6">
        <f t="shared" si="75"/>
        <v>30</v>
      </c>
      <c r="G1635" s="4">
        <f>VLOOKUP(A1635,'[1]Hospitalisation Details'!A1635:I3977,5,0)</f>
        <v>0</v>
      </c>
      <c r="H1635" s="5">
        <f>VLOOKUP($A1635,'[1]Medical Examinations'!$A$2:$H$2336,2,0)</f>
        <v>27.04</v>
      </c>
      <c r="I1635" s="16" t="str">
        <f t="shared" si="76"/>
        <v>Overweight</v>
      </c>
      <c r="J1635" s="5">
        <f>VLOOKUP($A1635,'[1]Medical Examinations'!$A$2:$H$2336,3,0)</f>
        <v>4.0999999999999996</v>
      </c>
      <c r="K1635" s="19" t="str">
        <f t="shared" si="77"/>
        <v>Normal</v>
      </c>
      <c r="L1635" s="20" t="str">
        <f>VLOOKUP($A1635,'[1]Medical Examinations'!$A$2:$H$2336,4,0)</f>
        <v>No</v>
      </c>
      <c r="M1635" s="21" t="str">
        <f>VLOOKUP($A1635,'[1]Medical Examinations'!$A$2:$H$2336,5,0)</f>
        <v>No</v>
      </c>
      <c r="N1635" s="16" t="str">
        <f>VLOOKUP($A1635,'[1]Medical Examinations'!$A$2:$H$2336,6,0)</f>
        <v>No</v>
      </c>
      <c r="O1635" s="20">
        <f>VLOOKUP($A1635,'[1]Medical Examinations'!$A$2:$H$2336,7,0)</f>
        <v>1</v>
      </c>
      <c r="P1635" s="20" t="str">
        <f>VLOOKUP($A1635,'[1]Medical Examinations'!$A$2:$H$2336,8,0)</f>
        <v>yes</v>
      </c>
      <c r="Q1635" s="15">
        <f>VLOOKUP($A1635,'[1]Hospitalisation Details'!$A$2:$F$2344,6,0)</f>
        <v>27696.11</v>
      </c>
      <c r="R1635" s="15" t="str">
        <f>VLOOKUP($A1635,'[1]Hospitalisation Details'!$A$2:$R$2344,18,0)</f>
        <v>tier -1</v>
      </c>
      <c r="S1635" s="15" t="str">
        <f>VLOOKUP($A1635,'[1]Hospitalisation Details'!$A$2:$V$2344,22,0)</f>
        <v>tier -2</v>
      </c>
      <c r="T1635" s="15" t="str">
        <f>VLOOKUP($A1635,'[1]Hospitalisation Details'!$A$2:$I$2344,9,0)</f>
        <v>R1011</v>
      </c>
    </row>
    <row r="1636" spans="1:20" x14ac:dyDescent="0.3">
      <c r="A1636" s="16" t="s">
        <v>4309</v>
      </c>
      <c r="B1636" s="17" t="s">
        <v>21</v>
      </c>
      <c r="C1636" s="8" t="s">
        <v>4310</v>
      </c>
      <c r="D1636" s="18" t="s">
        <v>4311</v>
      </c>
      <c r="E1636" s="23">
        <f>VLOOKUP($A1636,[1]S1!$B$2:$E$2338,4,0)</f>
        <v>35710</v>
      </c>
      <c r="F1636" s="6">
        <f t="shared" si="75"/>
        <v>25</v>
      </c>
      <c r="G1636" s="4">
        <f>VLOOKUP(A1636,'[1]Hospitalisation Details'!A1636:I3978,5,0)</f>
        <v>0</v>
      </c>
      <c r="H1636" s="5">
        <f>VLOOKUP($A1636,'[1]Medical Examinations'!$A$2:$H$2336,2,0)</f>
        <v>30.23</v>
      </c>
      <c r="I1636" s="16" t="str">
        <f t="shared" si="76"/>
        <v>Obesity</v>
      </c>
      <c r="J1636" s="5">
        <f>VLOOKUP($A1636,'[1]Medical Examinations'!$A$2:$H$2336,3,0)</f>
        <v>4.2300000000000004</v>
      </c>
      <c r="K1636" s="19" t="str">
        <f t="shared" si="77"/>
        <v>Normal</v>
      </c>
      <c r="L1636" s="20" t="str">
        <f>VLOOKUP($A1636,'[1]Medical Examinations'!$A$2:$H$2336,4,0)</f>
        <v>yes</v>
      </c>
      <c r="M1636" s="21" t="str">
        <f>VLOOKUP($A1636,'[1]Medical Examinations'!$A$2:$H$2336,5,0)</f>
        <v>No</v>
      </c>
      <c r="N1636" s="16" t="str">
        <f>VLOOKUP($A1636,'[1]Medical Examinations'!$A$2:$H$2336,6,0)</f>
        <v>Yes</v>
      </c>
      <c r="O1636" s="20">
        <f>VLOOKUP($A1636,'[1]Medical Examinations'!$A$2:$H$2336,7,0)</f>
        <v>1</v>
      </c>
      <c r="P1636" s="20" t="str">
        <f>VLOOKUP($A1636,'[1]Medical Examinations'!$A$2:$H$2336,8,0)</f>
        <v>yes</v>
      </c>
      <c r="Q1636" s="15">
        <f>VLOOKUP($A1636,'[1]Hospitalisation Details'!$A$2:$F$2344,6,0)</f>
        <v>27625.17</v>
      </c>
      <c r="R1636" s="15" t="str">
        <f>VLOOKUP($A1636,'[1]Hospitalisation Details'!$A$2:$R$2344,18,0)</f>
        <v>tier -1</v>
      </c>
      <c r="S1636" s="15" t="str">
        <f>VLOOKUP($A1636,'[1]Hospitalisation Details'!$A$2:$V$2344,22,0)</f>
        <v>tier -1</v>
      </c>
      <c r="T1636" s="15" t="str">
        <f>VLOOKUP($A1636,'[1]Hospitalisation Details'!$A$2:$I$2344,9,0)</f>
        <v>R1011</v>
      </c>
    </row>
    <row r="1637" spans="1:20" x14ac:dyDescent="0.3">
      <c r="A1637" s="16" t="s">
        <v>4312</v>
      </c>
      <c r="B1637" s="17" t="s">
        <v>28</v>
      </c>
      <c r="C1637" s="8" t="s">
        <v>4313</v>
      </c>
      <c r="D1637" s="18" t="s">
        <v>4314</v>
      </c>
      <c r="E1637" s="23">
        <f>VLOOKUP($A1637,[1]S1!$B$2:$E$2338,4,0)</f>
        <v>35682</v>
      </c>
      <c r="F1637" s="6">
        <f t="shared" si="75"/>
        <v>25</v>
      </c>
      <c r="G1637" s="4">
        <f>VLOOKUP(A1637,'[1]Hospitalisation Details'!A1637:I3979,5,0)</f>
        <v>0</v>
      </c>
      <c r="H1637" s="5">
        <f>VLOOKUP($A1637,'[1]Medical Examinations'!$A$2:$H$2336,2,0)</f>
        <v>30.6</v>
      </c>
      <c r="I1637" s="16" t="str">
        <f t="shared" si="76"/>
        <v>Obesity</v>
      </c>
      <c r="J1637" s="5">
        <f>VLOOKUP($A1637,'[1]Medical Examinations'!$A$2:$H$2336,3,0)</f>
        <v>6.48</v>
      </c>
      <c r="K1637" s="19" t="str">
        <f t="shared" si="77"/>
        <v>Prediabetes</v>
      </c>
      <c r="L1637" s="20" t="str">
        <f>VLOOKUP($A1637,'[1]Medical Examinations'!$A$2:$H$2336,4,0)</f>
        <v>yes</v>
      </c>
      <c r="M1637" s="21" t="str">
        <f>VLOOKUP($A1637,'[1]Medical Examinations'!$A$2:$H$2336,5,0)</f>
        <v>No</v>
      </c>
      <c r="N1637" s="20" t="str">
        <f>VLOOKUP($A1637,'[1]Medical Examinations'!$A$2:$H$2336,6,0)</f>
        <v>Yes</v>
      </c>
      <c r="O1637" s="20">
        <f>VLOOKUP($A1637,'[1]Medical Examinations'!$A$2:$H$2336,7,0)</f>
        <v>1</v>
      </c>
      <c r="P1637" s="20" t="str">
        <f>VLOOKUP($A1637,'[1]Medical Examinations'!$A$2:$H$2336,8,0)</f>
        <v>yes</v>
      </c>
      <c r="Q1637" s="15">
        <f>VLOOKUP($A1637,'[1]Hospitalisation Details'!$A$2:$F$2344,6,0)</f>
        <v>27619.360000000001</v>
      </c>
      <c r="R1637" s="15" t="str">
        <f>VLOOKUP($A1637,'[1]Hospitalisation Details'!$A$2:$R$2344,18,0)</f>
        <v>tier -2</v>
      </c>
      <c r="S1637" s="15" t="str">
        <f>VLOOKUP($A1637,'[1]Hospitalisation Details'!$A$2:$V$2344,22,0)</f>
        <v>tier -3</v>
      </c>
      <c r="T1637" s="15" t="str">
        <f>VLOOKUP($A1637,'[1]Hospitalisation Details'!$A$2:$I$2344,9,0)</f>
        <v>R1011</v>
      </c>
    </row>
    <row r="1638" spans="1:20" x14ac:dyDescent="0.3">
      <c r="A1638" s="16" t="s">
        <v>4315</v>
      </c>
      <c r="B1638" s="17" t="s">
        <v>28</v>
      </c>
      <c r="C1638" s="8" t="s">
        <v>45</v>
      </c>
      <c r="D1638" s="18" t="s">
        <v>4316</v>
      </c>
      <c r="E1638" s="23">
        <f>VLOOKUP($A1638,[1]S1!$B$2:$E$2338,4,0)</f>
        <v>27250</v>
      </c>
      <c r="F1638" s="6">
        <f t="shared" si="75"/>
        <v>48</v>
      </c>
      <c r="G1638" s="4">
        <f>VLOOKUP(A1638,'[1]Hospitalisation Details'!A1638:I3980,5,0)</f>
        <v>2</v>
      </c>
      <c r="H1638" s="5">
        <f>VLOOKUP($A1638,'[1]Medical Examinations'!$A$2:$H$2336,2,0)</f>
        <v>40.564999999999998</v>
      </c>
      <c r="I1638" s="16" t="str">
        <f t="shared" si="76"/>
        <v>Obesity</v>
      </c>
      <c r="J1638" s="5">
        <f>VLOOKUP($A1638,'[1]Medical Examinations'!$A$2:$H$2336,3,0)</f>
        <v>7.37</v>
      </c>
      <c r="K1638" s="19" t="str">
        <f t="shared" si="77"/>
        <v>Diabetes</v>
      </c>
      <c r="L1638" s="20" t="str">
        <f>VLOOKUP($A1638,'[1]Medical Examinations'!$A$2:$H$2336,4,0)</f>
        <v>No</v>
      </c>
      <c r="M1638" s="21" t="str">
        <f>VLOOKUP($A1638,'[1]Medical Examinations'!$A$2:$H$2336,5,0)</f>
        <v>No</v>
      </c>
      <c r="N1638" s="20" t="str">
        <f>VLOOKUP($A1638,'[1]Medical Examinations'!$A$2:$H$2336,6,0)</f>
        <v>No</v>
      </c>
      <c r="O1638" s="20">
        <f>VLOOKUP($A1638,'[1]Medical Examinations'!$A$2:$H$2336,7,0)</f>
        <v>0</v>
      </c>
      <c r="P1638" s="20" t="str">
        <f>VLOOKUP($A1638,'[1]Medical Examinations'!$A$2:$H$2336,8,0)</f>
        <v>yes</v>
      </c>
      <c r="Q1638" s="15">
        <f>VLOOKUP($A1638,'[1]Hospitalisation Details'!$A$2:$F$2344,6,0)</f>
        <v>45702.02</v>
      </c>
      <c r="R1638" s="15" t="str">
        <f>VLOOKUP($A1638,'[1]Hospitalisation Details'!$A$2:$R$2344,18,0)</f>
        <v>tier -2</v>
      </c>
      <c r="S1638" s="15" t="str">
        <f>VLOOKUP($A1638,'[1]Hospitalisation Details'!$A$2:$V$2344,22,0)</f>
        <v>tier -2</v>
      </c>
      <c r="T1638" s="15" t="str">
        <f>VLOOKUP($A1638,'[1]Hospitalisation Details'!$A$2:$I$2344,9,0)</f>
        <v>R1012</v>
      </c>
    </row>
    <row r="1639" spans="1:20" x14ac:dyDescent="0.3">
      <c r="A1639" s="16" t="s">
        <v>4317</v>
      </c>
      <c r="B1639" s="17" t="s">
        <v>28</v>
      </c>
      <c r="C1639" s="8" t="s">
        <v>4318</v>
      </c>
      <c r="D1639" s="18" t="s">
        <v>4319</v>
      </c>
      <c r="E1639" s="23">
        <f>VLOOKUP($A1639,[1]S1!$B$2:$E$2338,4,0)</f>
        <v>33766</v>
      </c>
      <c r="F1639" s="6">
        <f t="shared" si="75"/>
        <v>30</v>
      </c>
      <c r="G1639" s="4">
        <f>VLOOKUP(A1639,'[1]Hospitalisation Details'!A1639:I3981,5,0)</f>
        <v>0</v>
      </c>
      <c r="H1639" s="5">
        <f>VLOOKUP($A1639,'[1]Medical Examinations'!$A$2:$H$2336,2,0)</f>
        <v>26.8</v>
      </c>
      <c r="I1639" s="16" t="str">
        <f t="shared" si="76"/>
        <v>Overweight</v>
      </c>
      <c r="J1639" s="5">
        <f>VLOOKUP($A1639,'[1]Medical Examinations'!$A$2:$H$2336,3,0)</f>
        <v>5.53</v>
      </c>
      <c r="K1639" s="19" t="str">
        <f t="shared" si="77"/>
        <v>Normal</v>
      </c>
      <c r="L1639" s="20" t="str">
        <f>VLOOKUP($A1639,'[1]Medical Examinations'!$A$2:$H$2336,4,0)</f>
        <v>No</v>
      </c>
      <c r="M1639" s="21" t="str">
        <f>VLOOKUP($A1639,'[1]Medical Examinations'!$A$2:$H$2336,5,0)</f>
        <v>No</v>
      </c>
      <c r="N1639" s="20" t="str">
        <f>VLOOKUP($A1639,'[1]Medical Examinations'!$A$2:$H$2336,6,0)</f>
        <v>No</v>
      </c>
      <c r="O1639" s="20">
        <f>VLOOKUP($A1639,'[1]Medical Examinations'!$A$2:$H$2336,7,0)</f>
        <v>1</v>
      </c>
      <c r="P1639" s="20" t="str">
        <f>VLOOKUP($A1639,'[1]Medical Examinations'!$A$2:$H$2336,8,0)</f>
        <v>yes</v>
      </c>
      <c r="Q1639" s="15">
        <f>VLOOKUP($A1639,'[1]Hospitalisation Details'!$A$2:$F$2344,6,0)</f>
        <v>27614.71</v>
      </c>
      <c r="R1639" s="15" t="str">
        <f>VLOOKUP($A1639,'[1]Hospitalisation Details'!$A$2:$R$2344,18,0)</f>
        <v>tier -2</v>
      </c>
      <c r="S1639" s="15" t="str">
        <f>VLOOKUP($A1639,'[1]Hospitalisation Details'!$A$2:$V$2344,22,0)</f>
        <v>tier -3</v>
      </c>
      <c r="T1639" s="15" t="str">
        <f>VLOOKUP($A1639,'[1]Hospitalisation Details'!$A$2:$I$2344,9,0)</f>
        <v>R1011</v>
      </c>
    </row>
    <row r="1640" spans="1:20" x14ac:dyDescent="0.3">
      <c r="A1640" s="16" t="s">
        <v>4320</v>
      </c>
      <c r="B1640" s="17" t="s">
        <v>21</v>
      </c>
      <c r="C1640" s="8" t="s">
        <v>4321</v>
      </c>
      <c r="D1640" s="18" t="s">
        <v>4322</v>
      </c>
      <c r="E1640" s="23">
        <f>VLOOKUP($A1640,[1]S1!$B$2:$E$2338,4,0)</f>
        <v>31357</v>
      </c>
      <c r="F1640" s="6">
        <f t="shared" si="75"/>
        <v>37</v>
      </c>
      <c r="G1640" s="4">
        <f>VLOOKUP(A1640,'[1]Hospitalisation Details'!A1640:I3982,5,0)</f>
        <v>3</v>
      </c>
      <c r="H1640" s="5">
        <f>VLOOKUP($A1640,'[1]Medical Examinations'!$A$2:$H$2336,2,0)</f>
        <v>16.86</v>
      </c>
      <c r="I1640" s="16" t="str">
        <f t="shared" si="76"/>
        <v>Underweight</v>
      </c>
      <c r="J1640" s="5">
        <f>VLOOKUP($A1640,'[1]Medical Examinations'!$A$2:$H$2336,3,0)</f>
        <v>4.07</v>
      </c>
      <c r="K1640" s="19" t="str">
        <f t="shared" si="77"/>
        <v>Normal</v>
      </c>
      <c r="L1640" s="20" t="str">
        <f>VLOOKUP($A1640,'[1]Medical Examinations'!$A$2:$H$2336,4,0)</f>
        <v>yes</v>
      </c>
      <c r="M1640" s="21" t="str">
        <f>VLOOKUP($A1640,'[1]Medical Examinations'!$A$2:$H$2336,5,0)</f>
        <v>No</v>
      </c>
      <c r="N1640" s="20" t="str">
        <f>VLOOKUP($A1640,'[1]Medical Examinations'!$A$2:$H$2336,6,0)</f>
        <v>No</v>
      </c>
      <c r="O1640" s="20">
        <f>VLOOKUP($A1640,'[1]Medical Examinations'!$A$2:$H$2336,7,0)</f>
        <v>0</v>
      </c>
      <c r="P1640" s="20" t="str">
        <f>VLOOKUP($A1640,'[1]Medical Examinations'!$A$2:$H$2336,8,0)</f>
        <v>yes</v>
      </c>
      <c r="Q1640" s="15">
        <f>VLOOKUP($A1640,'[1]Hospitalisation Details'!$A$2:$F$2344,6,0)</f>
        <v>27598.93</v>
      </c>
      <c r="R1640" s="15" t="str">
        <f>VLOOKUP($A1640,'[1]Hospitalisation Details'!$A$2:$R$2344,18,0)</f>
        <v>tier -2</v>
      </c>
      <c r="S1640" s="15" t="str">
        <f>VLOOKUP($A1640,'[1]Hospitalisation Details'!$A$2:$V$2344,22,0)</f>
        <v>tier -1</v>
      </c>
      <c r="T1640" s="15" t="str">
        <f>VLOOKUP($A1640,'[1]Hospitalisation Details'!$A$2:$I$2344,9,0)</f>
        <v>R1011</v>
      </c>
    </row>
    <row r="1641" spans="1:20" x14ac:dyDescent="0.3">
      <c r="A1641" s="16" t="s">
        <v>4323</v>
      </c>
      <c r="B1641" s="17" t="s">
        <v>28</v>
      </c>
      <c r="C1641" s="8" t="s">
        <v>4324</v>
      </c>
      <c r="D1641" s="18" t="s">
        <v>4325</v>
      </c>
      <c r="E1641" s="23">
        <f>VLOOKUP($A1641,[1]S1!$B$2:$E$2338,4,0)</f>
        <v>30885</v>
      </c>
      <c r="F1641" s="6">
        <f t="shared" si="75"/>
        <v>38</v>
      </c>
      <c r="G1641" s="4">
        <f>VLOOKUP(A1641,'[1]Hospitalisation Details'!A1641:I3983,5,0)</f>
        <v>3</v>
      </c>
      <c r="H1641" s="5">
        <f>VLOOKUP($A1641,'[1]Medical Examinations'!$A$2:$H$2336,2,0)</f>
        <v>16.3</v>
      </c>
      <c r="I1641" s="16" t="str">
        <f t="shared" si="76"/>
        <v>Underweight</v>
      </c>
      <c r="J1641" s="5">
        <f>VLOOKUP($A1641,'[1]Medical Examinations'!$A$2:$H$2336,3,0)</f>
        <v>5.51</v>
      </c>
      <c r="K1641" s="19" t="str">
        <f t="shared" si="77"/>
        <v>Normal</v>
      </c>
      <c r="L1641" s="20" t="str">
        <f>VLOOKUP($A1641,'[1]Medical Examinations'!$A$2:$H$2336,4,0)</f>
        <v>No</v>
      </c>
      <c r="M1641" s="21" t="str">
        <f>VLOOKUP($A1641,'[1]Medical Examinations'!$A$2:$H$2336,5,0)</f>
        <v>No</v>
      </c>
      <c r="N1641" s="20" t="str">
        <f>VLOOKUP($A1641,'[1]Medical Examinations'!$A$2:$H$2336,6,0)</f>
        <v>No</v>
      </c>
      <c r="O1641" s="20">
        <f>VLOOKUP($A1641,'[1]Medical Examinations'!$A$2:$H$2336,7,0)</f>
        <v>1</v>
      </c>
      <c r="P1641" s="20" t="str">
        <f>VLOOKUP($A1641,'[1]Medical Examinations'!$A$2:$H$2336,8,0)</f>
        <v>yes</v>
      </c>
      <c r="Q1641" s="15">
        <f>VLOOKUP($A1641,'[1]Hospitalisation Details'!$A$2:$F$2344,6,0)</f>
        <v>27534.53</v>
      </c>
      <c r="R1641" s="15" t="str">
        <f>VLOOKUP($A1641,'[1]Hospitalisation Details'!$A$2:$R$2344,18,0)</f>
        <v>tier -2</v>
      </c>
      <c r="S1641" s="15" t="str">
        <f>VLOOKUP($A1641,'[1]Hospitalisation Details'!$A$2:$V$2344,22,0)</f>
        <v>tier -2</v>
      </c>
      <c r="T1641" s="15" t="str">
        <f>VLOOKUP($A1641,'[1]Hospitalisation Details'!$A$2:$I$2344,9,0)</f>
        <v>R1011</v>
      </c>
    </row>
    <row r="1642" spans="1:20" x14ac:dyDescent="0.3">
      <c r="A1642" s="16" t="s">
        <v>4326</v>
      </c>
      <c r="B1642" s="17" t="s">
        <v>21</v>
      </c>
      <c r="C1642" s="8" t="s">
        <v>4327</v>
      </c>
      <c r="D1642" s="18" t="s">
        <v>4328</v>
      </c>
      <c r="E1642" s="23">
        <f>VLOOKUP($A1642,[1]S1!$B$2:$E$2338,4,0)</f>
        <v>24034</v>
      </c>
      <c r="F1642" s="6">
        <f t="shared" si="75"/>
        <v>57</v>
      </c>
      <c r="G1642" s="4">
        <f>VLOOKUP(A1642,'[1]Hospitalisation Details'!A1642:I3984,5,0)</f>
        <v>0</v>
      </c>
      <c r="H1642" s="5">
        <f>VLOOKUP($A1642,'[1]Medical Examinations'!$A$2:$H$2336,2,0)</f>
        <v>29.81</v>
      </c>
      <c r="I1642" s="16" t="str">
        <f t="shared" si="76"/>
        <v>Overweight</v>
      </c>
      <c r="J1642" s="5">
        <f>VLOOKUP($A1642,'[1]Medical Examinations'!$A$2:$H$2336,3,0)</f>
        <v>11.66</v>
      </c>
      <c r="K1642" s="19" t="str">
        <f t="shared" si="77"/>
        <v>Diabetes</v>
      </c>
      <c r="L1642" s="20" t="str">
        <f>VLOOKUP($A1642,'[1]Medical Examinations'!$A$2:$H$2336,4,0)</f>
        <v>No</v>
      </c>
      <c r="M1642" s="21" t="str">
        <f>VLOOKUP($A1642,'[1]Medical Examinations'!$A$2:$H$2336,5,0)</f>
        <v>No</v>
      </c>
      <c r="N1642" s="20" t="str">
        <f>VLOOKUP($A1642,'[1]Medical Examinations'!$A$2:$H$2336,6,0)</f>
        <v>No</v>
      </c>
      <c r="O1642" s="20">
        <f>VLOOKUP($A1642,'[1]Medical Examinations'!$A$2:$H$2336,7,0)</f>
        <v>0</v>
      </c>
      <c r="P1642" s="20" t="str">
        <f>VLOOKUP($A1642,'[1]Medical Examinations'!$A$2:$H$2336,8,0)</f>
        <v>yes</v>
      </c>
      <c r="Q1642" s="15">
        <f>VLOOKUP($A1642,'[1]Hospitalisation Details'!$A$2:$F$2344,6,0)</f>
        <v>27533.91</v>
      </c>
      <c r="R1642" s="15" t="str">
        <f>VLOOKUP($A1642,'[1]Hospitalisation Details'!$A$2:$R$2344,18,0)</f>
        <v>tier -2</v>
      </c>
      <c r="S1642" s="15" t="str">
        <f>VLOOKUP($A1642,'[1]Hospitalisation Details'!$A$2:$V$2344,22,0)</f>
        <v>tier -3</v>
      </c>
      <c r="T1642" s="15" t="str">
        <f>VLOOKUP($A1642,'[1]Hospitalisation Details'!$A$2:$I$2344,9,0)</f>
        <v>R1013</v>
      </c>
    </row>
    <row r="1643" spans="1:20" x14ac:dyDescent="0.3">
      <c r="A1643" s="16" t="s">
        <v>4329</v>
      </c>
      <c r="B1643" s="17" t="s">
        <v>21</v>
      </c>
      <c r="C1643" s="8" t="s">
        <v>3878</v>
      </c>
      <c r="D1643" s="18" t="s">
        <v>4330</v>
      </c>
      <c r="E1643" s="23">
        <f>VLOOKUP($A1643,[1]S1!$B$2:$E$2338,4,0)</f>
        <v>29862</v>
      </c>
      <c r="F1643" s="6">
        <f t="shared" si="75"/>
        <v>41</v>
      </c>
      <c r="G1643" s="4">
        <f>VLOOKUP(A1643,'[1]Hospitalisation Details'!A1643:I3985,5,0)</f>
        <v>1</v>
      </c>
      <c r="H1643" s="5">
        <f>VLOOKUP($A1643,'[1]Medical Examinations'!$A$2:$H$2336,2,0)</f>
        <v>16.329999999999998</v>
      </c>
      <c r="I1643" s="16" t="str">
        <f t="shared" si="76"/>
        <v>Underweight</v>
      </c>
      <c r="J1643" s="5">
        <f>VLOOKUP($A1643,'[1]Medical Examinations'!$A$2:$H$2336,3,0)</f>
        <v>7.26</v>
      </c>
      <c r="K1643" s="19" t="str">
        <f t="shared" si="77"/>
        <v>Diabetes</v>
      </c>
      <c r="L1643" s="20" t="str">
        <f>VLOOKUP($A1643,'[1]Medical Examinations'!$A$2:$H$2336,4,0)</f>
        <v>yes</v>
      </c>
      <c r="M1643" s="21" t="str">
        <f>VLOOKUP($A1643,'[1]Medical Examinations'!$A$2:$H$2336,5,0)</f>
        <v>No</v>
      </c>
      <c r="N1643" s="20" t="str">
        <f>VLOOKUP($A1643,'[1]Medical Examinations'!$A$2:$H$2336,6,0)</f>
        <v>No</v>
      </c>
      <c r="O1643" s="20">
        <f>VLOOKUP($A1643,'[1]Medical Examinations'!$A$2:$H$2336,7,0)</f>
        <v>0</v>
      </c>
      <c r="P1643" s="20" t="str">
        <f>VLOOKUP($A1643,'[1]Medical Examinations'!$A$2:$H$2336,8,0)</f>
        <v>yes</v>
      </c>
      <c r="Q1643" s="15">
        <f>VLOOKUP($A1643,'[1]Hospitalisation Details'!$A$2:$F$2344,6,0)</f>
        <v>27495.59</v>
      </c>
      <c r="R1643" s="15" t="str">
        <f>VLOOKUP($A1643,'[1]Hospitalisation Details'!$A$2:$R$2344,18,0)</f>
        <v>tier -2</v>
      </c>
      <c r="S1643" s="15" t="str">
        <f>VLOOKUP($A1643,'[1]Hospitalisation Details'!$A$2:$V$2344,22,0)</f>
        <v>tier -1</v>
      </c>
      <c r="T1643" s="15" t="str">
        <f>VLOOKUP($A1643,'[1]Hospitalisation Details'!$A$2:$I$2344,9,0)</f>
        <v>R1011</v>
      </c>
    </row>
    <row r="1644" spans="1:20" x14ac:dyDescent="0.3">
      <c r="A1644" s="16" t="s">
        <v>4331</v>
      </c>
      <c r="B1644" s="17" t="s">
        <v>21</v>
      </c>
      <c r="C1644" s="8" t="s">
        <v>4332</v>
      </c>
      <c r="D1644" s="18" t="s">
        <v>4333</v>
      </c>
      <c r="E1644" s="23">
        <f>VLOOKUP($A1644,[1]S1!$B$2:$E$2338,4,0)</f>
        <v>31386</v>
      </c>
      <c r="F1644" s="6">
        <f t="shared" si="75"/>
        <v>37</v>
      </c>
      <c r="G1644" s="4">
        <f>VLOOKUP(A1644,'[1]Hospitalisation Details'!A1644:I3986,5,0)</f>
        <v>3</v>
      </c>
      <c r="H1644" s="5">
        <f>VLOOKUP($A1644,'[1]Medical Examinations'!$A$2:$H$2336,2,0)</f>
        <v>16.37</v>
      </c>
      <c r="I1644" s="16" t="str">
        <f t="shared" si="76"/>
        <v>Underweight</v>
      </c>
      <c r="J1644" s="5">
        <f>VLOOKUP($A1644,'[1]Medical Examinations'!$A$2:$H$2336,3,0)</f>
        <v>4.79</v>
      </c>
      <c r="K1644" s="19" t="str">
        <f t="shared" si="77"/>
        <v>Normal</v>
      </c>
      <c r="L1644" s="20" t="str">
        <f>VLOOKUP($A1644,'[1]Medical Examinations'!$A$2:$H$2336,4,0)</f>
        <v>yes</v>
      </c>
      <c r="M1644" s="21" t="str">
        <f>VLOOKUP($A1644,'[1]Medical Examinations'!$A$2:$H$2336,5,0)</f>
        <v>No</v>
      </c>
      <c r="N1644" s="20" t="str">
        <f>VLOOKUP($A1644,'[1]Medical Examinations'!$A$2:$H$2336,6,0)</f>
        <v>No</v>
      </c>
      <c r="O1644" s="20">
        <f>VLOOKUP($A1644,'[1]Medical Examinations'!$A$2:$H$2336,7,0)</f>
        <v>0</v>
      </c>
      <c r="P1644" s="20" t="str">
        <f>VLOOKUP($A1644,'[1]Medical Examinations'!$A$2:$H$2336,8,0)</f>
        <v>yes</v>
      </c>
      <c r="Q1644" s="15">
        <f>VLOOKUP($A1644,'[1]Hospitalisation Details'!$A$2:$F$2344,6,0)</f>
        <v>27432.73</v>
      </c>
      <c r="R1644" s="15" t="str">
        <f>VLOOKUP($A1644,'[1]Hospitalisation Details'!$A$2:$R$2344,18,0)</f>
        <v>tier -2</v>
      </c>
      <c r="S1644" s="15" t="str">
        <f>VLOOKUP($A1644,'[1]Hospitalisation Details'!$A$2:$V$2344,22,0)</f>
        <v>tier -1</v>
      </c>
      <c r="T1644" s="15" t="str">
        <f>VLOOKUP($A1644,'[1]Hospitalisation Details'!$A$2:$I$2344,9,0)</f>
        <v>R1011</v>
      </c>
    </row>
    <row r="1645" spans="1:20" x14ac:dyDescent="0.3">
      <c r="A1645" s="16" t="s">
        <v>4334</v>
      </c>
      <c r="B1645" s="17" t="s">
        <v>28</v>
      </c>
      <c r="C1645" s="8" t="s">
        <v>2663</v>
      </c>
      <c r="D1645" s="18" t="s">
        <v>4335</v>
      </c>
      <c r="E1645" s="23">
        <f>VLOOKUP($A1645,[1]S1!$B$2:$E$2338,4,0)</f>
        <v>32401</v>
      </c>
      <c r="F1645" s="6">
        <f t="shared" si="75"/>
        <v>34</v>
      </c>
      <c r="G1645" s="4">
        <f>VLOOKUP(A1645,'[1]Hospitalisation Details'!A1645:I3987,5,0)</f>
        <v>2</v>
      </c>
      <c r="H1645" s="5">
        <f>VLOOKUP($A1645,'[1]Medical Examinations'!$A$2:$H$2336,2,0)</f>
        <v>22.42</v>
      </c>
      <c r="I1645" s="16" t="str">
        <f t="shared" si="76"/>
        <v>Healthy Weight</v>
      </c>
      <c r="J1645" s="5">
        <f>VLOOKUP($A1645,'[1]Medical Examinations'!$A$2:$H$2336,3,0)</f>
        <v>4.68</v>
      </c>
      <c r="K1645" s="19" t="str">
        <f t="shared" si="77"/>
        <v>Normal</v>
      </c>
      <c r="L1645" s="20" t="str">
        <f>VLOOKUP($A1645,'[1]Medical Examinations'!$A$2:$H$2336,4,0)</f>
        <v>yes</v>
      </c>
      <c r="M1645" s="21" t="str">
        <f>VLOOKUP($A1645,'[1]Medical Examinations'!$A$2:$H$2336,5,0)</f>
        <v>No</v>
      </c>
      <c r="N1645" s="20" t="str">
        <f>VLOOKUP($A1645,'[1]Medical Examinations'!$A$2:$H$2336,6,0)</f>
        <v>No</v>
      </c>
      <c r="O1645" s="20">
        <f>VLOOKUP($A1645,'[1]Medical Examinations'!$A$2:$H$2336,7,0)</f>
        <v>1</v>
      </c>
      <c r="P1645" s="20" t="str">
        <f>VLOOKUP($A1645,'[1]Medical Examinations'!$A$2:$H$2336,8,0)</f>
        <v>No</v>
      </c>
      <c r="Q1645" s="15">
        <f>VLOOKUP($A1645,'[1]Hospitalisation Details'!$A$2:$F$2344,6,0)</f>
        <v>27375.9</v>
      </c>
      <c r="R1645" s="15" t="str">
        <f>VLOOKUP($A1645,'[1]Hospitalisation Details'!$A$2:$R$2344,18,0)</f>
        <v>tier -2</v>
      </c>
      <c r="S1645" s="15" t="str">
        <f>VLOOKUP($A1645,'[1]Hospitalisation Details'!$A$2:$V$2344,22,0)</f>
        <v>tier -3</v>
      </c>
      <c r="T1645" s="15" t="str">
        <f>VLOOKUP($A1645,'[1]Hospitalisation Details'!$A$2:$I$2344,9,0)</f>
        <v>R1015</v>
      </c>
    </row>
    <row r="1646" spans="1:20" x14ac:dyDescent="0.3">
      <c r="A1646" s="16" t="s">
        <v>4336</v>
      </c>
      <c r="B1646" s="17" t="s">
        <v>28</v>
      </c>
      <c r="C1646" s="8" t="s">
        <v>849</v>
      </c>
      <c r="D1646" s="18" t="s">
        <v>4337</v>
      </c>
      <c r="E1646" s="23">
        <f>VLOOKUP($A1646,[1]S1!$B$2:$E$2338,4,0)</f>
        <v>25492</v>
      </c>
      <c r="F1646" s="6">
        <f t="shared" si="75"/>
        <v>53</v>
      </c>
      <c r="G1646" s="4">
        <f>VLOOKUP(A1646,'[1]Hospitalisation Details'!A1646:I3988,5,0)</f>
        <v>0</v>
      </c>
      <c r="H1646" s="5">
        <f>VLOOKUP($A1646,'[1]Medical Examinations'!$A$2:$H$2336,2,0)</f>
        <v>31.35</v>
      </c>
      <c r="I1646" s="16" t="str">
        <f t="shared" si="76"/>
        <v>Obesity</v>
      </c>
      <c r="J1646" s="5">
        <f>VLOOKUP($A1646,'[1]Medical Examinations'!$A$2:$H$2336,3,0)</f>
        <v>4.33</v>
      </c>
      <c r="K1646" s="19" t="str">
        <f t="shared" si="77"/>
        <v>Normal</v>
      </c>
      <c r="L1646" s="20" t="str">
        <f>VLOOKUP($A1646,'[1]Medical Examinations'!$A$2:$H$2336,4,0)</f>
        <v>yes</v>
      </c>
      <c r="M1646" s="21" t="str">
        <f>VLOOKUP($A1646,'[1]Medical Examinations'!$A$2:$H$2336,5,0)</f>
        <v>No</v>
      </c>
      <c r="N1646" s="20" t="str">
        <f>VLOOKUP($A1646,'[1]Medical Examinations'!$A$2:$H$2336,6,0)</f>
        <v>Yes</v>
      </c>
      <c r="O1646" s="20">
        <f>VLOOKUP($A1646,'[1]Medical Examinations'!$A$2:$H$2336,7,0)</f>
        <v>1</v>
      </c>
      <c r="P1646" s="20" t="str">
        <f>VLOOKUP($A1646,'[1]Medical Examinations'!$A$2:$H$2336,8,0)</f>
        <v>No</v>
      </c>
      <c r="Q1646" s="15">
        <f>VLOOKUP($A1646,'[1]Hospitalisation Details'!$A$2:$F$2344,6,0)</f>
        <v>27346.04</v>
      </c>
      <c r="R1646" s="15" t="str">
        <f>VLOOKUP($A1646,'[1]Hospitalisation Details'!$A$2:$R$2344,18,0)</f>
        <v>tier -2</v>
      </c>
      <c r="S1646" s="15" t="str">
        <f>VLOOKUP($A1646,'[1]Hospitalisation Details'!$A$2:$V$2344,22,0)</f>
        <v>tier -2</v>
      </c>
      <c r="T1646" s="15" t="str">
        <f>VLOOKUP($A1646,'[1]Hospitalisation Details'!$A$2:$I$2344,9,0)</f>
        <v>R1013</v>
      </c>
    </row>
    <row r="1647" spans="1:20" x14ac:dyDescent="0.3">
      <c r="A1647" s="16" t="s">
        <v>4338</v>
      </c>
      <c r="B1647" s="17" t="s">
        <v>21</v>
      </c>
      <c r="C1647" s="8" t="s">
        <v>4339</v>
      </c>
      <c r="D1647" s="18" t="s">
        <v>4340</v>
      </c>
      <c r="E1647" s="23">
        <f>VLOOKUP($A1647,[1]S1!$B$2:$E$2338,4,0)</f>
        <v>24995</v>
      </c>
      <c r="F1647" s="6">
        <f t="shared" si="75"/>
        <v>55</v>
      </c>
      <c r="G1647" s="4">
        <f>VLOOKUP(A1647,'[1]Hospitalisation Details'!A1647:I3989,5,0)</f>
        <v>3</v>
      </c>
      <c r="H1647" s="5">
        <f>VLOOKUP($A1647,'[1]Medical Examinations'!$A$2:$H$2336,2,0)</f>
        <v>31.9</v>
      </c>
      <c r="I1647" s="16" t="str">
        <f t="shared" si="76"/>
        <v>Obesity</v>
      </c>
      <c r="J1647" s="5">
        <f>VLOOKUP($A1647,'[1]Medical Examinations'!$A$2:$H$2336,3,0)</f>
        <v>11.89</v>
      </c>
      <c r="K1647" s="19" t="str">
        <f t="shared" si="77"/>
        <v>Diabetes</v>
      </c>
      <c r="L1647" s="20" t="str">
        <f>VLOOKUP($A1647,'[1]Medical Examinations'!$A$2:$H$2336,4,0)</f>
        <v>No</v>
      </c>
      <c r="M1647" s="21" t="str">
        <f>VLOOKUP($A1647,'[1]Medical Examinations'!$A$2:$H$2336,5,0)</f>
        <v>No</v>
      </c>
      <c r="N1647" s="20" t="str">
        <f>VLOOKUP($A1647,'[1]Medical Examinations'!$A$2:$H$2336,6,0)</f>
        <v>No</v>
      </c>
      <c r="O1647" s="20">
        <f>VLOOKUP($A1647,'[1]Medical Examinations'!$A$2:$H$2336,7,0)</f>
        <v>0</v>
      </c>
      <c r="P1647" s="20" t="str">
        <f>VLOOKUP($A1647,'[1]Medical Examinations'!$A$2:$H$2336,8,0)</f>
        <v>No</v>
      </c>
      <c r="Q1647" s="15">
        <f>VLOOKUP($A1647,'[1]Hospitalisation Details'!$A$2:$F$2344,6,0)</f>
        <v>27322.73</v>
      </c>
      <c r="R1647" s="15" t="str">
        <f>VLOOKUP($A1647,'[1]Hospitalisation Details'!$A$2:$R$2344,18,0)</f>
        <v>tier -2</v>
      </c>
      <c r="S1647" s="15" t="str">
        <f>VLOOKUP($A1647,'[1]Hospitalisation Details'!$A$2:$V$2344,22,0)</f>
        <v>tier -2</v>
      </c>
      <c r="T1647" s="15" t="str">
        <f>VLOOKUP($A1647,'[1]Hospitalisation Details'!$A$2:$I$2344,9,0)</f>
        <v>R1013</v>
      </c>
    </row>
    <row r="1648" spans="1:20" x14ac:dyDescent="0.3">
      <c r="A1648" s="16" t="s">
        <v>4341</v>
      </c>
      <c r="B1648" s="17" t="s">
        <v>21</v>
      </c>
      <c r="C1648" s="8" t="s">
        <v>1762</v>
      </c>
      <c r="D1648" s="18" t="s">
        <v>4342</v>
      </c>
      <c r="E1648" s="23">
        <f>VLOOKUP($A1648,[1]S1!$B$2:$E$2338,4,0)</f>
        <v>36496</v>
      </c>
      <c r="F1648" s="6">
        <f t="shared" si="75"/>
        <v>23</v>
      </c>
      <c r="G1648" s="4">
        <f>VLOOKUP(A1648,'[1]Hospitalisation Details'!A1648:I3990,5,0)</f>
        <v>0</v>
      </c>
      <c r="H1648" s="5">
        <f>VLOOKUP($A1648,'[1]Medical Examinations'!$A$2:$H$2336,2,0)</f>
        <v>30.6</v>
      </c>
      <c r="I1648" s="16" t="str">
        <f t="shared" si="76"/>
        <v>Obesity</v>
      </c>
      <c r="J1648" s="5">
        <f>VLOOKUP($A1648,'[1]Medical Examinations'!$A$2:$H$2336,3,0)</f>
        <v>5.24</v>
      </c>
      <c r="K1648" s="19" t="str">
        <f t="shared" si="77"/>
        <v>Normal</v>
      </c>
      <c r="L1648" s="20" t="str">
        <f>VLOOKUP($A1648,'[1]Medical Examinations'!$A$2:$H$2336,4,0)</f>
        <v>No</v>
      </c>
      <c r="M1648" s="21" t="str">
        <f>VLOOKUP($A1648,'[1]Medical Examinations'!$A$2:$H$2336,5,0)</f>
        <v>No</v>
      </c>
      <c r="N1648" s="20" t="str">
        <f>VLOOKUP($A1648,'[1]Medical Examinations'!$A$2:$H$2336,6,0)</f>
        <v>No</v>
      </c>
      <c r="O1648" s="20">
        <f>VLOOKUP($A1648,'[1]Medical Examinations'!$A$2:$H$2336,7,0)</f>
        <v>0</v>
      </c>
      <c r="P1648" s="20" t="str">
        <f>VLOOKUP($A1648,'[1]Medical Examinations'!$A$2:$H$2336,8,0)</f>
        <v>yes</v>
      </c>
      <c r="Q1648" s="15">
        <f>VLOOKUP($A1648,'[1]Hospitalisation Details'!$A$2:$F$2344,6,0)</f>
        <v>27236.959999999999</v>
      </c>
      <c r="R1648" s="15" t="str">
        <f>VLOOKUP($A1648,'[1]Hospitalisation Details'!$A$2:$R$2344,18,0)</f>
        <v>tier -2</v>
      </c>
      <c r="S1648" s="15" t="str">
        <f>VLOOKUP($A1648,'[1]Hospitalisation Details'!$A$2:$V$2344,22,0)</f>
        <v>tier -1</v>
      </c>
      <c r="T1648" s="15" t="str">
        <f>VLOOKUP($A1648,'[1]Hospitalisation Details'!$A$2:$I$2344,9,0)</f>
        <v>R1011</v>
      </c>
    </row>
    <row r="1649" spans="1:20" x14ac:dyDescent="0.3">
      <c r="A1649" s="16" t="s">
        <v>4343</v>
      </c>
      <c r="B1649" s="17" t="s">
        <v>21</v>
      </c>
      <c r="C1649" s="8" t="s">
        <v>4344</v>
      </c>
      <c r="D1649" s="18" t="s">
        <v>4345</v>
      </c>
      <c r="E1649" s="23">
        <f>VLOOKUP($A1649,[1]S1!$B$2:$E$2338,4,0)</f>
        <v>22997</v>
      </c>
      <c r="F1649" s="6">
        <f t="shared" si="75"/>
        <v>60</v>
      </c>
      <c r="G1649" s="4">
        <f>VLOOKUP(A1649,'[1]Hospitalisation Details'!A1649:I3991,5,0)</f>
        <v>0</v>
      </c>
      <c r="H1649" s="5">
        <f>VLOOKUP($A1649,'[1]Medical Examinations'!$A$2:$H$2336,2,0)</f>
        <v>32.450000000000003</v>
      </c>
      <c r="I1649" s="16" t="str">
        <f t="shared" si="76"/>
        <v>Obesity</v>
      </c>
      <c r="J1649" s="5">
        <f>VLOOKUP($A1649,'[1]Medical Examinations'!$A$2:$H$2336,3,0)</f>
        <v>11.91</v>
      </c>
      <c r="K1649" s="19" t="str">
        <f t="shared" si="77"/>
        <v>Diabetes</v>
      </c>
      <c r="L1649" s="20" t="str">
        <f>VLOOKUP($A1649,'[1]Medical Examinations'!$A$2:$H$2336,4,0)</f>
        <v>No</v>
      </c>
      <c r="M1649" s="21" t="str">
        <f>VLOOKUP($A1649,'[1]Medical Examinations'!$A$2:$H$2336,5,0)</f>
        <v>No</v>
      </c>
      <c r="N1649" s="20" t="str">
        <f>VLOOKUP($A1649,'[1]Medical Examinations'!$A$2:$H$2336,6,0)</f>
        <v>No</v>
      </c>
      <c r="O1649" s="20">
        <f>VLOOKUP($A1649,'[1]Medical Examinations'!$A$2:$H$2336,7,0)</f>
        <v>0</v>
      </c>
      <c r="P1649" s="20" t="str">
        <f>VLOOKUP($A1649,'[1]Medical Examinations'!$A$2:$H$2336,8,0)</f>
        <v>yes</v>
      </c>
      <c r="Q1649" s="15">
        <f>VLOOKUP($A1649,'[1]Hospitalisation Details'!$A$2:$F$2344,6,0)</f>
        <v>45008.959999999999</v>
      </c>
      <c r="R1649" s="15" t="str">
        <f>VLOOKUP($A1649,'[1]Hospitalisation Details'!$A$2:$R$2344,18,0)</f>
        <v>tier -2</v>
      </c>
      <c r="S1649" s="15" t="str">
        <f>VLOOKUP($A1649,'[1]Hospitalisation Details'!$A$2:$V$2344,22,0)</f>
        <v>tier -2</v>
      </c>
      <c r="T1649" s="15" t="str">
        <f>VLOOKUP($A1649,'[1]Hospitalisation Details'!$A$2:$I$2344,9,0)</f>
        <v>R1013</v>
      </c>
    </row>
    <row r="1650" spans="1:20" x14ac:dyDescent="0.3">
      <c r="A1650" s="16" t="s">
        <v>4346</v>
      </c>
      <c r="B1650" s="17" t="s">
        <v>28</v>
      </c>
      <c r="C1650" s="8" t="s">
        <v>4347</v>
      </c>
      <c r="D1650" s="18" t="s">
        <v>4348</v>
      </c>
      <c r="E1650" s="23">
        <f>VLOOKUP($A1650,[1]S1!$B$2:$E$2338,4,0)</f>
        <v>24097</v>
      </c>
      <c r="F1650" s="6">
        <f t="shared" si="75"/>
        <v>57</v>
      </c>
      <c r="G1650" s="4">
        <f>VLOOKUP(A1650,'[1]Hospitalisation Details'!A1650:I3992,5,0)</f>
        <v>0</v>
      </c>
      <c r="H1650" s="5">
        <f>VLOOKUP($A1650,'[1]Medical Examinations'!$A$2:$H$2336,2,0)</f>
        <v>28.975000000000001</v>
      </c>
      <c r="I1650" s="16" t="str">
        <f t="shared" si="76"/>
        <v>Overweight</v>
      </c>
      <c r="J1650" s="5">
        <f>VLOOKUP($A1650,'[1]Medical Examinations'!$A$2:$H$2336,3,0)</f>
        <v>7.63</v>
      </c>
      <c r="K1650" s="19" t="str">
        <f t="shared" si="77"/>
        <v>Diabetes</v>
      </c>
      <c r="L1650" s="20" t="str">
        <f>VLOOKUP($A1650,'[1]Medical Examinations'!$A$2:$H$2336,4,0)</f>
        <v>No</v>
      </c>
      <c r="M1650" s="21" t="str">
        <f>VLOOKUP($A1650,'[1]Medical Examinations'!$A$2:$H$2336,5,0)</f>
        <v>No</v>
      </c>
      <c r="N1650" s="20" t="str">
        <f>VLOOKUP($A1650,'[1]Medical Examinations'!$A$2:$H$2336,6,0)</f>
        <v>No</v>
      </c>
      <c r="O1650" s="20">
        <f>VLOOKUP($A1650,'[1]Medical Examinations'!$A$2:$H$2336,7,0)</f>
        <v>0</v>
      </c>
      <c r="P1650" s="20" t="str">
        <f>VLOOKUP($A1650,'[1]Medical Examinations'!$A$2:$H$2336,8,0)</f>
        <v>yes</v>
      </c>
      <c r="Q1650" s="15">
        <f>VLOOKUP($A1650,'[1]Hospitalisation Details'!$A$2:$F$2344,6,0)</f>
        <v>27218.44</v>
      </c>
      <c r="R1650" s="15" t="str">
        <f>VLOOKUP($A1650,'[1]Hospitalisation Details'!$A$2:$R$2344,18,0)</f>
        <v>tier -2</v>
      </c>
      <c r="S1650" s="15" t="str">
        <f>VLOOKUP($A1650,'[1]Hospitalisation Details'!$A$2:$V$2344,22,0)</f>
        <v>tier -1</v>
      </c>
      <c r="T1650" s="15" t="str">
        <f>VLOOKUP($A1650,'[1]Hospitalisation Details'!$A$2:$I$2344,9,0)</f>
        <v>R1017</v>
      </c>
    </row>
    <row r="1651" spans="1:20" x14ac:dyDescent="0.3">
      <c r="A1651" s="16" t="s">
        <v>4349</v>
      </c>
      <c r="B1651" s="17" t="s">
        <v>21</v>
      </c>
      <c r="C1651" s="8" t="s">
        <v>4350</v>
      </c>
      <c r="D1651" s="18" t="s">
        <v>4351</v>
      </c>
      <c r="E1651" s="23">
        <f>VLOOKUP($A1651,[1]S1!$B$2:$E$2338,4,0)</f>
        <v>25843</v>
      </c>
      <c r="F1651" s="6">
        <f t="shared" si="75"/>
        <v>52</v>
      </c>
      <c r="G1651" s="4">
        <f>VLOOKUP(A1651,'[1]Hospitalisation Details'!A1651:I3993,5,0)</f>
        <v>0</v>
      </c>
      <c r="H1651" s="5">
        <f>VLOOKUP($A1651,'[1]Medical Examinations'!$A$2:$H$2336,2,0)</f>
        <v>24.86</v>
      </c>
      <c r="I1651" s="16" t="str">
        <f t="shared" si="76"/>
        <v>Healthy Weight</v>
      </c>
      <c r="J1651" s="5">
        <f>VLOOKUP($A1651,'[1]Medical Examinations'!$A$2:$H$2336,3,0)</f>
        <v>8.92</v>
      </c>
      <c r="K1651" s="19" t="str">
        <f t="shared" si="77"/>
        <v>Diabetes</v>
      </c>
      <c r="L1651" s="20" t="str">
        <f>VLOOKUP($A1651,'[1]Medical Examinations'!$A$2:$H$2336,4,0)</f>
        <v>yes</v>
      </c>
      <c r="M1651" s="21" t="str">
        <f>VLOOKUP($A1651,'[1]Medical Examinations'!$A$2:$H$2336,5,0)</f>
        <v>No</v>
      </c>
      <c r="N1651" s="20" t="str">
        <f>VLOOKUP($A1651,'[1]Medical Examinations'!$A$2:$H$2336,6,0)</f>
        <v>No</v>
      </c>
      <c r="O1651" s="20">
        <f>VLOOKUP($A1651,'[1]Medical Examinations'!$A$2:$H$2336,7,0)</f>
        <v>2</v>
      </c>
      <c r="P1651" s="20" t="str">
        <f>VLOOKUP($A1651,'[1]Medical Examinations'!$A$2:$H$2336,8,0)</f>
        <v>No</v>
      </c>
      <c r="Q1651" s="15">
        <f>VLOOKUP($A1651,'[1]Hospitalisation Details'!$A$2:$F$2344,6,0)</f>
        <v>27117.99</v>
      </c>
      <c r="R1651" s="15" t="str">
        <f>VLOOKUP($A1651,'[1]Hospitalisation Details'!$A$2:$R$2344,18,0)</f>
        <v>tier -2</v>
      </c>
      <c r="S1651" s="15" t="str">
        <f>VLOOKUP($A1651,'[1]Hospitalisation Details'!$A$2:$V$2344,22,0)</f>
        <v>tier -2</v>
      </c>
      <c r="T1651" s="15" t="str">
        <f>VLOOKUP($A1651,'[1]Hospitalisation Details'!$A$2:$I$2344,9,0)</f>
        <v>R1013</v>
      </c>
    </row>
    <row r="1652" spans="1:20" x14ac:dyDescent="0.3">
      <c r="A1652" s="16" t="s">
        <v>4352</v>
      </c>
      <c r="B1652" s="17" t="s">
        <v>28</v>
      </c>
      <c r="C1652" s="8" t="s">
        <v>251</v>
      </c>
      <c r="D1652" s="18" t="s">
        <v>4353</v>
      </c>
      <c r="E1652" s="23">
        <f>VLOOKUP($A1652,[1]S1!$B$2:$E$2338,4,0)</f>
        <v>33220</v>
      </c>
      <c r="F1652" s="6">
        <f t="shared" si="75"/>
        <v>32</v>
      </c>
      <c r="G1652" s="4">
        <f>VLOOKUP(A1652,'[1]Hospitalisation Details'!A1652:I3994,5,0)</f>
        <v>3</v>
      </c>
      <c r="H1652" s="5">
        <f>VLOOKUP($A1652,'[1]Medical Examinations'!$A$2:$H$2336,2,0)</f>
        <v>19.54</v>
      </c>
      <c r="I1652" s="16" t="str">
        <f t="shared" si="76"/>
        <v>Healthy Weight</v>
      </c>
      <c r="J1652" s="5">
        <f>VLOOKUP($A1652,'[1]Medical Examinations'!$A$2:$H$2336,3,0)</f>
        <v>5.37</v>
      </c>
      <c r="K1652" s="19" t="str">
        <f t="shared" si="77"/>
        <v>Normal</v>
      </c>
      <c r="L1652" s="20" t="str">
        <f>VLOOKUP($A1652,'[1]Medical Examinations'!$A$2:$H$2336,4,0)</f>
        <v>No</v>
      </c>
      <c r="M1652" s="21" t="str">
        <f>VLOOKUP($A1652,'[1]Medical Examinations'!$A$2:$H$2336,5,0)</f>
        <v>No</v>
      </c>
      <c r="N1652" s="20" t="str">
        <f>VLOOKUP($A1652,'[1]Medical Examinations'!$A$2:$H$2336,6,0)</f>
        <v>No</v>
      </c>
      <c r="O1652" s="20">
        <f>VLOOKUP($A1652,'[1]Medical Examinations'!$A$2:$H$2336,7,0)</f>
        <v>0</v>
      </c>
      <c r="P1652" s="20" t="str">
        <f>VLOOKUP($A1652,'[1]Medical Examinations'!$A$2:$H$2336,8,0)</f>
        <v>yes</v>
      </c>
      <c r="Q1652" s="15">
        <f>VLOOKUP($A1652,'[1]Hospitalisation Details'!$A$2:$F$2344,6,0)</f>
        <v>27092.38</v>
      </c>
      <c r="R1652" s="15" t="str">
        <f>VLOOKUP($A1652,'[1]Hospitalisation Details'!$A$2:$R$2344,18,0)</f>
        <v>tier -2</v>
      </c>
      <c r="S1652" s="15" t="str">
        <f>VLOOKUP($A1652,'[1]Hospitalisation Details'!$A$2:$V$2344,22,0)</f>
        <v>tier -3</v>
      </c>
      <c r="T1652" s="15" t="str">
        <f>VLOOKUP($A1652,'[1]Hospitalisation Details'!$A$2:$I$2344,9,0)</f>
        <v>R1011</v>
      </c>
    </row>
    <row r="1653" spans="1:20" x14ac:dyDescent="0.3">
      <c r="A1653" s="16" t="s">
        <v>4354</v>
      </c>
      <c r="B1653" s="17" t="s">
        <v>28</v>
      </c>
      <c r="C1653" s="8" t="s">
        <v>3936</v>
      </c>
      <c r="D1653" s="18" t="s">
        <v>4355</v>
      </c>
      <c r="E1653" s="23">
        <f>VLOOKUP($A1653,[1]S1!$B$2:$E$2338,4,0)</f>
        <v>34517</v>
      </c>
      <c r="F1653" s="6">
        <f t="shared" si="75"/>
        <v>28</v>
      </c>
      <c r="G1653" s="4">
        <f>VLOOKUP(A1653,'[1]Hospitalisation Details'!A1653:I3995,5,0)</f>
        <v>0</v>
      </c>
      <c r="H1653" s="5">
        <f>VLOOKUP($A1653,'[1]Medical Examinations'!$A$2:$H$2336,2,0)</f>
        <v>26.74</v>
      </c>
      <c r="I1653" s="16" t="str">
        <f t="shared" si="76"/>
        <v>Overweight</v>
      </c>
      <c r="J1653" s="5">
        <f>VLOOKUP($A1653,'[1]Medical Examinations'!$A$2:$H$2336,3,0)</f>
        <v>4.3099999999999996</v>
      </c>
      <c r="K1653" s="19" t="str">
        <f t="shared" si="77"/>
        <v>Normal</v>
      </c>
      <c r="L1653" s="20" t="str">
        <f>VLOOKUP($A1653,'[1]Medical Examinations'!$A$2:$H$2336,4,0)</f>
        <v>No</v>
      </c>
      <c r="M1653" s="21" t="str">
        <f>VLOOKUP($A1653,'[1]Medical Examinations'!$A$2:$H$2336,5,0)</f>
        <v>No</v>
      </c>
      <c r="N1653" s="20" t="str">
        <f>VLOOKUP($A1653,'[1]Medical Examinations'!$A$2:$H$2336,6,0)</f>
        <v>No</v>
      </c>
      <c r="O1653" s="20">
        <f>VLOOKUP($A1653,'[1]Medical Examinations'!$A$2:$H$2336,7,0)</f>
        <v>0</v>
      </c>
      <c r="P1653" s="20" t="str">
        <f>VLOOKUP($A1653,'[1]Medical Examinations'!$A$2:$H$2336,8,0)</f>
        <v>yes</v>
      </c>
      <c r="Q1653" s="15">
        <f>VLOOKUP($A1653,'[1]Hospitalisation Details'!$A$2:$F$2344,6,0)</f>
        <v>27080.639999999999</v>
      </c>
      <c r="R1653" s="15" t="str">
        <f>VLOOKUP($A1653,'[1]Hospitalisation Details'!$A$2:$R$2344,18,0)</f>
        <v>tier -2</v>
      </c>
      <c r="S1653" s="15" t="str">
        <f>VLOOKUP($A1653,'[1]Hospitalisation Details'!$A$2:$V$2344,22,0)</f>
        <v>tier -2</v>
      </c>
      <c r="T1653" s="15" t="str">
        <f>VLOOKUP($A1653,'[1]Hospitalisation Details'!$A$2:$I$2344,9,0)</f>
        <v>R1011</v>
      </c>
    </row>
    <row r="1654" spans="1:20" x14ac:dyDescent="0.3">
      <c r="A1654" s="16" t="s">
        <v>4356</v>
      </c>
      <c r="B1654" s="17" t="s">
        <v>21</v>
      </c>
      <c r="C1654" s="8" t="s">
        <v>4357</v>
      </c>
      <c r="D1654" s="18" t="s">
        <v>3028</v>
      </c>
      <c r="E1654" s="23">
        <f>VLOOKUP($A1654,[1]S1!$B$2:$E$2338,4,0)</f>
        <v>21366</v>
      </c>
      <c r="F1654" s="6">
        <f t="shared" si="75"/>
        <v>64</v>
      </c>
      <c r="G1654" s="4">
        <f>VLOOKUP(A1654,'[1]Hospitalisation Details'!A1654:I3996,5,0)</f>
        <v>0</v>
      </c>
      <c r="H1654" s="5">
        <f>VLOOKUP($A1654,'[1]Medical Examinations'!$A$2:$H$2336,2,0)</f>
        <v>22.99</v>
      </c>
      <c r="I1654" s="16" t="str">
        <f t="shared" si="76"/>
        <v>Healthy Weight</v>
      </c>
      <c r="J1654" s="5">
        <f>VLOOKUP($A1654,'[1]Medical Examinations'!$A$2:$H$2336,3,0)</f>
        <v>10.46</v>
      </c>
      <c r="K1654" s="19" t="str">
        <f t="shared" si="77"/>
        <v>Diabetes</v>
      </c>
      <c r="L1654" s="20" t="str">
        <f>VLOOKUP($A1654,'[1]Medical Examinations'!$A$2:$H$2336,4,0)</f>
        <v>No</v>
      </c>
      <c r="M1654" s="21" t="str">
        <f>VLOOKUP($A1654,'[1]Medical Examinations'!$A$2:$H$2336,5,0)</f>
        <v>No</v>
      </c>
      <c r="N1654" s="20" t="str">
        <f>VLOOKUP($A1654,'[1]Medical Examinations'!$A$2:$H$2336,6,0)</f>
        <v>No</v>
      </c>
      <c r="O1654" s="20">
        <f>VLOOKUP($A1654,'[1]Medical Examinations'!$A$2:$H$2336,7,0)</f>
        <v>3</v>
      </c>
      <c r="P1654" s="20" t="str">
        <f>VLOOKUP($A1654,'[1]Medical Examinations'!$A$2:$H$2336,8,0)</f>
        <v>yes</v>
      </c>
      <c r="Q1654" s="15">
        <f>VLOOKUP($A1654,'[1]Hospitalisation Details'!$A$2:$F$2344,6,0)</f>
        <v>27037.91</v>
      </c>
      <c r="R1654" s="15" t="str">
        <f>VLOOKUP($A1654,'[1]Hospitalisation Details'!$A$2:$R$2344,18,0)</f>
        <v>tier -2</v>
      </c>
      <c r="S1654" s="15" t="str">
        <f>VLOOKUP($A1654,'[1]Hospitalisation Details'!$A$2:$V$2344,22,0)</f>
        <v>tier -2</v>
      </c>
      <c r="T1654" s="15" t="str">
        <f>VLOOKUP($A1654,'[1]Hospitalisation Details'!$A$2:$I$2344,9,0)</f>
        <v>R1013</v>
      </c>
    </row>
    <row r="1655" spans="1:20" x14ac:dyDescent="0.3">
      <c r="A1655" s="16" t="s">
        <v>4358</v>
      </c>
      <c r="B1655" s="17" t="s">
        <v>28</v>
      </c>
      <c r="C1655" s="8" t="s">
        <v>4359</v>
      </c>
      <c r="D1655" s="18" t="s">
        <v>4360</v>
      </c>
      <c r="E1655" s="23">
        <f>VLOOKUP($A1655,[1]S1!$B$2:$E$2338,4,0)</f>
        <v>22106</v>
      </c>
      <c r="F1655" s="6">
        <f t="shared" si="75"/>
        <v>62</v>
      </c>
      <c r="G1655" s="4">
        <f>VLOOKUP(A1655,'[1]Hospitalisation Details'!A1655:I3997,5,0)</f>
        <v>1</v>
      </c>
      <c r="H1655" s="5">
        <f>VLOOKUP($A1655,'[1]Medical Examinations'!$A$2:$H$2336,2,0)</f>
        <v>31.46</v>
      </c>
      <c r="I1655" s="16" t="str">
        <f t="shared" si="76"/>
        <v>Obesity</v>
      </c>
      <c r="J1655" s="5">
        <f>VLOOKUP($A1655,'[1]Medical Examinations'!$A$2:$H$2336,3,0)</f>
        <v>7.39</v>
      </c>
      <c r="K1655" s="19" t="str">
        <f t="shared" si="77"/>
        <v>Diabetes</v>
      </c>
      <c r="L1655" s="20" t="str">
        <f>VLOOKUP($A1655,'[1]Medical Examinations'!$A$2:$H$2336,4,0)</f>
        <v>No</v>
      </c>
      <c r="M1655" s="21" t="str">
        <f>VLOOKUP($A1655,'[1]Medical Examinations'!$A$2:$H$2336,5,0)</f>
        <v>No</v>
      </c>
      <c r="N1655" s="20" t="str">
        <f>VLOOKUP($A1655,'[1]Medical Examinations'!$A$2:$H$2336,6,0)</f>
        <v>No</v>
      </c>
      <c r="O1655" s="20">
        <f>VLOOKUP($A1655,'[1]Medical Examinations'!$A$2:$H$2336,7,0)</f>
        <v>0</v>
      </c>
      <c r="P1655" s="20" t="str">
        <f>VLOOKUP($A1655,'[1]Medical Examinations'!$A$2:$H$2336,8,0)</f>
        <v>No</v>
      </c>
      <c r="Q1655" s="15">
        <f>VLOOKUP($A1655,'[1]Hospitalisation Details'!$A$2:$F$2344,6,0)</f>
        <v>27000.98</v>
      </c>
      <c r="R1655" s="15" t="str">
        <f>VLOOKUP($A1655,'[1]Hospitalisation Details'!$A$2:$R$2344,18,0)</f>
        <v>tier -2</v>
      </c>
      <c r="S1655" s="15" t="str">
        <f>VLOOKUP($A1655,'[1]Hospitalisation Details'!$A$2:$V$2344,22,0)</f>
        <v>tier -2</v>
      </c>
      <c r="T1655" s="15" t="str">
        <f>VLOOKUP($A1655,'[1]Hospitalisation Details'!$A$2:$I$2344,9,0)</f>
        <v>R1013</v>
      </c>
    </row>
    <row r="1656" spans="1:20" x14ac:dyDescent="0.3">
      <c r="A1656" s="16" t="s">
        <v>4361</v>
      </c>
      <c r="B1656" s="17" t="s">
        <v>28</v>
      </c>
      <c r="C1656" s="8" t="s">
        <v>4362</v>
      </c>
      <c r="D1656" s="18" t="s">
        <v>4363</v>
      </c>
      <c r="E1656" s="23">
        <f>VLOOKUP($A1656,[1]S1!$B$2:$E$2338,4,0)</f>
        <v>36839</v>
      </c>
      <c r="F1656" s="6">
        <f t="shared" si="75"/>
        <v>22</v>
      </c>
      <c r="G1656" s="4">
        <f>VLOOKUP(A1656,'[1]Hospitalisation Details'!A1656:I3998,5,0)</f>
        <v>0</v>
      </c>
      <c r="H1656" s="5">
        <f>VLOOKUP($A1656,'[1]Medical Examinations'!$A$2:$H$2336,2,0)</f>
        <v>30.86</v>
      </c>
      <c r="I1656" s="16" t="str">
        <f t="shared" si="76"/>
        <v>Obesity</v>
      </c>
      <c r="J1656" s="5">
        <f>VLOOKUP($A1656,'[1]Medical Examinations'!$A$2:$H$2336,3,0)</f>
        <v>6.18</v>
      </c>
      <c r="K1656" s="19" t="str">
        <f t="shared" si="77"/>
        <v>Prediabetes</v>
      </c>
      <c r="L1656" s="20" t="str">
        <f>VLOOKUP($A1656,'[1]Medical Examinations'!$A$2:$H$2336,4,0)</f>
        <v>No</v>
      </c>
      <c r="M1656" s="21" t="str">
        <f>VLOOKUP($A1656,'[1]Medical Examinations'!$A$2:$H$2336,5,0)</f>
        <v>yes</v>
      </c>
      <c r="N1656" s="20" t="str">
        <f>VLOOKUP($A1656,'[1]Medical Examinations'!$A$2:$H$2336,6,0)</f>
        <v>No</v>
      </c>
      <c r="O1656" s="20">
        <f>VLOOKUP($A1656,'[1]Medical Examinations'!$A$2:$H$2336,7,0)</f>
        <v>2</v>
      </c>
      <c r="P1656" s="20" t="str">
        <f>VLOOKUP($A1656,'[1]Medical Examinations'!$A$2:$H$2336,8,0)</f>
        <v>yes</v>
      </c>
      <c r="Q1656" s="15">
        <f>VLOOKUP($A1656,'[1]Hospitalisation Details'!$A$2:$F$2344,6,0)</f>
        <v>26936.98</v>
      </c>
      <c r="R1656" s="15" t="str">
        <f>VLOOKUP($A1656,'[1]Hospitalisation Details'!$A$2:$R$2344,18,0)</f>
        <v>tier -2</v>
      </c>
      <c r="S1656" s="15" t="str">
        <f>VLOOKUP($A1656,'[1]Hospitalisation Details'!$A$2:$V$2344,22,0)</f>
        <v>tier -3</v>
      </c>
      <c r="T1656" s="15" t="str">
        <f>VLOOKUP($A1656,'[1]Hospitalisation Details'!$A$2:$I$2344,9,0)</f>
        <v>R1011</v>
      </c>
    </row>
    <row r="1657" spans="1:20" x14ac:dyDescent="0.3">
      <c r="A1657" s="16" t="s">
        <v>4364</v>
      </c>
      <c r="B1657" s="17" t="s">
        <v>21</v>
      </c>
      <c r="C1657" s="8" t="s">
        <v>142</v>
      </c>
      <c r="D1657" s="18" t="s">
        <v>4365</v>
      </c>
      <c r="E1657" s="23">
        <f>VLOOKUP($A1657,[1]S1!$B$2:$E$2338,4,0)</f>
        <v>37424</v>
      </c>
      <c r="F1657" s="6">
        <f t="shared" si="75"/>
        <v>20</v>
      </c>
      <c r="G1657" s="4">
        <f>VLOOKUP(A1657,'[1]Hospitalisation Details'!A1657:I3999,5,0)</f>
        <v>0</v>
      </c>
      <c r="H1657" s="5">
        <f>VLOOKUP($A1657,'[1]Medical Examinations'!$A$2:$H$2336,2,0)</f>
        <v>31.96</v>
      </c>
      <c r="I1657" s="16" t="str">
        <f t="shared" si="76"/>
        <v>Obesity</v>
      </c>
      <c r="J1657" s="5">
        <f>VLOOKUP($A1657,'[1]Medical Examinations'!$A$2:$H$2336,3,0)</f>
        <v>8.86</v>
      </c>
      <c r="K1657" s="19" t="str">
        <f t="shared" si="77"/>
        <v>Diabetes</v>
      </c>
      <c r="L1657" s="20" t="str">
        <f>VLOOKUP($A1657,'[1]Medical Examinations'!$A$2:$H$2336,4,0)</f>
        <v>No</v>
      </c>
      <c r="M1657" s="21" t="str">
        <f>VLOOKUP($A1657,'[1]Medical Examinations'!$A$2:$H$2336,5,0)</f>
        <v>No</v>
      </c>
      <c r="N1657" s="20" t="str">
        <f>VLOOKUP($A1657,'[1]Medical Examinations'!$A$2:$H$2336,6,0)</f>
        <v>No</v>
      </c>
      <c r="O1657" s="20">
        <f>VLOOKUP($A1657,'[1]Medical Examinations'!$A$2:$H$2336,7,0)</f>
        <v>0</v>
      </c>
      <c r="P1657" s="20" t="str">
        <f>VLOOKUP($A1657,'[1]Medical Examinations'!$A$2:$H$2336,8,0)</f>
        <v>yes</v>
      </c>
      <c r="Q1657" s="15">
        <f>VLOOKUP($A1657,'[1]Hospitalisation Details'!$A$2:$F$2344,6,0)</f>
        <v>26927.69</v>
      </c>
      <c r="R1657" s="15" t="str">
        <f>VLOOKUP($A1657,'[1]Hospitalisation Details'!$A$2:$R$2344,18,0)</f>
        <v>tier -2</v>
      </c>
      <c r="S1657" s="15" t="str">
        <f>VLOOKUP($A1657,'[1]Hospitalisation Details'!$A$2:$V$2344,22,0)</f>
        <v>tier -2</v>
      </c>
      <c r="T1657" s="15" t="str">
        <f>VLOOKUP($A1657,'[1]Hospitalisation Details'!$A$2:$I$2344,9,0)</f>
        <v>R1011</v>
      </c>
    </row>
    <row r="1658" spans="1:20" x14ac:dyDescent="0.3">
      <c r="A1658" s="16" t="s">
        <v>4366</v>
      </c>
      <c r="B1658" s="17" t="s">
        <v>28</v>
      </c>
      <c r="C1658" s="8" t="s">
        <v>1147</v>
      </c>
      <c r="D1658" s="18" t="s">
        <v>2790</v>
      </c>
      <c r="E1658" s="23">
        <f>VLOOKUP($A1658,[1]S1!$B$2:$E$2338,4,0)</f>
        <v>21544</v>
      </c>
      <c r="F1658" s="6">
        <f t="shared" si="75"/>
        <v>64</v>
      </c>
      <c r="G1658" s="4">
        <f>VLOOKUP(A1658,'[1]Hospitalisation Details'!A1658:I4000,5,0)</f>
        <v>0</v>
      </c>
      <c r="H1658" s="5">
        <f>VLOOKUP($A1658,'[1]Medical Examinations'!$A$2:$H$2336,2,0)</f>
        <v>23.76</v>
      </c>
      <c r="I1658" s="16" t="str">
        <f t="shared" si="76"/>
        <v>Healthy Weight</v>
      </c>
      <c r="J1658" s="5">
        <f>VLOOKUP($A1658,'[1]Medical Examinations'!$A$2:$H$2336,3,0)</f>
        <v>10.96</v>
      </c>
      <c r="K1658" s="19" t="str">
        <f t="shared" si="77"/>
        <v>Diabetes</v>
      </c>
      <c r="L1658" s="20" t="str">
        <f>VLOOKUP($A1658,'[1]Medical Examinations'!$A$2:$H$2336,4,0)</f>
        <v>No</v>
      </c>
      <c r="M1658" s="21" t="str">
        <f>VLOOKUP($A1658,'[1]Medical Examinations'!$A$2:$H$2336,5,0)</f>
        <v>No</v>
      </c>
      <c r="N1658" s="20" t="str">
        <f>VLOOKUP($A1658,'[1]Medical Examinations'!$A$2:$H$2336,6,0)</f>
        <v>No</v>
      </c>
      <c r="O1658" s="20">
        <f>VLOOKUP($A1658,'[1]Medical Examinations'!$A$2:$H$2336,7,0)</f>
        <v>3</v>
      </c>
      <c r="P1658" s="20" t="str">
        <f>VLOOKUP($A1658,'[1]Medical Examinations'!$A$2:$H$2336,8,0)</f>
        <v>yes</v>
      </c>
      <c r="Q1658" s="15">
        <f>VLOOKUP($A1658,'[1]Hospitalisation Details'!$A$2:$F$2344,6,0)</f>
        <v>26926.51</v>
      </c>
      <c r="R1658" s="15" t="str">
        <f>VLOOKUP($A1658,'[1]Hospitalisation Details'!$A$2:$R$2344,18,0)</f>
        <v>tier -2</v>
      </c>
      <c r="S1658" s="15" t="str">
        <f>VLOOKUP($A1658,'[1]Hospitalisation Details'!$A$2:$V$2344,22,0)</f>
        <v>tier -1</v>
      </c>
      <c r="T1658" s="15" t="str">
        <f>VLOOKUP($A1658,'[1]Hospitalisation Details'!$A$2:$I$2344,9,0)</f>
        <v>R1013</v>
      </c>
    </row>
    <row r="1659" spans="1:20" x14ac:dyDescent="0.3">
      <c r="A1659" s="16" t="s">
        <v>4367</v>
      </c>
      <c r="B1659" s="17" t="s">
        <v>21</v>
      </c>
      <c r="C1659" s="8" t="s">
        <v>4158</v>
      </c>
      <c r="D1659" s="18" t="s">
        <v>4368</v>
      </c>
      <c r="E1659" s="23">
        <f>VLOOKUP($A1659,[1]S1!$B$2:$E$2338,4,0)</f>
        <v>33472</v>
      </c>
      <c r="F1659" s="6">
        <f t="shared" si="75"/>
        <v>31</v>
      </c>
      <c r="G1659" s="4">
        <f>VLOOKUP(A1659,'[1]Hospitalisation Details'!A1659:I4001,5,0)</f>
        <v>3</v>
      </c>
      <c r="H1659" s="5">
        <f>VLOOKUP($A1659,'[1]Medical Examinations'!$A$2:$H$2336,2,0)</f>
        <v>19.38</v>
      </c>
      <c r="I1659" s="16" t="str">
        <f t="shared" si="76"/>
        <v>Healthy Weight</v>
      </c>
      <c r="J1659" s="5">
        <f>VLOOKUP($A1659,'[1]Medical Examinations'!$A$2:$H$2336,3,0)</f>
        <v>6.28</v>
      </c>
      <c r="K1659" s="19" t="str">
        <f t="shared" si="77"/>
        <v>Prediabetes</v>
      </c>
      <c r="L1659" s="20" t="str">
        <f>VLOOKUP($A1659,'[1]Medical Examinations'!$A$2:$H$2336,4,0)</f>
        <v>No</v>
      </c>
      <c r="M1659" s="21" t="str">
        <f>VLOOKUP($A1659,'[1]Medical Examinations'!$A$2:$H$2336,5,0)</f>
        <v>No</v>
      </c>
      <c r="N1659" s="20" t="str">
        <f>VLOOKUP($A1659,'[1]Medical Examinations'!$A$2:$H$2336,6,0)</f>
        <v>No</v>
      </c>
      <c r="O1659" s="20">
        <f>VLOOKUP($A1659,'[1]Medical Examinations'!$A$2:$H$2336,7,0)</f>
        <v>0</v>
      </c>
      <c r="P1659" s="20" t="str">
        <f>VLOOKUP($A1659,'[1]Medical Examinations'!$A$2:$H$2336,8,0)</f>
        <v>yes</v>
      </c>
      <c r="Q1659" s="15">
        <f>VLOOKUP($A1659,'[1]Hospitalisation Details'!$A$2:$F$2344,6,0)</f>
        <v>26912.560000000001</v>
      </c>
      <c r="R1659" s="15" t="str">
        <f>VLOOKUP($A1659,'[1]Hospitalisation Details'!$A$2:$R$2344,18,0)</f>
        <v>tier -2</v>
      </c>
      <c r="S1659" s="15" t="str">
        <f>VLOOKUP($A1659,'[1]Hospitalisation Details'!$A$2:$V$2344,22,0)</f>
        <v>tier -2</v>
      </c>
      <c r="T1659" s="15" t="str">
        <f>VLOOKUP($A1659,'[1]Hospitalisation Details'!$A$2:$I$2344,9,0)</f>
        <v>R1011</v>
      </c>
    </row>
    <row r="1660" spans="1:20" x14ac:dyDescent="0.3">
      <c r="A1660" s="16" t="s">
        <v>4369</v>
      </c>
      <c r="B1660" s="17" t="s">
        <v>21</v>
      </c>
      <c r="C1660" s="8" t="s">
        <v>569</v>
      </c>
      <c r="D1660" s="18" t="s">
        <v>4370</v>
      </c>
      <c r="E1660" s="23">
        <f>VLOOKUP($A1660,[1]S1!$B$2:$E$2338,4,0)</f>
        <v>26158</v>
      </c>
      <c r="F1660" s="6">
        <f t="shared" si="75"/>
        <v>51</v>
      </c>
      <c r="G1660" s="4">
        <f>VLOOKUP(A1660,'[1]Hospitalisation Details'!A1660:I4002,5,0)</f>
        <v>2</v>
      </c>
      <c r="H1660" s="5">
        <f>VLOOKUP($A1660,'[1]Medical Examinations'!$A$2:$H$2336,2,0)</f>
        <v>34.96</v>
      </c>
      <c r="I1660" s="16" t="str">
        <f t="shared" si="76"/>
        <v>Obesity</v>
      </c>
      <c r="J1660" s="5">
        <f>VLOOKUP($A1660,'[1]Medical Examinations'!$A$2:$H$2336,3,0)</f>
        <v>6.52</v>
      </c>
      <c r="K1660" s="19" t="str">
        <f t="shared" si="77"/>
        <v>Diabetes</v>
      </c>
      <c r="L1660" s="20" t="str">
        <f>VLOOKUP($A1660,'[1]Medical Examinations'!$A$2:$H$2336,4,0)</f>
        <v>No</v>
      </c>
      <c r="M1660" s="21" t="str">
        <f>VLOOKUP($A1660,'[1]Medical Examinations'!$A$2:$H$2336,5,0)</f>
        <v>No</v>
      </c>
      <c r="N1660" s="20" t="str">
        <f>VLOOKUP($A1660,'[1]Medical Examinations'!$A$2:$H$2336,6,0)</f>
        <v>No</v>
      </c>
      <c r="O1660" s="20">
        <f>VLOOKUP($A1660,'[1]Medical Examinations'!$A$2:$H$2336,7,0)</f>
        <v>0</v>
      </c>
      <c r="P1660" s="20" t="str">
        <f>VLOOKUP($A1660,'[1]Medical Examinations'!$A$2:$H$2336,8,0)</f>
        <v>yes</v>
      </c>
      <c r="Q1660" s="15">
        <f>VLOOKUP($A1660,'[1]Hospitalisation Details'!$A$2:$F$2344,6,0)</f>
        <v>44641.2</v>
      </c>
      <c r="R1660" s="15" t="str">
        <f>VLOOKUP($A1660,'[1]Hospitalisation Details'!$A$2:$R$2344,18,0)</f>
        <v>tier -2</v>
      </c>
      <c r="S1660" s="15" t="str">
        <f>VLOOKUP($A1660,'[1]Hospitalisation Details'!$A$2:$V$2344,22,0)</f>
        <v>tier -3</v>
      </c>
      <c r="T1660" s="15" t="str">
        <f>VLOOKUP($A1660,'[1]Hospitalisation Details'!$A$2:$I$2344,9,0)</f>
        <v>R1024</v>
      </c>
    </row>
    <row r="1661" spans="1:20" x14ac:dyDescent="0.3">
      <c r="A1661" s="16" t="s">
        <v>4371</v>
      </c>
      <c r="B1661" s="17" t="s">
        <v>21</v>
      </c>
      <c r="C1661" s="8" t="s">
        <v>4372</v>
      </c>
      <c r="D1661" s="18" t="s">
        <v>4373</v>
      </c>
      <c r="E1661" s="23">
        <f>VLOOKUP($A1661,[1]S1!$B$2:$E$2338,4,0)</f>
        <v>32346</v>
      </c>
      <c r="F1661" s="6">
        <f t="shared" si="75"/>
        <v>34</v>
      </c>
      <c r="G1661" s="4">
        <f>VLOOKUP(A1661,'[1]Hospitalisation Details'!A1661:I4003,5,0)</f>
        <v>3</v>
      </c>
      <c r="H1661" s="5">
        <f>VLOOKUP($A1661,'[1]Medical Examinations'!$A$2:$H$2336,2,0)</f>
        <v>16.21</v>
      </c>
      <c r="I1661" s="16" t="str">
        <f t="shared" si="76"/>
        <v>Underweight</v>
      </c>
      <c r="J1661" s="5">
        <f>VLOOKUP($A1661,'[1]Medical Examinations'!$A$2:$H$2336,3,0)</f>
        <v>6.29</v>
      </c>
      <c r="K1661" s="19" t="str">
        <f t="shared" si="77"/>
        <v>Prediabetes</v>
      </c>
      <c r="L1661" s="20" t="str">
        <f>VLOOKUP($A1661,'[1]Medical Examinations'!$A$2:$H$2336,4,0)</f>
        <v>yes</v>
      </c>
      <c r="M1661" s="21" t="str">
        <f>VLOOKUP($A1661,'[1]Medical Examinations'!$A$2:$H$2336,5,0)</f>
        <v>No</v>
      </c>
      <c r="N1661" s="20" t="str">
        <f>VLOOKUP($A1661,'[1]Medical Examinations'!$A$2:$H$2336,6,0)</f>
        <v>No</v>
      </c>
      <c r="O1661" s="20">
        <f>VLOOKUP($A1661,'[1]Medical Examinations'!$A$2:$H$2336,7,0)</f>
        <v>1</v>
      </c>
      <c r="P1661" s="20" t="str">
        <f>VLOOKUP($A1661,'[1]Medical Examinations'!$A$2:$H$2336,8,0)</f>
        <v>yes</v>
      </c>
      <c r="Q1661" s="15">
        <f>VLOOKUP($A1661,'[1]Hospitalisation Details'!$A$2:$F$2344,6,0)</f>
        <v>26607.89</v>
      </c>
      <c r="R1661" s="15" t="str">
        <f>VLOOKUP($A1661,'[1]Hospitalisation Details'!$A$2:$R$2344,18,0)</f>
        <v>tier -2</v>
      </c>
      <c r="S1661" s="15" t="str">
        <f>VLOOKUP($A1661,'[1]Hospitalisation Details'!$A$2:$V$2344,22,0)</f>
        <v>tier -1</v>
      </c>
      <c r="T1661" s="15" t="str">
        <f>VLOOKUP($A1661,'[1]Hospitalisation Details'!$A$2:$I$2344,9,0)</f>
        <v>R1011</v>
      </c>
    </row>
    <row r="1662" spans="1:20" x14ac:dyDescent="0.3">
      <c r="A1662" s="16" t="s">
        <v>4374</v>
      </c>
      <c r="B1662" s="17" t="s">
        <v>28</v>
      </c>
      <c r="C1662" s="8" t="s">
        <v>4375</v>
      </c>
      <c r="D1662" s="18" t="s">
        <v>4376</v>
      </c>
      <c r="E1662" s="23">
        <f>VLOOKUP($A1662,[1]S1!$B$2:$E$2338,4,0)</f>
        <v>38235</v>
      </c>
      <c r="F1662" s="6">
        <f t="shared" si="75"/>
        <v>18</v>
      </c>
      <c r="G1662" s="4">
        <f>VLOOKUP(A1662,'[1]Hospitalisation Details'!A1662:I4004,5,0)</f>
        <v>0</v>
      </c>
      <c r="H1662" s="5">
        <f>VLOOKUP($A1662,'[1]Medical Examinations'!$A$2:$H$2336,2,0)</f>
        <v>32.54</v>
      </c>
      <c r="I1662" s="16" t="str">
        <f t="shared" si="76"/>
        <v>Obesity</v>
      </c>
      <c r="J1662" s="5">
        <f>VLOOKUP($A1662,'[1]Medical Examinations'!$A$2:$H$2336,3,0)</f>
        <v>4.0199999999999996</v>
      </c>
      <c r="K1662" s="19" t="str">
        <f t="shared" si="77"/>
        <v>Normal</v>
      </c>
      <c r="L1662" s="20" t="str">
        <f>VLOOKUP($A1662,'[1]Medical Examinations'!$A$2:$H$2336,4,0)</f>
        <v>No</v>
      </c>
      <c r="M1662" s="21" t="str">
        <f>VLOOKUP($A1662,'[1]Medical Examinations'!$A$2:$H$2336,5,0)</f>
        <v>yes</v>
      </c>
      <c r="N1662" s="20" t="str">
        <f>VLOOKUP($A1662,'[1]Medical Examinations'!$A$2:$H$2336,6,0)</f>
        <v>No</v>
      </c>
      <c r="O1662" s="20">
        <f>VLOOKUP($A1662,'[1]Medical Examinations'!$A$2:$H$2336,7,0)</f>
        <v>1</v>
      </c>
      <c r="P1662" s="20" t="str">
        <f>VLOOKUP($A1662,'[1]Medical Examinations'!$A$2:$H$2336,8,0)</f>
        <v>yes</v>
      </c>
      <c r="Q1662" s="15">
        <f>VLOOKUP($A1662,'[1]Hospitalisation Details'!$A$2:$F$2344,6,0)</f>
        <v>26479.4</v>
      </c>
      <c r="R1662" s="15" t="str">
        <f>VLOOKUP($A1662,'[1]Hospitalisation Details'!$A$2:$R$2344,18,0)</f>
        <v>tier -2</v>
      </c>
      <c r="S1662" s="15" t="str">
        <f>VLOOKUP($A1662,'[1]Hospitalisation Details'!$A$2:$V$2344,22,0)</f>
        <v>tier -2</v>
      </c>
      <c r="T1662" s="15" t="str">
        <f>VLOOKUP($A1662,'[1]Hospitalisation Details'!$A$2:$I$2344,9,0)</f>
        <v>R1011</v>
      </c>
    </row>
    <row r="1663" spans="1:20" x14ac:dyDescent="0.3">
      <c r="A1663" s="16" t="s">
        <v>4377</v>
      </c>
      <c r="B1663" s="17" t="s">
        <v>28</v>
      </c>
      <c r="C1663" s="8" t="s">
        <v>445</v>
      </c>
      <c r="D1663" s="18" t="s">
        <v>4378</v>
      </c>
      <c r="E1663" s="23">
        <f>VLOOKUP($A1663,[1]S1!$B$2:$E$2338,4,0)</f>
        <v>25807</v>
      </c>
      <c r="F1663" s="6">
        <f t="shared" si="75"/>
        <v>52</v>
      </c>
      <c r="G1663" s="4">
        <f>VLOOKUP(A1663,'[1]Hospitalisation Details'!A1663:I4005,5,0)</f>
        <v>2</v>
      </c>
      <c r="H1663" s="5">
        <f>VLOOKUP($A1663,'[1]Medical Examinations'!$A$2:$H$2336,2,0)</f>
        <v>36.765000000000001</v>
      </c>
      <c r="I1663" s="16" t="str">
        <f t="shared" si="76"/>
        <v>Obesity</v>
      </c>
      <c r="J1663" s="5">
        <f>VLOOKUP($A1663,'[1]Medical Examinations'!$A$2:$H$2336,3,0)</f>
        <v>11.95</v>
      </c>
      <c r="K1663" s="19" t="str">
        <f t="shared" si="77"/>
        <v>Diabetes</v>
      </c>
      <c r="L1663" s="20" t="str">
        <f>VLOOKUP($A1663,'[1]Medical Examinations'!$A$2:$H$2336,4,0)</f>
        <v>yes</v>
      </c>
      <c r="M1663" s="21" t="str">
        <f>VLOOKUP($A1663,'[1]Medical Examinations'!$A$2:$H$2336,5,0)</f>
        <v>No</v>
      </c>
      <c r="N1663" s="20" t="str">
        <f>VLOOKUP($A1663,'[1]Medical Examinations'!$A$2:$H$2336,6,0)</f>
        <v>No</v>
      </c>
      <c r="O1663" s="20">
        <f>VLOOKUP($A1663,'[1]Medical Examinations'!$A$2:$H$2336,7,0)</f>
        <v>2</v>
      </c>
      <c r="P1663" s="20" t="str">
        <f>VLOOKUP($A1663,'[1]Medical Examinations'!$A$2:$H$2336,8,0)</f>
        <v>No</v>
      </c>
      <c r="Q1663" s="15">
        <f>VLOOKUP($A1663,'[1]Hospitalisation Details'!$A$2:$F$2344,6,0)</f>
        <v>26467.1</v>
      </c>
      <c r="R1663" s="15" t="str">
        <f>VLOOKUP($A1663,'[1]Hospitalisation Details'!$A$2:$R$2344,18,0)</f>
        <v>tier -2</v>
      </c>
      <c r="S1663" s="15" t="str">
        <f>VLOOKUP($A1663,'[1]Hospitalisation Details'!$A$2:$V$2344,22,0)</f>
        <v>tier -3</v>
      </c>
      <c r="T1663" s="15" t="str">
        <f>VLOOKUP($A1663,'[1]Hospitalisation Details'!$A$2:$I$2344,9,0)</f>
        <v>R1012</v>
      </c>
    </row>
    <row r="1664" spans="1:20" x14ac:dyDescent="0.3">
      <c r="A1664" s="16" t="s">
        <v>4379</v>
      </c>
      <c r="B1664" s="17" t="s">
        <v>21</v>
      </c>
      <c r="C1664" s="8" t="s">
        <v>4380</v>
      </c>
      <c r="D1664" s="18" t="s">
        <v>4381</v>
      </c>
      <c r="E1664" s="23">
        <f>VLOOKUP($A1664,[1]S1!$B$2:$E$2338,4,0)</f>
        <v>27293</v>
      </c>
      <c r="F1664" s="6">
        <f t="shared" si="75"/>
        <v>48</v>
      </c>
      <c r="G1664" s="4">
        <f>VLOOKUP(A1664,'[1]Hospitalisation Details'!A1664:I4006,5,0)</f>
        <v>1</v>
      </c>
      <c r="H1664" s="5">
        <f>VLOOKUP($A1664,'[1]Medical Examinations'!$A$2:$H$2336,2,0)</f>
        <v>35.909999999999997</v>
      </c>
      <c r="I1664" s="16" t="str">
        <f t="shared" si="76"/>
        <v>Obesity</v>
      </c>
      <c r="J1664" s="5">
        <f>VLOOKUP($A1664,'[1]Medical Examinations'!$A$2:$H$2336,3,0)</f>
        <v>8.7100000000000009</v>
      </c>
      <c r="K1664" s="19" t="str">
        <f t="shared" si="77"/>
        <v>Diabetes</v>
      </c>
      <c r="L1664" s="20" t="str">
        <f>VLOOKUP($A1664,'[1]Medical Examinations'!$A$2:$H$2336,4,0)</f>
        <v>No</v>
      </c>
      <c r="M1664" s="21" t="str">
        <f>VLOOKUP($A1664,'[1]Medical Examinations'!$A$2:$H$2336,5,0)</f>
        <v>No</v>
      </c>
      <c r="N1664" s="20" t="str">
        <f>VLOOKUP($A1664,'[1]Medical Examinations'!$A$2:$H$2336,6,0)</f>
        <v>No</v>
      </c>
      <c r="O1664" s="20">
        <f>VLOOKUP($A1664,'[1]Medical Examinations'!$A$2:$H$2336,7,0)</f>
        <v>0</v>
      </c>
      <c r="P1664" s="20" t="str">
        <f>VLOOKUP($A1664,'[1]Medical Examinations'!$A$2:$H$2336,8,0)</f>
        <v>No</v>
      </c>
      <c r="Q1664" s="15">
        <f>VLOOKUP($A1664,'[1]Hospitalisation Details'!$A$2:$F$2344,6,0)</f>
        <v>26392.26</v>
      </c>
      <c r="R1664" s="15" t="str">
        <f>VLOOKUP($A1664,'[1]Hospitalisation Details'!$A$2:$R$2344,18,0)</f>
        <v>tier -2</v>
      </c>
      <c r="S1664" s="15" t="str">
        <f>VLOOKUP($A1664,'[1]Hospitalisation Details'!$A$2:$V$2344,22,0)</f>
        <v>tier -2</v>
      </c>
      <c r="T1664" s="15" t="str">
        <f>VLOOKUP($A1664,'[1]Hospitalisation Details'!$A$2:$I$2344,9,0)</f>
        <v>R1024</v>
      </c>
    </row>
    <row r="1665" spans="1:20" x14ac:dyDescent="0.3">
      <c r="A1665" s="16" t="s">
        <v>4382</v>
      </c>
      <c r="B1665" s="17" t="s">
        <v>28</v>
      </c>
      <c r="C1665" s="8" t="s">
        <v>1902</v>
      </c>
      <c r="D1665" s="18" t="s">
        <v>2246</v>
      </c>
      <c r="E1665" s="23">
        <f>VLOOKUP($A1665,[1]S1!$B$2:$E$2338,4,0)</f>
        <v>38326</v>
      </c>
      <c r="F1665" s="6">
        <f t="shared" si="75"/>
        <v>18</v>
      </c>
      <c r="G1665" s="4">
        <f>VLOOKUP(A1665,'[1]Hospitalisation Details'!A1665:I4007,5,0)</f>
        <v>0</v>
      </c>
      <c r="H1665" s="5">
        <f>VLOOKUP($A1665,'[1]Medical Examinations'!$A$2:$H$2336,2,0)</f>
        <v>32.06</v>
      </c>
      <c r="I1665" s="16" t="str">
        <f t="shared" si="76"/>
        <v>Obesity</v>
      </c>
      <c r="J1665" s="5">
        <f>VLOOKUP($A1665,'[1]Medical Examinations'!$A$2:$H$2336,3,0)</f>
        <v>4.67</v>
      </c>
      <c r="K1665" s="19" t="str">
        <f t="shared" si="77"/>
        <v>Normal</v>
      </c>
      <c r="L1665" s="20" t="str">
        <f>VLOOKUP($A1665,'[1]Medical Examinations'!$A$2:$H$2336,4,0)</f>
        <v>No</v>
      </c>
      <c r="M1665" s="21" t="str">
        <f>VLOOKUP($A1665,'[1]Medical Examinations'!$A$2:$H$2336,5,0)</f>
        <v>yes</v>
      </c>
      <c r="N1665" s="20" t="str">
        <f>VLOOKUP($A1665,'[1]Medical Examinations'!$A$2:$H$2336,6,0)</f>
        <v>No</v>
      </c>
      <c r="O1665" s="20">
        <f>VLOOKUP($A1665,'[1]Medical Examinations'!$A$2:$H$2336,7,0)</f>
        <v>1</v>
      </c>
      <c r="P1665" s="20" t="str">
        <f>VLOOKUP($A1665,'[1]Medical Examinations'!$A$2:$H$2336,8,0)</f>
        <v>yes</v>
      </c>
      <c r="Q1665" s="15">
        <f>VLOOKUP($A1665,'[1]Hospitalisation Details'!$A$2:$F$2344,6,0)</f>
        <v>26316.59</v>
      </c>
      <c r="R1665" s="15" t="str">
        <f>VLOOKUP($A1665,'[1]Hospitalisation Details'!$A$2:$R$2344,18,0)</f>
        <v>tier -2</v>
      </c>
      <c r="S1665" s="15" t="str">
        <f>VLOOKUP($A1665,'[1]Hospitalisation Details'!$A$2:$V$2344,22,0)</f>
        <v>tier -3</v>
      </c>
      <c r="T1665" s="15" t="str">
        <f>VLOOKUP($A1665,'[1]Hospitalisation Details'!$A$2:$I$2344,9,0)</f>
        <v>R1011</v>
      </c>
    </row>
    <row r="1666" spans="1:20" x14ac:dyDescent="0.3">
      <c r="A1666" s="16" t="s">
        <v>4383</v>
      </c>
      <c r="B1666" s="17" t="s">
        <v>21</v>
      </c>
      <c r="C1666" s="8" t="s">
        <v>4384</v>
      </c>
      <c r="D1666" s="18" t="s">
        <v>4385</v>
      </c>
      <c r="E1666" s="23">
        <f>VLOOKUP($A1666,[1]S1!$B$2:$E$2338,4,0)</f>
        <v>27549</v>
      </c>
      <c r="F1666" s="6">
        <f t="shared" si="75"/>
        <v>48</v>
      </c>
      <c r="G1666" s="4">
        <f>VLOOKUP(A1666,'[1]Hospitalisation Details'!A1666:I4008,5,0)</f>
        <v>1</v>
      </c>
      <c r="H1666" s="5">
        <f>VLOOKUP($A1666,'[1]Medical Examinations'!$A$2:$H$2336,2,0)</f>
        <v>24.1</v>
      </c>
      <c r="I1666" s="16" t="str">
        <f t="shared" si="76"/>
        <v>Healthy Weight</v>
      </c>
      <c r="J1666" s="5">
        <f>VLOOKUP($A1666,'[1]Medical Examinations'!$A$2:$H$2336,3,0)</f>
        <v>11.14</v>
      </c>
      <c r="K1666" s="19" t="str">
        <f t="shared" si="77"/>
        <v>Diabetes</v>
      </c>
      <c r="L1666" s="20" t="str">
        <f>VLOOKUP($A1666,'[1]Medical Examinations'!$A$2:$H$2336,4,0)</f>
        <v>yes</v>
      </c>
      <c r="M1666" s="21" t="str">
        <f>VLOOKUP($A1666,'[1]Medical Examinations'!$A$2:$H$2336,5,0)</f>
        <v>No</v>
      </c>
      <c r="N1666" s="20" t="str">
        <f>VLOOKUP($A1666,'[1]Medical Examinations'!$A$2:$H$2336,6,0)</f>
        <v>No</v>
      </c>
      <c r="O1666" s="20">
        <f>VLOOKUP($A1666,'[1]Medical Examinations'!$A$2:$H$2336,7,0)</f>
        <v>1</v>
      </c>
      <c r="P1666" s="20" t="str">
        <f>VLOOKUP($A1666,'[1]Medical Examinations'!$A$2:$H$2336,8,0)</f>
        <v>No</v>
      </c>
      <c r="Q1666" s="15">
        <f>VLOOKUP($A1666,'[1]Hospitalisation Details'!$A$2:$F$2344,6,0)</f>
        <v>26236.58</v>
      </c>
      <c r="R1666" s="15" t="str">
        <f>VLOOKUP($A1666,'[1]Hospitalisation Details'!$A$2:$R$2344,18,0)</f>
        <v>tier -2</v>
      </c>
      <c r="S1666" s="15" t="str">
        <f>VLOOKUP($A1666,'[1]Hospitalisation Details'!$A$2:$V$2344,22,0)</f>
        <v>tier -1</v>
      </c>
      <c r="T1666" s="15" t="str">
        <f>VLOOKUP($A1666,'[1]Hospitalisation Details'!$A$2:$I$2344,9,0)</f>
        <v>R1011</v>
      </c>
    </row>
    <row r="1667" spans="1:20" x14ac:dyDescent="0.3">
      <c r="A1667" s="16" t="s">
        <v>4386</v>
      </c>
      <c r="B1667" s="17" t="s">
        <v>21</v>
      </c>
      <c r="C1667" s="8" t="s">
        <v>4387</v>
      </c>
      <c r="D1667" s="18" t="s">
        <v>2565</v>
      </c>
      <c r="E1667" s="23">
        <f>VLOOKUP($A1667,[1]S1!$B$2:$E$2338,4,0)</f>
        <v>26852</v>
      </c>
      <c r="F1667" s="6">
        <f t="shared" ref="F1667:F1730" si="78">INT(YEARFRAC(E1667,DATE(2023,6,8),1))</f>
        <v>49</v>
      </c>
      <c r="G1667" s="4">
        <f>VLOOKUP(A1667,'[1]Hospitalisation Details'!A1667:I4009,5,0)</f>
        <v>1</v>
      </c>
      <c r="H1667" s="5">
        <f>VLOOKUP($A1667,'[1]Medical Examinations'!$A$2:$H$2336,2,0)</f>
        <v>27.1</v>
      </c>
      <c r="I1667" s="16" t="str">
        <f t="shared" ref="I1667:I1730" si="79">IF(H1667&gt;=30,"Obesity",IF(H1667&gt;=25,"Overweight",IF(H1667&gt;=18,"Healthy Weight","Underweight")))</f>
        <v>Overweight</v>
      </c>
      <c r="J1667" s="5">
        <f>VLOOKUP($A1667,'[1]Medical Examinations'!$A$2:$H$2336,3,0)</f>
        <v>9.0500000000000007</v>
      </c>
      <c r="K1667" s="19" t="str">
        <f t="shared" ref="K1667:K1730" si="80">IF(J1667&gt;=6.5,"Diabetes",IF(J1667&gt;=5.7,"Prediabetes","Normal"))</f>
        <v>Diabetes</v>
      </c>
      <c r="L1667" s="20" t="str">
        <f>VLOOKUP($A1667,'[1]Medical Examinations'!$A$2:$H$2336,4,0)</f>
        <v>No</v>
      </c>
      <c r="M1667" s="21" t="str">
        <f>VLOOKUP($A1667,'[1]Medical Examinations'!$A$2:$H$2336,5,0)</f>
        <v>No</v>
      </c>
      <c r="N1667" s="20" t="str">
        <f>VLOOKUP($A1667,'[1]Medical Examinations'!$A$2:$H$2336,6,0)</f>
        <v>No</v>
      </c>
      <c r="O1667" s="20">
        <f>VLOOKUP($A1667,'[1]Medical Examinations'!$A$2:$H$2336,7,0)</f>
        <v>2</v>
      </c>
      <c r="P1667" s="20" t="str">
        <f>VLOOKUP($A1667,'[1]Medical Examinations'!$A$2:$H$2336,8,0)</f>
        <v>No</v>
      </c>
      <c r="Q1667" s="15">
        <f>VLOOKUP($A1667,'[1]Hospitalisation Details'!$A$2:$F$2344,6,0)</f>
        <v>26140.36</v>
      </c>
      <c r="R1667" s="15" t="str">
        <f>VLOOKUP($A1667,'[1]Hospitalisation Details'!$A$2:$R$2344,18,0)</f>
        <v>tier -2</v>
      </c>
      <c r="S1667" s="15" t="str">
        <f>VLOOKUP($A1667,'[1]Hospitalisation Details'!$A$2:$V$2344,22,0)</f>
        <v>tier -3</v>
      </c>
      <c r="T1667" s="15" t="str">
        <f>VLOOKUP($A1667,'[1]Hospitalisation Details'!$A$2:$I$2344,9,0)</f>
        <v>R1011</v>
      </c>
    </row>
    <row r="1668" spans="1:20" x14ac:dyDescent="0.3">
      <c r="A1668" s="16" t="s">
        <v>4388</v>
      </c>
      <c r="B1668" s="17" t="s">
        <v>21</v>
      </c>
      <c r="C1668" s="8" t="s">
        <v>4389</v>
      </c>
      <c r="D1668" s="18" t="s">
        <v>4390</v>
      </c>
      <c r="E1668" s="23">
        <f>VLOOKUP($A1668,[1]S1!$B$2:$E$2338,4,0)</f>
        <v>37540</v>
      </c>
      <c r="F1668" s="6">
        <f t="shared" si="78"/>
        <v>20</v>
      </c>
      <c r="G1668" s="4">
        <f>VLOOKUP(A1668,'[1]Hospitalisation Details'!A1668:I4010,5,0)</f>
        <v>0</v>
      </c>
      <c r="H1668" s="5">
        <f>VLOOKUP($A1668,'[1]Medical Examinations'!$A$2:$H$2336,2,0)</f>
        <v>24.42</v>
      </c>
      <c r="I1668" s="16" t="str">
        <f t="shared" si="79"/>
        <v>Healthy Weight</v>
      </c>
      <c r="J1668" s="5">
        <f>VLOOKUP($A1668,'[1]Medical Examinations'!$A$2:$H$2336,3,0)</f>
        <v>11.31</v>
      </c>
      <c r="K1668" s="19" t="str">
        <f t="shared" si="80"/>
        <v>Diabetes</v>
      </c>
      <c r="L1668" s="20" t="str">
        <f>VLOOKUP($A1668,'[1]Medical Examinations'!$A$2:$H$2336,4,0)</f>
        <v>No</v>
      </c>
      <c r="M1668" s="21" t="str">
        <f>VLOOKUP($A1668,'[1]Medical Examinations'!$A$2:$H$2336,5,0)</f>
        <v>No</v>
      </c>
      <c r="N1668" s="20" t="str">
        <f>VLOOKUP($A1668,'[1]Medical Examinations'!$A$2:$H$2336,6,0)</f>
        <v>No</v>
      </c>
      <c r="O1668" s="20">
        <f>VLOOKUP($A1668,'[1]Medical Examinations'!$A$2:$H$2336,7,0)</f>
        <v>0</v>
      </c>
      <c r="P1668" s="20" t="str">
        <f>VLOOKUP($A1668,'[1]Medical Examinations'!$A$2:$H$2336,8,0)</f>
        <v>yes</v>
      </c>
      <c r="Q1668" s="15">
        <f>VLOOKUP($A1668,'[1]Hospitalisation Details'!$A$2:$F$2344,6,0)</f>
        <v>26125.67</v>
      </c>
      <c r="R1668" s="15" t="str">
        <f>VLOOKUP($A1668,'[1]Hospitalisation Details'!$A$2:$R$2344,18,0)</f>
        <v>tier -2</v>
      </c>
      <c r="S1668" s="15" t="str">
        <f>VLOOKUP($A1668,'[1]Hospitalisation Details'!$A$2:$V$2344,22,0)</f>
        <v>tier -1</v>
      </c>
      <c r="T1668" s="15" t="str">
        <f>VLOOKUP($A1668,'[1]Hospitalisation Details'!$A$2:$I$2344,9,0)</f>
        <v>R1013</v>
      </c>
    </row>
    <row r="1669" spans="1:20" x14ac:dyDescent="0.3">
      <c r="A1669" s="16" t="s">
        <v>4391</v>
      </c>
      <c r="B1669" s="17" t="s">
        <v>28</v>
      </c>
      <c r="C1669" s="8" t="s">
        <v>863</v>
      </c>
      <c r="D1669" s="18" t="s">
        <v>4392</v>
      </c>
      <c r="E1669" s="23">
        <f>VLOOKUP($A1669,[1]S1!$B$2:$E$2338,4,0)</f>
        <v>24297</v>
      </c>
      <c r="F1669" s="6">
        <f t="shared" si="78"/>
        <v>56</v>
      </c>
      <c r="G1669" s="4">
        <f>VLOOKUP(A1669,'[1]Hospitalisation Details'!A1669:I4011,5,0)</f>
        <v>1</v>
      </c>
      <c r="H1669" s="5">
        <f>VLOOKUP($A1669,'[1]Medical Examinations'!$A$2:$H$2336,2,0)</f>
        <v>26.695</v>
      </c>
      <c r="I1669" s="16" t="str">
        <f t="shared" si="79"/>
        <v>Overweight</v>
      </c>
      <c r="J1669" s="5">
        <f>VLOOKUP($A1669,'[1]Medical Examinations'!$A$2:$H$2336,3,0)</f>
        <v>4.68</v>
      </c>
      <c r="K1669" s="19" t="str">
        <f t="shared" si="80"/>
        <v>Normal</v>
      </c>
      <c r="L1669" s="20" t="str">
        <f>VLOOKUP($A1669,'[1]Medical Examinations'!$A$2:$H$2336,4,0)</f>
        <v>yes</v>
      </c>
      <c r="M1669" s="21" t="str">
        <f>VLOOKUP($A1669,'[1]Medical Examinations'!$A$2:$H$2336,5,0)</f>
        <v>No</v>
      </c>
      <c r="N1669" s="20" t="str">
        <f>VLOOKUP($A1669,'[1]Medical Examinations'!$A$2:$H$2336,6,0)</f>
        <v>No</v>
      </c>
      <c r="O1669" s="20">
        <f>VLOOKUP($A1669,'[1]Medical Examinations'!$A$2:$H$2336,7,0)</f>
        <v>2</v>
      </c>
      <c r="P1669" s="20" t="str">
        <f>VLOOKUP($A1669,'[1]Medical Examinations'!$A$2:$H$2336,8,0)</f>
        <v>yes</v>
      </c>
      <c r="Q1669" s="15">
        <f>VLOOKUP($A1669,'[1]Hospitalisation Details'!$A$2:$F$2344,6,0)</f>
        <v>26109.33</v>
      </c>
      <c r="R1669" s="15" t="str">
        <f>VLOOKUP($A1669,'[1]Hospitalisation Details'!$A$2:$R$2344,18,0)</f>
        <v>tier -2</v>
      </c>
      <c r="S1669" s="15" t="str">
        <f>VLOOKUP($A1669,'[1]Hospitalisation Details'!$A$2:$V$2344,22,0)</f>
        <v>tier -3</v>
      </c>
      <c r="T1669" s="15" t="str">
        <f>VLOOKUP($A1669,'[1]Hospitalisation Details'!$A$2:$I$2344,9,0)</f>
        <v>R1012</v>
      </c>
    </row>
    <row r="1670" spans="1:20" x14ac:dyDescent="0.3">
      <c r="A1670" s="16" t="s">
        <v>4393</v>
      </c>
      <c r="B1670" s="17" t="s">
        <v>21</v>
      </c>
      <c r="C1670" s="8" t="s">
        <v>1702</v>
      </c>
      <c r="D1670" s="18" t="s">
        <v>4394</v>
      </c>
      <c r="E1670" s="23">
        <f>VLOOKUP($A1670,[1]S1!$B$2:$E$2338,4,0)</f>
        <v>36886</v>
      </c>
      <c r="F1670" s="6">
        <f t="shared" si="78"/>
        <v>22</v>
      </c>
      <c r="G1670" s="4">
        <f>VLOOKUP(A1670,'[1]Hospitalisation Details'!A1670:I4012,5,0)</f>
        <v>0</v>
      </c>
      <c r="H1670" s="5">
        <f>VLOOKUP($A1670,'[1]Medical Examinations'!$A$2:$H$2336,2,0)</f>
        <v>27.79</v>
      </c>
      <c r="I1670" s="16" t="str">
        <f t="shared" si="79"/>
        <v>Overweight</v>
      </c>
      <c r="J1670" s="5">
        <f>VLOOKUP($A1670,'[1]Medical Examinations'!$A$2:$H$2336,3,0)</f>
        <v>6.05</v>
      </c>
      <c r="K1670" s="19" t="str">
        <f t="shared" si="80"/>
        <v>Prediabetes</v>
      </c>
      <c r="L1670" s="20" t="str">
        <f>VLOOKUP($A1670,'[1]Medical Examinations'!$A$2:$H$2336,4,0)</f>
        <v>yes</v>
      </c>
      <c r="M1670" s="21" t="str">
        <f>VLOOKUP($A1670,'[1]Medical Examinations'!$A$2:$H$2336,5,0)</f>
        <v>yes</v>
      </c>
      <c r="N1670" s="20" t="str">
        <f>VLOOKUP($A1670,'[1]Medical Examinations'!$A$2:$H$2336,6,0)</f>
        <v>No</v>
      </c>
      <c r="O1670" s="20">
        <f>VLOOKUP($A1670,'[1]Medical Examinations'!$A$2:$H$2336,7,0)</f>
        <v>1</v>
      </c>
      <c r="P1670" s="20" t="str">
        <f>VLOOKUP($A1670,'[1]Medical Examinations'!$A$2:$H$2336,8,0)</f>
        <v>yes</v>
      </c>
      <c r="Q1670" s="15">
        <f>VLOOKUP($A1670,'[1]Hospitalisation Details'!$A$2:$F$2344,6,0)</f>
        <v>26026.97</v>
      </c>
      <c r="R1670" s="15" t="str">
        <f>VLOOKUP($A1670,'[1]Hospitalisation Details'!$A$2:$R$2344,18,0)</f>
        <v>tier -2</v>
      </c>
      <c r="S1670" s="15" t="str">
        <f>VLOOKUP($A1670,'[1]Hospitalisation Details'!$A$2:$V$2344,22,0)</f>
        <v>tier -3</v>
      </c>
      <c r="T1670" s="15" t="str">
        <f>VLOOKUP($A1670,'[1]Hospitalisation Details'!$A$2:$I$2344,9,0)</f>
        <v>R1011</v>
      </c>
    </row>
    <row r="1671" spans="1:20" x14ac:dyDescent="0.3">
      <c r="A1671" s="16" t="s">
        <v>4395</v>
      </c>
      <c r="B1671" s="17" t="s">
        <v>21</v>
      </c>
      <c r="C1671" s="8" t="s">
        <v>1048</v>
      </c>
      <c r="D1671" s="18" t="s">
        <v>4396</v>
      </c>
      <c r="E1671" s="23">
        <f>VLOOKUP($A1671,[1]S1!$B$2:$E$2338,4,0)</f>
        <v>33395</v>
      </c>
      <c r="F1671" s="6">
        <f t="shared" si="78"/>
        <v>32</v>
      </c>
      <c r="G1671" s="4">
        <f>VLOOKUP(A1671,'[1]Hospitalisation Details'!A1671:I4013,5,0)</f>
        <v>1</v>
      </c>
      <c r="H1671" s="5">
        <f>VLOOKUP($A1671,'[1]Medical Examinations'!$A$2:$H$2336,2,0)</f>
        <v>38.094999999999999</v>
      </c>
      <c r="I1671" s="16" t="str">
        <f t="shared" si="79"/>
        <v>Obesity</v>
      </c>
      <c r="J1671" s="5">
        <f>VLOOKUP($A1671,'[1]Medical Examinations'!$A$2:$H$2336,3,0)</f>
        <v>6.05</v>
      </c>
      <c r="K1671" s="19" t="str">
        <f t="shared" si="80"/>
        <v>Prediabetes</v>
      </c>
      <c r="L1671" s="20" t="str">
        <f>VLOOKUP($A1671,'[1]Medical Examinations'!$A$2:$H$2336,4,0)</f>
        <v>No</v>
      </c>
      <c r="M1671" s="21" t="str">
        <f>VLOOKUP($A1671,'[1]Medical Examinations'!$A$2:$H$2336,5,0)</f>
        <v>No</v>
      </c>
      <c r="N1671" s="16" t="str">
        <f>VLOOKUP($A1671,'[1]Medical Examinations'!$A$2:$H$2336,6,0)</f>
        <v>No</v>
      </c>
      <c r="O1671" s="20">
        <f>VLOOKUP($A1671,'[1]Medical Examinations'!$A$2:$H$2336,7,0)</f>
        <v>0</v>
      </c>
      <c r="P1671" s="20" t="str">
        <f>VLOOKUP($A1671,'[1]Medical Examinations'!$A$2:$H$2336,8,0)</f>
        <v>yes</v>
      </c>
      <c r="Q1671" s="15">
        <f>VLOOKUP($A1671,'[1]Hospitalisation Details'!$A$2:$F$2344,6,0)</f>
        <v>58571.07</v>
      </c>
      <c r="R1671" s="15" t="str">
        <f>VLOOKUP($A1671,'[1]Hospitalisation Details'!$A$2:$R$2344,18,0)</f>
        <v>tier -1</v>
      </c>
      <c r="S1671" s="15" t="str">
        <f>VLOOKUP($A1671,'[1]Hospitalisation Details'!$A$2:$V$2344,22,0)</f>
        <v>tier -3</v>
      </c>
      <c r="T1671" s="15" t="str">
        <f>VLOOKUP($A1671,'[1]Hospitalisation Details'!$A$2:$I$2344,9,0)</f>
        <v>R1024</v>
      </c>
    </row>
    <row r="1672" spans="1:20" x14ac:dyDescent="0.3">
      <c r="A1672" s="16" t="s">
        <v>4397</v>
      </c>
      <c r="B1672" s="17" t="s">
        <v>28</v>
      </c>
      <c r="C1672" s="8" t="s">
        <v>986</v>
      </c>
      <c r="D1672" s="18" t="s">
        <v>3418</v>
      </c>
      <c r="E1672" s="23">
        <f>VLOOKUP($A1672,[1]S1!$B$2:$E$2338,4,0)</f>
        <v>34253</v>
      </c>
      <c r="F1672" s="6">
        <f t="shared" si="78"/>
        <v>29</v>
      </c>
      <c r="G1672" s="4">
        <f>VLOOKUP(A1672,'[1]Hospitalisation Details'!A1672:I4014,5,0)</f>
        <v>2</v>
      </c>
      <c r="H1672" s="5">
        <f>VLOOKUP($A1672,'[1]Medical Examinations'!$A$2:$H$2336,2,0)</f>
        <v>35.5</v>
      </c>
      <c r="I1672" s="16" t="str">
        <f t="shared" si="79"/>
        <v>Obesity</v>
      </c>
      <c r="J1672" s="5">
        <f>VLOOKUP($A1672,'[1]Medical Examinations'!$A$2:$H$2336,3,0)</f>
        <v>5.14</v>
      </c>
      <c r="K1672" s="19" t="str">
        <f t="shared" si="80"/>
        <v>Normal</v>
      </c>
      <c r="L1672" s="20" t="str">
        <f>VLOOKUP($A1672,'[1]Medical Examinations'!$A$2:$H$2336,4,0)</f>
        <v>No</v>
      </c>
      <c r="M1672" s="21" t="str">
        <f>VLOOKUP($A1672,'[1]Medical Examinations'!$A$2:$H$2336,5,0)</f>
        <v>No</v>
      </c>
      <c r="N1672" s="20" t="str">
        <f>VLOOKUP($A1672,'[1]Medical Examinations'!$A$2:$H$2336,6,0)</f>
        <v>Yes</v>
      </c>
      <c r="O1672" s="20">
        <f>VLOOKUP($A1672,'[1]Medical Examinations'!$A$2:$H$2336,7,0)</f>
        <v>1</v>
      </c>
      <c r="P1672" s="20" t="str">
        <f>VLOOKUP($A1672,'[1]Medical Examinations'!$A$2:$H$2336,8,0)</f>
        <v>yes</v>
      </c>
      <c r="Q1672" s="15">
        <f>VLOOKUP($A1672,'[1]Hospitalisation Details'!$A$2:$F$2344,6,0)</f>
        <v>44585.46</v>
      </c>
      <c r="R1672" s="15" t="str">
        <f>VLOOKUP($A1672,'[1]Hospitalisation Details'!$A$2:$R$2344,18,0)</f>
        <v>tier -2</v>
      </c>
      <c r="S1672" s="15" t="str">
        <f>VLOOKUP($A1672,'[1]Hospitalisation Details'!$A$2:$V$2344,22,0)</f>
        <v>tier -2</v>
      </c>
      <c r="T1672" s="15" t="str">
        <f>VLOOKUP($A1672,'[1]Hospitalisation Details'!$A$2:$I$2344,9,0)</f>
        <v>R1011</v>
      </c>
    </row>
    <row r="1673" spans="1:20" x14ac:dyDescent="0.3">
      <c r="A1673" s="16" t="s">
        <v>4398</v>
      </c>
      <c r="B1673" s="17" t="s">
        <v>21</v>
      </c>
      <c r="C1673" s="8" t="s">
        <v>1935</v>
      </c>
      <c r="D1673" s="18" t="s">
        <v>394</v>
      </c>
      <c r="E1673" s="23">
        <f>VLOOKUP($A1673,[1]S1!$B$2:$E$2338,4,0)</f>
        <v>37047</v>
      </c>
      <c r="F1673" s="6">
        <f t="shared" si="78"/>
        <v>22</v>
      </c>
      <c r="G1673" s="4">
        <f>VLOOKUP(A1673,'[1]Hospitalisation Details'!A1673:I4015,5,0)</f>
        <v>2</v>
      </c>
      <c r="H1673" s="5">
        <f>VLOOKUP($A1673,'[1]Medical Examinations'!$A$2:$H$2336,2,0)</f>
        <v>32.68</v>
      </c>
      <c r="I1673" s="16" t="str">
        <f t="shared" si="79"/>
        <v>Obesity</v>
      </c>
      <c r="J1673" s="5">
        <f>VLOOKUP($A1673,'[1]Medical Examinations'!$A$2:$H$2336,3,0)</f>
        <v>4.68</v>
      </c>
      <c r="K1673" s="19" t="str">
        <f t="shared" si="80"/>
        <v>Normal</v>
      </c>
      <c r="L1673" s="20" t="str">
        <f>VLOOKUP($A1673,'[1]Medical Examinations'!$A$2:$H$2336,4,0)</f>
        <v>yes</v>
      </c>
      <c r="M1673" s="21" t="str">
        <f>VLOOKUP($A1673,'[1]Medical Examinations'!$A$2:$H$2336,5,0)</f>
        <v>No</v>
      </c>
      <c r="N1673" s="20" t="str">
        <f>VLOOKUP($A1673,'[1]Medical Examinations'!$A$2:$H$2336,6,0)</f>
        <v>No</v>
      </c>
      <c r="O1673" s="20">
        <f>VLOOKUP($A1673,'[1]Medical Examinations'!$A$2:$H$2336,7,0)</f>
        <v>0</v>
      </c>
      <c r="P1673" s="20" t="str">
        <f>VLOOKUP($A1673,'[1]Medical Examinations'!$A$2:$H$2336,8,0)</f>
        <v>No</v>
      </c>
      <c r="Q1673" s="15">
        <f>VLOOKUP($A1673,'[1]Hospitalisation Details'!$A$2:$F$2344,6,0)</f>
        <v>26018.95</v>
      </c>
      <c r="R1673" s="15" t="str">
        <f>VLOOKUP($A1673,'[1]Hospitalisation Details'!$A$2:$R$2344,18,0)</f>
        <v>tier -2</v>
      </c>
      <c r="S1673" s="15" t="str">
        <f>VLOOKUP($A1673,'[1]Hospitalisation Details'!$A$2:$V$2344,22,0)</f>
        <v>tier -2</v>
      </c>
      <c r="T1673" s="15" t="str">
        <f>VLOOKUP($A1673,'[1]Hospitalisation Details'!$A$2:$I$2344,9,0)</f>
        <v>R1012</v>
      </c>
    </row>
    <row r="1674" spans="1:20" x14ac:dyDescent="0.3">
      <c r="A1674" s="16" t="s">
        <v>4399</v>
      </c>
      <c r="B1674" s="17" t="s">
        <v>28</v>
      </c>
      <c r="C1674" s="8" t="s">
        <v>821</v>
      </c>
      <c r="D1674" s="18" t="s">
        <v>4400</v>
      </c>
      <c r="E1674" s="23">
        <f>VLOOKUP($A1674,[1]S1!$B$2:$E$2338,4,0)</f>
        <v>25905</v>
      </c>
      <c r="F1674" s="6">
        <f t="shared" si="78"/>
        <v>52</v>
      </c>
      <c r="G1674" s="4">
        <f>VLOOKUP(A1674,'[1]Hospitalisation Details'!A1674:I4016,5,0)</f>
        <v>3</v>
      </c>
      <c r="H1674" s="5">
        <f>VLOOKUP($A1674,'[1]Medical Examinations'!$A$2:$H$2336,2,0)</f>
        <v>26.4</v>
      </c>
      <c r="I1674" s="16" t="str">
        <f t="shared" si="79"/>
        <v>Overweight</v>
      </c>
      <c r="J1674" s="5">
        <f>VLOOKUP($A1674,'[1]Medical Examinations'!$A$2:$H$2336,3,0)</f>
        <v>9.5</v>
      </c>
      <c r="K1674" s="19" t="str">
        <f t="shared" si="80"/>
        <v>Diabetes</v>
      </c>
      <c r="L1674" s="20" t="str">
        <f>VLOOKUP($A1674,'[1]Medical Examinations'!$A$2:$H$2336,4,0)</f>
        <v>yes</v>
      </c>
      <c r="M1674" s="21" t="str">
        <f>VLOOKUP($A1674,'[1]Medical Examinations'!$A$2:$H$2336,5,0)</f>
        <v>No</v>
      </c>
      <c r="N1674" s="20" t="str">
        <f>VLOOKUP($A1674,'[1]Medical Examinations'!$A$2:$H$2336,6,0)</f>
        <v>No</v>
      </c>
      <c r="O1674" s="20">
        <f>VLOOKUP($A1674,'[1]Medical Examinations'!$A$2:$H$2336,7,0)</f>
        <v>2</v>
      </c>
      <c r="P1674" s="20" t="str">
        <f>VLOOKUP($A1674,'[1]Medical Examinations'!$A$2:$H$2336,8,0)</f>
        <v>No</v>
      </c>
      <c r="Q1674" s="15">
        <f>VLOOKUP($A1674,'[1]Hospitalisation Details'!$A$2:$F$2344,6,0)</f>
        <v>25992.82</v>
      </c>
      <c r="R1674" s="15" t="str">
        <f>VLOOKUP($A1674,'[1]Hospitalisation Details'!$A$2:$R$2344,18,0)</f>
        <v>tier -2</v>
      </c>
      <c r="S1674" s="15" t="str">
        <f>VLOOKUP($A1674,'[1]Hospitalisation Details'!$A$2:$V$2344,22,0)</f>
        <v>tier -2</v>
      </c>
      <c r="T1674" s="15" t="str">
        <f>VLOOKUP($A1674,'[1]Hospitalisation Details'!$A$2:$I$2344,9,0)</f>
        <v>R1013</v>
      </c>
    </row>
    <row r="1675" spans="1:20" x14ac:dyDescent="0.3">
      <c r="A1675" s="16" t="s">
        <v>4401</v>
      </c>
      <c r="B1675" s="17" t="s">
        <v>21</v>
      </c>
      <c r="C1675" s="8" t="s">
        <v>1509</v>
      </c>
      <c r="D1675" s="18" t="s">
        <v>4402</v>
      </c>
      <c r="E1675" s="23">
        <f>VLOOKUP($A1675,[1]S1!$B$2:$E$2338,4,0)</f>
        <v>23244</v>
      </c>
      <c r="F1675" s="6">
        <f t="shared" si="78"/>
        <v>59</v>
      </c>
      <c r="G1675" s="4">
        <f>VLOOKUP(A1675,'[1]Hospitalisation Details'!A1675:I4017,5,0)</f>
        <v>0</v>
      </c>
      <c r="H1675" s="5">
        <f>VLOOKUP($A1675,'[1]Medical Examinations'!$A$2:$H$2336,2,0)</f>
        <v>23.655000000000001</v>
      </c>
      <c r="I1675" s="16" t="str">
        <f t="shared" si="79"/>
        <v>Healthy Weight</v>
      </c>
      <c r="J1675" s="5">
        <f>VLOOKUP($A1675,'[1]Medical Examinations'!$A$2:$H$2336,3,0)</f>
        <v>10.84</v>
      </c>
      <c r="K1675" s="19" t="str">
        <f t="shared" si="80"/>
        <v>Diabetes</v>
      </c>
      <c r="L1675" s="20" t="str">
        <f>VLOOKUP($A1675,'[1]Medical Examinations'!$A$2:$H$2336,4,0)</f>
        <v>yes</v>
      </c>
      <c r="M1675" s="21" t="str">
        <f>VLOOKUP($A1675,'[1]Medical Examinations'!$A$2:$H$2336,5,0)</f>
        <v>No</v>
      </c>
      <c r="N1675" s="20" t="str">
        <f>VLOOKUP($A1675,'[1]Medical Examinations'!$A$2:$H$2336,6,0)</f>
        <v>Yes</v>
      </c>
      <c r="O1675" s="20">
        <f>VLOOKUP($A1675,'[1]Medical Examinations'!$A$2:$H$2336,7,0)</f>
        <v>1</v>
      </c>
      <c r="P1675" s="20" t="str">
        <f>VLOOKUP($A1675,'[1]Medical Examinations'!$A$2:$H$2336,8,0)</f>
        <v>yes</v>
      </c>
      <c r="Q1675" s="15">
        <f>VLOOKUP($A1675,'[1]Hospitalisation Details'!$A$2:$F$2344,6,0)</f>
        <v>25678.78</v>
      </c>
      <c r="R1675" s="15" t="str">
        <f>VLOOKUP($A1675,'[1]Hospitalisation Details'!$A$2:$R$2344,18,0)</f>
        <v>tier -2</v>
      </c>
      <c r="S1675" s="15" t="str">
        <f>VLOOKUP($A1675,'[1]Hospitalisation Details'!$A$2:$V$2344,22,0)</f>
        <v>tier -3</v>
      </c>
      <c r="T1675" s="15" t="str">
        <f>VLOOKUP($A1675,'[1]Hospitalisation Details'!$A$2:$I$2344,9,0)</f>
        <v>R1012</v>
      </c>
    </row>
    <row r="1676" spans="1:20" x14ac:dyDescent="0.3">
      <c r="A1676" s="16" t="s">
        <v>4403</v>
      </c>
      <c r="B1676" s="17" t="s">
        <v>21</v>
      </c>
      <c r="C1676" s="8" t="s">
        <v>4404</v>
      </c>
      <c r="D1676" s="18" t="s">
        <v>4405</v>
      </c>
      <c r="E1676" s="23">
        <f>VLOOKUP($A1676,[1]S1!$B$2:$E$2338,4,0)</f>
        <v>26497</v>
      </c>
      <c r="F1676" s="6">
        <f t="shared" si="78"/>
        <v>50</v>
      </c>
      <c r="G1676" s="4">
        <f>VLOOKUP(A1676,'[1]Hospitalisation Details'!A1676:I4018,5,0)</f>
        <v>0</v>
      </c>
      <c r="H1676" s="5">
        <f>VLOOKUP($A1676,'[1]Medical Examinations'!$A$2:$H$2336,2,0)</f>
        <v>27.36</v>
      </c>
      <c r="I1676" s="16" t="str">
        <f t="shared" si="79"/>
        <v>Overweight</v>
      </c>
      <c r="J1676" s="5">
        <f>VLOOKUP($A1676,'[1]Medical Examinations'!$A$2:$H$2336,3,0)</f>
        <v>5.88</v>
      </c>
      <c r="K1676" s="19" t="str">
        <f t="shared" si="80"/>
        <v>Prediabetes</v>
      </c>
      <c r="L1676" s="20" t="str">
        <f>VLOOKUP($A1676,'[1]Medical Examinations'!$A$2:$H$2336,4,0)</f>
        <v>No</v>
      </c>
      <c r="M1676" s="21" t="str">
        <f>VLOOKUP($A1676,'[1]Medical Examinations'!$A$2:$H$2336,5,0)</f>
        <v>No</v>
      </c>
      <c r="N1676" s="20" t="str">
        <f>VLOOKUP($A1676,'[1]Medical Examinations'!$A$2:$H$2336,6,0)</f>
        <v>No</v>
      </c>
      <c r="O1676" s="20">
        <f>VLOOKUP($A1676,'[1]Medical Examinations'!$A$2:$H$2336,7,0)</f>
        <v>2</v>
      </c>
      <c r="P1676" s="20" t="str">
        <f>VLOOKUP($A1676,'[1]Medical Examinations'!$A$2:$H$2336,8,0)</f>
        <v>No</v>
      </c>
      <c r="Q1676" s="15">
        <f>VLOOKUP($A1676,'[1]Hospitalisation Details'!$A$2:$F$2344,6,0)</f>
        <v>25656.58</v>
      </c>
      <c r="R1676" s="15" t="str">
        <f>VLOOKUP($A1676,'[1]Hospitalisation Details'!$A$2:$R$2344,18,0)</f>
        <v>tier -2</v>
      </c>
      <c r="S1676" s="15" t="str">
        <f>VLOOKUP($A1676,'[1]Hospitalisation Details'!$A$2:$V$2344,22,0)</f>
        <v>tier -3</v>
      </c>
      <c r="T1676" s="15" t="str">
        <f>VLOOKUP($A1676,'[1]Hospitalisation Details'!$A$2:$I$2344,9,0)</f>
        <v>R1024</v>
      </c>
    </row>
    <row r="1677" spans="1:20" x14ac:dyDescent="0.3">
      <c r="A1677" s="16" t="s">
        <v>4406</v>
      </c>
      <c r="B1677" s="17" t="s">
        <v>28</v>
      </c>
      <c r="C1677" s="8" t="s">
        <v>1071</v>
      </c>
      <c r="D1677" s="18" t="s">
        <v>4407</v>
      </c>
      <c r="E1677" s="23">
        <f>VLOOKUP($A1677,[1]S1!$B$2:$E$2338,4,0)</f>
        <v>37105</v>
      </c>
      <c r="F1677" s="6">
        <f t="shared" si="78"/>
        <v>21</v>
      </c>
      <c r="G1677" s="4">
        <f>VLOOKUP(A1677,'[1]Hospitalisation Details'!A1677:I4019,5,0)</f>
        <v>0</v>
      </c>
      <c r="H1677" s="5">
        <f>VLOOKUP($A1677,'[1]Medical Examinations'!$A$2:$H$2336,2,0)</f>
        <v>27.82</v>
      </c>
      <c r="I1677" s="16" t="str">
        <f t="shared" si="79"/>
        <v>Overweight</v>
      </c>
      <c r="J1677" s="5">
        <f>VLOOKUP($A1677,'[1]Medical Examinations'!$A$2:$H$2336,3,0)</f>
        <v>5.24</v>
      </c>
      <c r="K1677" s="19" t="str">
        <f t="shared" si="80"/>
        <v>Normal</v>
      </c>
      <c r="L1677" s="20" t="str">
        <f>VLOOKUP($A1677,'[1]Medical Examinations'!$A$2:$H$2336,4,0)</f>
        <v>yes</v>
      </c>
      <c r="M1677" s="21" t="str">
        <f>VLOOKUP($A1677,'[1]Medical Examinations'!$A$2:$H$2336,5,0)</f>
        <v>No</v>
      </c>
      <c r="N1677" s="20" t="str">
        <f>VLOOKUP($A1677,'[1]Medical Examinations'!$A$2:$H$2336,6,0)</f>
        <v>No</v>
      </c>
      <c r="O1677" s="20">
        <f>VLOOKUP($A1677,'[1]Medical Examinations'!$A$2:$H$2336,7,0)</f>
        <v>0</v>
      </c>
      <c r="P1677" s="20" t="str">
        <f>VLOOKUP($A1677,'[1]Medical Examinations'!$A$2:$H$2336,8,0)</f>
        <v>yes</v>
      </c>
      <c r="Q1677" s="15">
        <f>VLOOKUP($A1677,'[1]Hospitalisation Details'!$A$2:$F$2344,6,0)</f>
        <v>25648.98</v>
      </c>
      <c r="R1677" s="15" t="str">
        <f>VLOOKUP($A1677,'[1]Hospitalisation Details'!$A$2:$R$2344,18,0)</f>
        <v>tier -2</v>
      </c>
      <c r="S1677" s="15" t="str">
        <f>VLOOKUP($A1677,'[1]Hospitalisation Details'!$A$2:$V$2344,22,0)</f>
        <v>tier -1</v>
      </c>
      <c r="T1677" s="15" t="str">
        <f>VLOOKUP($A1677,'[1]Hospitalisation Details'!$A$2:$I$2344,9,0)</f>
        <v>R1011</v>
      </c>
    </row>
    <row r="1678" spans="1:20" x14ac:dyDescent="0.3">
      <c r="A1678" s="16" t="s">
        <v>4408</v>
      </c>
      <c r="B1678" s="17" t="s">
        <v>28</v>
      </c>
      <c r="C1678" s="8" t="s">
        <v>4409</v>
      </c>
      <c r="D1678" s="18" t="s">
        <v>4410</v>
      </c>
      <c r="E1678" s="23">
        <f>VLOOKUP($A1678,[1]S1!$B$2:$E$2338,4,0)</f>
        <v>25183</v>
      </c>
      <c r="F1678" s="6">
        <f t="shared" si="78"/>
        <v>54</v>
      </c>
      <c r="G1678" s="4">
        <f>VLOOKUP(A1678,'[1]Hospitalisation Details'!A1678:I4020,5,0)</f>
        <v>1</v>
      </c>
      <c r="H1678" s="5">
        <f>VLOOKUP($A1678,'[1]Medical Examinations'!$A$2:$H$2336,2,0)</f>
        <v>25.46</v>
      </c>
      <c r="I1678" s="16" t="str">
        <f t="shared" si="79"/>
        <v>Overweight</v>
      </c>
      <c r="J1678" s="5">
        <f>VLOOKUP($A1678,'[1]Medical Examinations'!$A$2:$H$2336,3,0)</f>
        <v>11.75</v>
      </c>
      <c r="K1678" s="19" t="str">
        <f t="shared" si="80"/>
        <v>Diabetes</v>
      </c>
      <c r="L1678" s="20" t="str">
        <f>VLOOKUP($A1678,'[1]Medical Examinations'!$A$2:$H$2336,4,0)</f>
        <v>No</v>
      </c>
      <c r="M1678" s="21" t="str">
        <f>VLOOKUP($A1678,'[1]Medical Examinations'!$A$2:$H$2336,5,0)</f>
        <v>No</v>
      </c>
      <c r="N1678" s="20" t="str">
        <f>VLOOKUP($A1678,'[1]Medical Examinations'!$A$2:$H$2336,6,0)</f>
        <v>No</v>
      </c>
      <c r="O1678" s="20">
        <f>VLOOKUP($A1678,'[1]Medical Examinations'!$A$2:$H$2336,7,0)</f>
        <v>0</v>
      </c>
      <c r="P1678" s="20" t="str">
        <f>VLOOKUP($A1678,'[1]Medical Examinations'!$A$2:$H$2336,8,0)</f>
        <v>No</v>
      </c>
      <c r="Q1678" s="15">
        <f>VLOOKUP($A1678,'[1]Hospitalisation Details'!$A$2:$F$2344,6,0)</f>
        <v>25517.11</v>
      </c>
      <c r="R1678" s="15" t="str">
        <f>VLOOKUP($A1678,'[1]Hospitalisation Details'!$A$2:$R$2344,18,0)</f>
        <v>tier -2</v>
      </c>
      <c r="S1678" s="15" t="str">
        <f>VLOOKUP($A1678,'[1]Hospitalisation Details'!$A$2:$V$2344,22,0)</f>
        <v>tier -3</v>
      </c>
      <c r="T1678" s="15" t="str">
        <f>VLOOKUP($A1678,'[1]Hospitalisation Details'!$A$2:$I$2344,9,0)</f>
        <v>R1017</v>
      </c>
    </row>
    <row r="1679" spans="1:20" x14ac:dyDescent="0.3">
      <c r="A1679" s="16" t="s">
        <v>4411</v>
      </c>
      <c r="B1679" s="17" t="s">
        <v>28</v>
      </c>
      <c r="C1679" s="8" t="s">
        <v>433</v>
      </c>
      <c r="D1679" s="18" t="s">
        <v>4412</v>
      </c>
      <c r="E1679" s="23">
        <f>VLOOKUP($A1679,[1]S1!$B$2:$E$2338,4,0)</f>
        <v>25072</v>
      </c>
      <c r="F1679" s="6">
        <f t="shared" si="78"/>
        <v>54</v>
      </c>
      <c r="G1679" s="4">
        <f>VLOOKUP(A1679,'[1]Hospitalisation Details'!A1679:I4021,5,0)</f>
        <v>3</v>
      </c>
      <c r="H1679" s="5">
        <f>VLOOKUP($A1679,'[1]Medical Examinations'!$A$2:$H$2336,2,0)</f>
        <v>25.1</v>
      </c>
      <c r="I1679" s="16" t="str">
        <f t="shared" si="79"/>
        <v>Overweight</v>
      </c>
      <c r="J1679" s="5">
        <f>VLOOKUP($A1679,'[1]Medical Examinations'!$A$2:$H$2336,3,0)</f>
        <v>6.97</v>
      </c>
      <c r="K1679" s="19" t="str">
        <f t="shared" si="80"/>
        <v>Diabetes</v>
      </c>
      <c r="L1679" s="20" t="str">
        <f>VLOOKUP($A1679,'[1]Medical Examinations'!$A$2:$H$2336,4,0)</f>
        <v>No</v>
      </c>
      <c r="M1679" s="21" t="str">
        <f>VLOOKUP($A1679,'[1]Medical Examinations'!$A$2:$H$2336,5,0)</f>
        <v>No</v>
      </c>
      <c r="N1679" s="20" t="str">
        <f>VLOOKUP($A1679,'[1]Medical Examinations'!$A$2:$H$2336,6,0)</f>
        <v>No</v>
      </c>
      <c r="O1679" s="20">
        <f>VLOOKUP($A1679,'[1]Medical Examinations'!$A$2:$H$2336,7,0)</f>
        <v>0</v>
      </c>
      <c r="P1679" s="20" t="str">
        <f>VLOOKUP($A1679,'[1]Medical Examinations'!$A$2:$H$2336,8,0)</f>
        <v>yes</v>
      </c>
      <c r="Q1679" s="15">
        <f>VLOOKUP($A1679,'[1]Hospitalisation Details'!$A$2:$F$2344,6,0)</f>
        <v>25382.3</v>
      </c>
      <c r="R1679" s="15" t="str">
        <f>VLOOKUP($A1679,'[1]Hospitalisation Details'!$A$2:$R$2344,18,0)</f>
        <v>tier -2</v>
      </c>
      <c r="S1679" s="15" t="str">
        <f>VLOOKUP($A1679,'[1]Hospitalisation Details'!$A$2:$V$2344,22,0)</f>
        <v>tier -2</v>
      </c>
      <c r="T1679" s="15" t="str">
        <f>VLOOKUP($A1679,'[1]Hospitalisation Details'!$A$2:$I$2344,9,0)</f>
        <v>R1011</v>
      </c>
    </row>
    <row r="1680" spans="1:20" x14ac:dyDescent="0.3">
      <c r="A1680" s="16" t="s">
        <v>4413</v>
      </c>
      <c r="B1680" s="17" t="s">
        <v>28</v>
      </c>
      <c r="C1680" s="8" t="s">
        <v>4414</v>
      </c>
      <c r="D1680" s="18" t="s">
        <v>4415</v>
      </c>
      <c r="E1680" s="23">
        <f>VLOOKUP($A1680,[1]S1!$B$2:$E$2338,4,0)</f>
        <v>26568</v>
      </c>
      <c r="F1680" s="6">
        <f t="shared" si="78"/>
        <v>50</v>
      </c>
      <c r="G1680" s="4">
        <f>VLOOKUP(A1680,'[1]Hospitalisation Details'!A1680:I4022,5,0)</f>
        <v>2</v>
      </c>
      <c r="H1680" s="5">
        <f>VLOOKUP($A1680,'[1]Medical Examinations'!$A$2:$H$2336,2,0)</f>
        <v>32.11</v>
      </c>
      <c r="I1680" s="16" t="str">
        <f t="shared" si="79"/>
        <v>Obesity</v>
      </c>
      <c r="J1680" s="5">
        <f>VLOOKUP($A1680,'[1]Medical Examinations'!$A$2:$H$2336,3,0)</f>
        <v>4.76</v>
      </c>
      <c r="K1680" s="19" t="str">
        <f t="shared" si="80"/>
        <v>Normal</v>
      </c>
      <c r="L1680" s="20" t="str">
        <f>VLOOKUP($A1680,'[1]Medical Examinations'!$A$2:$H$2336,4,0)</f>
        <v>No</v>
      </c>
      <c r="M1680" s="21" t="str">
        <f>VLOOKUP($A1680,'[1]Medical Examinations'!$A$2:$H$2336,5,0)</f>
        <v>No</v>
      </c>
      <c r="N1680" s="20" t="str">
        <f>VLOOKUP($A1680,'[1]Medical Examinations'!$A$2:$H$2336,6,0)</f>
        <v>No</v>
      </c>
      <c r="O1680" s="20">
        <f>VLOOKUP($A1680,'[1]Medical Examinations'!$A$2:$H$2336,7,0)</f>
        <v>2</v>
      </c>
      <c r="P1680" s="20" t="str">
        <f>VLOOKUP($A1680,'[1]Medical Examinations'!$A$2:$H$2336,8,0)</f>
        <v>No</v>
      </c>
      <c r="Q1680" s="15">
        <f>VLOOKUP($A1680,'[1]Hospitalisation Details'!$A$2:$F$2344,6,0)</f>
        <v>25333.33</v>
      </c>
      <c r="R1680" s="15" t="str">
        <f>VLOOKUP($A1680,'[1]Hospitalisation Details'!$A$2:$R$2344,18,0)</f>
        <v>tier -2</v>
      </c>
      <c r="S1680" s="15" t="str">
        <f>VLOOKUP($A1680,'[1]Hospitalisation Details'!$A$2:$V$2344,22,0)</f>
        <v>tier -2</v>
      </c>
      <c r="T1680" s="15" t="str">
        <f>VLOOKUP($A1680,'[1]Hospitalisation Details'!$A$2:$I$2344,9,0)</f>
        <v>R1017</v>
      </c>
    </row>
    <row r="1681" spans="1:20" x14ac:dyDescent="0.3">
      <c r="A1681" s="16" t="s">
        <v>4416</v>
      </c>
      <c r="B1681" s="17" t="s">
        <v>28</v>
      </c>
      <c r="C1681" s="8" t="s">
        <v>4417</v>
      </c>
      <c r="D1681" s="18" t="s">
        <v>4418</v>
      </c>
      <c r="E1681" s="23">
        <f>VLOOKUP($A1681,[1]S1!$B$2:$E$2338,4,0)</f>
        <v>27742</v>
      </c>
      <c r="F1681" s="6">
        <f t="shared" si="78"/>
        <v>47</v>
      </c>
      <c r="G1681" s="4">
        <f>VLOOKUP(A1681,'[1]Hospitalisation Details'!A1681:I4023,5,0)</f>
        <v>3</v>
      </c>
      <c r="H1681" s="5">
        <f>VLOOKUP($A1681,'[1]Medical Examinations'!$A$2:$H$2336,2,0)</f>
        <v>29.8</v>
      </c>
      <c r="I1681" s="16" t="str">
        <f t="shared" si="79"/>
        <v>Overweight</v>
      </c>
      <c r="J1681" s="5">
        <f>VLOOKUP($A1681,'[1]Medical Examinations'!$A$2:$H$2336,3,0)</f>
        <v>8.24</v>
      </c>
      <c r="K1681" s="19" t="str">
        <f t="shared" si="80"/>
        <v>Diabetes</v>
      </c>
      <c r="L1681" s="20" t="str">
        <f>VLOOKUP($A1681,'[1]Medical Examinations'!$A$2:$H$2336,4,0)</f>
        <v>yes</v>
      </c>
      <c r="M1681" s="21" t="str">
        <f>VLOOKUP($A1681,'[1]Medical Examinations'!$A$2:$H$2336,5,0)</f>
        <v>No</v>
      </c>
      <c r="N1681" s="20" t="str">
        <f>VLOOKUP($A1681,'[1]Medical Examinations'!$A$2:$H$2336,6,0)</f>
        <v>No</v>
      </c>
      <c r="O1681" s="20">
        <f>VLOOKUP($A1681,'[1]Medical Examinations'!$A$2:$H$2336,7,0)</f>
        <v>1</v>
      </c>
      <c r="P1681" s="20" t="str">
        <f>VLOOKUP($A1681,'[1]Medical Examinations'!$A$2:$H$2336,8,0)</f>
        <v>yes</v>
      </c>
      <c r="Q1681" s="15">
        <f>VLOOKUP($A1681,'[1]Hospitalisation Details'!$A$2:$F$2344,6,0)</f>
        <v>25309.49</v>
      </c>
      <c r="R1681" s="15" t="str">
        <f>VLOOKUP($A1681,'[1]Hospitalisation Details'!$A$2:$R$2344,18,0)</f>
        <v>tier -2</v>
      </c>
      <c r="S1681" s="15" t="str">
        <f>VLOOKUP($A1681,'[1]Hospitalisation Details'!$A$2:$V$2344,22,0)</f>
        <v>tier -1</v>
      </c>
      <c r="T1681" s="15" t="str">
        <f>VLOOKUP($A1681,'[1]Hospitalisation Details'!$A$2:$I$2344,9,0)</f>
        <v>R1011</v>
      </c>
    </row>
    <row r="1682" spans="1:20" x14ac:dyDescent="0.3">
      <c r="A1682" s="16" t="s">
        <v>4419</v>
      </c>
      <c r="B1682" s="17" t="s">
        <v>28</v>
      </c>
      <c r="C1682" s="8" t="s">
        <v>4420</v>
      </c>
      <c r="D1682" s="18" t="s">
        <v>2452</v>
      </c>
      <c r="E1682" s="23">
        <f>VLOOKUP($A1682,[1]S1!$B$2:$E$2338,4,0)</f>
        <v>36123</v>
      </c>
      <c r="F1682" s="6">
        <f t="shared" si="78"/>
        <v>24</v>
      </c>
      <c r="G1682" s="4">
        <f>VLOOKUP(A1682,'[1]Hospitalisation Details'!A1682:I4024,5,0)</f>
        <v>0</v>
      </c>
      <c r="H1682" s="5">
        <f>VLOOKUP($A1682,'[1]Medical Examinations'!$A$2:$H$2336,2,0)</f>
        <v>24.01</v>
      </c>
      <c r="I1682" s="16" t="str">
        <f t="shared" si="79"/>
        <v>Healthy Weight</v>
      </c>
      <c r="J1682" s="5">
        <f>VLOOKUP($A1682,'[1]Medical Examinations'!$A$2:$H$2336,3,0)</f>
        <v>4.76</v>
      </c>
      <c r="K1682" s="19" t="str">
        <f t="shared" si="80"/>
        <v>Normal</v>
      </c>
      <c r="L1682" s="20" t="str">
        <f>VLOOKUP($A1682,'[1]Medical Examinations'!$A$2:$H$2336,4,0)</f>
        <v>No</v>
      </c>
      <c r="M1682" s="21" t="str">
        <f>VLOOKUP($A1682,'[1]Medical Examinations'!$A$2:$H$2336,5,0)</f>
        <v>No</v>
      </c>
      <c r="N1682" s="20" t="str">
        <f>VLOOKUP($A1682,'[1]Medical Examinations'!$A$2:$H$2336,6,0)</f>
        <v>No</v>
      </c>
      <c r="O1682" s="20">
        <f>VLOOKUP($A1682,'[1]Medical Examinations'!$A$2:$H$2336,7,0)</f>
        <v>1</v>
      </c>
      <c r="P1682" s="20" t="str">
        <f>VLOOKUP($A1682,'[1]Medical Examinations'!$A$2:$H$2336,8,0)</f>
        <v>yes</v>
      </c>
      <c r="Q1682" s="15">
        <f>VLOOKUP($A1682,'[1]Hospitalisation Details'!$A$2:$F$2344,6,0)</f>
        <v>25127.22</v>
      </c>
      <c r="R1682" s="15" t="str">
        <f>VLOOKUP($A1682,'[1]Hospitalisation Details'!$A$2:$R$2344,18,0)</f>
        <v>tier -2</v>
      </c>
      <c r="S1682" s="15" t="str">
        <f>VLOOKUP($A1682,'[1]Hospitalisation Details'!$A$2:$V$2344,22,0)</f>
        <v>tier -3</v>
      </c>
      <c r="T1682" s="15" t="str">
        <f>VLOOKUP($A1682,'[1]Hospitalisation Details'!$A$2:$I$2344,9,0)</f>
        <v>R1011</v>
      </c>
    </row>
    <row r="1683" spans="1:20" x14ac:dyDescent="0.3">
      <c r="A1683" s="16" t="s">
        <v>4421</v>
      </c>
      <c r="B1683" s="17" t="s">
        <v>28</v>
      </c>
      <c r="C1683" s="8" t="s">
        <v>4422</v>
      </c>
      <c r="D1683" s="18" t="s">
        <v>620</v>
      </c>
      <c r="E1683" s="23">
        <f>VLOOKUP($A1683,[1]S1!$B$2:$E$2338,4,0)</f>
        <v>36740</v>
      </c>
      <c r="F1683" s="6">
        <f t="shared" si="78"/>
        <v>22</v>
      </c>
      <c r="G1683" s="4">
        <f>VLOOKUP(A1683,'[1]Hospitalisation Details'!A1683:I4025,5,0)</f>
        <v>1</v>
      </c>
      <c r="H1683" s="5">
        <f>VLOOKUP($A1683,'[1]Medical Examinations'!$A$2:$H$2336,2,0)</f>
        <v>52.58</v>
      </c>
      <c r="I1683" s="16" t="str">
        <f t="shared" si="79"/>
        <v>Obesity</v>
      </c>
      <c r="J1683" s="5">
        <f>VLOOKUP($A1683,'[1]Medical Examinations'!$A$2:$H$2336,3,0)</f>
        <v>4.1900000000000004</v>
      </c>
      <c r="K1683" s="19" t="str">
        <f t="shared" si="80"/>
        <v>Normal</v>
      </c>
      <c r="L1683" s="20" t="str">
        <f>VLOOKUP($A1683,'[1]Medical Examinations'!$A$2:$H$2336,4,0)</f>
        <v>No</v>
      </c>
      <c r="M1683" s="21" t="str">
        <f>VLOOKUP($A1683,'[1]Medical Examinations'!$A$2:$H$2336,5,0)</f>
        <v>yes</v>
      </c>
      <c r="N1683" s="20" t="str">
        <f>VLOOKUP($A1683,'[1]Medical Examinations'!$A$2:$H$2336,6,0)</f>
        <v>No</v>
      </c>
      <c r="O1683" s="20">
        <f>VLOOKUP($A1683,'[1]Medical Examinations'!$A$2:$H$2336,7,0)</f>
        <v>1</v>
      </c>
      <c r="P1683" s="20" t="str">
        <f>VLOOKUP($A1683,'[1]Medical Examinations'!$A$2:$H$2336,8,0)</f>
        <v>yes</v>
      </c>
      <c r="Q1683" s="15">
        <f>VLOOKUP($A1683,'[1]Hospitalisation Details'!$A$2:$F$2344,6,0)</f>
        <v>44501.4</v>
      </c>
      <c r="R1683" s="15" t="str">
        <f>VLOOKUP($A1683,'[1]Hospitalisation Details'!$A$2:$R$2344,18,0)</f>
        <v>tier -2</v>
      </c>
      <c r="S1683" s="15" t="str">
        <f>VLOOKUP($A1683,'[1]Hospitalisation Details'!$A$2:$V$2344,22,0)</f>
        <v>tier -3</v>
      </c>
      <c r="T1683" s="15" t="str">
        <f>VLOOKUP($A1683,'[1]Hospitalisation Details'!$A$2:$I$2344,9,0)</f>
        <v>R1013</v>
      </c>
    </row>
    <row r="1684" spans="1:20" x14ac:dyDescent="0.3">
      <c r="A1684" s="16" t="s">
        <v>4423</v>
      </c>
      <c r="B1684" s="17" t="s">
        <v>21</v>
      </c>
      <c r="C1684" s="8" t="s">
        <v>4424</v>
      </c>
      <c r="D1684" s="18" t="s">
        <v>4425</v>
      </c>
      <c r="E1684" s="23">
        <f>VLOOKUP($A1684,[1]S1!$B$2:$E$2338,4,0)</f>
        <v>35960</v>
      </c>
      <c r="F1684" s="6">
        <f t="shared" si="78"/>
        <v>24</v>
      </c>
      <c r="G1684" s="4">
        <f>VLOOKUP(A1684,'[1]Hospitalisation Details'!A1684:I4026,5,0)</f>
        <v>0</v>
      </c>
      <c r="H1684" s="5">
        <f>VLOOKUP($A1684,'[1]Medical Examinations'!$A$2:$H$2336,2,0)</f>
        <v>23.21</v>
      </c>
      <c r="I1684" s="16" t="str">
        <f t="shared" si="79"/>
        <v>Healthy Weight</v>
      </c>
      <c r="J1684" s="5">
        <f>VLOOKUP($A1684,'[1]Medical Examinations'!$A$2:$H$2336,3,0)</f>
        <v>6.03</v>
      </c>
      <c r="K1684" s="19" t="str">
        <f t="shared" si="80"/>
        <v>Prediabetes</v>
      </c>
      <c r="L1684" s="20" t="str">
        <f>VLOOKUP($A1684,'[1]Medical Examinations'!$A$2:$H$2336,4,0)</f>
        <v>No</v>
      </c>
      <c r="M1684" s="21" t="str">
        <f>VLOOKUP($A1684,'[1]Medical Examinations'!$A$2:$H$2336,5,0)</f>
        <v>No</v>
      </c>
      <c r="N1684" s="20" t="str">
        <f>VLOOKUP($A1684,'[1]Medical Examinations'!$A$2:$H$2336,6,0)</f>
        <v>No</v>
      </c>
      <c r="O1684" s="20">
        <f>VLOOKUP($A1684,'[1]Medical Examinations'!$A$2:$H$2336,7,0)</f>
        <v>1</v>
      </c>
      <c r="P1684" s="20" t="str">
        <f>VLOOKUP($A1684,'[1]Medical Examinations'!$A$2:$H$2336,8,0)</f>
        <v>No</v>
      </c>
      <c r="Q1684" s="15">
        <f>VLOOKUP($A1684,'[1]Hospitalisation Details'!$A$2:$F$2344,6,0)</f>
        <v>25081.77</v>
      </c>
      <c r="R1684" s="15" t="str">
        <f>VLOOKUP($A1684,'[1]Hospitalisation Details'!$A$2:$R$2344,18,0)</f>
        <v>tier -2</v>
      </c>
      <c r="S1684" s="15" t="str">
        <f>VLOOKUP($A1684,'[1]Hospitalisation Details'!$A$2:$V$2344,22,0)</f>
        <v>tier -2</v>
      </c>
      <c r="T1684" s="15" t="str">
        <f>VLOOKUP($A1684,'[1]Hospitalisation Details'!$A$2:$I$2344,9,0)</f>
        <v>R1013</v>
      </c>
    </row>
    <row r="1685" spans="1:20" x14ac:dyDescent="0.3">
      <c r="A1685" s="16" t="s">
        <v>4426</v>
      </c>
      <c r="B1685" s="17" t="s">
        <v>21</v>
      </c>
      <c r="C1685" s="8" t="s">
        <v>4427</v>
      </c>
      <c r="D1685" s="18" t="s">
        <v>4428</v>
      </c>
      <c r="E1685" s="23">
        <f>VLOOKUP($A1685,[1]S1!$B$2:$E$2338,4,0)</f>
        <v>35037</v>
      </c>
      <c r="F1685" s="6">
        <f t="shared" si="78"/>
        <v>27</v>
      </c>
      <c r="G1685" s="4">
        <f>VLOOKUP(A1685,'[1]Hospitalisation Details'!A1685:I4027,5,0)</f>
        <v>0</v>
      </c>
      <c r="H1685" s="5">
        <f>VLOOKUP($A1685,'[1]Medical Examinations'!$A$2:$H$2336,2,0)</f>
        <v>21.2</v>
      </c>
      <c r="I1685" s="16" t="str">
        <f t="shared" si="79"/>
        <v>Healthy Weight</v>
      </c>
      <c r="J1685" s="5">
        <f>VLOOKUP($A1685,'[1]Medical Examinations'!$A$2:$H$2336,3,0)</f>
        <v>4.07</v>
      </c>
      <c r="K1685" s="19" t="str">
        <f t="shared" si="80"/>
        <v>Normal</v>
      </c>
      <c r="L1685" s="20" t="str">
        <f>VLOOKUP($A1685,'[1]Medical Examinations'!$A$2:$H$2336,4,0)</f>
        <v>yes</v>
      </c>
      <c r="M1685" s="21" t="str">
        <f>VLOOKUP($A1685,'[1]Medical Examinations'!$A$2:$H$2336,5,0)</f>
        <v>No</v>
      </c>
      <c r="N1685" s="20" t="str">
        <f>VLOOKUP($A1685,'[1]Medical Examinations'!$A$2:$H$2336,6,0)</f>
        <v>No</v>
      </c>
      <c r="O1685" s="20">
        <f>VLOOKUP($A1685,'[1]Medical Examinations'!$A$2:$H$2336,7,0)</f>
        <v>1</v>
      </c>
      <c r="P1685" s="20" t="str">
        <f>VLOOKUP($A1685,'[1]Medical Examinations'!$A$2:$H$2336,8,0)</f>
        <v>yes</v>
      </c>
      <c r="Q1685" s="15">
        <f>VLOOKUP($A1685,'[1]Hospitalisation Details'!$A$2:$F$2344,6,0)</f>
        <v>25075.97</v>
      </c>
      <c r="R1685" s="15" t="str">
        <f>VLOOKUP($A1685,'[1]Hospitalisation Details'!$A$2:$R$2344,18,0)</f>
        <v>tier -2</v>
      </c>
      <c r="S1685" s="15" t="str">
        <f>VLOOKUP($A1685,'[1]Hospitalisation Details'!$A$2:$V$2344,22,0)</f>
        <v>tier -2</v>
      </c>
      <c r="T1685" s="15" t="str">
        <f>VLOOKUP($A1685,'[1]Hospitalisation Details'!$A$2:$I$2344,9,0)</f>
        <v>R1011</v>
      </c>
    </row>
    <row r="1686" spans="1:20" x14ac:dyDescent="0.3">
      <c r="A1686" s="16" t="s">
        <v>4429</v>
      </c>
      <c r="B1686" s="17" t="s">
        <v>28</v>
      </c>
      <c r="C1686" s="8" t="s">
        <v>442</v>
      </c>
      <c r="D1686" s="18" t="s">
        <v>4430</v>
      </c>
      <c r="E1686" s="23">
        <f>VLOOKUP($A1686,[1]S1!$B$2:$E$2338,4,0)</f>
        <v>27712</v>
      </c>
      <c r="F1686" s="6">
        <f t="shared" si="78"/>
        <v>47</v>
      </c>
      <c r="G1686" s="4">
        <f>VLOOKUP(A1686,'[1]Hospitalisation Details'!A1686:I4028,5,0)</f>
        <v>3</v>
      </c>
      <c r="H1686" s="5">
        <f>VLOOKUP($A1686,'[1]Medical Examinations'!$A$2:$H$2336,2,0)</f>
        <v>28.215</v>
      </c>
      <c r="I1686" s="16" t="str">
        <f t="shared" si="79"/>
        <v>Overweight</v>
      </c>
      <c r="J1686" s="5">
        <f>VLOOKUP($A1686,'[1]Medical Examinations'!$A$2:$H$2336,3,0)</f>
        <v>8.26</v>
      </c>
      <c r="K1686" s="19" t="str">
        <f t="shared" si="80"/>
        <v>Diabetes</v>
      </c>
      <c r="L1686" s="20" t="str">
        <f>VLOOKUP($A1686,'[1]Medical Examinations'!$A$2:$H$2336,4,0)</f>
        <v>yes</v>
      </c>
      <c r="M1686" s="21" t="str">
        <f>VLOOKUP($A1686,'[1]Medical Examinations'!$A$2:$H$2336,5,0)</f>
        <v>No</v>
      </c>
      <c r="N1686" s="20" t="str">
        <f>VLOOKUP($A1686,'[1]Medical Examinations'!$A$2:$H$2336,6,0)</f>
        <v>No</v>
      </c>
      <c r="O1686" s="20">
        <f>VLOOKUP($A1686,'[1]Medical Examinations'!$A$2:$H$2336,7,0)</f>
        <v>1</v>
      </c>
      <c r="P1686" s="20" t="str">
        <f>VLOOKUP($A1686,'[1]Medical Examinations'!$A$2:$H$2336,8,0)</f>
        <v>yes</v>
      </c>
      <c r="Q1686" s="15">
        <f>VLOOKUP($A1686,'[1]Hospitalisation Details'!$A$2:$F$2344,6,0)</f>
        <v>24915.22</v>
      </c>
      <c r="R1686" s="15" t="str">
        <f>VLOOKUP($A1686,'[1]Hospitalisation Details'!$A$2:$R$2344,18,0)</f>
        <v>tier -2</v>
      </c>
      <c r="S1686" s="15" t="str">
        <f>VLOOKUP($A1686,'[1]Hospitalisation Details'!$A$2:$V$2344,22,0)</f>
        <v>tier -3</v>
      </c>
      <c r="T1686" s="15" t="str">
        <f>VLOOKUP($A1686,'[1]Hospitalisation Details'!$A$2:$I$2344,9,0)</f>
        <v>R1012</v>
      </c>
    </row>
    <row r="1687" spans="1:20" x14ac:dyDescent="0.3">
      <c r="A1687" s="16" t="s">
        <v>4431</v>
      </c>
      <c r="B1687" s="17" t="s">
        <v>21</v>
      </c>
      <c r="C1687" s="8" t="s">
        <v>4432</v>
      </c>
      <c r="D1687" s="18" t="s">
        <v>4433</v>
      </c>
      <c r="E1687" s="23">
        <f>VLOOKUP($A1687,[1]S1!$B$2:$E$2338,4,0)</f>
        <v>31942</v>
      </c>
      <c r="F1687" s="6">
        <f t="shared" si="78"/>
        <v>35</v>
      </c>
      <c r="G1687" s="4">
        <f>VLOOKUP(A1687,'[1]Hospitalisation Details'!A1687:I4029,5,0)</f>
        <v>2</v>
      </c>
      <c r="H1687" s="5">
        <f>VLOOKUP($A1687,'[1]Medical Examinations'!$A$2:$H$2336,2,0)</f>
        <v>38.094999999999999</v>
      </c>
      <c r="I1687" s="16" t="str">
        <f t="shared" si="79"/>
        <v>Obesity</v>
      </c>
      <c r="J1687" s="5">
        <f>VLOOKUP($A1687,'[1]Medical Examinations'!$A$2:$H$2336,3,0)</f>
        <v>4.76</v>
      </c>
      <c r="K1687" s="19" t="str">
        <f t="shared" si="80"/>
        <v>Normal</v>
      </c>
      <c r="L1687" s="20" t="str">
        <f>VLOOKUP($A1687,'[1]Medical Examinations'!$A$2:$H$2336,4,0)</f>
        <v>No</v>
      </c>
      <c r="M1687" s="21" t="str">
        <f>VLOOKUP($A1687,'[1]Medical Examinations'!$A$2:$H$2336,5,0)</f>
        <v>No</v>
      </c>
      <c r="N1687" s="20" t="str">
        <f>VLOOKUP($A1687,'[1]Medical Examinations'!$A$2:$H$2336,6,0)</f>
        <v>No</v>
      </c>
      <c r="O1687" s="20">
        <f>VLOOKUP($A1687,'[1]Medical Examinations'!$A$2:$H$2336,7,0)</f>
        <v>1</v>
      </c>
      <c r="P1687" s="20" t="str">
        <f>VLOOKUP($A1687,'[1]Medical Examinations'!$A$2:$H$2336,8,0)</f>
        <v>No</v>
      </c>
      <c r="Q1687" s="15">
        <f>VLOOKUP($A1687,'[1]Hospitalisation Details'!$A$2:$F$2344,6,0)</f>
        <v>24915.05</v>
      </c>
      <c r="R1687" s="15" t="str">
        <f>VLOOKUP($A1687,'[1]Hospitalisation Details'!$A$2:$R$2344,18,0)</f>
        <v>tier -2</v>
      </c>
      <c r="S1687" s="15" t="str">
        <f>VLOOKUP($A1687,'[1]Hospitalisation Details'!$A$2:$V$2344,22,0)</f>
        <v>tier -1</v>
      </c>
      <c r="T1687" s="15" t="str">
        <f>VLOOKUP($A1687,'[1]Hospitalisation Details'!$A$2:$I$2344,9,0)</f>
        <v>R1024</v>
      </c>
    </row>
    <row r="1688" spans="1:20" x14ac:dyDescent="0.3">
      <c r="A1688" s="16" t="s">
        <v>4434</v>
      </c>
      <c r="B1688" s="17" t="s">
        <v>21</v>
      </c>
      <c r="C1688" s="8" t="s">
        <v>3716</v>
      </c>
      <c r="D1688" s="18" t="s">
        <v>4435</v>
      </c>
      <c r="E1688" s="23">
        <f>VLOOKUP($A1688,[1]S1!$B$2:$E$2338,4,0)</f>
        <v>25407</v>
      </c>
      <c r="F1688" s="6">
        <f t="shared" si="78"/>
        <v>53</v>
      </c>
      <c r="G1688" s="4">
        <f>VLOOKUP(A1688,'[1]Hospitalisation Details'!A1688:I4030,5,0)</f>
        <v>3</v>
      </c>
      <c r="H1688" s="5">
        <f>VLOOKUP($A1688,'[1]Medical Examinations'!$A$2:$H$2336,2,0)</f>
        <v>22.61</v>
      </c>
      <c r="I1688" s="16" t="str">
        <f t="shared" si="79"/>
        <v>Healthy Weight</v>
      </c>
      <c r="J1688" s="5">
        <f>VLOOKUP($A1688,'[1]Medical Examinations'!$A$2:$H$2336,3,0)</f>
        <v>6.13</v>
      </c>
      <c r="K1688" s="19" t="str">
        <f t="shared" si="80"/>
        <v>Prediabetes</v>
      </c>
      <c r="L1688" s="20" t="str">
        <f>VLOOKUP($A1688,'[1]Medical Examinations'!$A$2:$H$2336,4,0)</f>
        <v>yes</v>
      </c>
      <c r="M1688" s="21" t="str">
        <f>VLOOKUP($A1688,'[1]Medical Examinations'!$A$2:$H$2336,5,0)</f>
        <v>No</v>
      </c>
      <c r="N1688" s="20" t="str">
        <f>VLOOKUP($A1688,'[1]Medical Examinations'!$A$2:$H$2336,6,0)</f>
        <v>Yes</v>
      </c>
      <c r="O1688" s="20">
        <f>VLOOKUP($A1688,'[1]Medical Examinations'!$A$2:$H$2336,7,0)</f>
        <v>1</v>
      </c>
      <c r="P1688" s="20" t="str">
        <f>VLOOKUP($A1688,'[1]Medical Examinations'!$A$2:$H$2336,8,0)</f>
        <v>yes</v>
      </c>
      <c r="Q1688" s="15">
        <f>VLOOKUP($A1688,'[1]Hospitalisation Details'!$A$2:$F$2344,6,0)</f>
        <v>24873.38</v>
      </c>
      <c r="R1688" s="15" t="str">
        <f>VLOOKUP($A1688,'[1]Hospitalisation Details'!$A$2:$R$2344,18,0)</f>
        <v>tier -2</v>
      </c>
      <c r="S1688" s="15" t="str">
        <f>VLOOKUP($A1688,'[1]Hospitalisation Details'!$A$2:$V$2344,22,0)</f>
        <v>tier -1</v>
      </c>
      <c r="T1688" s="15" t="str">
        <f>VLOOKUP($A1688,'[1]Hospitalisation Details'!$A$2:$I$2344,9,0)</f>
        <v>R1024</v>
      </c>
    </row>
    <row r="1689" spans="1:20" x14ac:dyDescent="0.3">
      <c r="A1689" s="16" t="s">
        <v>4436</v>
      </c>
      <c r="B1689" s="17" t="s">
        <v>28</v>
      </c>
      <c r="C1689" s="8" t="s">
        <v>4437</v>
      </c>
      <c r="D1689" s="18" t="s">
        <v>4438</v>
      </c>
      <c r="E1689" s="23">
        <f>VLOOKUP($A1689,[1]S1!$B$2:$E$2338,4,0)</f>
        <v>25898</v>
      </c>
      <c r="F1689" s="6">
        <f t="shared" si="78"/>
        <v>52</v>
      </c>
      <c r="G1689" s="4">
        <f>VLOOKUP(A1689,'[1]Hospitalisation Details'!A1689:I4031,5,0)</f>
        <v>3</v>
      </c>
      <c r="H1689" s="5">
        <f>VLOOKUP($A1689,'[1]Medical Examinations'!$A$2:$H$2336,2,0)</f>
        <v>24.32</v>
      </c>
      <c r="I1689" s="16" t="str">
        <f t="shared" si="79"/>
        <v>Healthy Weight</v>
      </c>
      <c r="J1689" s="5">
        <f>VLOOKUP($A1689,'[1]Medical Examinations'!$A$2:$H$2336,3,0)</f>
        <v>10.47</v>
      </c>
      <c r="K1689" s="19" t="str">
        <f t="shared" si="80"/>
        <v>Diabetes</v>
      </c>
      <c r="L1689" s="20" t="str">
        <f>VLOOKUP($A1689,'[1]Medical Examinations'!$A$2:$H$2336,4,0)</f>
        <v>yes</v>
      </c>
      <c r="M1689" s="21" t="str">
        <f>VLOOKUP($A1689,'[1]Medical Examinations'!$A$2:$H$2336,5,0)</f>
        <v>No</v>
      </c>
      <c r="N1689" s="20" t="str">
        <f>VLOOKUP($A1689,'[1]Medical Examinations'!$A$2:$H$2336,6,0)</f>
        <v>No</v>
      </c>
      <c r="O1689" s="20">
        <f>VLOOKUP($A1689,'[1]Medical Examinations'!$A$2:$H$2336,7,0)</f>
        <v>2</v>
      </c>
      <c r="P1689" s="20" t="str">
        <f>VLOOKUP($A1689,'[1]Medical Examinations'!$A$2:$H$2336,8,0)</f>
        <v>yes</v>
      </c>
      <c r="Q1689" s="15">
        <f>VLOOKUP($A1689,'[1]Hospitalisation Details'!$A$2:$F$2344,6,0)</f>
        <v>24869.84</v>
      </c>
      <c r="R1689" s="15" t="str">
        <f>VLOOKUP($A1689,'[1]Hospitalisation Details'!$A$2:$R$2344,18,0)</f>
        <v>tier -2</v>
      </c>
      <c r="S1689" s="15" t="str">
        <f>VLOOKUP($A1689,'[1]Hospitalisation Details'!$A$2:$V$2344,22,0)</f>
        <v>tier -2</v>
      </c>
      <c r="T1689" s="15" t="str">
        <f>VLOOKUP($A1689,'[1]Hospitalisation Details'!$A$2:$I$2344,9,0)</f>
        <v>R1016</v>
      </c>
    </row>
    <row r="1690" spans="1:20" x14ac:dyDescent="0.3">
      <c r="A1690" s="16" t="s">
        <v>4439</v>
      </c>
      <c r="B1690" s="17" t="s">
        <v>28</v>
      </c>
      <c r="C1690" s="8" t="s">
        <v>251</v>
      </c>
      <c r="D1690" s="18" t="s">
        <v>2096</v>
      </c>
      <c r="E1690" s="23">
        <f>VLOOKUP($A1690,[1]S1!$B$2:$E$2338,4,0)</f>
        <v>34860</v>
      </c>
      <c r="F1690" s="6">
        <f t="shared" si="78"/>
        <v>27</v>
      </c>
      <c r="G1690" s="4">
        <f>VLOOKUP(A1690,'[1]Hospitalisation Details'!A1690:I4032,5,0)</f>
        <v>0</v>
      </c>
      <c r="H1690" s="5">
        <f>VLOOKUP($A1690,'[1]Medical Examinations'!$A$2:$H$2336,2,0)</f>
        <v>20.96</v>
      </c>
      <c r="I1690" s="16" t="str">
        <f t="shared" si="79"/>
        <v>Healthy Weight</v>
      </c>
      <c r="J1690" s="5">
        <f>VLOOKUP($A1690,'[1]Medical Examinations'!$A$2:$H$2336,3,0)</f>
        <v>4.04</v>
      </c>
      <c r="K1690" s="19" t="str">
        <f t="shared" si="80"/>
        <v>Normal</v>
      </c>
      <c r="L1690" s="20" t="str">
        <f>VLOOKUP($A1690,'[1]Medical Examinations'!$A$2:$H$2336,4,0)</f>
        <v>yes</v>
      </c>
      <c r="M1690" s="21" t="str">
        <f>VLOOKUP($A1690,'[1]Medical Examinations'!$A$2:$H$2336,5,0)</f>
        <v>No</v>
      </c>
      <c r="N1690" s="20" t="str">
        <f>VLOOKUP($A1690,'[1]Medical Examinations'!$A$2:$H$2336,6,0)</f>
        <v>No</v>
      </c>
      <c r="O1690" s="20">
        <f>VLOOKUP($A1690,'[1]Medical Examinations'!$A$2:$H$2336,7,0)</f>
        <v>1</v>
      </c>
      <c r="P1690" s="20" t="str">
        <f>VLOOKUP($A1690,'[1]Medical Examinations'!$A$2:$H$2336,8,0)</f>
        <v>yes</v>
      </c>
      <c r="Q1690" s="15">
        <f>VLOOKUP($A1690,'[1]Hospitalisation Details'!$A$2:$F$2344,6,0)</f>
        <v>24863.25</v>
      </c>
      <c r="R1690" s="15" t="str">
        <f>VLOOKUP($A1690,'[1]Hospitalisation Details'!$A$2:$R$2344,18,0)</f>
        <v>tier -2</v>
      </c>
      <c r="S1690" s="15" t="str">
        <f>VLOOKUP($A1690,'[1]Hospitalisation Details'!$A$2:$V$2344,22,0)</f>
        <v>tier -3</v>
      </c>
      <c r="T1690" s="15" t="str">
        <f>VLOOKUP($A1690,'[1]Hospitalisation Details'!$A$2:$I$2344,9,0)</f>
        <v>R1011</v>
      </c>
    </row>
    <row r="1691" spans="1:20" x14ac:dyDescent="0.3">
      <c r="A1691" s="16" t="s">
        <v>4440</v>
      </c>
      <c r="B1691" s="17" t="s">
        <v>21</v>
      </c>
      <c r="C1691" s="8" t="s">
        <v>4441</v>
      </c>
      <c r="D1691" s="18" t="s">
        <v>4442</v>
      </c>
      <c r="E1691" s="23">
        <f>VLOOKUP($A1691,[1]S1!$B$2:$E$2338,4,0)</f>
        <v>34586</v>
      </c>
      <c r="F1691" s="6">
        <f t="shared" si="78"/>
        <v>28</v>
      </c>
      <c r="G1691" s="4">
        <f>VLOOKUP(A1691,'[1]Hospitalisation Details'!A1691:I4033,5,0)</f>
        <v>0</v>
      </c>
      <c r="H1691" s="5">
        <f>VLOOKUP($A1691,'[1]Medical Examinations'!$A$2:$H$2336,2,0)</f>
        <v>19.68</v>
      </c>
      <c r="I1691" s="16" t="str">
        <f t="shared" si="79"/>
        <v>Healthy Weight</v>
      </c>
      <c r="J1691" s="5">
        <f>VLOOKUP($A1691,'[1]Medical Examinations'!$A$2:$H$2336,3,0)</f>
        <v>5.74</v>
      </c>
      <c r="K1691" s="19" t="str">
        <f t="shared" si="80"/>
        <v>Prediabetes</v>
      </c>
      <c r="L1691" s="20" t="str">
        <f>VLOOKUP($A1691,'[1]Medical Examinations'!$A$2:$H$2336,4,0)</f>
        <v>No</v>
      </c>
      <c r="M1691" s="21" t="str">
        <f>VLOOKUP($A1691,'[1]Medical Examinations'!$A$2:$H$2336,5,0)</f>
        <v>No</v>
      </c>
      <c r="N1691" s="20" t="str">
        <f>VLOOKUP($A1691,'[1]Medical Examinations'!$A$2:$H$2336,6,0)</f>
        <v>No</v>
      </c>
      <c r="O1691" s="20">
        <f>VLOOKUP($A1691,'[1]Medical Examinations'!$A$2:$H$2336,7,0)</f>
        <v>0</v>
      </c>
      <c r="P1691" s="20" t="str">
        <f>VLOOKUP($A1691,'[1]Medical Examinations'!$A$2:$H$2336,8,0)</f>
        <v>yes</v>
      </c>
      <c r="Q1691" s="15">
        <f>VLOOKUP($A1691,'[1]Hospitalisation Details'!$A$2:$F$2344,6,0)</f>
        <v>24817.25</v>
      </c>
      <c r="R1691" s="15" t="str">
        <f>VLOOKUP($A1691,'[1]Hospitalisation Details'!$A$2:$R$2344,18,0)</f>
        <v>tier -2</v>
      </c>
      <c r="S1691" s="15" t="str">
        <f>VLOOKUP($A1691,'[1]Hospitalisation Details'!$A$2:$V$2344,22,0)</f>
        <v>tier -2</v>
      </c>
      <c r="T1691" s="15" t="str">
        <f>VLOOKUP($A1691,'[1]Hospitalisation Details'!$A$2:$I$2344,9,0)</f>
        <v>R1011</v>
      </c>
    </row>
    <row r="1692" spans="1:20" x14ac:dyDescent="0.3">
      <c r="A1692" s="16" t="s">
        <v>4443</v>
      </c>
      <c r="B1692" s="17" t="s">
        <v>21</v>
      </c>
      <c r="C1692" s="8" t="s">
        <v>1395</v>
      </c>
      <c r="D1692" s="18" t="s">
        <v>4444</v>
      </c>
      <c r="E1692" s="23">
        <f>VLOOKUP($A1692,[1]S1!$B$2:$E$2338,4,0)</f>
        <v>33888</v>
      </c>
      <c r="F1692" s="6">
        <f t="shared" si="78"/>
        <v>30</v>
      </c>
      <c r="G1692" s="4">
        <f>VLOOKUP(A1692,'[1]Hospitalisation Details'!A1692:I4034,5,0)</f>
        <v>0</v>
      </c>
      <c r="H1692" s="5">
        <f>VLOOKUP($A1692,'[1]Medical Examinations'!$A$2:$H$2336,2,0)</f>
        <v>18.100000000000001</v>
      </c>
      <c r="I1692" s="16" t="str">
        <f t="shared" si="79"/>
        <v>Healthy Weight</v>
      </c>
      <c r="J1692" s="5">
        <f>VLOOKUP($A1692,'[1]Medical Examinations'!$A$2:$H$2336,3,0)</f>
        <v>6.33</v>
      </c>
      <c r="K1692" s="19" t="str">
        <f t="shared" si="80"/>
        <v>Prediabetes</v>
      </c>
      <c r="L1692" s="20" t="str">
        <f>VLOOKUP($A1692,'[1]Medical Examinations'!$A$2:$H$2336,4,0)</f>
        <v>No</v>
      </c>
      <c r="M1692" s="21" t="str">
        <f>VLOOKUP($A1692,'[1]Medical Examinations'!$A$2:$H$2336,5,0)</f>
        <v>No</v>
      </c>
      <c r="N1692" s="20" t="str">
        <f>VLOOKUP($A1692,'[1]Medical Examinations'!$A$2:$H$2336,6,0)</f>
        <v>No</v>
      </c>
      <c r="O1692" s="20">
        <f>VLOOKUP($A1692,'[1]Medical Examinations'!$A$2:$H$2336,7,0)</f>
        <v>1</v>
      </c>
      <c r="P1692" s="20" t="str">
        <f>VLOOKUP($A1692,'[1]Medical Examinations'!$A$2:$H$2336,8,0)</f>
        <v>yes</v>
      </c>
      <c r="Q1692" s="15">
        <f>VLOOKUP($A1692,'[1]Hospitalisation Details'!$A$2:$F$2344,6,0)</f>
        <v>24795.040000000001</v>
      </c>
      <c r="R1692" s="15" t="str">
        <f>VLOOKUP($A1692,'[1]Hospitalisation Details'!$A$2:$R$2344,18,0)</f>
        <v>tier -2</v>
      </c>
      <c r="S1692" s="15" t="str">
        <f>VLOOKUP($A1692,'[1]Hospitalisation Details'!$A$2:$V$2344,22,0)</f>
        <v>tier -3</v>
      </c>
      <c r="T1692" s="15" t="str">
        <f>VLOOKUP($A1692,'[1]Hospitalisation Details'!$A$2:$I$2344,9,0)</f>
        <v>R1011</v>
      </c>
    </row>
    <row r="1693" spans="1:20" x14ac:dyDescent="0.3">
      <c r="A1693" s="16" t="s">
        <v>4445</v>
      </c>
      <c r="B1693" s="17" t="s">
        <v>21</v>
      </c>
      <c r="C1693" s="8" t="s">
        <v>4446</v>
      </c>
      <c r="D1693" s="18" t="s">
        <v>4447</v>
      </c>
      <c r="E1693" s="23">
        <f>VLOOKUP($A1693,[1]S1!$B$2:$E$2338,4,0)</f>
        <v>35305</v>
      </c>
      <c r="F1693" s="6">
        <f t="shared" si="78"/>
        <v>26</v>
      </c>
      <c r="G1693" s="4">
        <f>VLOOKUP(A1693,'[1]Hospitalisation Details'!A1693:I4035,5,0)</f>
        <v>4</v>
      </c>
      <c r="H1693" s="5">
        <f>VLOOKUP($A1693,'[1]Medical Examinations'!$A$2:$H$2336,2,0)</f>
        <v>29.64</v>
      </c>
      <c r="I1693" s="16" t="str">
        <f t="shared" si="79"/>
        <v>Overweight</v>
      </c>
      <c r="J1693" s="5">
        <f>VLOOKUP($A1693,'[1]Medical Examinations'!$A$2:$H$2336,3,0)</f>
        <v>4.28</v>
      </c>
      <c r="K1693" s="19" t="str">
        <f t="shared" si="80"/>
        <v>Normal</v>
      </c>
      <c r="L1693" s="20" t="str">
        <f>VLOOKUP($A1693,'[1]Medical Examinations'!$A$2:$H$2336,4,0)</f>
        <v>yes</v>
      </c>
      <c r="M1693" s="21" t="str">
        <f>VLOOKUP($A1693,'[1]Medical Examinations'!$A$2:$H$2336,5,0)</f>
        <v>No</v>
      </c>
      <c r="N1693" s="20" t="str">
        <f>VLOOKUP($A1693,'[1]Medical Examinations'!$A$2:$H$2336,6,0)</f>
        <v>No</v>
      </c>
      <c r="O1693" s="20">
        <f>VLOOKUP($A1693,'[1]Medical Examinations'!$A$2:$H$2336,7,0)</f>
        <v>0</v>
      </c>
      <c r="P1693" s="20" t="str">
        <f>VLOOKUP($A1693,'[1]Medical Examinations'!$A$2:$H$2336,8,0)</f>
        <v>No</v>
      </c>
      <c r="Q1693" s="15">
        <f>VLOOKUP($A1693,'[1]Hospitalisation Details'!$A$2:$F$2344,6,0)</f>
        <v>24671.66</v>
      </c>
      <c r="R1693" s="15" t="str">
        <f>VLOOKUP($A1693,'[1]Hospitalisation Details'!$A$2:$R$2344,18,0)</f>
        <v>tier -2</v>
      </c>
      <c r="S1693" s="15" t="str">
        <f>VLOOKUP($A1693,'[1]Hospitalisation Details'!$A$2:$V$2344,22,0)</f>
        <v>tier -1</v>
      </c>
      <c r="T1693" s="15" t="str">
        <f>VLOOKUP($A1693,'[1]Hospitalisation Details'!$A$2:$I$2344,9,0)</f>
        <v>R1024</v>
      </c>
    </row>
    <row r="1694" spans="1:20" x14ac:dyDescent="0.3">
      <c r="A1694" s="16" t="s">
        <v>4448</v>
      </c>
      <c r="B1694" s="17" t="s">
        <v>21</v>
      </c>
      <c r="C1694" s="8" t="s">
        <v>4449</v>
      </c>
      <c r="D1694" s="18" t="s">
        <v>576</v>
      </c>
      <c r="E1694" s="23">
        <f>VLOOKUP($A1694,[1]S1!$B$2:$E$2338,4,0)</f>
        <v>24729</v>
      </c>
      <c r="F1694" s="6">
        <f t="shared" si="78"/>
        <v>55</v>
      </c>
      <c r="G1694" s="4">
        <f>VLOOKUP(A1694,'[1]Hospitalisation Details'!A1694:I4036,5,0)</f>
        <v>0</v>
      </c>
      <c r="H1694" s="5">
        <f>VLOOKUP($A1694,'[1]Medical Examinations'!$A$2:$H$2336,2,0)</f>
        <v>35.200000000000003</v>
      </c>
      <c r="I1694" s="16" t="str">
        <f t="shared" si="79"/>
        <v>Obesity</v>
      </c>
      <c r="J1694" s="5">
        <f>VLOOKUP($A1694,'[1]Medical Examinations'!$A$2:$H$2336,3,0)</f>
        <v>11.68</v>
      </c>
      <c r="K1694" s="19" t="str">
        <f t="shared" si="80"/>
        <v>Diabetes</v>
      </c>
      <c r="L1694" s="20" t="str">
        <f>VLOOKUP($A1694,'[1]Medical Examinations'!$A$2:$H$2336,4,0)</f>
        <v>yes</v>
      </c>
      <c r="M1694" s="21" t="str">
        <f>VLOOKUP($A1694,'[1]Medical Examinations'!$A$2:$H$2336,5,0)</f>
        <v>No</v>
      </c>
      <c r="N1694" s="20" t="str">
        <f>VLOOKUP($A1694,'[1]Medical Examinations'!$A$2:$H$2336,6,0)</f>
        <v>No</v>
      </c>
      <c r="O1694" s="20">
        <f>VLOOKUP($A1694,'[1]Medical Examinations'!$A$2:$H$2336,7,0)</f>
        <v>0</v>
      </c>
      <c r="P1694" s="20" t="str">
        <f>VLOOKUP($A1694,'[1]Medical Examinations'!$A$2:$H$2336,8,0)</f>
        <v>yes</v>
      </c>
      <c r="Q1694" s="15">
        <f>VLOOKUP($A1694,'[1]Hospitalisation Details'!$A$2:$F$2344,6,0)</f>
        <v>44423.8</v>
      </c>
      <c r="R1694" s="15" t="str">
        <f>VLOOKUP($A1694,'[1]Hospitalisation Details'!$A$2:$R$2344,18,0)</f>
        <v>tier -2</v>
      </c>
      <c r="S1694" s="15" t="str">
        <f>VLOOKUP($A1694,'[1]Hospitalisation Details'!$A$2:$V$2344,22,0)</f>
        <v>tier -3</v>
      </c>
      <c r="T1694" s="15" t="str">
        <f>VLOOKUP($A1694,'[1]Hospitalisation Details'!$A$2:$I$2344,9,0)</f>
        <v>R1013</v>
      </c>
    </row>
    <row r="1695" spans="1:20" x14ac:dyDescent="0.3">
      <c r="A1695" s="16" t="s">
        <v>4450</v>
      </c>
      <c r="B1695" s="17" t="s">
        <v>21</v>
      </c>
      <c r="C1695" s="8" t="s">
        <v>4451</v>
      </c>
      <c r="D1695" s="18" t="s">
        <v>4452</v>
      </c>
      <c r="E1695" s="23">
        <f>VLOOKUP($A1695,[1]S1!$B$2:$E$2338,4,0)</f>
        <v>25731</v>
      </c>
      <c r="F1695" s="6">
        <f t="shared" si="78"/>
        <v>52</v>
      </c>
      <c r="G1695" s="4">
        <f>VLOOKUP(A1695,'[1]Hospitalisation Details'!A1695:I4037,5,0)</f>
        <v>2</v>
      </c>
      <c r="H1695" s="5">
        <f>VLOOKUP($A1695,'[1]Medical Examinations'!$A$2:$H$2336,2,0)</f>
        <v>25.3</v>
      </c>
      <c r="I1695" s="16" t="str">
        <f t="shared" si="79"/>
        <v>Overweight</v>
      </c>
      <c r="J1695" s="5">
        <f>VLOOKUP($A1695,'[1]Medical Examinations'!$A$2:$H$2336,3,0)</f>
        <v>9.4700000000000006</v>
      </c>
      <c r="K1695" s="19" t="str">
        <f t="shared" si="80"/>
        <v>Diabetes</v>
      </c>
      <c r="L1695" s="20" t="str">
        <f>VLOOKUP($A1695,'[1]Medical Examinations'!$A$2:$H$2336,4,0)</f>
        <v>yes</v>
      </c>
      <c r="M1695" s="21" t="str">
        <f>VLOOKUP($A1695,'[1]Medical Examinations'!$A$2:$H$2336,5,0)</f>
        <v>No</v>
      </c>
      <c r="N1695" s="20" t="str">
        <f>VLOOKUP($A1695,'[1]Medical Examinations'!$A$2:$H$2336,6,0)</f>
        <v>No</v>
      </c>
      <c r="O1695" s="20">
        <f>VLOOKUP($A1695,'[1]Medical Examinations'!$A$2:$H$2336,7,0)</f>
        <v>2</v>
      </c>
      <c r="P1695" s="20" t="str">
        <f>VLOOKUP($A1695,'[1]Medical Examinations'!$A$2:$H$2336,8,0)</f>
        <v>yes</v>
      </c>
      <c r="Q1695" s="15">
        <f>VLOOKUP($A1695,'[1]Hospitalisation Details'!$A$2:$F$2344,6,0)</f>
        <v>24667.42</v>
      </c>
      <c r="R1695" s="15" t="str">
        <f>VLOOKUP($A1695,'[1]Hospitalisation Details'!$A$2:$R$2344,18,0)</f>
        <v>tier -2</v>
      </c>
      <c r="S1695" s="15" t="str">
        <f>VLOOKUP($A1695,'[1]Hospitalisation Details'!$A$2:$V$2344,22,0)</f>
        <v>tier -3</v>
      </c>
      <c r="T1695" s="15" t="str">
        <f>VLOOKUP($A1695,'[1]Hospitalisation Details'!$A$2:$I$2344,9,0)</f>
        <v>R1013</v>
      </c>
    </row>
    <row r="1696" spans="1:20" x14ac:dyDescent="0.3">
      <c r="A1696" s="16" t="s">
        <v>4453</v>
      </c>
      <c r="B1696" s="17" t="s">
        <v>28</v>
      </c>
      <c r="C1696" s="8" t="s">
        <v>4454</v>
      </c>
      <c r="D1696" s="18" t="s">
        <v>4455</v>
      </c>
      <c r="E1696" s="23">
        <f>VLOOKUP($A1696,[1]S1!$B$2:$E$2338,4,0)</f>
        <v>28045</v>
      </c>
      <c r="F1696" s="6">
        <f t="shared" si="78"/>
        <v>46</v>
      </c>
      <c r="G1696" s="4">
        <f>VLOOKUP(A1696,'[1]Hospitalisation Details'!A1696:I4038,5,0)</f>
        <v>0</v>
      </c>
      <c r="H1696" s="5">
        <f>VLOOKUP($A1696,'[1]Medical Examinations'!$A$2:$H$2336,2,0)</f>
        <v>27.6</v>
      </c>
      <c r="I1696" s="16" t="str">
        <f t="shared" si="79"/>
        <v>Overweight</v>
      </c>
      <c r="J1696" s="5">
        <f>VLOOKUP($A1696,'[1]Medical Examinations'!$A$2:$H$2336,3,0)</f>
        <v>4.8499999999999996</v>
      </c>
      <c r="K1696" s="19" t="str">
        <f t="shared" si="80"/>
        <v>Normal</v>
      </c>
      <c r="L1696" s="20" t="str">
        <f>VLOOKUP($A1696,'[1]Medical Examinations'!$A$2:$H$2336,4,0)</f>
        <v>yes</v>
      </c>
      <c r="M1696" s="21" t="str">
        <f>VLOOKUP($A1696,'[1]Medical Examinations'!$A$2:$H$2336,5,0)</f>
        <v>No</v>
      </c>
      <c r="N1696" s="20" t="str">
        <f>VLOOKUP($A1696,'[1]Medical Examinations'!$A$2:$H$2336,6,0)</f>
        <v>No</v>
      </c>
      <c r="O1696" s="20">
        <f>VLOOKUP($A1696,'[1]Medical Examinations'!$A$2:$H$2336,7,0)</f>
        <v>0</v>
      </c>
      <c r="P1696" s="20" t="str">
        <f>VLOOKUP($A1696,'[1]Medical Examinations'!$A$2:$H$2336,8,0)</f>
        <v>No</v>
      </c>
      <c r="Q1696" s="15">
        <f>VLOOKUP($A1696,'[1]Hospitalisation Details'!$A$2:$F$2344,6,0)</f>
        <v>24603.05</v>
      </c>
      <c r="R1696" s="15" t="str">
        <f>VLOOKUP($A1696,'[1]Hospitalisation Details'!$A$2:$R$2344,18,0)</f>
        <v>tier -2</v>
      </c>
      <c r="S1696" s="15" t="str">
        <f>VLOOKUP($A1696,'[1]Hospitalisation Details'!$A$2:$V$2344,22,0)</f>
        <v>tier -2</v>
      </c>
      <c r="T1696" s="15" t="str">
        <f>VLOOKUP($A1696,'[1]Hospitalisation Details'!$A$2:$I$2344,9,0)</f>
        <v>R1011</v>
      </c>
    </row>
    <row r="1697" spans="1:20" x14ac:dyDescent="0.3">
      <c r="A1697" s="16" t="s">
        <v>4456</v>
      </c>
      <c r="B1697" s="17" t="s">
        <v>21</v>
      </c>
      <c r="C1697" s="8" t="s">
        <v>1123</v>
      </c>
      <c r="D1697" s="18" t="s">
        <v>388</v>
      </c>
      <c r="E1697" s="23">
        <f>VLOOKUP($A1697,[1]S1!$B$2:$E$2338,4,0)</f>
        <v>27558</v>
      </c>
      <c r="F1697" s="6">
        <f t="shared" si="78"/>
        <v>47</v>
      </c>
      <c r="G1697" s="4">
        <f>VLOOKUP(A1697,'[1]Hospitalisation Details'!A1697:I4039,5,0)</f>
        <v>2</v>
      </c>
      <c r="H1697" s="5">
        <f>VLOOKUP($A1697,'[1]Medical Examinations'!$A$2:$H$2336,2,0)</f>
        <v>27.645</v>
      </c>
      <c r="I1697" s="16" t="str">
        <f t="shared" si="79"/>
        <v>Overweight</v>
      </c>
      <c r="J1697" s="5">
        <f>VLOOKUP($A1697,'[1]Medical Examinations'!$A$2:$H$2336,3,0)</f>
        <v>11.03</v>
      </c>
      <c r="K1697" s="19" t="str">
        <f t="shared" si="80"/>
        <v>Diabetes</v>
      </c>
      <c r="L1697" s="20" t="str">
        <f>VLOOKUP($A1697,'[1]Medical Examinations'!$A$2:$H$2336,4,0)</f>
        <v>yes</v>
      </c>
      <c r="M1697" s="21" t="str">
        <f>VLOOKUP($A1697,'[1]Medical Examinations'!$A$2:$H$2336,5,0)</f>
        <v>No</v>
      </c>
      <c r="N1697" s="20" t="str">
        <f>VLOOKUP($A1697,'[1]Medical Examinations'!$A$2:$H$2336,6,0)</f>
        <v>No</v>
      </c>
      <c r="O1697" s="20">
        <f>VLOOKUP($A1697,'[1]Medical Examinations'!$A$2:$H$2336,7,0)</f>
        <v>1</v>
      </c>
      <c r="P1697" s="20" t="str">
        <f>VLOOKUP($A1697,'[1]Medical Examinations'!$A$2:$H$2336,8,0)</f>
        <v>yes</v>
      </c>
      <c r="Q1697" s="15">
        <f>VLOOKUP($A1697,'[1]Hospitalisation Details'!$A$2:$F$2344,6,0)</f>
        <v>24535.7</v>
      </c>
      <c r="R1697" s="15" t="str">
        <f>VLOOKUP($A1697,'[1]Hospitalisation Details'!$A$2:$R$2344,18,0)</f>
        <v>tier -2</v>
      </c>
      <c r="S1697" s="15" t="str">
        <f>VLOOKUP($A1697,'[1]Hospitalisation Details'!$A$2:$V$2344,22,0)</f>
        <v>tier -2</v>
      </c>
      <c r="T1697" s="15" t="str">
        <f>VLOOKUP($A1697,'[1]Hospitalisation Details'!$A$2:$I$2344,9,0)</f>
        <v>R1012</v>
      </c>
    </row>
    <row r="1698" spans="1:20" x14ac:dyDescent="0.3">
      <c r="A1698" s="16" t="s">
        <v>4457</v>
      </c>
      <c r="B1698" s="17" t="s">
        <v>21</v>
      </c>
      <c r="C1698" s="8" t="s">
        <v>209</v>
      </c>
      <c r="D1698" s="18" t="s">
        <v>4458</v>
      </c>
      <c r="E1698" s="23">
        <f>VLOOKUP($A1698,[1]S1!$B$2:$E$2338,4,0)</f>
        <v>26556</v>
      </c>
      <c r="F1698" s="6">
        <f t="shared" si="78"/>
        <v>50</v>
      </c>
      <c r="G1698" s="4">
        <f>VLOOKUP(A1698,'[1]Hospitalisation Details'!A1698:I4040,5,0)</f>
        <v>1</v>
      </c>
      <c r="H1698" s="5">
        <f>VLOOKUP($A1698,'[1]Medical Examinations'!$A$2:$H$2336,2,0)</f>
        <v>27.6</v>
      </c>
      <c r="I1698" s="16" t="str">
        <f t="shared" si="79"/>
        <v>Overweight</v>
      </c>
      <c r="J1698" s="5">
        <f>VLOOKUP($A1698,'[1]Medical Examinations'!$A$2:$H$2336,3,0)</f>
        <v>5.22</v>
      </c>
      <c r="K1698" s="19" t="str">
        <f t="shared" si="80"/>
        <v>Normal</v>
      </c>
      <c r="L1698" s="20" t="str">
        <f>VLOOKUP($A1698,'[1]Medical Examinations'!$A$2:$H$2336,4,0)</f>
        <v>No</v>
      </c>
      <c r="M1698" s="21" t="str">
        <f>VLOOKUP($A1698,'[1]Medical Examinations'!$A$2:$H$2336,5,0)</f>
        <v>No</v>
      </c>
      <c r="N1698" s="20" t="str">
        <f>VLOOKUP($A1698,'[1]Medical Examinations'!$A$2:$H$2336,6,0)</f>
        <v>No</v>
      </c>
      <c r="O1698" s="20">
        <f>VLOOKUP($A1698,'[1]Medical Examinations'!$A$2:$H$2336,7,0)</f>
        <v>2</v>
      </c>
      <c r="P1698" s="20" t="str">
        <f>VLOOKUP($A1698,'[1]Medical Examinations'!$A$2:$H$2336,8,0)</f>
        <v>yes</v>
      </c>
      <c r="Q1698" s="15">
        <f>VLOOKUP($A1698,'[1]Hospitalisation Details'!$A$2:$F$2344,6,0)</f>
        <v>24520.26</v>
      </c>
      <c r="R1698" s="15" t="str">
        <f>VLOOKUP($A1698,'[1]Hospitalisation Details'!$A$2:$R$2344,18,0)</f>
        <v>tier -2</v>
      </c>
      <c r="S1698" s="15" t="str">
        <f>VLOOKUP($A1698,'[1]Hospitalisation Details'!$A$2:$V$2344,22,0)</f>
        <v>tier -3</v>
      </c>
      <c r="T1698" s="15" t="str">
        <f>VLOOKUP($A1698,'[1]Hospitalisation Details'!$A$2:$I$2344,9,0)</f>
        <v>R1011</v>
      </c>
    </row>
    <row r="1699" spans="1:20" x14ac:dyDescent="0.3">
      <c r="A1699" s="16" t="s">
        <v>4459</v>
      </c>
      <c r="B1699" s="17" t="s">
        <v>21</v>
      </c>
      <c r="C1699" s="8" t="s">
        <v>4460</v>
      </c>
      <c r="D1699" s="18" t="s">
        <v>4461</v>
      </c>
      <c r="E1699" s="23">
        <f>VLOOKUP($A1699,[1]S1!$B$2:$E$2338,4,0)</f>
        <v>22575</v>
      </c>
      <c r="F1699" s="6">
        <f t="shared" si="78"/>
        <v>61</v>
      </c>
      <c r="G1699" s="4">
        <f>VLOOKUP(A1699,'[1]Hospitalisation Details'!A1699:I4041,5,0)</f>
        <v>0</v>
      </c>
      <c r="H1699" s="5">
        <f>VLOOKUP($A1699,'[1]Medical Examinations'!$A$2:$H$2336,2,0)</f>
        <v>25.08</v>
      </c>
      <c r="I1699" s="16" t="str">
        <f t="shared" si="79"/>
        <v>Overweight</v>
      </c>
      <c r="J1699" s="5">
        <f>VLOOKUP($A1699,'[1]Medical Examinations'!$A$2:$H$2336,3,0)</f>
        <v>9.52</v>
      </c>
      <c r="K1699" s="19" t="str">
        <f t="shared" si="80"/>
        <v>Diabetes</v>
      </c>
      <c r="L1699" s="20" t="str">
        <f>VLOOKUP($A1699,'[1]Medical Examinations'!$A$2:$H$2336,4,0)</f>
        <v>yes</v>
      </c>
      <c r="M1699" s="21" t="str">
        <f>VLOOKUP($A1699,'[1]Medical Examinations'!$A$2:$H$2336,5,0)</f>
        <v>No</v>
      </c>
      <c r="N1699" s="20" t="str">
        <f>VLOOKUP($A1699,'[1]Medical Examinations'!$A$2:$H$2336,6,0)</f>
        <v>No</v>
      </c>
      <c r="O1699" s="20">
        <f>VLOOKUP($A1699,'[1]Medical Examinations'!$A$2:$H$2336,7,0)</f>
        <v>2</v>
      </c>
      <c r="P1699" s="20" t="str">
        <f>VLOOKUP($A1699,'[1]Medical Examinations'!$A$2:$H$2336,8,0)</f>
        <v>No</v>
      </c>
      <c r="Q1699" s="15">
        <f>VLOOKUP($A1699,'[1]Hospitalisation Details'!$A$2:$F$2344,6,0)</f>
        <v>24513.09</v>
      </c>
      <c r="R1699" s="15" t="str">
        <f>VLOOKUP($A1699,'[1]Hospitalisation Details'!$A$2:$R$2344,18,0)</f>
        <v>tier -2</v>
      </c>
      <c r="S1699" s="15" t="str">
        <f>VLOOKUP($A1699,'[1]Hospitalisation Details'!$A$2:$V$2344,22,0)</f>
        <v>tier -2</v>
      </c>
      <c r="T1699" s="15" t="str">
        <f>VLOOKUP($A1699,'[1]Hospitalisation Details'!$A$2:$I$2344,9,0)</f>
        <v>R1013</v>
      </c>
    </row>
    <row r="1700" spans="1:20" x14ac:dyDescent="0.3">
      <c r="A1700" s="16" t="s">
        <v>4462</v>
      </c>
      <c r="B1700" s="17" t="s">
        <v>28</v>
      </c>
      <c r="C1700" s="8" t="s">
        <v>3716</v>
      </c>
      <c r="D1700" s="18" t="s">
        <v>4463</v>
      </c>
      <c r="E1700" s="23">
        <f>VLOOKUP($A1700,[1]S1!$B$2:$E$2338,4,0)</f>
        <v>25025</v>
      </c>
      <c r="F1700" s="6">
        <f t="shared" si="78"/>
        <v>54</v>
      </c>
      <c r="G1700" s="4">
        <f>VLOOKUP(A1700,'[1]Hospitalisation Details'!A1700:I4042,5,0)</f>
        <v>0</v>
      </c>
      <c r="H1700" s="5">
        <f>VLOOKUP($A1700,'[1]Medical Examinations'!$A$2:$H$2336,2,0)</f>
        <v>30.02</v>
      </c>
      <c r="I1700" s="16" t="str">
        <f t="shared" si="79"/>
        <v>Obesity</v>
      </c>
      <c r="J1700" s="5">
        <f>VLOOKUP($A1700,'[1]Medical Examinations'!$A$2:$H$2336,3,0)</f>
        <v>11.09</v>
      </c>
      <c r="K1700" s="19" t="str">
        <f t="shared" si="80"/>
        <v>Diabetes</v>
      </c>
      <c r="L1700" s="20" t="str">
        <f>VLOOKUP($A1700,'[1]Medical Examinations'!$A$2:$H$2336,4,0)</f>
        <v>No</v>
      </c>
      <c r="M1700" s="21" t="str">
        <f>VLOOKUP($A1700,'[1]Medical Examinations'!$A$2:$H$2336,5,0)</f>
        <v>No</v>
      </c>
      <c r="N1700" s="20" t="str">
        <f>VLOOKUP($A1700,'[1]Medical Examinations'!$A$2:$H$2336,6,0)</f>
        <v>No</v>
      </c>
      <c r="O1700" s="20">
        <f>VLOOKUP($A1700,'[1]Medical Examinations'!$A$2:$H$2336,7,0)</f>
        <v>0</v>
      </c>
      <c r="P1700" s="20" t="str">
        <f>VLOOKUP($A1700,'[1]Medical Examinations'!$A$2:$H$2336,8,0)</f>
        <v>No</v>
      </c>
      <c r="Q1700" s="15">
        <f>VLOOKUP($A1700,'[1]Hospitalisation Details'!$A$2:$F$2344,6,0)</f>
        <v>24476.48</v>
      </c>
      <c r="R1700" s="15" t="str">
        <f>VLOOKUP($A1700,'[1]Hospitalisation Details'!$A$2:$R$2344,18,0)</f>
        <v>tier -2</v>
      </c>
      <c r="S1700" s="15" t="str">
        <f>VLOOKUP($A1700,'[1]Hospitalisation Details'!$A$2:$V$2344,22,0)</f>
        <v>tier -2</v>
      </c>
      <c r="T1700" s="15" t="str">
        <f>VLOOKUP($A1700,'[1]Hospitalisation Details'!$A$2:$I$2344,9,0)</f>
        <v>R1012</v>
      </c>
    </row>
    <row r="1701" spans="1:20" x14ac:dyDescent="0.3">
      <c r="A1701" s="16" t="s">
        <v>4464</v>
      </c>
      <c r="B1701" s="17" t="s">
        <v>28</v>
      </c>
      <c r="C1701" s="8" t="s">
        <v>221</v>
      </c>
      <c r="D1701" s="18" t="s">
        <v>4465</v>
      </c>
      <c r="E1701" s="23">
        <f>VLOOKUP($A1701,[1]S1!$B$2:$E$2338,4,0)</f>
        <v>25902</v>
      </c>
      <c r="F1701" s="6">
        <f t="shared" si="78"/>
        <v>52</v>
      </c>
      <c r="G1701" s="4">
        <f>VLOOKUP(A1701,'[1]Hospitalisation Details'!A1701:I4043,5,0)</f>
        <v>0</v>
      </c>
      <c r="H1701" s="5">
        <f>VLOOKUP($A1701,'[1]Medical Examinations'!$A$2:$H$2336,2,0)</f>
        <v>27.36</v>
      </c>
      <c r="I1701" s="16" t="str">
        <f t="shared" si="79"/>
        <v>Overweight</v>
      </c>
      <c r="J1701" s="5">
        <f>VLOOKUP($A1701,'[1]Medical Examinations'!$A$2:$H$2336,3,0)</f>
        <v>9.4499999999999993</v>
      </c>
      <c r="K1701" s="19" t="str">
        <f t="shared" si="80"/>
        <v>Diabetes</v>
      </c>
      <c r="L1701" s="20" t="str">
        <f>VLOOKUP($A1701,'[1]Medical Examinations'!$A$2:$H$2336,4,0)</f>
        <v>yes</v>
      </c>
      <c r="M1701" s="21" t="str">
        <f>VLOOKUP($A1701,'[1]Medical Examinations'!$A$2:$H$2336,5,0)</f>
        <v>No</v>
      </c>
      <c r="N1701" s="20" t="str">
        <f>VLOOKUP($A1701,'[1]Medical Examinations'!$A$2:$H$2336,6,0)</f>
        <v>No</v>
      </c>
      <c r="O1701" s="20">
        <f>VLOOKUP($A1701,'[1]Medical Examinations'!$A$2:$H$2336,7,0)</f>
        <v>2</v>
      </c>
      <c r="P1701" s="20" t="str">
        <f>VLOOKUP($A1701,'[1]Medical Examinations'!$A$2:$H$2336,8,0)</f>
        <v>yes</v>
      </c>
      <c r="Q1701" s="15">
        <f>VLOOKUP($A1701,'[1]Hospitalisation Details'!$A$2:$F$2344,6,0)</f>
        <v>24393.62</v>
      </c>
      <c r="R1701" s="15" t="str">
        <f>VLOOKUP($A1701,'[1]Hospitalisation Details'!$A$2:$R$2344,18,0)</f>
        <v>tier -2</v>
      </c>
      <c r="S1701" s="15" t="str">
        <f>VLOOKUP($A1701,'[1]Hospitalisation Details'!$A$2:$V$2344,22,0)</f>
        <v>tier -3</v>
      </c>
      <c r="T1701" s="15" t="str">
        <f>VLOOKUP($A1701,'[1]Hospitalisation Details'!$A$2:$I$2344,9,0)</f>
        <v>R1012</v>
      </c>
    </row>
    <row r="1702" spans="1:20" x14ac:dyDescent="0.3">
      <c r="A1702" s="16" t="s">
        <v>4466</v>
      </c>
      <c r="B1702" s="17" t="s">
        <v>21</v>
      </c>
      <c r="C1702" s="8" t="s">
        <v>4467</v>
      </c>
      <c r="D1702" s="18" t="s">
        <v>4468</v>
      </c>
      <c r="E1702" s="23">
        <f>VLOOKUP($A1702,[1]S1!$B$2:$E$2338,4,0)</f>
        <v>36440</v>
      </c>
      <c r="F1702" s="6">
        <f t="shared" si="78"/>
        <v>23</v>
      </c>
      <c r="G1702" s="4">
        <f>VLOOKUP(A1702,'[1]Hospitalisation Details'!A1702:I4044,5,0)</f>
        <v>0</v>
      </c>
      <c r="H1702" s="5">
        <f>VLOOKUP($A1702,'[1]Medical Examinations'!$A$2:$H$2336,2,0)</f>
        <v>22.2</v>
      </c>
      <c r="I1702" s="16" t="str">
        <f t="shared" si="79"/>
        <v>Healthy Weight</v>
      </c>
      <c r="J1702" s="5">
        <f>VLOOKUP($A1702,'[1]Medical Examinations'!$A$2:$H$2336,3,0)</f>
        <v>5.51</v>
      </c>
      <c r="K1702" s="19" t="str">
        <f t="shared" si="80"/>
        <v>Normal</v>
      </c>
      <c r="L1702" s="20" t="str">
        <f>VLOOKUP($A1702,'[1]Medical Examinations'!$A$2:$H$2336,4,0)</f>
        <v>No</v>
      </c>
      <c r="M1702" s="21" t="str">
        <f>VLOOKUP($A1702,'[1]Medical Examinations'!$A$2:$H$2336,5,0)</f>
        <v>No</v>
      </c>
      <c r="N1702" s="20" t="str">
        <f>VLOOKUP($A1702,'[1]Medical Examinations'!$A$2:$H$2336,6,0)</f>
        <v>No</v>
      </c>
      <c r="O1702" s="20">
        <f>VLOOKUP($A1702,'[1]Medical Examinations'!$A$2:$H$2336,7,0)</f>
        <v>0</v>
      </c>
      <c r="P1702" s="20" t="str">
        <f>VLOOKUP($A1702,'[1]Medical Examinations'!$A$2:$H$2336,8,0)</f>
        <v>yes</v>
      </c>
      <c r="Q1702" s="15">
        <f>VLOOKUP($A1702,'[1]Hospitalisation Details'!$A$2:$F$2344,6,0)</f>
        <v>24387.74</v>
      </c>
      <c r="R1702" s="15" t="str">
        <f>VLOOKUP($A1702,'[1]Hospitalisation Details'!$A$2:$R$2344,18,0)</f>
        <v>tier -2</v>
      </c>
      <c r="S1702" s="15" t="str">
        <f>VLOOKUP($A1702,'[1]Hospitalisation Details'!$A$2:$V$2344,22,0)</f>
        <v>tier -1</v>
      </c>
      <c r="T1702" s="15" t="str">
        <f>VLOOKUP($A1702,'[1]Hospitalisation Details'!$A$2:$I$2344,9,0)</f>
        <v>R1011</v>
      </c>
    </row>
    <row r="1703" spans="1:20" x14ac:dyDescent="0.3">
      <c r="A1703" s="16" t="s">
        <v>4469</v>
      </c>
      <c r="B1703" s="17" t="s">
        <v>21</v>
      </c>
      <c r="C1703" s="8" t="s">
        <v>4470</v>
      </c>
      <c r="D1703" s="18" t="s">
        <v>4471</v>
      </c>
      <c r="E1703" s="23">
        <f>VLOOKUP($A1703,[1]S1!$B$2:$E$2338,4,0)</f>
        <v>38202</v>
      </c>
      <c r="F1703" s="6">
        <f t="shared" si="78"/>
        <v>18</v>
      </c>
      <c r="G1703" s="4">
        <f>VLOOKUP(A1703,'[1]Hospitalisation Details'!A1703:I4045,5,0)</f>
        <v>0</v>
      </c>
      <c r="H1703" s="5">
        <f>VLOOKUP($A1703,'[1]Medical Examinations'!$A$2:$H$2336,2,0)</f>
        <v>25.71</v>
      </c>
      <c r="I1703" s="16" t="str">
        <f t="shared" si="79"/>
        <v>Overweight</v>
      </c>
      <c r="J1703" s="5">
        <f>VLOOKUP($A1703,'[1]Medical Examinations'!$A$2:$H$2336,3,0)</f>
        <v>4.18</v>
      </c>
      <c r="K1703" s="19" t="str">
        <f t="shared" si="80"/>
        <v>Normal</v>
      </c>
      <c r="L1703" s="20" t="str">
        <f>VLOOKUP($A1703,'[1]Medical Examinations'!$A$2:$H$2336,4,0)</f>
        <v>No</v>
      </c>
      <c r="M1703" s="21" t="str">
        <f>VLOOKUP($A1703,'[1]Medical Examinations'!$A$2:$H$2336,5,0)</f>
        <v>yes</v>
      </c>
      <c r="N1703" s="20" t="str">
        <f>VLOOKUP($A1703,'[1]Medical Examinations'!$A$2:$H$2336,6,0)</f>
        <v>No</v>
      </c>
      <c r="O1703" s="20">
        <f>VLOOKUP($A1703,'[1]Medical Examinations'!$A$2:$H$2336,7,0)</f>
        <v>1</v>
      </c>
      <c r="P1703" s="20" t="str">
        <f>VLOOKUP($A1703,'[1]Medical Examinations'!$A$2:$H$2336,8,0)</f>
        <v>yes</v>
      </c>
      <c r="Q1703" s="15">
        <f>VLOOKUP($A1703,'[1]Hospitalisation Details'!$A$2:$F$2344,6,0)</f>
        <v>24294.02</v>
      </c>
      <c r="R1703" s="15" t="str">
        <f>VLOOKUP($A1703,'[1]Hospitalisation Details'!$A$2:$R$2344,18,0)</f>
        <v>tier -2</v>
      </c>
      <c r="S1703" s="15" t="str">
        <f>VLOOKUP($A1703,'[1]Hospitalisation Details'!$A$2:$V$2344,22,0)</f>
        <v>tier -1</v>
      </c>
      <c r="T1703" s="15" t="str">
        <f>VLOOKUP($A1703,'[1]Hospitalisation Details'!$A$2:$I$2344,9,0)</f>
        <v>R1011</v>
      </c>
    </row>
    <row r="1704" spans="1:20" x14ac:dyDescent="0.3">
      <c r="A1704" s="16" t="s">
        <v>4472</v>
      </c>
      <c r="B1704" s="17" t="s">
        <v>21</v>
      </c>
      <c r="C1704" s="8" t="s">
        <v>393</v>
      </c>
      <c r="D1704" s="18" t="s">
        <v>4473</v>
      </c>
      <c r="E1704" s="23">
        <f>VLOOKUP($A1704,[1]S1!$B$2:$E$2338,4,0)</f>
        <v>23727</v>
      </c>
      <c r="F1704" s="6">
        <f t="shared" si="78"/>
        <v>58</v>
      </c>
      <c r="G1704" s="4">
        <f>VLOOKUP(A1704,'[1]Hospitalisation Details'!A1704:I4046,5,0)</f>
        <v>0</v>
      </c>
      <c r="H1704" s="5">
        <f>VLOOKUP($A1704,'[1]Medical Examinations'!$A$2:$H$2336,2,0)</f>
        <v>41.91</v>
      </c>
      <c r="I1704" s="16" t="str">
        <f t="shared" si="79"/>
        <v>Obesity</v>
      </c>
      <c r="J1704" s="5">
        <f>VLOOKUP($A1704,'[1]Medical Examinations'!$A$2:$H$2336,3,0)</f>
        <v>5.98</v>
      </c>
      <c r="K1704" s="19" t="str">
        <f t="shared" si="80"/>
        <v>Prediabetes</v>
      </c>
      <c r="L1704" s="20" t="str">
        <f>VLOOKUP($A1704,'[1]Medical Examinations'!$A$2:$H$2336,4,0)</f>
        <v>yes</v>
      </c>
      <c r="M1704" s="21" t="str">
        <f>VLOOKUP($A1704,'[1]Medical Examinations'!$A$2:$H$2336,5,0)</f>
        <v>No</v>
      </c>
      <c r="N1704" s="20" t="str">
        <f>VLOOKUP($A1704,'[1]Medical Examinations'!$A$2:$H$2336,6,0)</f>
        <v>No</v>
      </c>
      <c r="O1704" s="20">
        <f>VLOOKUP($A1704,'[1]Medical Examinations'!$A$2:$H$2336,7,0)</f>
        <v>1</v>
      </c>
      <c r="P1704" s="20" t="str">
        <f>VLOOKUP($A1704,'[1]Medical Examinations'!$A$2:$H$2336,8,0)</f>
        <v>No</v>
      </c>
      <c r="Q1704" s="15">
        <f>VLOOKUP($A1704,'[1]Hospitalisation Details'!$A$2:$F$2344,6,0)</f>
        <v>24227.34</v>
      </c>
      <c r="R1704" s="15" t="str">
        <f>VLOOKUP($A1704,'[1]Hospitalisation Details'!$A$2:$R$2344,18,0)</f>
        <v>tier -2</v>
      </c>
      <c r="S1704" s="15" t="str">
        <f>VLOOKUP($A1704,'[1]Hospitalisation Details'!$A$2:$V$2344,22,0)</f>
        <v>tier -1</v>
      </c>
      <c r="T1704" s="15" t="str">
        <f>VLOOKUP($A1704,'[1]Hospitalisation Details'!$A$2:$I$2344,9,0)</f>
        <v>R1013</v>
      </c>
    </row>
    <row r="1705" spans="1:20" x14ac:dyDescent="0.3">
      <c r="A1705" s="16" t="s">
        <v>4474</v>
      </c>
      <c r="B1705" s="17" t="s">
        <v>21</v>
      </c>
      <c r="C1705" s="8" t="s">
        <v>499</v>
      </c>
      <c r="D1705" s="18" t="s">
        <v>4475</v>
      </c>
      <c r="E1705" s="23">
        <f>VLOOKUP($A1705,[1]S1!$B$2:$E$2338,4,0)</f>
        <v>26235</v>
      </c>
      <c r="F1705" s="6">
        <f t="shared" si="78"/>
        <v>51</v>
      </c>
      <c r="G1705" s="4">
        <f>VLOOKUP(A1705,'[1]Hospitalisation Details'!A1705:I4047,5,0)</f>
        <v>0</v>
      </c>
      <c r="H1705" s="5">
        <f>VLOOKUP($A1705,'[1]Medical Examinations'!$A$2:$H$2336,2,0)</f>
        <v>38.06</v>
      </c>
      <c r="I1705" s="16" t="str">
        <f t="shared" si="79"/>
        <v>Obesity</v>
      </c>
      <c r="J1705" s="5">
        <f>VLOOKUP($A1705,'[1]Medical Examinations'!$A$2:$H$2336,3,0)</f>
        <v>6.98</v>
      </c>
      <c r="K1705" s="19" t="str">
        <f t="shared" si="80"/>
        <v>Diabetes</v>
      </c>
      <c r="L1705" s="20" t="str">
        <f>VLOOKUP($A1705,'[1]Medical Examinations'!$A$2:$H$2336,4,0)</f>
        <v>No</v>
      </c>
      <c r="M1705" s="21" t="str">
        <f>VLOOKUP($A1705,'[1]Medical Examinations'!$A$2:$H$2336,5,0)</f>
        <v>No</v>
      </c>
      <c r="N1705" s="20" t="str">
        <f>VLOOKUP($A1705,'[1]Medical Examinations'!$A$2:$H$2336,6,0)</f>
        <v>No</v>
      </c>
      <c r="O1705" s="20">
        <f>VLOOKUP($A1705,'[1]Medical Examinations'!$A$2:$H$2336,7,0)</f>
        <v>0</v>
      </c>
      <c r="P1705" s="20" t="str">
        <f>VLOOKUP($A1705,'[1]Medical Examinations'!$A$2:$H$2336,8,0)</f>
        <v>yes</v>
      </c>
      <c r="Q1705" s="15">
        <f>VLOOKUP($A1705,'[1]Hospitalisation Details'!$A$2:$F$2344,6,0)</f>
        <v>44400.41</v>
      </c>
      <c r="R1705" s="15" t="str">
        <f>VLOOKUP($A1705,'[1]Hospitalisation Details'!$A$2:$R$2344,18,0)</f>
        <v>tier -2</v>
      </c>
      <c r="S1705" s="15" t="str">
        <f>VLOOKUP($A1705,'[1]Hospitalisation Details'!$A$2:$V$2344,22,0)</f>
        <v>tier -2</v>
      </c>
      <c r="T1705" s="15" t="str">
        <f>VLOOKUP($A1705,'[1]Hospitalisation Details'!$A$2:$I$2344,9,0)</f>
        <v>R1013</v>
      </c>
    </row>
    <row r="1706" spans="1:20" x14ac:dyDescent="0.3">
      <c r="A1706" s="16" t="s">
        <v>4476</v>
      </c>
      <c r="B1706" s="17" t="s">
        <v>21</v>
      </c>
      <c r="C1706" s="8" t="s">
        <v>4477</v>
      </c>
      <c r="D1706" s="18" t="s">
        <v>4478</v>
      </c>
      <c r="E1706" s="23">
        <f>VLOOKUP($A1706,[1]S1!$B$2:$E$2338,4,0)</f>
        <v>27282</v>
      </c>
      <c r="F1706" s="6">
        <f t="shared" si="78"/>
        <v>48</v>
      </c>
      <c r="G1706" s="4">
        <f>VLOOKUP(A1706,'[1]Hospitalisation Details'!A1706:I4048,5,0)</f>
        <v>3</v>
      </c>
      <c r="H1706" s="5">
        <f>VLOOKUP($A1706,'[1]Medical Examinations'!$A$2:$H$2336,2,0)</f>
        <v>25.85</v>
      </c>
      <c r="I1706" s="16" t="str">
        <f t="shared" si="79"/>
        <v>Overweight</v>
      </c>
      <c r="J1706" s="5">
        <f>VLOOKUP($A1706,'[1]Medical Examinations'!$A$2:$H$2336,3,0)</f>
        <v>10.16</v>
      </c>
      <c r="K1706" s="19" t="str">
        <f t="shared" si="80"/>
        <v>Diabetes</v>
      </c>
      <c r="L1706" s="20" t="str">
        <f>VLOOKUP($A1706,'[1]Medical Examinations'!$A$2:$H$2336,4,0)</f>
        <v>No</v>
      </c>
      <c r="M1706" s="21" t="str">
        <f>VLOOKUP($A1706,'[1]Medical Examinations'!$A$2:$H$2336,5,0)</f>
        <v>No</v>
      </c>
      <c r="N1706" s="20" t="str">
        <f>VLOOKUP($A1706,'[1]Medical Examinations'!$A$2:$H$2336,6,0)</f>
        <v>No</v>
      </c>
      <c r="O1706" s="20">
        <f>VLOOKUP($A1706,'[1]Medical Examinations'!$A$2:$H$2336,7,0)</f>
        <v>0</v>
      </c>
      <c r="P1706" s="20" t="str">
        <f>VLOOKUP($A1706,'[1]Medical Examinations'!$A$2:$H$2336,8,0)</f>
        <v>yes</v>
      </c>
      <c r="Q1706" s="15">
        <f>VLOOKUP($A1706,'[1]Hospitalisation Details'!$A$2:$F$2344,6,0)</f>
        <v>24180.93</v>
      </c>
      <c r="R1706" s="15" t="str">
        <f>VLOOKUP($A1706,'[1]Hospitalisation Details'!$A$2:$R$2344,18,0)</f>
        <v>tier -2</v>
      </c>
      <c r="S1706" s="15" t="str">
        <f>VLOOKUP($A1706,'[1]Hospitalisation Details'!$A$2:$V$2344,22,0)</f>
        <v>tier -1</v>
      </c>
      <c r="T1706" s="15" t="str">
        <f>VLOOKUP($A1706,'[1]Hospitalisation Details'!$A$2:$I$2344,9,0)</f>
        <v>R1013</v>
      </c>
    </row>
    <row r="1707" spans="1:20" x14ac:dyDescent="0.3">
      <c r="A1707" s="16" t="s">
        <v>4479</v>
      </c>
      <c r="B1707" s="17" t="s">
        <v>21</v>
      </c>
      <c r="C1707" s="8" t="s">
        <v>4480</v>
      </c>
      <c r="D1707" s="18" t="s">
        <v>4481</v>
      </c>
      <c r="E1707" s="23">
        <f>VLOOKUP($A1707,[1]S1!$B$2:$E$2338,4,0)</f>
        <v>26828</v>
      </c>
      <c r="F1707" s="6">
        <f t="shared" si="78"/>
        <v>49</v>
      </c>
      <c r="G1707" s="4">
        <f>VLOOKUP(A1707,'[1]Hospitalisation Details'!A1707:I4049,5,0)</f>
        <v>3</v>
      </c>
      <c r="H1707" s="5">
        <f>VLOOKUP($A1707,'[1]Medical Examinations'!$A$2:$H$2336,2,0)</f>
        <v>23.844999999999999</v>
      </c>
      <c r="I1707" s="16" t="str">
        <f t="shared" si="79"/>
        <v>Healthy Weight</v>
      </c>
      <c r="J1707" s="5">
        <f>VLOOKUP($A1707,'[1]Medical Examinations'!$A$2:$H$2336,3,0)</f>
        <v>11.71</v>
      </c>
      <c r="K1707" s="19" t="str">
        <f t="shared" si="80"/>
        <v>Diabetes</v>
      </c>
      <c r="L1707" s="20" t="str">
        <f>VLOOKUP($A1707,'[1]Medical Examinations'!$A$2:$H$2336,4,0)</f>
        <v>No</v>
      </c>
      <c r="M1707" s="21" t="str">
        <f>VLOOKUP($A1707,'[1]Medical Examinations'!$A$2:$H$2336,5,0)</f>
        <v>No</v>
      </c>
      <c r="N1707" s="20" t="str">
        <f>VLOOKUP($A1707,'[1]Medical Examinations'!$A$2:$H$2336,6,0)</f>
        <v>No</v>
      </c>
      <c r="O1707" s="20">
        <f>VLOOKUP($A1707,'[1]Medical Examinations'!$A$2:$H$2336,7,0)</f>
        <v>2</v>
      </c>
      <c r="P1707" s="20" t="str">
        <f>VLOOKUP($A1707,'[1]Medical Examinations'!$A$2:$H$2336,8,0)</f>
        <v>yes</v>
      </c>
      <c r="Q1707" s="15">
        <f>VLOOKUP($A1707,'[1]Hospitalisation Details'!$A$2:$F$2344,6,0)</f>
        <v>24106.91</v>
      </c>
      <c r="R1707" s="15" t="str">
        <f>VLOOKUP($A1707,'[1]Hospitalisation Details'!$A$2:$R$2344,18,0)</f>
        <v>tier -2</v>
      </c>
      <c r="S1707" s="15" t="str">
        <f>VLOOKUP($A1707,'[1]Hospitalisation Details'!$A$2:$V$2344,22,0)</f>
        <v>tier -2</v>
      </c>
      <c r="T1707" s="15" t="str">
        <f>VLOOKUP($A1707,'[1]Hospitalisation Details'!$A$2:$I$2344,9,0)</f>
        <v>R1024</v>
      </c>
    </row>
    <row r="1708" spans="1:20" x14ac:dyDescent="0.3">
      <c r="A1708" s="16" t="s">
        <v>4482</v>
      </c>
      <c r="B1708" s="17" t="s">
        <v>21</v>
      </c>
      <c r="C1708" s="8" t="s">
        <v>4483</v>
      </c>
      <c r="D1708" s="18" t="s">
        <v>4484</v>
      </c>
      <c r="E1708" s="23">
        <f>VLOOKUP($A1708,[1]S1!$B$2:$E$2338,4,0)</f>
        <v>37985</v>
      </c>
      <c r="F1708" s="6">
        <f t="shared" si="78"/>
        <v>19</v>
      </c>
      <c r="G1708" s="4">
        <f>VLOOKUP(A1708,'[1]Hospitalisation Details'!A1708:I4050,5,0)</f>
        <v>2</v>
      </c>
      <c r="H1708" s="5">
        <f>VLOOKUP($A1708,'[1]Medical Examinations'!$A$2:$H$2336,2,0)</f>
        <v>30.59</v>
      </c>
      <c r="I1708" s="16" t="str">
        <f t="shared" si="79"/>
        <v>Obesity</v>
      </c>
      <c r="J1708" s="5">
        <f>VLOOKUP($A1708,'[1]Medical Examinations'!$A$2:$H$2336,3,0)</f>
        <v>5.23</v>
      </c>
      <c r="K1708" s="19" t="str">
        <f t="shared" si="80"/>
        <v>Normal</v>
      </c>
      <c r="L1708" s="20" t="str">
        <f>VLOOKUP($A1708,'[1]Medical Examinations'!$A$2:$H$2336,4,0)</f>
        <v>No</v>
      </c>
      <c r="M1708" s="21" t="str">
        <f>VLOOKUP($A1708,'[1]Medical Examinations'!$A$2:$H$2336,5,0)</f>
        <v>No</v>
      </c>
      <c r="N1708" s="20" t="str">
        <f>VLOOKUP($A1708,'[1]Medical Examinations'!$A$2:$H$2336,6,0)</f>
        <v>Yes</v>
      </c>
      <c r="O1708" s="20">
        <f>VLOOKUP($A1708,'[1]Medical Examinations'!$A$2:$H$2336,7,0)</f>
        <v>1</v>
      </c>
      <c r="P1708" s="20" t="str">
        <f>VLOOKUP($A1708,'[1]Medical Examinations'!$A$2:$H$2336,8,0)</f>
        <v>No</v>
      </c>
      <c r="Q1708" s="15">
        <f>VLOOKUP($A1708,'[1]Hospitalisation Details'!$A$2:$F$2344,6,0)</f>
        <v>24059.68</v>
      </c>
      <c r="R1708" s="15" t="str">
        <f>VLOOKUP($A1708,'[1]Hospitalisation Details'!$A$2:$R$2344,18,0)</f>
        <v>tier -2</v>
      </c>
      <c r="S1708" s="15" t="str">
        <f>VLOOKUP($A1708,'[1]Hospitalisation Details'!$A$2:$V$2344,22,0)</f>
        <v>tier -2</v>
      </c>
      <c r="T1708" s="15" t="str">
        <f>VLOOKUP($A1708,'[1]Hospitalisation Details'!$A$2:$I$2344,9,0)</f>
        <v>R1012</v>
      </c>
    </row>
    <row r="1709" spans="1:20" x14ac:dyDescent="0.3">
      <c r="A1709" s="16" t="s">
        <v>4485</v>
      </c>
      <c r="B1709" s="17" t="s">
        <v>28</v>
      </c>
      <c r="C1709" s="8" t="s">
        <v>4414</v>
      </c>
      <c r="D1709" s="18" t="s">
        <v>4486</v>
      </c>
      <c r="E1709" s="23">
        <f>VLOOKUP($A1709,[1]S1!$B$2:$E$2338,4,0)</f>
        <v>26124</v>
      </c>
      <c r="F1709" s="6">
        <f t="shared" si="78"/>
        <v>51</v>
      </c>
      <c r="G1709" s="4">
        <f>VLOOKUP(A1709,'[1]Hospitalisation Details'!A1709:I4051,5,0)</f>
        <v>2</v>
      </c>
      <c r="H1709" s="5">
        <f>VLOOKUP($A1709,'[1]Medical Examinations'!$A$2:$H$2336,2,0)</f>
        <v>24.795000000000002</v>
      </c>
      <c r="I1709" s="16" t="str">
        <f t="shared" si="79"/>
        <v>Healthy Weight</v>
      </c>
      <c r="J1709" s="5">
        <f>VLOOKUP($A1709,'[1]Medical Examinations'!$A$2:$H$2336,3,0)</f>
        <v>6.85</v>
      </c>
      <c r="K1709" s="19" t="str">
        <f t="shared" si="80"/>
        <v>Diabetes</v>
      </c>
      <c r="L1709" s="20" t="str">
        <f>VLOOKUP($A1709,'[1]Medical Examinations'!$A$2:$H$2336,4,0)</f>
        <v>No</v>
      </c>
      <c r="M1709" s="21" t="str">
        <f>VLOOKUP($A1709,'[1]Medical Examinations'!$A$2:$H$2336,5,0)</f>
        <v>No</v>
      </c>
      <c r="N1709" s="20" t="str">
        <f>VLOOKUP($A1709,'[1]Medical Examinations'!$A$2:$H$2336,6,0)</f>
        <v>No</v>
      </c>
      <c r="O1709" s="20">
        <f>VLOOKUP($A1709,'[1]Medical Examinations'!$A$2:$H$2336,7,0)</f>
        <v>0</v>
      </c>
      <c r="P1709" s="20" t="str">
        <f>VLOOKUP($A1709,'[1]Medical Examinations'!$A$2:$H$2336,8,0)</f>
        <v>yes</v>
      </c>
      <c r="Q1709" s="15">
        <f>VLOOKUP($A1709,'[1]Hospitalisation Details'!$A$2:$F$2344,6,0)</f>
        <v>23967.38</v>
      </c>
      <c r="R1709" s="15" t="str">
        <f>VLOOKUP($A1709,'[1]Hospitalisation Details'!$A$2:$R$2344,18,0)</f>
        <v>tier -2</v>
      </c>
      <c r="S1709" s="15" t="str">
        <f>VLOOKUP($A1709,'[1]Hospitalisation Details'!$A$2:$V$2344,22,0)</f>
        <v>tier -2</v>
      </c>
      <c r="T1709" s="15" t="str">
        <f>VLOOKUP($A1709,'[1]Hospitalisation Details'!$A$2:$I$2344,9,0)</f>
        <v>R1012</v>
      </c>
    </row>
    <row r="1710" spans="1:20" x14ac:dyDescent="0.3">
      <c r="A1710" s="16" t="s">
        <v>4487</v>
      </c>
      <c r="B1710" s="17" t="s">
        <v>21</v>
      </c>
      <c r="C1710" s="8" t="s">
        <v>1702</v>
      </c>
      <c r="D1710" s="18" t="s">
        <v>4488</v>
      </c>
      <c r="E1710" s="23">
        <f>VLOOKUP($A1710,[1]S1!$B$2:$E$2338,4,0)</f>
        <v>25788</v>
      </c>
      <c r="F1710" s="6">
        <f t="shared" si="78"/>
        <v>52</v>
      </c>
      <c r="G1710" s="4">
        <f>VLOOKUP(A1710,'[1]Hospitalisation Details'!A1710:I4052,5,0)</f>
        <v>1</v>
      </c>
      <c r="H1710" s="5">
        <f>VLOOKUP($A1710,'[1]Medical Examinations'!$A$2:$H$2336,2,0)</f>
        <v>24.13</v>
      </c>
      <c r="I1710" s="16" t="str">
        <f t="shared" si="79"/>
        <v>Healthy Weight</v>
      </c>
      <c r="J1710" s="5">
        <f>VLOOKUP($A1710,'[1]Medical Examinations'!$A$2:$H$2336,3,0)</f>
        <v>7.05</v>
      </c>
      <c r="K1710" s="19" t="str">
        <f t="shared" si="80"/>
        <v>Diabetes</v>
      </c>
      <c r="L1710" s="20" t="str">
        <f>VLOOKUP($A1710,'[1]Medical Examinations'!$A$2:$H$2336,4,0)</f>
        <v>yes</v>
      </c>
      <c r="M1710" s="21" t="str">
        <f>VLOOKUP($A1710,'[1]Medical Examinations'!$A$2:$H$2336,5,0)</f>
        <v>No</v>
      </c>
      <c r="N1710" s="20" t="str">
        <f>VLOOKUP($A1710,'[1]Medical Examinations'!$A$2:$H$2336,6,0)</f>
        <v>No</v>
      </c>
      <c r="O1710" s="20">
        <f>VLOOKUP($A1710,'[1]Medical Examinations'!$A$2:$H$2336,7,0)</f>
        <v>2</v>
      </c>
      <c r="P1710" s="20" t="str">
        <f>VLOOKUP($A1710,'[1]Medical Examinations'!$A$2:$H$2336,8,0)</f>
        <v>yes</v>
      </c>
      <c r="Q1710" s="15">
        <f>VLOOKUP($A1710,'[1]Hospitalisation Details'!$A$2:$F$2344,6,0)</f>
        <v>23887.66</v>
      </c>
      <c r="R1710" s="15" t="str">
        <f>VLOOKUP($A1710,'[1]Hospitalisation Details'!$A$2:$R$2344,18,0)</f>
        <v>tier -2</v>
      </c>
      <c r="S1710" s="15" t="str">
        <f>VLOOKUP($A1710,'[1]Hospitalisation Details'!$A$2:$V$2344,22,0)</f>
        <v>tier -3</v>
      </c>
      <c r="T1710" s="15" t="str">
        <f>VLOOKUP($A1710,'[1]Hospitalisation Details'!$A$2:$I$2344,9,0)</f>
        <v>R1012</v>
      </c>
    </row>
    <row r="1711" spans="1:20" x14ac:dyDescent="0.3">
      <c r="A1711" s="16" t="s">
        <v>4489</v>
      </c>
      <c r="B1711" s="17" t="s">
        <v>28</v>
      </c>
      <c r="C1711" s="8" t="s">
        <v>4490</v>
      </c>
      <c r="D1711" s="18" t="s">
        <v>4491</v>
      </c>
      <c r="E1711" s="23">
        <f>VLOOKUP($A1711,[1]S1!$B$2:$E$2338,4,0)</f>
        <v>26842</v>
      </c>
      <c r="F1711" s="6">
        <f t="shared" si="78"/>
        <v>49</v>
      </c>
      <c r="G1711" s="4">
        <f>VLOOKUP(A1711,'[1]Hospitalisation Details'!A1711:I4053,5,0)</f>
        <v>2</v>
      </c>
      <c r="H1711" s="5">
        <f>VLOOKUP($A1711,'[1]Medical Examinations'!$A$2:$H$2336,2,0)</f>
        <v>25.84</v>
      </c>
      <c r="I1711" s="16" t="str">
        <f t="shared" si="79"/>
        <v>Overweight</v>
      </c>
      <c r="J1711" s="5">
        <f>VLOOKUP($A1711,'[1]Medical Examinations'!$A$2:$H$2336,3,0)</f>
        <v>11.64</v>
      </c>
      <c r="K1711" s="19" t="str">
        <f t="shared" si="80"/>
        <v>Diabetes</v>
      </c>
      <c r="L1711" s="20" t="str">
        <f>VLOOKUP($A1711,'[1]Medical Examinations'!$A$2:$H$2336,4,0)</f>
        <v>No</v>
      </c>
      <c r="M1711" s="21" t="str">
        <f>VLOOKUP($A1711,'[1]Medical Examinations'!$A$2:$H$2336,5,0)</f>
        <v>No</v>
      </c>
      <c r="N1711" s="20" t="str">
        <f>VLOOKUP($A1711,'[1]Medical Examinations'!$A$2:$H$2336,6,0)</f>
        <v>No</v>
      </c>
      <c r="O1711" s="20">
        <f>VLOOKUP($A1711,'[1]Medical Examinations'!$A$2:$H$2336,7,0)</f>
        <v>2</v>
      </c>
      <c r="P1711" s="20" t="str">
        <f>VLOOKUP($A1711,'[1]Medical Examinations'!$A$2:$H$2336,8,0)</f>
        <v>yes</v>
      </c>
      <c r="Q1711" s="15">
        <f>VLOOKUP($A1711,'[1]Hospitalisation Details'!$A$2:$F$2344,6,0)</f>
        <v>23807.24</v>
      </c>
      <c r="R1711" s="15" t="str">
        <f>VLOOKUP($A1711,'[1]Hospitalisation Details'!$A$2:$R$2344,18,0)</f>
        <v>tier -2</v>
      </c>
      <c r="S1711" s="15" t="str">
        <f>VLOOKUP($A1711,'[1]Hospitalisation Details'!$A$2:$V$2344,22,0)</f>
        <v>tier -3</v>
      </c>
      <c r="T1711" s="15" t="str">
        <f>VLOOKUP($A1711,'[1]Hospitalisation Details'!$A$2:$I$2344,9,0)</f>
        <v>R1012</v>
      </c>
    </row>
    <row r="1712" spans="1:20" x14ac:dyDescent="0.3">
      <c r="A1712" s="16" t="s">
        <v>4492</v>
      </c>
      <c r="B1712" s="17" t="s">
        <v>28</v>
      </c>
      <c r="C1712" s="8" t="s">
        <v>4493</v>
      </c>
      <c r="D1712" s="18" t="s">
        <v>4494</v>
      </c>
      <c r="E1712" s="23">
        <f>VLOOKUP($A1712,[1]S1!$B$2:$E$2338,4,0)</f>
        <v>27182</v>
      </c>
      <c r="F1712" s="6">
        <f t="shared" si="78"/>
        <v>49</v>
      </c>
      <c r="G1712" s="4">
        <f>VLOOKUP(A1712,'[1]Hospitalisation Details'!A1712:I4054,5,0)</f>
        <v>1</v>
      </c>
      <c r="H1712" s="5">
        <f>VLOOKUP($A1712,'[1]Medical Examinations'!$A$2:$H$2336,2,0)</f>
        <v>28</v>
      </c>
      <c r="I1712" s="16" t="str">
        <f t="shared" si="79"/>
        <v>Overweight</v>
      </c>
      <c r="J1712" s="5">
        <f>VLOOKUP($A1712,'[1]Medical Examinations'!$A$2:$H$2336,3,0)</f>
        <v>10.52</v>
      </c>
      <c r="K1712" s="19" t="str">
        <f t="shared" si="80"/>
        <v>Diabetes</v>
      </c>
      <c r="L1712" s="20" t="str">
        <f>VLOOKUP($A1712,'[1]Medical Examinations'!$A$2:$H$2336,4,0)</f>
        <v>No</v>
      </c>
      <c r="M1712" s="21" t="str">
        <f>VLOOKUP($A1712,'[1]Medical Examinations'!$A$2:$H$2336,5,0)</f>
        <v>No</v>
      </c>
      <c r="N1712" s="20" t="str">
        <f>VLOOKUP($A1712,'[1]Medical Examinations'!$A$2:$H$2336,6,0)</f>
        <v>No</v>
      </c>
      <c r="O1712" s="20">
        <f>VLOOKUP($A1712,'[1]Medical Examinations'!$A$2:$H$2336,7,0)</f>
        <v>0</v>
      </c>
      <c r="P1712" s="20" t="str">
        <f>VLOOKUP($A1712,'[1]Medical Examinations'!$A$2:$H$2336,8,0)</f>
        <v>yes</v>
      </c>
      <c r="Q1712" s="15">
        <f>VLOOKUP($A1712,'[1]Hospitalisation Details'!$A$2:$F$2344,6,0)</f>
        <v>23568.27</v>
      </c>
      <c r="R1712" s="15" t="str">
        <f>VLOOKUP($A1712,'[1]Hospitalisation Details'!$A$2:$R$2344,18,0)</f>
        <v>tier -2</v>
      </c>
      <c r="S1712" s="15" t="str">
        <f>VLOOKUP($A1712,'[1]Hospitalisation Details'!$A$2:$V$2344,22,0)</f>
        <v>tier -2</v>
      </c>
      <c r="T1712" s="15" t="str">
        <f>VLOOKUP($A1712,'[1]Hospitalisation Details'!$A$2:$I$2344,9,0)</f>
        <v>R1011</v>
      </c>
    </row>
    <row r="1713" spans="1:20" x14ac:dyDescent="0.3">
      <c r="A1713" s="16" t="s">
        <v>4495</v>
      </c>
      <c r="B1713" s="17" t="s">
        <v>28</v>
      </c>
      <c r="C1713" s="8" t="s">
        <v>4496</v>
      </c>
      <c r="D1713" s="18" t="s">
        <v>4497</v>
      </c>
      <c r="E1713" s="23">
        <f>VLOOKUP($A1713,[1]S1!$B$2:$E$2338,4,0)</f>
        <v>30554</v>
      </c>
      <c r="F1713" s="6">
        <f t="shared" si="78"/>
        <v>39</v>
      </c>
      <c r="G1713" s="4">
        <f>VLOOKUP(A1713,'[1]Hospitalisation Details'!A1713:I4055,5,0)</f>
        <v>2</v>
      </c>
      <c r="H1713" s="5">
        <f>VLOOKUP($A1713,'[1]Medical Examinations'!$A$2:$H$2336,2,0)</f>
        <v>34.1</v>
      </c>
      <c r="I1713" s="16" t="str">
        <f t="shared" si="79"/>
        <v>Obesity</v>
      </c>
      <c r="J1713" s="5">
        <f>VLOOKUP($A1713,'[1]Medical Examinations'!$A$2:$H$2336,3,0)</f>
        <v>4.01</v>
      </c>
      <c r="K1713" s="19" t="str">
        <f t="shared" si="80"/>
        <v>Normal</v>
      </c>
      <c r="L1713" s="20" t="str">
        <f>VLOOKUP($A1713,'[1]Medical Examinations'!$A$2:$H$2336,4,0)</f>
        <v>yes</v>
      </c>
      <c r="M1713" s="21" t="str">
        <f>VLOOKUP($A1713,'[1]Medical Examinations'!$A$2:$H$2336,5,0)</f>
        <v>No</v>
      </c>
      <c r="N1713" s="20" t="str">
        <f>VLOOKUP($A1713,'[1]Medical Examinations'!$A$2:$H$2336,6,0)</f>
        <v>Yes</v>
      </c>
      <c r="O1713" s="20">
        <f>VLOOKUP($A1713,'[1]Medical Examinations'!$A$2:$H$2336,7,0)</f>
        <v>1</v>
      </c>
      <c r="P1713" s="20" t="str">
        <f>VLOOKUP($A1713,'[1]Medical Examinations'!$A$2:$H$2336,8,0)</f>
        <v>No</v>
      </c>
      <c r="Q1713" s="15">
        <f>VLOOKUP($A1713,'[1]Hospitalisation Details'!$A$2:$F$2344,6,0)</f>
        <v>23563.02</v>
      </c>
      <c r="R1713" s="15" t="str">
        <f>VLOOKUP($A1713,'[1]Hospitalisation Details'!$A$2:$R$2344,18,0)</f>
        <v>tier -2</v>
      </c>
      <c r="S1713" s="15" t="str">
        <f>VLOOKUP($A1713,'[1]Hospitalisation Details'!$A$2:$V$2344,22,0)</f>
        <v>tier -2</v>
      </c>
      <c r="T1713" s="15" t="str">
        <f>VLOOKUP($A1713,'[1]Hospitalisation Details'!$A$2:$I$2344,9,0)</f>
        <v>R1013</v>
      </c>
    </row>
    <row r="1714" spans="1:20" x14ac:dyDescent="0.3">
      <c r="A1714" s="16" t="s">
        <v>4498</v>
      </c>
      <c r="B1714" s="17" t="s">
        <v>21</v>
      </c>
      <c r="C1714" s="8" t="s">
        <v>1797</v>
      </c>
      <c r="D1714" s="18" t="s">
        <v>4499</v>
      </c>
      <c r="E1714" s="23">
        <f>VLOOKUP($A1714,[1]S1!$B$2:$E$2338,4,0)</f>
        <v>27711</v>
      </c>
      <c r="F1714" s="6">
        <f t="shared" si="78"/>
        <v>47</v>
      </c>
      <c r="G1714" s="4">
        <f>VLOOKUP(A1714,'[1]Hospitalisation Details'!A1714:I4056,5,0)</f>
        <v>1</v>
      </c>
      <c r="H1714" s="5">
        <f>VLOOKUP($A1714,'[1]Medical Examinations'!$A$2:$H$2336,2,0)</f>
        <v>26.125</v>
      </c>
      <c r="I1714" s="16" t="str">
        <f t="shared" si="79"/>
        <v>Overweight</v>
      </c>
      <c r="J1714" s="5">
        <f>VLOOKUP($A1714,'[1]Medical Examinations'!$A$2:$H$2336,3,0)</f>
        <v>8.56</v>
      </c>
      <c r="K1714" s="19" t="str">
        <f t="shared" si="80"/>
        <v>Diabetes</v>
      </c>
      <c r="L1714" s="20" t="str">
        <f>VLOOKUP($A1714,'[1]Medical Examinations'!$A$2:$H$2336,4,0)</f>
        <v>yes</v>
      </c>
      <c r="M1714" s="21" t="str">
        <f>VLOOKUP($A1714,'[1]Medical Examinations'!$A$2:$H$2336,5,0)</f>
        <v>No</v>
      </c>
      <c r="N1714" s="20" t="str">
        <f>VLOOKUP($A1714,'[1]Medical Examinations'!$A$2:$H$2336,6,0)</f>
        <v>No</v>
      </c>
      <c r="O1714" s="20">
        <f>VLOOKUP($A1714,'[1]Medical Examinations'!$A$2:$H$2336,7,0)</f>
        <v>1</v>
      </c>
      <c r="P1714" s="20" t="str">
        <f>VLOOKUP($A1714,'[1]Medical Examinations'!$A$2:$H$2336,8,0)</f>
        <v>yes</v>
      </c>
      <c r="Q1714" s="15">
        <f>VLOOKUP($A1714,'[1]Hospitalisation Details'!$A$2:$F$2344,6,0)</f>
        <v>23401.31</v>
      </c>
      <c r="R1714" s="15" t="str">
        <f>VLOOKUP($A1714,'[1]Hospitalisation Details'!$A$2:$R$2344,18,0)</f>
        <v>tier -2</v>
      </c>
      <c r="S1714" s="15" t="str">
        <f>VLOOKUP($A1714,'[1]Hospitalisation Details'!$A$2:$V$2344,22,0)</f>
        <v>tier -3</v>
      </c>
      <c r="T1714" s="15" t="str">
        <f>VLOOKUP($A1714,'[1]Hospitalisation Details'!$A$2:$I$2344,9,0)</f>
        <v>R1024</v>
      </c>
    </row>
    <row r="1715" spans="1:20" x14ac:dyDescent="0.3">
      <c r="A1715" s="16" t="s">
        <v>4500</v>
      </c>
      <c r="B1715" s="17" t="s">
        <v>28</v>
      </c>
      <c r="C1715" s="8" t="s">
        <v>4501</v>
      </c>
      <c r="D1715" s="18" t="s">
        <v>4502</v>
      </c>
      <c r="E1715" s="23">
        <f>VLOOKUP($A1715,[1]S1!$B$2:$E$2338,4,0)</f>
        <v>26959</v>
      </c>
      <c r="F1715" s="6">
        <f t="shared" si="78"/>
        <v>49</v>
      </c>
      <c r="G1715" s="4">
        <f>VLOOKUP(A1715,'[1]Hospitalisation Details'!A1715:I4057,5,0)</f>
        <v>2</v>
      </c>
      <c r="H1715" s="5">
        <f>VLOOKUP($A1715,'[1]Medical Examinations'!$A$2:$H$2336,2,0)</f>
        <v>25.6</v>
      </c>
      <c r="I1715" s="16" t="str">
        <f t="shared" si="79"/>
        <v>Overweight</v>
      </c>
      <c r="J1715" s="5">
        <f>VLOOKUP($A1715,'[1]Medical Examinations'!$A$2:$H$2336,3,0)</f>
        <v>10.5</v>
      </c>
      <c r="K1715" s="19" t="str">
        <f t="shared" si="80"/>
        <v>Diabetes</v>
      </c>
      <c r="L1715" s="20" t="str">
        <f>VLOOKUP($A1715,'[1]Medical Examinations'!$A$2:$H$2336,4,0)</f>
        <v>No</v>
      </c>
      <c r="M1715" s="21" t="str">
        <f>VLOOKUP($A1715,'[1]Medical Examinations'!$A$2:$H$2336,5,0)</f>
        <v>No</v>
      </c>
      <c r="N1715" s="20" t="str">
        <f>VLOOKUP($A1715,'[1]Medical Examinations'!$A$2:$H$2336,6,0)</f>
        <v>No</v>
      </c>
      <c r="O1715" s="20">
        <f>VLOOKUP($A1715,'[1]Medical Examinations'!$A$2:$H$2336,7,0)</f>
        <v>2</v>
      </c>
      <c r="P1715" s="20" t="str">
        <f>VLOOKUP($A1715,'[1]Medical Examinations'!$A$2:$H$2336,8,0)</f>
        <v>yes</v>
      </c>
      <c r="Q1715" s="15">
        <f>VLOOKUP($A1715,'[1]Hospitalisation Details'!$A$2:$F$2344,6,0)</f>
        <v>23306.55</v>
      </c>
      <c r="R1715" s="15" t="str">
        <f>VLOOKUP($A1715,'[1]Hospitalisation Details'!$A$2:$R$2344,18,0)</f>
        <v>tier -2</v>
      </c>
      <c r="S1715" s="15" t="str">
        <f>VLOOKUP($A1715,'[1]Hospitalisation Details'!$A$2:$V$2344,22,0)</f>
        <v>tier -2</v>
      </c>
      <c r="T1715" s="15" t="str">
        <f>VLOOKUP($A1715,'[1]Hospitalisation Details'!$A$2:$I$2344,9,0)</f>
        <v>R1011</v>
      </c>
    </row>
    <row r="1716" spans="1:20" x14ac:dyDescent="0.3">
      <c r="A1716" s="16" t="s">
        <v>4503</v>
      </c>
      <c r="B1716" s="17" t="s">
        <v>28</v>
      </c>
      <c r="C1716" s="8" t="s">
        <v>4504</v>
      </c>
      <c r="D1716" s="18" t="s">
        <v>4505</v>
      </c>
      <c r="E1716" s="23">
        <f>VLOOKUP($A1716,[1]S1!$B$2:$E$2338,4,0)</f>
        <v>25166</v>
      </c>
      <c r="F1716" s="6">
        <f t="shared" si="78"/>
        <v>54</v>
      </c>
      <c r="G1716" s="4">
        <f>VLOOKUP(A1716,'[1]Hospitalisation Details'!A1716:I4058,5,0)</f>
        <v>2</v>
      </c>
      <c r="H1716" s="5">
        <f>VLOOKUP($A1716,'[1]Medical Examinations'!$A$2:$H$2336,2,0)</f>
        <v>34.21</v>
      </c>
      <c r="I1716" s="16" t="str">
        <f t="shared" si="79"/>
        <v>Obesity</v>
      </c>
      <c r="J1716" s="5">
        <f>VLOOKUP($A1716,'[1]Medical Examinations'!$A$2:$H$2336,3,0)</f>
        <v>8.34</v>
      </c>
      <c r="K1716" s="19" t="str">
        <f t="shared" si="80"/>
        <v>Diabetes</v>
      </c>
      <c r="L1716" s="20" t="str">
        <f>VLOOKUP($A1716,'[1]Medical Examinations'!$A$2:$H$2336,4,0)</f>
        <v>No</v>
      </c>
      <c r="M1716" s="21" t="str">
        <f>VLOOKUP($A1716,'[1]Medical Examinations'!$A$2:$H$2336,5,0)</f>
        <v>No</v>
      </c>
      <c r="N1716" s="20" t="str">
        <f>VLOOKUP($A1716,'[1]Medical Examinations'!$A$2:$H$2336,6,0)</f>
        <v>No</v>
      </c>
      <c r="O1716" s="20">
        <f>VLOOKUP($A1716,'[1]Medical Examinations'!$A$2:$H$2336,7,0)</f>
        <v>0</v>
      </c>
      <c r="P1716" s="20" t="str">
        <f>VLOOKUP($A1716,'[1]Medical Examinations'!$A$2:$H$2336,8,0)</f>
        <v>yes</v>
      </c>
      <c r="Q1716" s="15">
        <f>VLOOKUP($A1716,'[1]Hospitalisation Details'!$A$2:$F$2344,6,0)</f>
        <v>44260.75</v>
      </c>
      <c r="R1716" s="15" t="str">
        <f>VLOOKUP($A1716,'[1]Hospitalisation Details'!$A$2:$R$2344,18,0)</f>
        <v>tier -2</v>
      </c>
      <c r="S1716" s="15" t="str">
        <f>VLOOKUP($A1716,'[1]Hospitalisation Details'!$A$2:$V$2344,22,0)</f>
        <v>tier -1</v>
      </c>
      <c r="T1716" s="15" t="str">
        <f>VLOOKUP($A1716,'[1]Hospitalisation Details'!$A$2:$I$2344,9,0)</f>
        <v>R1013</v>
      </c>
    </row>
    <row r="1717" spans="1:20" x14ac:dyDescent="0.3">
      <c r="A1717" s="16" t="s">
        <v>4506</v>
      </c>
      <c r="B1717" s="17" t="s">
        <v>21</v>
      </c>
      <c r="C1717" s="8" t="s">
        <v>4507</v>
      </c>
      <c r="D1717" s="18" t="s">
        <v>4508</v>
      </c>
      <c r="E1717" s="23">
        <f>VLOOKUP($A1717,[1]S1!$B$2:$E$2338,4,0)</f>
        <v>34610</v>
      </c>
      <c r="F1717" s="6">
        <f t="shared" si="78"/>
        <v>28</v>
      </c>
      <c r="G1717" s="4">
        <f>VLOOKUP(A1717,'[1]Hospitalisation Details'!A1717:I4059,5,0)</f>
        <v>1</v>
      </c>
      <c r="H1717" s="5">
        <f>VLOOKUP($A1717,'[1]Medical Examinations'!$A$2:$H$2336,2,0)</f>
        <v>24.32</v>
      </c>
      <c r="I1717" s="16" t="str">
        <f t="shared" si="79"/>
        <v>Healthy Weight</v>
      </c>
      <c r="J1717" s="5">
        <f>VLOOKUP($A1717,'[1]Medical Examinations'!$A$2:$H$2336,3,0)</f>
        <v>6.39</v>
      </c>
      <c r="K1717" s="19" t="str">
        <f t="shared" si="80"/>
        <v>Prediabetes</v>
      </c>
      <c r="L1717" s="20" t="str">
        <f>VLOOKUP($A1717,'[1]Medical Examinations'!$A$2:$H$2336,4,0)</f>
        <v>No</v>
      </c>
      <c r="M1717" s="21" t="str">
        <f>VLOOKUP($A1717,'[1]Medical Examinations'!$A$2:$H$2336,5,0)</f>
        <v>No</v>
      </c>
      <c r="N1717" s="20" t="str">
        <f>VLOOKUP($A1717,'[1]Medical Examinations'!$A$2:$H$2336,6,0)</f>
        <v>No</v>
      </c>
      <c r="O1717" s="20">
        <f>VLOOKUP($A1717,'[1]Medical Examinations'!$A$2:$H$2336,7,0)</f>
        <v>0</v>
      </c>
      <c r="P1717" s="20" t="str">
        <f>VLOOKUP($A1717,'[1]Medical Examinations'!$A$2:$H$2336,8,0)</f>
        <v>No</v>
      </c>
      <c r="Q1717" s="15">
        <f>VLOOKUP($A1717,'[1]Hospitalisation Details'!$A$2:$F$2344,6,0)</f>
        <v>23288.93</v>
      </c>
      <c r="R1717" s="15" t="str">
        <f>VLOOKUP($A1717,'[1]Hospitalisation Details'!$A$2:$R$2344,18,0)</f>
        <v>tier -2</v>
      </c>
      <c r="S1717" s="15" t="str">
        <f>VLOOKUP($A1717,'[1]Hospitalisation Details'!$A$2:$V$2344,22,0)</f>
        <v>tier -3</v>
      </c>
      <c r="T1717" s="15" t="str">
        <f>VLOOKUP($A1717,'[1]Hospitalisation Details'!$A$2:$I$2344,9,0)</f>
        <v>R1024</v>
      </c>
    </row>
    <row r="1718" spans="1:20" x14ac:dyDescent="0.3">
      <c r="A1718" s="16" t="s">
        <v>4509</v>
      </c>
      <c r="B1718" s="17" t="s">
        <v>21</v>
      </c>
      <c r="C1718" s="8" t="s">
        <v>4510</v>
      </c>
      <c r="D1718" s="18" t="s">
        <v>4511</v>
      </c>
      <c r="E1718" s="23">
        <f>VLOOKUP($A1718,[1]S1!$B$2:$E$2338,4,0)</f>
        <v>25521</v>
      </c>
      <c r="F1718" s="6">
        <f t="shared" si="78"/>
        <v>53</v>
      </c>
      <c r="G1718" s="4">
        <f>VLOOKUP(A1718,'[1]Hospitalisation Details'!A1718:I4060,5,0)</f>
        <v>1</v>
      </c>
      <c r="H1718" s="5">
        <f>VLOOKUP($A1718,'[1]Medical Examinations'!$A$2:$H$2336,2,0)</f>
        <v>22.88</v>
      </c>
      <c r="I1718" s="16" t="str">
        <f t="shared" si="79"/>
        <v>Healthy Weight</v>
      </c>
      <c r="J1718" s="5">
        <f>VLOOKUP($A1718,'[1]Medical Examinations'!$A$2:$H$2336,3,0)</f>
        <v>5.71</v>
      </c>
      <c r="K1718" s="19" t="str">
        <f t="shared" si="80"/>
        <v>Prediabetes</v>
      </c>
      <c r="L1718" s="20" t="str">
        <f>VLOOKUP($A1718,'[1]Medical Examinations'!$A$2:$H$2336,4,0)</f>
        <v>yes</v>
      </c>
      <c r="M1718" s="21" t="str">
        <f>VLOOKUP($A1718,'[1]Medical Examinations'!$A$2:$H$2336,5,0)</f>
        <v>No</v>
      </c>
      <c r="N1718" s="20" t="str">
        <f>VLOOKUP($A1718,'[1]Medical Examinations'!$A$2:$H$2336,6,0)</f>
        <v>Yes</v>
      </c>
      <c r="O1718" s="20">
        <f>VLOOKUP($A1718,'[1]Medical Examinations'!$A$2:$H$2336,7,0)</f>
        <v>1</v>
      </c>
      <c r="P1718" s="20" t="str">
        <f>VLOOKUP($A1718,'[1]Medical Examinations'!$A$2:$H$2336,8,0)</f>
        <v>yes</v>
      </c>
      <c r="Q1718" s="15">
        <f>VLOOKUP($A1718,'[1]Hospitalisation Details'!$A$2:$F$2344,6,0)</f>
        <v>23244.79</v>
      </c>
      <c r="R1718" s="15" t="str">
        <f>VLOOKUP($A1718,'[1]Hospitalisation Details'!$A$2:$R$2344,18,0)</f>
        <v>tier -2</v>
      </c>
      <c r="S1718" s="15" t="str">
        <f>VLOOKUP($A1718,'[1]Hospitalisation Details'!$A$2:$V$2344,22,0)</f>
        <v>tier -3</v>
      </c>
      <c r="T1718" s="15" t="str">
        <f>VLOOKUP($A1718,'[1]Hospitalisation Details'!$A$2:$I$2344,9,0)</f>
        <v>R1013</v>
      </c>
    </row>
    <row r="1719" spans="1:20" x14ac:dyDescent="0.3">
      <c r="A1719" s="16" t="s">
        <v>4512</v>
      </c>
      <c r="B1719" s="17" t="s">
        <v>28</v>
      </c>
      <c r="C1719" s="8" t="s">
        <v>4513</v>
      </c>
      <c r="D1719" s="18" t="s">
        <v>4514</v>
      </c>
      <c r="E1719" s="23">
        <f>VLOOKUP($A1719,[1]S1!$B$2:$E$2338,4,0)</f>
        <v>35649</v>
      </c>
      <c r="F1719" s="6">
        <f t="shared" si="78"/>
        <v>25</v>
      </c>
      <c r="G1719" s="4">
        <f>VLOOKUP(A1719,'[1]Hospitalisation Details'!A1719:I4061,5,0)</f>
        <v>2</v>
      </c>
      <c r="H1719" s="5">
        <f>VLOOKUP($A1719,'[1]Medical Examinations'!$A$2:$H$2336,2,0)</f>
        <v>24.984999999999999</v>
      </c>
      <c r="I1719" s="16" t="str">
        <f t="shared" si="79"/>
        <v>Healthy Weight</v>
      </c>
      <c r="J1719" s="5">
        <f>VLOOKUP($A1719,'[1]Medical Examinations'!$A$2:$H$2336,3,0)</f>
        <v>4.43</v>
      </c>
      <c r="K1719" s="19" t="str">
        <f t="shared" si="80"/>
        <v>Normal</v>
      </c>
      <c r="L1719" s="20" t="str">
        <f>VLOOKUP($A1719,'[1]Medical Examinations'!$A$2:$H$2336,4,0)</f>
        <v>yes</v>
      </c>
      <c r="M1719" s="21" t="str">
        <f>VLOOKUP($A1719,'[1]Medical Examinations'!$A$2:$H$2336,5,0)</f>
        <v>No</v>
      </c>
      <c r="N1719" s="20" t="str">
        <f>VLOOKUP($A1719,'[1]Medical Examinations'!$A$2:$H$2336,6,0)</f>
        <v>Yes</v>
      </c>
      <c r="O1719" s="20">
        <f>VLOOKUP($A1719,'[1]Medical Examinations'!$A$2:$H$2336,7,0)</f>
        <v>1</v>
      </c>
      <c r="P1719" s="20" t="str">
        <f>VLOOKUP($A1719,'[1]Medical Examinations'!$A$2:$H$2336,8,0)</f>
        <v>No</v>
      </c>
      <c r="Q1719" s="15">
        <f>VLOOKUP($A1719,'[1]Hospitalisation Details'!$A$2:$F$2344,6,0)</f>
        <v>23241.47</v>
      </c>
      <c r="R1719" s="15" t="str">
        <f>VLOOKUP($A1719,'[1]Hospitalisation Details'!$A$2:$R$2344,18,0)</f>
        <v>tier -2</v>
      </c>
      <c r="S1719" s="15" t="str">
        <f>VLOOKUP($A1719,'[1]Hospitalisation Details'!$A$2:$V$2344,22,0)</f>
        <v>tier -3</v>
      </c>
      <c r="T1719" s="15" t="str">
        <f>VLOOKUP($A1719,'[1]Hospitalisation Details'!$A$2:$I$2344,9,0)</f>
        <v>R1018</v>
      </c>
    </row>
    <row r="1720" spans="1:20" x14ac:dyDescent="0.3">
      <c r="A1720" s="16" t="s">
        <v>4515</v>
      </c>
      <c r="B1720" s="17" t="s">
        <v>28</v>
      </c>
      <c r="C1720" s="8" t="s">
        <v>4516</v>
      </c>
      <c r="D1720" s="18" t="s">
        <v>3178</v>
      </c>
      <c r="E1720" s="23">
        <f>VLOOKUP($A1720,[1]S1!$B$2:$E$2338,4,0)</f>
        <v>37969</v>
      </c>
      <c r="F1720" s="6">
        <f t="shared" si="78"/>
        <v>19</v>
      </c>
      <c r="G1720" s="4">
        <f>VLOOKUP(A1720,'[1]Hospitalisation Details'!A1720:I4062,5,0)</f>
        <v>0</v>
      </c>
      <c r="H1720" s="5">
        <f>VLOOKUP($A1720,'[1]Medical Examinations'!$A$2:$H$2336,2,0)</f>
        <v>33.1</v>
      </c>
      <c r="I1720" s="16" t="str">
        <f t="shared" si="79"/>
        <v>Obesity</v>
      </c>
      <c r="J1720" s="5">
        <f>VLOOKUP($A1720,'[1]Medical Examinations'!$A$2:$H$2336,3,0)</f>
        <v>5.52</v>
      </c>
      <c r="K1720" s="19" t="str">
        <f t="shared" si="80"/>
        <v>Normal</v>
      </c>
      <c r="L1720" s="20" t="str">
        <f>VLOOKUP($A1720,'[1]Medical Examinations'!$A$2:$H$2336,4,0)</f>
        <v>No</v>
      </c>
      <c r="M1720" s="21" t="str">
        <f>VLOOKUP($A1720,'[1]Medical Examinations'!$A$2:$H$2336,5,0)</f>
        <v>No</v>
      </c>
      <c r="N1720" s="20" t="str">
        <f>VLOOKUP($A1720,'[1]Medical Examinations'!$A$2:$H$2336,6,0)</f>
        <v>Yes</v>
      </c>
      <c r="O1720" s="20">
        <f>VLOOKUP($A1720,'[1]Medical Examinations'!$A$2:$H$2336,7,0)</f>
        <v>1</v>
      </c>
      <c r="P1720" s="20" t="str">
        <f>VLOOKUP($A1720,'[1]Medical Examinations'!$A$2:$H$2336,8,0)</f>
        <v>No</v>
      </c>
      <c r="Q1720" s="15">
        <f>VLOOKUP($A1720,'[1]Hospitalisation Details'!$A$2:$F$2344,6,0)</f>
        <v>23082.959999999999</v>
      </c>
      <c r="R1720" s="15" t="str">
        <f>VLOOKUP($A1720,'[1]Hospitalisation Details'!$A$2:$R$2344,18,0)</f>
        <v>tier -2</v>
      </c>
      <c r="S1720" s="15" t="str">
        <f>VLOOKUP($A1720,'[1]Hospitalisation Details'!$A$2:$V$2344,22,0)</f>
        <v>tier -2</v>
      </c>
      <c r="T1720" s="15" t="str">
        <f>VLOOKUP($A1720,'[1]Hospitalisation Details'!$A$2:$I$2344,9,0)</f>
        <v>R1011</v>
      </c>
    </row>
    <row r="1721" spans="1:20" x14ac:dyDescent="0.3">
      <c r="A1721" s="16" t="s">
        <v>4517</v>
      </c>
      <c r="B1721" s="17" t="s">
        <v>21</v>
      </c>
      <c r="C1721" s="8" t="s">
        <v>2556</v>
      </c>
      <c r="D1721" s="18" t="s">
        <v>4518</v>
      </c>
      <c r="E1721" s="23">
        <f>VLOOKUP($A1721,[1]S1!$B$2:$E$2338,4,0)</f>
        <v>27646</v>
      </c>
      <c r="F1721" s="6">
        <f t="shared" si="78"/>
        <v>47</v>
      </c>
      <c r="G1721" s="4">
        <f>VLOOKUP(A1721,'[1]Hospitalisation Details'!A1721:I4063,5,0)</f>
        <v>0</v>
      </c>
      <c r="H1721" s="5">
        <f>VLOOKUP($A1721,'[1]Medical Examinations'!$A$2:$H$2336,2,0)</f>
        <v>27.83</v>
      </c>
      <c r="I1721" s="16" t="str">
        <f t="shared" si="79"/>
        <v>Overweight</v>
      </c>
      <c r="J1721" s="5">
        <f>VLOOKUP($A1721,'[1]Medical Examinations'!$A$2:$H$2336,3,0)</f>
        <v>9.1999999999999993</v>
      </c>
      <c r="K1721" s="19" t="str">
        <f t="shared" si="80"/>
        <v>Diabetes</v>
      </c>
      <c r="L1721" s="20" t="str">
        <f>VLOOKUP($A1721,'[1]Medical Examinations'!$A$2:$H$2336,4,0)</f>
        <v>yes</v>
      </c>
      <c r="M1721" s="21" t="str">
        <f>VLOOKUP($A1721,'[1]Medical Examinations'!$A$2:$H$2336,5,0)</f>
        <v>No</v>
      </c>
      <c r="N1721" s="20" t="str">
        <f>VLOOKUP($A1721,'[1]Medical Examinations'!$A$2:$H$2336,6,0)</f>
        <v>No</v>
      </c>
      <c r="O1721" s="20">
        <f>VLOOKUP($A1721,'[1]Medical Examinations'!$A$2:$H$2336,7,0)</f>
        <v>1</v>
      </c>
      <c r="P1721" s="20" t="str">
        <f>VLOOKUP($A1721,'[1]Medical Examinations'!$A$2:$H$2336,8,0)</f>
        <v>yes</v>
      </c>
      <c r="Q1721" s="15">
        <f>VLOOKUP($A1721,'[1]Hospitalisation Details'!$A$2:$F$2344,6,0)</f>
        <v>23065.42</v>
      </c>
      <c r="R1721" s="15" t="str">
        <f>VLOOKUP($A1721,'[1]Hospitalisation Details'!$A$2:$R$2344,18,0)</f>
        <v>tier -2</v>
      </c>
      <c r="S1721" s="15" t="str">
        <f>VLOOKUP($A1721,'[1]Hospitalisation Details'!$A$2:$V$2344,22,0)</f>
        <v>tier -2</v>
      </c>
      <c r="T1721" s="15" t="str">
        <f>VLOOKUP($A1721,'[1]Hospitalisation Details'!$A$2:$I$2344,9,0)</f>
        <v>R1013</v>
      </c>
    </row>
    <row r="1722" spans="1:20" x14ac:dyDescent="0.3">
      <c r="A1722" s="16" t="s">
        <v>4519</v>
      </c>
      <c r="B1722" s="17" t="s">
        <v>21</v>
      </c>
      <c r="C1722" s="8" t="s">
        <v>4520</v>
      </c>
      <c r="D1722" s="18" t="s">
        <v>4521</v>
      </c>
      <c r="E1722" s="23">
        <f>VLOOKUP($A1722,[1]S1!$B$2:$E$2338,4,0)</f>
        <v>25881</v>
      </c>
      <c r="F1722" s="6">
        <f t="shared" si="78"/>
        <v>52</v>
      </c>
      <c r="G1722" s="4">
        <f>VLOOKUP(A1722,'[1]Hospitalisation Details'!A1722:I4064,5,0)</f>
        <v>0</v>
      </c>
      <c r="H1722" s="5">
        <f>VLOOKUP($A1722,'[1]Medical Examinations'!$A$2:$H$2336,2,0)</f>
        <v>30.875</v>
      </c>
      <c r="I1722" s="16" t="str">
        <f t="shared" si="79"/>
        <v>Obesity</v>
      </c>
      <c r="J1722" s="5">
        <f>VLOOKUP($A1722,'[1]Medical Examinations'!$A$2:$H$2336,3,0)</f>
        <v>10.97</v>
      </c>
      <c r="K1722" s="19" t="str">
        <f t="shared" si="80"/>
        <v>Diabetes</v>
      </c>
      <c r="L1722" s="20" t="str">
        <f>VLOOKUP($A1722,'[1]Medical Examinations'!$A$2:$H$2336,4,0)</f>
        <v>yes</v>
      </c>
      <c r="M1722" s="21" t="str">
        <f>VLOOKUP($A1722,'[1]Medical Examinations'!$A$2:$H$2336,5,0)</f>
        <v>No</v>
      </c>
      <c r="N1722" s="20" t="str">
        <f>VLOOKUP($A1722,'[1]Medical Examinations'!$A$2:$H$2336,6,0)</f>
        <v>No</v>
      </c>
      <c r="O1722" s="20">
        <f>VLOOKUP($A1722,'[1]Medical Examinations'!$A$2:$H$2336,7,0)</f>
        <v>2</v>
      </c>
      <c r="P1722" s="20" t="str">
        <f>VLOOKUP($A1722,'[1]Medical Examinations'!$A$2:$H$2336,8,0)</f>
        <v>No</v>
      </c>
      <c r="Q1722" s="15">
        <f>VLOOKUP($A1722,'[1]Hospitalisation Details'!$A$2:$F$2344,6,0)</f>
        <v>23045.57</v>
      </c>
      <c r="R1722" s="15" t="str">
        <f>VLOOKUP($A1722,'[1]Hospitalisation Details'!$A$2:$R$2344,18,0)</f>
        <v>tier -2</v>
      </c>
      <c r="S1722" s="15" t="str">
        <f>VLOOKUP($A1722,'[1]Hospitalisation Details'!$A$2:$V$2344,22,0)</f>
        <v>tier -2</v>
      </c>
      <c r="T1722" s="15" t="str">
        <f>VLOOKUP($A1722,'[1]Hospitalisation Details'!$A$2:$I$2344,9,0)</f>
        <v>R1024</v>
      </c>
    </row>
    <row r="1723" spans="1:20" x14ac:dyDescent="0.3">
      <c r="A1723" s="16" t="s">
        <v>4522</v>
      </c>
      <c r="B1723" s="17" t="s">
        <v>28</v>
      </c>
      <c r="C1723" s="8" t="s">
        <v>4208</v>
      </c>
      <c r="D1723" s="18" t="s">
        <v>4523</v>
      </c>
      <c r="E1723" s="23">
        <f>VLOOKUP($A1723,[1]S1!$B$2:$E$2338,4,0)</f>
        <v>37827</v>
      </c>
      <c r="F1723" s="6">
        <f t="shared" si="78"/>
        <v>19</v>
      </c>
      <c r="G1723" s="4">
        <f>VLOOKUP(A1723,'[1]Hospitalisation Details'!A1723:I4065,5,0)</f>
        <v>2</v>
      </c>
      <c r="H1723" s="5">
        <f>VLOOKUP($A1723,'[1]Medical Examinations'!$A$2:$H$2336,2,0)</f>
        <v>27.265000000000001</v>
      </c>
      <c r="I1723" s="16" t="str">
        <f t="shared" si="79"/>
        <v>Overweight</v>
      </c>
      <c r="J1723" s="5">
        <f>VLOOKUP($A1723,'[1]Medical Examinations'!$A$2:$H$2336,3,0)</f>
        <v>4.25</v>
      </c>
      <c r="K1723" s="19" t="str">
        <f t="shared" si="80"/>
        <v>Normal</v>
      </c>
      <c r="L1723" s="20" t="str">
        <f>VLOOKUP($A1723,'[1]Medical Examinations'!$A$2:$H$2336,4,0)</f>
        <v>No</v>
      </c>
      <c r="M1723" s="21" t="str">
        <f>VLOOKUP($A1723,'[1]Medical Examinations'!$A$2:$H$2336,5,0)</f>
        <v>No</v>
      </c>
      <c r="N1723" s="20" t="str">
        <f>VLOOKUP($A1723,'[1]Medical Examinations'!$A$2:$H$2336,6,0)</f>
        <v>Yes</v>
      </c>
      <c r="O1723" s="20">
        <f>VLOOKUP($A1723,'[1]Medical Examinations'!$A$2:$H$2336,7,0)</f>
        <v>1</v>
      </c>
      <c r="P1723" s="20" t="str">
        <f>VLOOKUP($A1723,'[1]Medical Examinations'!$A$2:$H$2336,8,0)</f>
        <v>No</v>
      </c>
      <c r="Q1723" s="15">
        <f>VLOOKUP($A1723,'[1]Hospitalisation Details'!$A$2:$F$2344,6,0)</f>
        <v>22493.66</v>
      </c>
      <c r="R1723" s="15" t="str">
        <f>VLOOKUP($A1723,'[1]Hospitalisation Details'!$A$2:$R$2344,18,0)</f>
        <v>tier -2</v>
      </c>
      <c r="S1723" s="15" t="str">
        <f>VLOOKUP($A1723,'[1]Hospitalisation Details'!$A$2:$V$2344,22,0)</f>
        <v>tier -1</v>
      </c>
      <c r="T1723" s="15" t="str">
        <f>VLOOKUP($A1723,'[1]Hospitalisation Details'!$A$2:$I$2344,9,0)</f>
        <v>R1012</v>
      </c>
    </row>
    <row r="1724" spans="1:20" x14ac:dyDescent="0.3">
      <c r="A1724" s="16" t="s">
        <v>4524</v>
      </c>
      <c r="B1724" s="17" t="s">
        <v>21</v>
      </c>
      <c r="C1724" s="8" t="s">
        <v>4525</v>
      </c>
      <c r="D1724" s="18" t="s">
        <v>4526</v>
      </c>
      <c r="E1724" s="23">
        <f>VLOOKUP($A1724,[1]S1!$B$2:$E$2338,4,0)</f>
        <v>29173</v>
      </c>
      <c r="F1724" s="6">
        <f t="shared" si="78"/>
        <v>43</v>
      </c>
      <c r="G1724" s="4">
        <f>VLOOKUP(A1724,'[1]Hospitalisation Details'!A1724:I4066,5,0)</f>
        <v>2</v>
      </c>
      <c r="H1724" s="5">
        <f>VLOOKUP($A1724,'[1]Medical Examinations'!$A$2:$H$2336,2,0)</f>
        <v>26.7</v>
      </c>
      <c r="I1724" s="16" t="str">
        <f t="shared" si="79"/>
        <v>Overweight</v>
      </c>
      <c r="J1724" s="5">
        <f>VLOOKUP($A1724,'[1]Medical Examinations'!$A$2:$H$2336,3,0)</f>
        <v>5.23</v>
      </c>
      <c r="K1724" s="19" t="str">
        <f t="shared" si="80"/>
        <v>Normal</v>
      </c>
      <c r="L1724" s="20" t="str">
        <f>VLOOKUP($A1724,'[1]Medical Examinations'!$A$2:$H$2336,4,0)</f>
        <v>No</v>
      </c>
      <c r="M1724" s="21" t="str">
        <f>VLOOKUP($A1724,'[1]Medical Examinations'!$A$2:$H$2336,5,0)</f>
        <v>No</v>
      </c>
      <c r="N1724" s="20" t="str">
        <f>VLOOKUP($A1724,'[1]Medical Examinations'!$A$2:$H$2336,6,0)</f>
        <v>Yes</v>
      </c>
      <c r="O1724" s="20">
        <f>VLOOKUP($A1724,'[1]Medical Examinations'!$A$2:$H$2336,7,0)</f>
        <v>1</v>
      </c>
      <c r="P1724" s="20" t="str">
        <f>VLOOKUP($A1724,'[1]Medical Examinations'!$A$2:$H$2336,8,0)</f>
        <v>yes</v>
      </c>
      <c r="Q1724" s="15">
        <f>VLOOKUP($A1724,'[1]Hospitalisation Details'!$A$2:$F$2344,6,0)</f>
        <v>22478.6</v>
      </c>
      <c r="R1724" s="15" t="str">
        <f>VLOOKUP($A1724,'[1]Hospitalisation Details'!$A$2:$R$2344,18,0)</f>
        <v>tier -3</v>
      </c>
      <c r="S1724" s="15" t="str">
        <f>VLOOKUP($A1724,'[1]Hospitalisation Details'!$A$2:$V$2344,22,0)</f>
        <v>tier -2</v>
      </c>
      <c r="T1724" s="15" t="str">
        <f>VLOOKUP($A1724,'[1]Hospitalisation Details'!$A$2:$I$2344,9,0)</f>
        <v>R1011</v>
      </c>
    </row>
    <row r="1725" spans="1:20" x14ac:dyDescent="0.3">
      <c r="A1725" s="16" t="s">
        <v>4527</v>
      </c>
      <c r="B1725" s="17" t="s">
        <v>28</v>
      </c>
      <c r="C1725" s="8" t="s">
        <v>4528</v>
      </c>
      <c r="D1725" s="18" t="s">
        <v>4529</v>
      </c>
      <c r="E1725" s="23">
        <f>VLOOKUP($A1725,[1]S1!$B$2:$E$2338,4,0)</f>
        <v>30671</v>
      </c>
      <c r="F1725" s="6">
        <f t="shared" si="78"/>
        <v>39</v>
      </c>
      <c r="G1725" s="4">
        <f>VLOOKUP(A1725,'[1]Hospitalisation Details'!A1725:I4067,5,0)</f>
        <v>1</v>
      </c>
      <c r="H1725" s="5">
        <f>VLOOKUP($A1725,'[1]Medical Examinations'!$A$2:$H$2336,2,0)</f>
        <v>29.925000000000001</v>
      </c>
      <c r="I1725" s="16" t="str">
        <f t="shared" si="79"/>
        <v>Overweight</v>
      </c>
      <c r="J1725" s="5">
        <f>VLOOKUP($A1725,'[1]Medical Examinations'!$A$2:$H$2336,3,0)</f>
        <v>5.96</v>
      </c>
      <c r="K1725" s="19" t="str">
        <f t="shared" si="80"/>
        <v>Prediabetes</v>
      </c>
      <c r="L1725" s="20" t="str">
        <f>VLOOKUP($A1725,'[1]Medical Examinations'!$A$2:$H$2336,4,0)</f>
        <v>yes</v>
      </c>
      <c r="M1725" s="21" t="str">
        <f>VLOOKUP($A1725,'[1]Medical Examinations'!$A$2:$H$2336,5,0)</f>
        <v>No</v>
      </c>
      <c r="N1725" s="20" t="str">
        <f>VLOOKUP($A1725,'[1]Medical Examinations'!$A$2:$H$2336,6,0)</f>
        <v>Yes</v>
      </c>
      <c r="O1725" s="20">
        <f>VLOOKUP($A1725,'[1]Medical Examinations'!$A$2:$H$2336,7,0)</f>
        <v>1</v>
      </c>
      <c r="P1725" s="20" t="str">
        <f>VLOOKUP($A1725,'[1]Medical Examinations'!$A$2:$H$2336,8,0)</f>
        <v>yes</v>
      </c>
      <c r="Q1725" s="15">
        <f>VLOOKUP($A1725,'[1]Hospitalisation Details'!$A$2:$F$2344,6,0)</f>
        <v>22462.04</v>
      </c>
      <c r="R1725" s="15" t="str">
        <f>VLOOKUP($A1725,'[1]Hospitalisation Details'!$A$2:$R$2344,18,0)</f>
        <v>tier -3</v>
      </c>
      <c r="S1725" s="15" t="str">
        <f>VLOOKUP($A1725,'[1]Hospitalisation Details'!$A$2:$V$2344,22,0)</f>
        <v>tier -1</v>
      </c>
      <c r="T1725" s="15" t="str">
        <f>VLOOKUP($A1725,'[1]Hospitalisation Details'!$A$2:$I$2344,9,0)</f>
        <v>R1019</v>
      </c>
    </row>
    <row r="1726" spans="1:20" x14ac:dyDescent="0.3">
      <c r="A1726" s="16" t="s">
        <v>4530</v>
      </c>
      <c r="B1726" s="17" t="s">
        <v>28</v>
      </c>
      <c r="C1726" s="8" t="s">
        <v>4531</v>
      </c>
      <c r="D1726" s="18" t="s">
        <v>1268</v>
      </c>
      <c r="E1726" s="23">
        <f>VLOOKUP($A1726,[1]S1!$B$2:$E$2338,4,0)</f>
        <v>24337</v>
      </c>
      <c r="F1726" s="6">
        <f t="shared" si="78"/>
        <v>56</v>
      </c>
      <c r="G1726" s="4">
        <f>VLOOKUP(A1726,'[1]Hospitalisation Details'!A1726:I4068,5,0)</f>
        <v>0</v>
      </c>
      <c r="H1726" s="5">
        <f>VLOOKUP($A1726,'[1]Medical Examinations'!$A$2:$H$2336,2,0)</f>
        <v>19.95</v>
      </c>
      <c r="I1726" s="16" t="str">
        <f t="shared" si="79"/>
        <v>Healthy Weight</v>
      </c>
      <c r="J1726" s="5">
        <f>VLOOKUP($A1726,'[1]Medical Examinations'!$A$2:$H$2336,3,0)</f>
        <v>4.29</v>
      </c>
      <c r="K1726" s="19" t="str">
        <f t="shared" si="80"/>
        <v>Normal</v>
      </c>
      <c r="L1726" s="20" t="str">
        <f>VLOOKUP($A1726,'[1]Medical Examinations'!$A$2:$H$2336,4,0)</f>
        <v>yes</v>
      </c>
      <c r="M1726" s="21" t="str">
        <f>VLOOKUP($A1726,'[1]Medical Examinations'!$A$2:$H$2336,5,0)</f>
        <v>No</v>
      </c>
      <c r="N1726" s="20" t="str">
        <f>VLOOKUP($A1726,'[1]Medical Examinations'!$A$2:$H$2336,6,0)</f>
        <v>No</v>
      </c>
      <c r="O1726" s="20">
        <f>VLOOKUP($A1726,'[1]Medical Examinations'!$A$2:$H$2336,7,0)</f>
        <v>2</v>
      </c>
      <c r="P1726" s="20" t="str">
        <f>VLOOKUP($A1726,'[1]Medical Examinations'!$A$2:$H$2336,8,0)</f>
        <v>yes</v>
      </c>
      <c r="Q1726" s="15">
        <f>VLOOKUP($A1726,'[1]Hospitalisation Details'!$A$2:$F$2344,6,0)</f>
        <v>22412.65</v>
      </c>
      <c r="R1726" s="15" t="str">
        <f>VLOOKUP($A1726,'[1]Hospitalisation Details'!$A$2:$R$2344,18,0)</f>
        <v>tier -3</v>
      </c>
      <c r="S1726" s="15" t="str">
        <f>VLOOKUP($A1726,'[1]Hospitalisation Details'!$A$2:$V$2344,22,0)</f>
        <v>tier -3</v>
      </c>
      <c r="T1726" s="15" t="str">
        <f>VLOOKUP($A1726,'[1]Hospitalisation Details'!$A$2:$I$2344,9,0)</f>
        <v>R1014</v>
      </c>
    </row>
    <row r="1727" spans="1:20" x14ac:dyDescent="0.3">
      <c r="A1727" s="16" t="s">
        <v>4532</v>
      </c>
      <c r="B1727" s="17" t="s">
        <v>28</v>
      </c>
      <c r="C1727" s="8" t="s">
        <v>1316</v>
      </c>
      <c r="D1727" s="18" t="s">
        <v>4533</v>
      </c>
      <c r="E1727" s="23">
        <f>VLOOKUP($A1727,[1]S1!$B$2:$E$2338,4,0)</f>
        <v>27546</v>
      </c>
      <c r="F1727" s="6">
        <f t="shared" si="78"/>
        <v>48</v>
      </c>
      <c r="G1727" s="4">
        <f>VLOOKUP(A1727,'[1]Hospitalisation Details'!A1727:I4069,5,0)</f>
        <v>2</v>
      </c>
      <c r="H1727" s="5">
        <f>VLOOKUP($A1727,'[1]Medical Examinations'!$A$2:$H$2336,2,0)</f>
        <v>38.94</v>
      </c>
      <c r="I1727" s="16" t="str">
        <f t="shared" si="79"/>
        <v>Obesity</v>
      </c>
      <c r="J1727" s="5">
        <f>VLOOKUP($A1727,'[1]Medical Examinations'!$A$2:$H$2336,3,0)</f>
        <v>8.49</v>
      </c>
      <c r="K1727" s="19" t="str">
        <f t="shared" si="80"/>
        <v>Diabetes</v>
      </c>
      <c r="L1727" s="20" t="str">
        <f>VLOOKUP($A1727,'[1]Medical Examinations'!$A$2:$H$2336,4,0)</f>
        <v>yes</v>
      </c>
      <c r="M1727" s="21" t="str">
        <f>VLOOKUP($A1727,'[1]Medical Examinations'!$A$2:$H$2336,5,0)</f>
        <v>No</v>
      </c>
      <c r="N1727" s="20" t="str">
        <f>VLOOKUP($A1727,'[1]Medical Examinations'!$A$2:$H$2336,6,0)</f>
        <v>No</v>
      </c>
      <c r="O1727" s="20">
        <f>VLOOKUP($A1727,'[1]Medical Examinations'!$A$2:$H$2336,7,0)</f>
        <v>1</v>
      </c>
      <c r="P1727" s="20" t="str">
        <f>VLOOKUP($A1727,'[1]Medical Examinations'!$A$2:$H$2336,8,0)</f>
        <v>yes</v>
      </c>
      <c r="Q1727" s="15">
        <f>VLOOKUP($A1727,'[1]Hospitalisation Details'!$A$2:$F$2344,6,0)</f>
        <v>44202.65</v>
      </c>
      <c r="R1727" s="15" t="str">
        <f>VLOOKUP($A1727,'[1]Hospitalisation Details'!$A$2:$R$2344,18,0)</f>
        <v>tier -2</v>
      </c>
      <c r="S1727" s="15" t="str">
        <f>VLOOKUP($A1727,'[1]Hospitalisation Details'!$A$2:$V$2344,22,0)</f>
        <v>tier -2</v>
      </c>
      <c r="T1727" s="15" t="str">
        <f>VLOOKUP($A1727,'[1]Hospitalisation Details'!$A$2:$I$2344,9,0)</f>
        <v>R1013</v>
      </c>
    </row>
    <row r="1728" spans="1:20" x14ac:dyDescent="0.3">
      <c r="A1728" s="16" t="s">
        <v>4534</v>
      </c>
      <c r="B1728" s="17" t="s">
        <v>21</v>
      </c>
      <c r="C1728" s="8" t="s">
        <v>361</v>
      </c>
      <c r="D1728" s="18" t="s">
        <v>4535</v>
      </c>
      <c r="E1728" s="23">
        <f>VLOOKUP($A1728,[1]S1!$B$2:$E$2338,4,0)</f>
        <v>36398</v>
      </c>
      <c r="F1728" s="6">
        <f t="shared" si="78"/>
        <v>23</v>
      </c>
      <c r="G1728" s="4">
        <f>VLOOKUP(A1728,'[1]Hospitalisation Details'!A1728:I4070,5,0)</f>
        <v>2</v>
      </c>
      <c r="H1728" s="5">
        <f>VLOOKUP($A1728,'[1]Medical Examinations'!$A$2:$H$2336,2,0)</f>
        <v>24.225000000000001</v>
      </c>
      <c r="I1728" s="16" t="str">
        <f t="shared" si="79"/>
        <v>Healthy Weight</v>
      </c>
      <c r="J1728" s="5">
        <f>VLOOKUP($A1728,'[1]Medical Examinations'!$A$2:$H$2336,3,0)</f>
        <v>4.09</v>
      </c>
      <c r="K1728" s="19" t="str">
        <f t="shared" si="80"/>
        <v>Normal</v>
      </c>
      <c r="L1728" s="20" t="str">
        <f>VLOOKUP($A1728,'[1]Medical Examinations'!$A$2:$H$2336,4,0)</f>
        <v>No</v>
      </c>
      <c r="M1728" s="21" t="str">
        <f>VLOOKUP($A1728,'[1]Medical Examinations'!$A$2:$H$2336,5,0)</f>
        <v>No</v>
      </c>
      <c r="N1728" s="20" t="str">
        <f>VLOOKUP($A1728,'[1]Medical Examinations'!$A$2:$H$2336,6,0)</f>
        <v>No</v>
      </c>
      <c r="O1728" s="20">
        <f>VLOOKUP($A1728,'[1]Medical Examinations'!$A$2:$H$2336,7,0)</f>
        <v>0</v>
      </c>
      <c r="P1728" s="20" t="str">
        <f>VLOOKUP($A1728,'[1]Medical Examinations'!$A$2:$H$2336,8,0)</f>
        <v>No</v>
      </c>
      <c r="Q1728" s="15">
        <f>VLOOKUP($A1728,'[1]Hospitalisation Details'!$A$2:$F$2344,6,0)</f>
        <v>22395.74</v>
      </c>
      <c r="R1728" s="15" t="str">
        <f>VLOOKUP($A1728,'[1]Hospitalisation Details'!$A$2:$R$2344,18,0)</f>
        <v>tier -3</v>
      </c>
      <c r="S1728" s="15" t="str">
        <f>VLOOKUP($A1728,'[1]Hospitalisation Details'!$A$2:$V$2344,22,0)</f>
        <v>tier -2</v>
      </c>
      <c r="T1728" s="15" t="str">
        <f>VLOOKUP($A1728,'[1]Hospitalisation Details'!$A$2:$I$2344,9,0)</f>
        <v>R1024</v>
      </c>
    </row>
    <row r="1729" spans="1:20" x14ac:dyDescent="0.3">
      <c r="A1729" s="16" t="s">
        <v>4536</v>
      </c>
      <c r="B1729" s="17" t="s">
        <v>21</v>
      </c>
      <c r="C1729" s="8" t="s">
        <v>4537</v>
      </c>
      <c r="D1729" s="18" t="s">
        <v>2137</v>
      </c>
      <c r="E1729" s="23">
        <f>VLOOKUP($A1729,[1]S1!$B$2:$E$2338,4,0)</f>
        <v>30312</v>
      </c>
      <c r="F1729" s="6">
        <f t="shared" si="78"/>
        <v>40</v>
      </c>
      <c r="G1729" s="4">
        <f>VLOOKUP(A1729,'[1]Hospitalisation Details'!A1729:I4071,5,0)</f>
        <v>1</v>
      </c>
      <c r="H1729" s="5">
        <f>VLOOKUP($A1729,'[1]Medical Examinations'!$A$2:$H$2336,2,0)</f>
        <v>28.12</v>
      </c>
      <c r="I1729" s="16" t="str">
        <f t="shared" si="79"/>
        <v>Overweight</v>
      </c>
      <c r="J1729" s="5">
        <f>VLOOKUP($A1729,'[1]Medical Examinations'!$A$2:$H$2336,3,0)</f>
        <v>4.88</v>
      </c>
      <c r="K1729" s="19" t="str">
        <f t="shared" si="80"/>
        <v>Normal</v>
      </c>
      <c r="L1729" s="20" t="str">
        <f>VLOOKUP($A1729,'[1]Medical Examinations'!$A$2:$H$2336,4,0)</f>
        <v>No</v>
      </c>
      <c r="M1729" s="21" t="str">
        <f>VLOOKUP($A1729,'[1]Medical Examinations'!$A$2:$H$2336,5,0)</f>
        <v>No</v>
      </c>
      <c r="N1729" s="20" t="str">
        <f>VLOOKUP($A1729,'[1]Medical Examinations'!$A$2:$H$2336,6,0)</f>
        <v>No</v>
      </c>
      <c r="O1729" s="20">
        <f>VLOOKUP($A1729,'[1]Medical Examinations'!$A$2:$H$2336,7,0)</f>
        <v>0</v>
      </c>
      <c r="P1729" s="20" t="str">
        <f>VLOOKUP($A1729,'[1]Medical Examinations'!$A$2:$H$2336,8,0)</f>
        <v>yes</v>
      </c>
      <c r="Q1729" s="15">
        <f>VLOOKUP($A1729,'[1]Hospitalisation Details'!$A$2:$F$2344,6,0)</f>
        <v>22331.57</v>
      </c>
      <c r="R1729" s="15" t="str">
        <f>VLOOKUP($A1729,'[1]Hospitalisation Details'!$A$2:$R$2344,18,0)</f>
        <v>tier -2</v>
      </c>
      <c r="S1729" s="15" t="str">
        <f>VLOOKUP($A1729,'[1]Hospitalisation Details'!$A$2:$V$2344,22,0)</f>
        <v>tier -3</v>
      </c>
      <c r="T1729" s="15" t="str">
        <f>VLOOKUP($A1729,'[1]Hospitalisation Details'!$A$2:$I$2344,9,0)</f>
        <v>R1024</v>
      </c>
    </row>
    <row r="1730" spans="1:20" x14ac:dyDescent="0.3">
      <c r="A1730" s="16" t="s">
        <v>4538</v>
      </c>
      <c r="B1730" s="17" t="s">
        <v>28</v>
      </c>
      <c r="C1730" s="8" t="s">
        <v>4539</v>
      </c>
      <c r="D1730" s="18" t="s">
        <v>753</v>
      </c>
      <c r="E1730" s="23">
        <f>VLOOKUP($A1730,[1]S1!$B$2:$E$2338,4,0)</f>
        <v>26100</v>
      </c>
      <c r="F1730" s="6">
        <f t="shared" si="78"/>
        <v>51</v>
      </c>
      <c r="G1730" s="4">
        <f>VLOOKUP(A1730,'[1]Hospitalisation Details'!A1730:I4072,5,0)</f>
        <v>1</v>
      </c>
      <c r="H1730" s="5">
        <f>VLOOKUP($A1730,'[1]Medical Examinations'!$A$2:$H$2336,2,0)</f>
        <v>23.21</v>
      </c>
      <c r="I1730" s="16" t="str">
        <f t="shared" si="79"/>
        <v>Healthy Weight</v>
      </c>
      <c r="J1730" s="5">
        <f>VLOOKUP($A1730,'[1]Medical Examinations'!$A$2:$H$2336,3,0)</f>
        <v>6.76</v>
      </c>
      <c r="K1730" s="19" t="str">
        <f t="shared" si="80"/>
        <v>Diabetes</v>
      </c>
      <c r="L1730" s="20" t="str">
        <f>VLOOKUP($A1730,'[1]Medical Examinations'!$A$2:$H$2336,4,0)</f>
        <v>No</v>
      </c>
      <c r="M1730" s="21" t="str">
        <f>VLOOKUP($A1730,'[1]Medical Examinations'!$A$2:$H$2336,5,0)</f>
        <v>No</v>
      </c>
      <c r="N1730" s="20" t="str">
        <f>VLOOKUP($A1730,'[1]Medical Examinations'!$A$2:$H$2336,6,0)</f>
        <v>No</v>
      </c>
      <c r="O1730" s="20">
        <f>VLOOKUP($A1730,'[1]Medical Examinations'!$A$2:$H$2336,7,0)</f>
        <v>0</v>
      </c>
      <c r="P1730" s="20" t="str">
        <f>VLOOKUP($A1730,'[1]Medical Examinations'!$A$2:$H$2336,8,0)</f>
        <v>yes</v>
      </c>
      <c r="Q1730" s="15">
        <f>VLOOKUP($A1730,'[1]Hospitalisation Details'!$A$2:$F$2344,6,0)</f>
        <v>22218.11</v>
      </c>
      <c r="R1730" s="15" t="str">
        <f>VLOOKUP($A1730,'[1]Hospitalisation Details'!$A$2:$R$2344,18,0)</f>
        <v>tier -2</v>
      </c>
      <c r="S1730" s="15" t="str">
        <f>VLOOKUP($A1730,'[1]Hospitalisation Details'!$A$2:$V$2344,22,0)</f>
        <v>tier -3</v>
      </c>
      <c r="T1730" s="15" t="str">
        <f>VLOOKUP($A1730,'[1]Hospitalisation Details'!$A$2:$I$2344,9,0)</f>
        <v>R1013</v>
      </c>
    </row>
    <row r="1731" spans="1:20" x14ac:dyDescent="0.3">
      <c r="A1731" s="16" t="s">
        <v>4540</v>
      </c>
      <c r="B1731" s="17" t="s">
        <v>21</v>
      </c>
      <c r="C1731" s="8" t="s">
        <v>4541</v>
      </c>
      <c r="D1731" s="18" t="s">
        <v>4542</v>
      </c>
      <c r="E1731" s="23">
        <f>VLOOKUP($A1731,[1]S1!$B$2:$E$2338,4,0)</f>
        <v>23978</v>
      </c>
      <c r="F1731" s="6">
        <f t="shared" ref="F1731:F1794" si="81">INT(YEARFRAC(E1731,DATE(2023,6,8),1))</f>
        <v>57</v>
      </c>
      <c r="G1731" s="4">
        <f>VLOOKUP(A1731,'[1]Hospitalisation Details'!A1731:I4073,5,0)</f>
        <v>1</v>
      </c>
      <c r="H1731" s="5">
        <f>VLOOKUP($A1731,'[1]Medical Examinations'!$A$2:$H$2336,2,0)</f>
        <v>23.98</v>
      </c>
      <c r="I1731" s="16" t="str">
        <f t="shared" ref="I1731:I1794" si="82">IF(H1731&gt;=30,"Obesity",IF(H1731&gt;=25,"Overweight",IF(H1731&gt;=18,"Healthy Weight","Underweight")))</f>
        <v>Healthy Weight</v>
      </c>
      <c r="J1731" s="5">
        <f>VLOOKUP($A1731,'[1]Medical Examinations'!$A$2:$H$2336,3,0)</f>
        <v>10.67</v>
      </c>
      <c r="K1731" s="19" t="str">
        <f t="shared" ref="K1731:K1794" si="83">IF(J1731&gt;=6.5,"Diabetes",IF(J1731&gt;=5.7,"Prediabetes","Normal"))</f>
        <v>Diabetes</v>
      </c>
      <c r="L1731" s="20" t="str">
        <f>VLOOKUP($A1731,'[1]Medical Examinations'!$A$2:$H$2336,4,0)</f>
        <v>No</v>
      </c>
      <c r="M1731" s="21" t="str">
        <f>VLOOKUP($A1731,'[1]Medical Examinations'!$A$2:$H$2336,5,0)</f>
        <v>No</v>
      </c>
      <c r="N1731" s="20" t="str">
        <f>VLOOKUP($A1731,'[1]Medical Examinations'!$A$2:$H$2336,6,0)</f>
        <v>No</v>
      </c>
      <c r="O1731" s="20">
        <f>VLOOKUP($A1731,'[1]Medical Examinations'!$A$2:$H$2336,7,0)</f>
        <v>0</v>
      </c>
      <c r="P1731" s="20" t="str">
        <f>VLOOKUP($A1731,'[1]Medical Examinations'!$A$2:$H$2336,8,0)</f>
        <v>No</v>
      </c>
      <c r="Q1731" s="15">
        <f>VLOOKUP($A1731,'[1]Hospitalisation Details'!$A$2:$F$2344,6,0)</f>
        <v>22192.44</v>
      </c>
      <c r="R1731" s="15" t="str">
        <f>VLOOKUP($A1731,'[1]Hospitalisation Details'!$A$2:$R$2344,18,0)</f>
        <v>tier -3</v>
      </c>
      <c r="S1731" s="15" t="str">
        <f>VLOOKUP($A1731,'[1]Hospitalisation Details'!$A$2:$V$2344,22,0)</f>
        <v>tier -1</v>
      </c>
      <c r="T1731" s="15" t="str">
        <f>VLOOKUP($A1731,'[1]Hospitalisation Details'!$A$2:$I$2344,9,0)</f>
        <v>R1013</v>
      </c>
    </row>
    <row r="1732" spans="1:20" x14ac:dyDescent="0.3">
      <c r="A1732" s="16" t="s">
        <v>4543</v>
      </c>
      <c r="B1732" s="17" t="s">
        <v>28</v>
      </c>
      <c r="C1732" s="8" t="s">
        <v>1076</v>
      </c>
      <c r="D1732" s="18" t="s">
        <v>4544</v>
      </c>
      <c r="E1732" s="23">
        <f>VLOOKUP($A1732,[1]S1!$B$2:$E$2338,4,0)</f>
        <v>29476</v>
      </c>
      <c r="F1732" s="6">
        <f t="shared" si="81"/>
        <v>42</v>
      </c>
      <c r="G1732" s="4">
        <f>VLOOKUP(A1732,'[1]Hospitalisation Details'!A1732:I4074,5,0)</f>
        <v>0</v>
      </c>
      <c r="H1732" s="5">
        <f>VLOOKUP($A1732,'[1]Medical Examinations'!$A$2:$H$2336,2,0)</f>
        <v>30</v>
      </c>
      <c r="I1732" s="16" t="str">
        <f t="shared" si="82"/>
        <v>Obesity</v>
      </c>
      <c r="J1732" s="5">
        <f>VLOOKUP($A1732,'[1]Medical Examinations'!$A$2:$H$2336,3,0)</f>
        <v>6.21</v>
      </c>
      <c r="K1732" s="19" t="str">
        <f t="shared" si="83"/>
        <v>Prediabetes</v>
      </c>
      <c r="L1732" s="20" t="str">
        <f>VLOOKUP($A1732,'[1]Medical Examinations'!$A$2:$H$2336,4,0)</f>
        <v>No</v>
      </c>
      <c r="M1732" s="21" t="str">
        <f>VLOOKUP($A1732,'[1]Medical Examinations'!$A$2:$H$2336,5,0)</f>
        <v>No</v>
      </c>
      <c r="N1732" s="20" t="str">
        <f>VLOOKUP($A1732,'[1]Medical Examinations'!$A$2:$H$2336,6,0)</f>
        <v>No</v>
      </c>
      <c r="O1732" s="20">
        <f>VLOOKUP($A1732,'[1]Medical Examinations'!$A$2:$H$2336,7,0)</f>
        <v>0</v>
      </c>
      <c r="P1732" s="20" t="str">
        <f>VLOOKUP($A1732,'[1]Medical Examinations'!$A$2:$H$2336,8,0)</f>
        <v>yes</v>
      </c>
      <c r="Q1732" s="15">
        <f>VLOOKUP($A1732,'[1]Hospitalisation Details'!$A$2:$F$2344,6,0)</f>
        <v>22144.03</v>
      </c>
      <c r="R1732" s="15" t="str">
        <f>VLOOKUP($A1732,'[1]Hospitalisation Details'!$A$2:$R$2344,18,0)</f>
        <v>tier -2</v>
      </c>
      <c r="S1732" s="15" t="str">
        <f>VLOOKUP($A1732,'[1]Hospitalisation Details'!$A$2:$V$2344,22,0)</f>
        <v>tier -2</v>
      </c>
      <c r="T1732" s="15" t="str">
        <f>VLOOKUP($A1732,'[1]Hospitalisation Details'!$A$2:$I$2344,9,0)</f>
        <v>R1011</v>
      </c>
    </row>
    <row r="1733" spans="1:20" x14ac:dyDescent="0.3">
      <c r="A1733" s="16" t="s">
        <v>4545</v>
      </c>
      <c r="B1733" s="17" t="s">
        <v>28</v>
      </c>
      <c r="C1733" s="8" t="s">
        <v>251</v>
      </c>
      <c r="D1733" s="18" t="s">
        <v>4546</v>
      </c>
      <c r="E1733" s="23">
        <f>VLOOKUP($A1733,[1]S1!$B$2:$E$2338,4,0)</f>
        <v>37131</v>
      </c>
      <c r="F1733" s="6">
        <f t="shared" si="81"/>
        <v>21</v>
      </c>
      <c r="G1733" s="4">
        <f>VLOOKUP(A1733,'[1]Hospitalisation Details'!A1733:I4075,5,0)</f>
        <v>0</v>
      </c>
      <c r="H1733" s="5">
        <f>VLOOKUP($A1733,'[1]Medical Examinations'!$A$2:$H$2336,2,0)</f>
        <v>17.350000000000001</v>
      </c>
      <c r="I1733" s="16" t="str">
        <f t="shared" si="82"/>
        <v>Underweight</v>
      </c>
      <c r="J1733" s="5">
        <f>VLOOKUP($A1733,'[1]Medical Examinations'!$A$2:$H$2336,3,0)</f>
        <v>5.03</v>
      </c>
      <c r="K1733" s="19" t="str">
        <f t="shared" si="83"/>
        <v>Normal</v>
      </c>
      <c r="L1733" s="20" t="str">
        <f>VLOOKUP($A1733,'[1]Medical Examinations'!$A$2:$H$2336,4,0)</f>
        <v>yes</v>
      </c>
      <c r="M1733" s="21" t="str">
        <f>VLOOKUP($A1733,'[1]Medical Examinations'!$A$2:$H$2336,5,0)</f>
        <v>No</v>
      </c>
      <c r="N1733" s="20" t="str">
        <f>VLOOKUP($A1733,'[1]Medical Examinations'!$A$2:$H$2336,6,0)</f>
        <v>No</v>
      </c>
      <c r="O1733" s="20">
        <f>VLOOKUP($A1733,'[1]Medical Examinations'!$A$2:$H$2336,7,0)</f>
        <v>0</v>
      </c>
      <c r="P1733" s="20" t="str">
        <f>VLOOKUP($A1733,'[1]Medical Examinations'!$A$2:$H$2336,8,0)</f>
        <v>yes</v>
      </c>
      <c r="Q1733" s="15">
        <f>VLOOKUP($A1733,'[1]Hospitalisation Details'!$A$2:$F$2344,6,0)</f>
        <v>22097.62</v>
      </c>
      <c r="R1733" s="15" t="str">
        <f>VLOOKUP($A1733,'[1]Hospitalisation Details'!$A$2:$R$2344,18,0)</f>
        <v>tier -3</v>
      </c>
      <c r="S1733" s="15" t="str">
        <f>VLOOKUP($A1733,'[1]Hospitalisation Details'!$A$2:$V$2344,22,0)</f>
        <v>tier -1</v>
      </c>
      <c r="T1733" s="15" t="str">
        <f>VLOOKUP($A1733,'[1]Hospitalisation Details'!$A$2:$I$2344,9,0)</f>
        <v>R1011</v>
      </c>
    </row>
    <row r="1734" spans="1:20" x14ac:dyDescent="0.3">
      <c r="A1734" s="16" t="s">
        <v>4547</v>
      </c>
      <c r="B1734" s="17" t="s">
        <v>28</v>
      </c>
      <c r="C1734" s="8" t="s">
        <v>4548</v>
      </c>
      <c r="D1734" s="18" t="s">
        <v>4549</v>
      </c>
      <c r="E1734" s="23">
        <f>VLOOKUP($A1734,[1]S1!$B$2:$E$2338,4,0)</f>
        <v>32795</v>
      </c>
      <c r="F1734" s="6">
        <f t="shared" si="81"/>
        <v>33</v>
      </c>
      <c r="G1734" s="4">
        <f>VLOOKUP(A1734,'[1]Hospitalisation Details'!A1734:I4076,5,0)</f>
        <v>0</v>
      </c>
      <c r="H1734" s="5">
        <f>VLOOKUP($A1734,'[1]Medical Examinations'!$A$2:$H$2336,2,0)</f>
        <v>22.704999999999998</v>
      </c>
      <c r="I1734" s="16" t="str">
        <f t="shared" si="82"/>
        <v>Healthy Weight</v>
      </c>
      <c r="J1734" s="5">
        <f>VLOOKUP($A1734,'[1]Medical Examinations'!$A$2:$H$2336,3,0)</f>
        <v>5.27</v>
      </c>
      <c r="K1734" s="19" t="str">
        <f t="shared" si="83"/>
        <v>Normal</v>
      </c>
      <c r="L1734" s="20" t="str">
        <f>VLOOKUP($A1734,'[1]Medical Examinations'!$A$2:$H$2336,4,0)</f>
        <v>No</v>
      </c>
      <c r="M1734" s="21" t="str">
        <f>VLOOKUP($A1734,'[1]Medical Examinations'!$A$2:$H$2336,5,0)</f>
        <v>No</v>
      </c>
      <c r="N1734" s="20" t="str">
        <f>VLOOKUP($A1734,'[1]Medical Examinations'!$A$2:$H$2336,6,0)</f>
        <v>No</v>
      </c>
      <c r="O1734" s="20">
        <f>VLOOKUP($A1734,'[1]Medical Examinations'!$A$2:$H$2336,7,0)</f>
        <v>0</v>
      </c>
      <c r="P1734" s="20" t="str">
        <f>VLOOKUP($A1734,'[1]Medical Examinations'!$A$2:$H$2336,8,0)</f>
        <v>No</v>
      </c>
      <c r="Q1734" s="15">
        <f>VLOOKUP($A1734,'[1]Hospitalisation Details'!$A$2:$F$2344,6,0)</f>
        <v>21984.47</v>
      </c>
      <c r="R1734" s="15" t="str">
        <f>VLOOKUP($A1734,'[1]Hospitalisation Details'!$A$2:$R$2344,18,0)</f>
        <v>tier -3</v>
      </c>
      <c r="S1734" s="15" t="str">
        <f>VLOOKUP($A1734,'[1]Hospitalisation Details'!$A$2:$V$2344,22,0)</f>
        <v>tier -1</v>
      </c>
      <c r="T1734" s="15" t="str">
        <f>VLOOKUP($A1734,'[1]Hospitalisation Details'!$A$2:$I$2344,9,0)</f>
        <v>R1012</v>
      </c>
    </row>
    <row r="1735" spans="1:20" x14ac:dyDescent="0.3">
      <c r="A1735" s="16" t="s">
        <v>4550</v>
      </c>
      <c r="B1735" s="17" t="s">
        <v>28</v>
      </c>
      <c r="C1735" s="8" t="s">
        <v>4099</v>
      </c>
      <c r="D1735" s="18" t="s">
        <v>4551</v>
      </c>
      <c r="E1735" s="23">
        <f>VLOOKUP($A1735,[1]S1!$B$2:$E$2338,4,0)</f>
        <v>27747</v>
      </c>
      <c r="F1735" s="6">
        <f t="shared" si="81"/>
        <v>47</v>
      </c>
      <c r="G1735" s="4">
        <f>VLOOKUP(A1735,'[1]Hospitalisation Details'!A1735:I4077,5,0)</f>
        <v>1</v>
      </c>
      <c r="H1735" s="5">
        <f>VLOOKUP($A1735,'[1]Medical Examinations'!$A$2:$H$2336,2,0)</f>
        <v>25.41</v>
      </c>
      <c r="I1735" s="16" t="str">
        <f t="shared" si="82"/>
        <v>Overweight</v>
      </c>
      <c r="J1735" s="5">
        <f>VLOOKUP($A1735,'[1]Medical Examinations'!$A$2:$H$2336,3,0)</f>
        <v>10.53</v>
      </c>
      <c r="K1735" s="19" t="str">
        <f t="shared" si="83"/>
        <v>Diabetes</v>
      </c>
      <c r="L1735" s="20" t="str">
        <f>VLOOKUP($A1735,'[1]Medical Examinations'!$A$2:$H$2336,4,0)</f>
        <v>yes</v>
      </c>
      <c r="M1735" s="21" t="str">
        <f>VLOOKUP($A1735,'[1]Medical Examinations'!$A$2:$H$2336,5,0)</f>
        <v>No</v>
      </c>
      <c r="N1735" s="20" t="str">
        <f>VLOOKUP($A1735,'[1]Medical Examinations'!$A$2:$H$2336,6,0)</f>
        <v>No</v>
      </c>
      <c r="O1735" s="20">
        <f>VLOOKUP($A1735,'[1]Medical Examinations'!$A$2:$H$2336,7,0)</f>
        <v>1</v>
      </c>
      <c r="P1735" s="20" t="str">
        <f>VLOOKUP($A1735,'[1]Medical Examinations'!$A$2:$H$2336,8,0)</f>
        <v>yes</v>
      </c>
      <c r="Q1735" s="15">
        <f>VLOOKUP($A1735,'[1]Hospitalisation Details'!$A$2:$F$2344,6,0)</f>
        <v>21978.68</v>
      </c>
      <c r="R1735" s="15" t="str">
        <f>VLOOKUP($A1735,'[1]Hospitalisation Details'!$A$2:$R$2344,18,0)</f>
        <v>tier -3</v>
      </c>
      <c r="S1735" s="15" t="str">
        <f>VLOOKUP($A1735,'[1]Hospitalisation Details'!$A$2:$V$2344,22,0)</f>
        <v>tier -3</v>
      </c>
      <c r="T1735" s="15" t="str">
        <f>VLOOKUP($A1735,'[1]Hospitalisation Details'!$A$2:$I$2344,9,0)</f>
        <v>R1013</v>
      </c>
    </row>
    <row r="1736" spans="1:20" x14ac:dyDescent="0.3">
      <c r="A1736" s="16" t="s">
        <v>4552</v>
      </c>
      <c r="B1736" s="17" t="s">
        <v>28</v>
      </c>
      <c r="C1736" s="8" t="s">
        <v>4553</v>
      </c>
      <c r="D1736" s="18" t="s">
        <v>2020</v>
      </c>
      <c r="E1736" s="23">
        <f>VLOOKUP($A1736,[1]S1!$B$2:$E$2338,4,0)</f>
        <v>37892</v>
      </c>
      <c r="F1736" s="6">
        <f t="shared" si="81"/>
        <v>19</v>
      </c>
      <c r="G1736" s="4">
        <f>VLOOKUP(A1736,'[1]Hospitalisation Details'!A1736:I4078,5,0)</f>
        <v>0</v>
      </c>
      <c r="H1736" s="5">
        <f>VLOOKUP($A1736,'[1]Medical Examinations'!$A$2:$H$2336,2,0)</f>
        <v>18.23</v>
      </c>
      <c r="I1736" s="16" t="str">
        <f t="shared" si="82"/>
        <v>Healthy Weight</v>
      </c>
      <c r="J1736" s="5">
        <f>VLOOKUP($A1736,'[1]Medical Examinations'!$A$2:$H$2336,3,0)</f>
        <v>5.78</v>
      </c>
      <c r="K1736" s="19" t="str">
        <f t="shared" si="83"/>
        <v>Prediabetes</v>
      </c>
      <c r="L1736" s="20" t="str">
        <f>VLOOKUP($A1736,'[1]Medical Examinations'!$A$2:$H$2336,4,0)</f>
        <v>No</v>
      </c>
      <c r="M1736" s="21" t="str">
        <f>VLOOKUP($A1736,'[1]Medical Examinations'!$A$2:$H$2336,5,0)</f>
        <v>No</v>
      </c>
      <c r="N1736" s="20" t="str">
        <f>VLOOKUP($A1736,'[1]Medical Examinations'!$A$2:$H$2336,6,0)</f>
        <v>Yes</v>
      </c>
      <c r="O1736" s="20">
        <f>VLOOKUP($A1736,'[1]Medical Examinations'!$A$2:$H$2336,7,0)</f>
        <v>1</v>
      </c>
      <c r="P1736" s="20" t="str">
        <f>VLOOKUP($A1736,'[1]Medical Examinations'!$A$2:$H$2336,8,0)</f>
        <v>yes</v>
      </c>
      <c r="Q1736" s="15">
        <f>VLOOKUP($A1736,'[1]Hospitalisation Details'!$A$2:$F$2344,6,0)</f>
        <v>21882.400000000001</v>
      </c>
      <c r="R1736" s="15" t="str">
        <f>VLOOKUP($A1736,'[1]Hospitalisation Details'!$A$2:$R$2344,18,0)</f>
        <v>tier -2</v>
      </c>
      <c r="S1736" s="15" t="str">
        <f>VLOOKUP($A1736,'[1]Hospitalisation Details'!$A$2:$V$2344,22,0)</f>
        <v>tier -1</v>
      </c>
      <c r="T1736" s="15" t="str">
        <f>VLOOKUP($A1736,'[1]Hospitalisation Details'!$A$2:$I$2344,9,0)</f>
        <v>R1011</v>
      </c>
    </row>
    <row r="1737" spans="1:20" x14ac:dyDescent="0.3">
      <c r="A1737" s="16" t="s">
        <v>4554</v>
      </c>
      <c r="B1737" s="17" t="s">
        <v>21</v>
      </c>
      <c r="C1737" s="8" t="s">
        <v>4555</v>
      </c>
      <c r="D1737" s="18" t="s">
        <v>4556</v>
      </c>
      <c r="E1737" s="23">
        <f>VLOOKUP($A1737,[1]S1!$B$2:$E$2338,4,0)</f>
        <v>29084</v>
      </c>
      <c r="F1737" s="6">
        <f t="shared" si="81"/>
        <v>43</v>
      </c>
      <c r="G1737" s="4">
        <f>VLOOKUP(A1737,'[1]Hospitalisation Details'!A1737:I4079,5,0)</f>
        <v>2</v>
      </c>
      <c r="H1737" s="5">
        <f>VLOOKUP($A1737,'[1]Medical Examinations'!$A$2:$H$2336,2,0)</f>
        <v>24.7</v>
      </c>
      <c r="I1737" s="16" t="str">
        <f t="shared" si="82"/>
        <v>Healthy Weight</v>
      </c>
      <c r="J1737" s="5">
        <f>VLOOKUP($A1737,'[1]Medical Examinations'!$A$2:$H$2336,3,0)</f>
        <v>4.3600000000000003</v>
      </c>
      <c r="K1737" s="19" t="str">
        <f t="shared" si="83"/>
        <v>Normal</v>
      </c>
      <c r="L1737" s="20" t="str">
        <f>VLOOKUP($A1737,'[1]Medical Examinations'!$A$2:$H$2336,4,0)</f>
        <v>No</v>
      </c>
      <c r="M1737" s="21" t="str">
        <f>VLOOKUP($A1737,'[1]Medical Examinations'!$A$2:$H$2336,5,0)</f>
        <v>No</v>
      </c>
      <c r="N1737" s="20" t="str">
        <f>VLOOKUP($A1737,'[1]Medical Examinations'!$A$2:$H$2336,6,0)</f>
        <v>Yes</v>
      </c>
      <c r="O1737" s="20">
        <f>VLOOKUP($A1737,'[1]Medical Examinations'!$A$2:$H$2336,7,0)</f>
        <v>1</v>
      </c>
      <c r="P1737" s="20" t="str">
        <f>VLOOKUP($A1737,'[1]Medical Examinations'!$A$2:$H$2336,8,0)</f>
        <v>yes</v>
      </c>
      <c r="Q1737" s="15">
        <f>VLOOKUP($A1737,'[1]Hospitalisation Details'!$A$2:$F$2344,6,0)</f>
        <v>21880.82</v>
      </c>
      <c r="R1737" s="15" t="str">
        <f>VLOOKUP($A1737,'[1]Hospitalisation Details'!$A$2:$R$2344,18,0)</f>
        <v>tier -3</v>
      </c>
      <c r="S1737" s="15" t="str">
        <f>VLOOKUP($A1737,'[1]Hospitalisation Details'!$A$2:$V$2344,22,0)</f>
        <v>tier -1</v>
      </c>
      <c r="T1737" s="15" t="str">
        <f>VLOOKUP($A1737,'[1]Hospitalisation Details'!$A$2:$I$2344,9,0)</f>
        <v>R1012</v>
      </c>
    </row>
    <row r="1738" spans="1:20" x14ac:dyDescent="0.3">
      <c r="A1738" s="16" t="s">
        <v>4557</v>
      </c>
      <c r="B1738" s="17" t="s">
        <v>21</v>
      </c>
      <c r="C1738" s="8" t="s">
        <v>4558</v>
      </c>
      <c r="D1738" s="18" t="s">
        <v>4559</v>
      </c>
      <c r="E1738" s="23">
        <f>VLOOKUP($A1738,[1]S1!$B$2:$E$2338,4,0)</f>
        <v>32340</v>
      </c>
      <c r="F1738" s="6">
        <f t="shared" si="81"/>
        <v>34</v>
      </c>
      <c r="G1738" s="4">
        <f>VLOOKUP(A1738,'[1]Hospitalisation Details'!A1738:I4080,5,0)</f>
        <v>1</v>
      </c>
      <c r="H1738" s="5">
        <f>VLOOKUP($A1738,'[1]Medical Examinations'!$A$2:$H$2336,2,0)</f>
        <v>30.21</v>
      </c>
      <c r="I1738" s="16" t="str">
        <f t="shared" si="82"/>
        <v>Obesity</v>
      </c>
      <c r="J1738" s="5">
        <f>VLOOKUP($A1738,'[1]Medical Examinations'!$A$2:$H$2336,3,0)</f>
        <v>5.34</v>
      </c>
      <c r="K1738" s="19" t="str">
        <f t="shared" si="83"/>
        <v>Normal</v>
      </c>
      <c r="L1738" s="20" t="str">
        <f>VLOOKUP($A1738,'[1]Medical Examinations'!$A$2:$H$2336,4,0)</f>
        <v>yes</v>
      </c>
      <c r="M1738" s="21" t="str">
        <f>VLOOKUP($A1738,'[1]Medical Examinations'!$A$2:$H$2336,5,0)</f>
        <v>No</v>
      </c>
      <c r="N1738" s="20" t="str">
        <f>VLOOKUP($A1738,'[1]Medical Examinations'!$A$2:$H$2336,6,0)</f>
        <v>No</v>
      </c>
      <c r="O1738" s="20">
        <f>VLOOKUP($A1738,'[1]Medical Examinations'!$A$2:$H$2336,7,0)</f>
        <v>1</v>
      </c>
      <c r="P1738" s="20" t="str">
        <f>VLOOKUP($A1738,'[1]Medical Examinations'!$A$2:$H$2336,8,0)</f>
        <v>yes</v>
      </c>
      <c r="Q1738" s="15">
        <f>VLOOKUP($A1738,'[1]Hospitalisation Details'!$A$2:$F$2344,6,0)</f>
        <v>43943.88</v>
      </c>
      <c r="R1738" s="15" t="str">
        <f>VLOOKUP($A1738,'[1]Hospitalisation Details'!$A$2:$R$2344,18,0)</f>
        <v>tier -2</v>
      </c>
      <c r="S1738" s="15" t="str">
        <f>VLOOKUP($A1738,'[1]Hospitalisation Details'!$A$2:$V$2344,22,0)</f>
        <v>tier -1</v>
      </c>
      <c r="T1738" s="15" t="str">
        <f>VLOOKUP($A1738,'[1]Hospitalisation Details'!$A$2:$I$2344,9,0)</f>
        <v>R1012</v>
      </c>
    </row>
    <row r="1739" spans="1:20" x14ac:dyDescent="0.3">
      <c r="A1739" s="16" t="s">
        <v>4560</v>
      </c>
      <c r="B1739" s="17" t="s">
        <v>28</v>
      </c>
      <c r="C1739" s="8" t="s">
        <v>4561</v>
      </c>
      <c r="D1739" s="18" t="s">
        <v>336</v>
      </c>
      <c r="E1739" s="23">
        <f>VLOOKUP($A1739,[1]S1!$B$2:$E$2338,4,0)</f>
        <v>23250</v>
      </c>
      <c r="F1739" s="6">
        <f t="shared" si="81"/>
        <v>59</v>
      </c>
      <c r="G1739" s="4">
        <f>VLOOKUP(A1739,'[1]Hospitalisation Details'!A1739:I4081,5,0)</f>
        <v>0</v>
      </c>
      <c r="H1739" s="5">
        <f>VLOOKUP($A1739,'[1]Medical Examinations'!$A$2:$H$2336,2,0)</f>
        <v>37.4</v>
      </c>
      <c r="I1739" s="16" t="str">
        <f t="shared" si="82"/>
        <v>Obesity</v>
      </c>
      <c r="J1739" s="5">
        <f>VLOOKUP($A1739,'[1]Medical Examinations'!$A$2:$H$2336,3,0)</f>
        <v>9.7200000000000006</v>
      </c>
      <c r="K1739" s="19" t="str">
        <f t="shared" si="83"/>
        <v>Diabetes</v>
      </c>
      <c r="L1739" s="20" t="str">
        <f>VLOOKUP($A1739,'[1]Medical Examinations'!$A$2:$H$2336,4,0)</f>
        <v>yes</v>
      </c>
      <c r="M1739" s="21" t="str">
        <f>VLOOKUP($A1739,'[1]Medical Examinations'!$A$2:$H$2336,5,0)</f>
        <v>No</v>
      </c>
      <c r="N1739" s="20" t="str">
        <f>VLOOKUP($A1739,'[1]Medical Examinations'!$A$2:$H$2336,6,0)</f>
        <v>Yes</v>
      </c>
      <c r="O1739" s="20">
        <f>VLOOKUP($A1739,'[1]Medical Examinations'!$A$2:$H$2336,7,0)</f>
        <v>1</v>
      </c>
      <c r="P1739" s="20" t="str">
        <f>VLOOKUP($A1739,'[1]Medical Examinations'!$A$2:$H$2336,8,0)</f>
        <v>No</v>
      </c>
      <c r="Q1739" s="15">
        <f>VLOOKUP($A1739,'[1]Hospitalisation Details'!$A$2:$F$2344,6,0)</f>
        <v>21797</v>
      </c>
      <c r="R1739" s="15" t="str">
        <f>VLOOKUP($A1739,'[1]Hospitalisation Details'!$A$2:$R$2344,18,0)</f>
        <v>tier -3</v>
      </c>
      <c r="S1739" s="15" t="str">
        <f>VLOOKUP($A1739,'[1]Hospitalisation Details'!$A$2:$V$2344,22,0)</f>
        <v>tier -1</v>
      </c>
      <c r="T1739" s="15" t="str">
        <f>VLOOKUP($A1739,'[1]Hospitalisation Details'!$A$2:$I$2344,9,0)</f>
        <v>R1011</v>
      </c>
    </row>
    <row r="1740" spans="1:20" x14ac:dyDescent="0.3">
      <c r="A1740" s="16" t="s">
        <v>4562</v>
      </c>
      <c r="B1740" s="17" t="s">
        <v>21</v>
      </c>
      <c r="C1740" s="8" t="s">
        <v>1379</v>
      </c>
      <c r="D1740" s="18" t="s">
        <v>1374</v>
      </c>
      <c r="E1740" s="23">
        <f>VLOOKUP($A1740,[1]S1!$B$2:$E$2338,4,0)</f>
        <v>29126</v>
      </c>
      <c r="F1740" s="6">
        <f t="shared" si="81"/>
        <v>43</v>
      </c>
      <c r="G1740" s="4">
        <f>VLOOKUP(A1740,'[1]Hospitalisation Details'!A1740:I4082,5,0)</f>
        <v>0</v>
      </c>
      <c r="H1740" s="5">
        <f>VLOOKUP($A1740,'[1]Medical Examinations'!$A$2:$H$2336,2,0)</f>
        <v>26.885000000000002</v>
      </c>
      <c r="I1740" s="16" t="str">
        <f t="shared" si="82"/>
        <v>Overweight</v>
      </c>
      <c r="J1740" s="5">
        <f>VLOOKUP($A1740,'[1]Medical Examinations'!$A$2:$H$2336,3,0)</f>
        <v>5.18</v>
      </c>
      <c r="K1740" s="19" t="str">
        <f t="shared" si="83"/>
        <v>Normal</v>
      </c>
      <c r="L1740" s="20" t="str">
        <f>VLOOKUP($A1740,'[1]Medical Examinations'!$A$2:$H$2336,4,0)</f>
        <v>No</v>
      </c>
      <c r="M1740" s="21" t="str">
        <f>VLOOKUP($A1740,'[1]Medical Examinations'!$A$2:$H$2336,5,0)</f>
        <v>No</v>
      </c>
      <c r="N1740" s="20" t="str">
        <f>VLOOKUP($A1740,'[1]Medical Examinations'!$A$2:$H$2336,6,0)</f>
        <v>Yes</v>
      </c>
      <c r="O1740" s="20">
        <f>VLOOKUP($A1740,'[1]Medical Examinations'!$A$2:$H$2336,7,0)</f>
        <v>1</v>
      </c>
      <c r="P1740" s="20" t="str">
        <f>VLOOKUP($A1740,'[1]Medical Examinations'!$A$2:$H$2336,8,0)</f>
        <v>yes</v>
      </c>
      <c r="Q1740" s="15">
        <f>VLOOKUP($A1740,'[1]Hospitalisation Details'!$A$2:$F$2344,6,0)</f>
        <v>21774.32</v>
      </c>
      <c r="R1740" s="15" t="str">
        <f>VLOOKUP($A1740,'[1]Hospitalisation Details'!$A$2:$R$2344,18,0)</f>
        <v>tier -3</v>
      </c>
      <c r="S1740" s="15" t="str">
        <f>VLOOKUP($A1740,'[1]Hospitalisation Details'!$A$2:$V$2344,22,0)</f>
        <v>tier -2</v>
      </c>
      <c r="T1740" s="15" t="str">
        <f>VLOOKUP($A1740,'[1]Hospitalisation Details'!$A$2:$I$2344,9,0)</f>
        <v>R1012</v>
      </c>
    </row>
    <row r="1741" spans="1:20" x14ac:dyDescent="0.3">
      <c r="A1741" s="16" t="s">
        <v>4563</v>
      </c>
      <c r="B1741" s="17" t="s">
        <v>21</v>
      </c>
      <c r="C1741" s="8" t="s">
        <v>956</v>
      </c>
      <c r="D1741" s="18" t="s">
        <v>1501</v>
      </c>
      <c r="E1741" s="23">
        <f>VLOOKUP($A1741,[1]S1!$B$2:$E$2338,4,0)</f>
        <v>29118</v>
      </c>
      <c r="F1741" s="6">
        <f t="shared" si="81"/>
        <v>43</v>
      </c>
      <c r="G1741" s="4">
        <f>VLOOKUP(A1741,'[1]Hospitalisation Details'!A1741:I4083,5,0)</f>
        <v>1</v>
      </c>
      <c r="H1741" s="5">
        <f>VLOOKUP($A1741,'[1]Medical Examinations'!$A$2:$H$2336,2,0)</f>
        <v>25.27</v>
      </c>
      <c r="I1741" s="16" t="str">
        <f t="shared" si="82"/>
        <v>Overweight</v>
      </c>
      <c r="J1741" s="5">
        <f>VLOOKUP($A1741,'[1]Medical Examinations'!$A$2:$H$2336,3,0)</f>
        <v>5.29</v>
      </c>
      <c r="K1741" s="19" t="str">
        <f t="shared" si="83"/>
        <v>Normal</v>
      </c>
      <c r="L1741" s="20" t="str">
        <f>VLOOKUP($A1741,'[1]Medical Examinations'!$A$2:$H$2336,4,0)</f>
        <v>No</v>
      </c>
      <c r="M1741" s="21" t="str">
        <f>VLOOKUP($A1741,'[1]Medical Examinations'!$A$2:$H$2336,5,0)</f>
        <v>No</v>
      </c>
      <c r="N1741" s="20" t="str">
        <f>VLOOKUP($A1741,'[1]Medical Examinations'!$A$2:$H$2336,6,0)</f>
        <v>Yes</v>
      </c>
      <c r="O1741" s="20">
        <f>VLOOKUP($A1741,'[1]Medical Examinations'!$A$2:$H$2336,7,0)</f>
        <v>1</v>
      </c>
      <c r="P1741" s="20" t="str">
        <f>VLOOKUP($A1741,'[1]Medical Examinations'!$A$2:$H$2336,8,0)</f>
        <v>yes</v>
      </c>
      <c r="Q1741" s="15">
        <f>VLOOKUP($A1741,'[1]Hospitalisation Details'!$A$2:$F$2344,6,0)</f>
        <v>21771.34</v>
      </c>
      <c r="R1741" s="15" t="str">
        <f>VLOOKUP($A1741,'[1]Hospitalisation Details'!$A$2:$R$2344,18,0)</f>
        <v>tier -3</v>
      </c>
      <c r="S1741" s="15" t="str">
        <f>VLOOKUP($A1741,'[1]Hospitalisation Details'!$A$2:$V$2344,22,0)</f>
        <v>tier -1</v>
      </c>
      <c r="T1741" s="15" t="str">
        <f>VLOOKUP($A1741,'[1]Hospitalisation Details'!$A$2:$I$2344,9,0)</f>
        <v>R1024</v>
      </c>
    </row>
    <row r="1742" spans="1:20" x14ac:dyDescent="0.3">
      <c r="A1742" s="16" t="s">
        <v>4564</v>
      </c>
      <c r="B1742" s="17" t="s">
        <v>21</v>
      </c>
      <c r="C1742" s="8" t="s">
        <v>4565</v>
      </c>
      <c r="D1742" s="18" t="s">
        <v>4566</v>
      </c>
      <c r="E1742" s="23">
        <f>VLOOKUP($A1742,[1]S1!$B$2:$E$2338,4,0)</f>
        <v>27959</v>
      </c>
      <c r="F1742" s="6">
        <f t="shared" si="81"/>
        <v>46</v>
      </c>
      <c r="G1742" s="4">
        <f>VLOOKUP(A1742,'[1]Hospitalisation Details'!A1742:I4084,5,0)</f>
        <v>1</v>
      </c>
      <c r="H1742" s="5">
        <f>VLOOKUP($A1742,'[1]Medical Examinations'!$A$2:$H$2336,2,0)</f>
        <v>23.655000000000001</v>
      </c>
      <c r="I1742" s="16" t="str">
        <f t="shared" si="82"/>
        <v>Healthy Weight</v>
      </c>
      <c r="J1742" s="5">
        <f>VLOOKUP($A1742,'[1]Medical Examinations'!$A$2:$H$2336,3,0)</f>
        <v>4.8600000000000003</v>
      </c>
      <c r="K1742" s="19" t="str">
        <f t="shared" si="83"/>
        <v>Normal</v>
      </c>
      <c r="L1742" s="20" t="str">
        <f>VLOOKUP($A1742,'[1]Medical Examinations'!$A$2:$H$2336,4,0)</f>
        <v>yes</v>
      </c>
      <c r="M1742" s="21" t="str">
        <f>VLOOKUP($A1742,'[1]Medical Examinations'!$A$2:$H$2336,5,0)</f>
        <v>No</v>
      </c>
      <c r="N1742" s="20" t="str">
        <f>VLOOKUP($A1742,'[1]Medical Examinations'!$A$2:$H$2336,6,0)</f>
        <v>No</v>
      </c>
      <c r="O1742" s="20">
        <f>VLOOKUP($A1742,'[1]Medical Examinations'!$A$2:$H$2336,7,0)</f>
        <v>0</v>
      </c>
      <c r="P1742" s="20" t="str">
        <f>VLOOKUP($A1742,'[1]Medical Examinations'!$A$2:$H$2336,8,0)</f>
        <v>yes</v>
      </c>
      <c r="Q1742" s="15">
        <f>VLOOKUP($A1742,'[1]Hospitalisation Details'!$A$2:$F$2344,6,0)</f>
        <v>21677.279999999999</v>
      </c>
      <c r="R1742" s="15" t="str">
        <f>VLOOKUP($A1742,'[1]Hospitalisation Details'!$A$2:$R$2344,18,0)</f>
        <v>tier -3</v>
      </c>
      <c r="S1742" s="15" t="str">
        <f>VLOOKUP($A1742,'[1]Hospitalisation Details'!$A$2:$V$2344,22,0)</f>
        <v>tier -1</v>
      </c>
      <c r="T1742" s="15" t="str">
        <f>VLOOKUP($A1742,'[1]Hospitalisation Details'!$A$2:$I$2344,9,0)</f>
        <v>R1012</v>
      </c>
    </row>
    <row r="1743" spans="1:20" x14ac:dyDescent="0.3">
      <c r="A1743" s="16" t="s">
        <v>4567</v>
      </c>
      <c r="B1743" s="17" t="s">
        <v>28</v>
      </c>
      <c r="C1743" s="8" t="s">
        <v>4568</v>
      </c>
      <c r="D1743" s="18" t="s">
        <v>4569</v>
      </c>
      <c r="E1743" s="23">
        <f>VLOOKUP($A1743,[1]S1!$B$2:$E$2338,4,0)</f>
        <v>22966</v>
      </c>
      <c r="F1743" s="6">
        <f t="shared" si="81"/>
        <v>60</v>
      </c>
      <c r="G1743" s="4">
        <f>VLOOKUP(A1743,'[1]Hospitalisation Details'!A1743:I4085,5,0)</f>
        <v>0</v>
      </c>
      <c r="H1743" s="5">
        <f>VLOOKUP($A1743,'[1]Medical Examinations'!$A$2:$H$2336,2,0)</f>
        <v>55.05</v>
      </c>
      <c r="I1743" s="16" t="str">
        <f t="shared" si="82"/>
        <v>Obesity</v>
      </c>
      <c r="J1743" s="5">
        <f>VLOOKUP($A1743,'[1]Medical Examinations'!$A$2:$H$2336,3,0)</f>
        <v>7.66</v>
      </c>
      <c r="K1743" s="19" t="str">
        <f t="shared" si="83"/>
        <v>Diabetes</v>
      </c>
      <c r="L1743" s="20" t="str">
        <f>VLOOKUP($A1743,'[1]Medical Examinations'!$A$2:$H$2336,4,0)</f>
        <v>No</v>
      </c>
      <c r="M1743" s="21" t="str">
        <f>VLOOKUP($A1743,'[1]Medical Examinations'!$A$2:$H$2336,5,0)</f>
        <v>No</v>
      </c>
      <c r="N1743" s="20" t="str">
        <f>VLOOKUP($A1743,'[1]Medical Examinations'!$A$2:$H$2336,6,0)</f>
        <v>No</v>
      </c>
      <c r="O1743" s="20">
        <f>VLOOKUP($A1743,'[1]Medical Examinations'!$A$2:$H$2336,7,0)</f>
        <v>0</v>
      </c>
      <c r="P1743" s="20" t="str">
        <f>VLOOKUP($A1743,'[1]Medical Examinations'!$A$2:$H$2336,8,0)</f>
        <v>No</v>
      </c>
      <c r="Q1743" s="15">
        <f>VLOOKUP($A1743,'[1]Hospitalisation Details'!$A$2:$F$2344,6,0)</f>
        <v>21661.16</v>
      </c>
      <c r="R1743" s="15" t="str">
        <f>VLOOKUP($A1743,'[1]Hospitalisation Details'!$A$2:$R$2344,18,0)</f>
        <v>tier -2</v>
      </c>
      <c r="S1743" s="15" t="str">
        <f>VLOOKUP($A1743,'[1]Hospitalisation Details'!$A$2:$V$2344,22,0)</f>
        <v>tier -2</v>
      </c>
      <c r="T1743" s="15" t="str">
        <f>VLOOKUP($A1743,'[1]Hospitalisation Details'!$A$2:$I$2344,9,0)</f>
        <v>R1012</v>
      </c>
    </row>
    <row r="1744" spans="1:20" x14ac:dyDescent="0.3">
      <c r="A1744" s="16" t="s">
        <v>4570</v>
      </c>
      <c r="B1744" s="17" t="s">
        <v>21</v>
      </c>
      <c r="C1744" s="8" t="s">
        <v>4357</v>
      </c>
      <c r="D1744" s="18" t="s">
        <v>4571</v>
      </c>
      <c r="E1744" s="23">
        <f>VLOOKUP($A1744,[1]S1!$B$2:$E$2338,4,0)</f>
        <v>30675</v>
      </c>
      <c r="F1744" s="6">
        <f t="shared" si="81"/>
        <v>39</v>
      </c>
      <c r="G1744" s="4">
        <f>VLOOKUP(A1744,'[1]Hospitalisation Details'!A1744:I4086,5,0)</f>
        <v>3</v>
      </c>
      <c r="H1744" s="5">
        <f>VLOOKUP($A1744,'[1]Medical Examinations'!$A$2:$H$2336,2,0)</f>
        <v>24.89</v>
      </c>
      <c r="I1744" s="16" t="str">
        <f t="shared" si="82"/>
        <v>Healthy Weight</v>
      </c>
      <c r="J1744" s="5">
        <f>VLOOKUP($A1744,'[1]Medical Examinations'!$A$2:$H$2336,3,0)</f>
        <v>6.1</v>
      </c>
      <c r="K1744" s="19" t="str">
        <f t="shared" si="83"/>
        <v>Prediabetes</v>
      </c>
      <c r="L1744" s="20" t="str">
        <f>VLOOKUP($A1744,'[1]Medical Examinations'!$A$2:$H$2336,4,0)</f>
        <v>yes</v>
      </c>
      <c r="M1744" s="21" t="str">
        <f>VLOOKUP($A1744,'[1]Medical Examinations'!$A$2:$H$2336,5,0)</f>
        <v>No</v>
      </c>
      <c r="N1744" s="20" t="str">
        <f>VLOOKUP($A1744,'[1]Medical Examinations'!$A$2:$H$2336,6,0)</f>
        <v>Yes</v>
      </c>
      <c r="O1744" s="20">
        <f>VLOOKUP($A1744,'[1]Medical Examinations'!$A$2:$H$2336,7,0)</f>
        <v>1</v>
      </c>
      <c r="P1744" s="20" t="str">
        <f>VLOOKUP($A1744,'[1]Medical Examinations'!$A$2:$H$2336,8,0)</f>
        <v>yes</v>
      </c>
      <c r="Q1744" s="15">
        <f>VLOOKUP($A1744,'[1]Hospitalisation Details'!$A$2:$F$2344,6,0)</f>
        <v>21659.93</v>
      </c>
      <c r="R1744" s="15" t="str">
        <f>VLOOKUP($A1744,'[1]Hospitalisation Details'!$A$2:$R$2344,18,0)</f>
        <v>tier -3</v>
      </c>
      <c r="S1744" s="15" t="str">
        <f>VLOOKUP($A1744,'[1]Hospitalisation Details'!$A$2:$V$2344,22,0)</f>
        <v>tier -3</v>
      </c>
      <c r="T1744" s="15" t="str">
        <f>VLOOKUP($A1744,'[1]Hospitalisation Details'!$A$2:$I$2344,9,0)</f>
        <v>R1024</v>
      </c>
    </row>
    <row r="1745" spans="1:20" x14ac:dyDescent="0.3">
      <c r="A1745" s="16" t="s">
        <v>4572</v>
      </c>
      <c r="B1745" s="17" t="s">
        <v>28</v>
      </c>
      <c r="C1745" s="8" t="s">
        <v>1264</v>
      </c>
      <c r="D1745" s="18" t="s">
        <v>4573</v>
      </c>
      <c r="E1745" s="23">
        <f>VLOOKUP($A1745,[1]S1!$B$2:$E$2338,4,0)</f>
        <v>36323</v>
      </c>
      <c r="F1745" s="6">
        <f t="shared" si="81"/>
        <v>23</v>
      </c>
      <c r="G1745" s="4">
        <f>VLOOKUP(A1745,'[1]Hospitalisation Details'!A1745:I4087,5,0)</f>
        <v>0</v>
      </c>
      <c r="H1745" s="5">
        <f>VLOOKUP($A1745,'[1]Medical Examinations'!$A$2:$H$2336,2,0)</f>
        <v>18.715</v>
      </c>
      <c r="I1745" s="16" t="str">
        <f t="shared" si="82"/>
        <v>Healthy Weight</v>
      </c>
      <c r="J1745" s="5">
        <f>VLOOKUP($A1745,'[1]Medical Examinations'!$A$2:$H$2336,3,0)</f>
        <v>4.4400000000000004</v>
      </c>
      <c r="K1745" s="19" t="str">
        <f t="shared" si="83"/>
        <v>Normal</v>
      </c>
      <c r="L1745" s="20" t="str">
        <f>VLOOKUP($A1745,'[1]Medical Examinations'!$A$2:$H$2336,4,0)</f>
        <v>No</v>
      </c>
      <c r="M1745" s="21" t="str">
        <f>VLOOKUP($A1745,'[1]Medical Examinations'!$A$2:$H$2336,5,0)</f>
        <v>No</v>
      </c>
      <c r="N1745" s="20" t="str">
        <f>VLOOKUP($A1745,'[1]Medical Examinations'!$A$2:$H$2336,6,0)</f>
        <v>No</v>
      </c>
      <c r="O1745" s="20">
        <f>VLOOKUP($A1745,'[1]Medical Examinations'!$A$2:$H$2336,7,0)</f>
        <v>0</v>
      </c>
      <c r="P1745" s="20" t="str">
        <f>VLOOKUP($A1745,'[1]Medical Examinations'!$A$2:$H$2336,8,0)</f>
        <v>No</v>
      </c>
      <c r="Q1745" s="15">
        <f>VLOOKUP($A1745,'[1]Hospitalisation Details'!$A$2:$F$2344,6,0)</f>
        <v>21595.38</v>
      </c>
      <c r="R1745" s="15" t="str">
        <f>VLOOKUP($A1745,'[1]Hospitalisation Details'!$A$2:$R$2344,18,0)</f>
        <v>tier -2</v>
      </c>
      <c r="S1745" s="15" t="str">
        <f>VLOOKUP($A1745,'[1]Hospitalisation Details'!$A$2:$V$2344,22,0)</f>
        <v>tier -3</v>
      </c>
      <c r="T1745" s="15" t="str">
        <f>VLOOKUP($A1745,'[1]Hospitalisation Details'!$A$2:$I$2344,9,0)</f>
        <v>R1012</v>
      </c>
    </row>
    <row r="1746" spans="1:20" x14ac:dyDescent="0.3">
      <c r="A1746" s="16" t="s">
        <v>4574</v>
      </c>
      <c r="B1746" s="17" t="s">
        <v>28</v>
      </c>
      <c r="C1746" s="8" t="s">
        <v>206</v>
      </c>
      <c r="D1746" s="18" t="s">
        <v>1104</v>
      </c>
      <c r="E1746" s="23">
        <f>VLOOKUP($A1746,[1]S1!$B$2:$E$2338,4,0)</f>
        <v>33198</v>
      </c>
      <c r="F1746" s="6">
        <f t="shared" si="81"/>
        <v>32</v>
      </c>
      <c r="G1746" s="4">
        <f>VLOOKUP(A1746,'[1]Hospitalisation Details'!A1746:I4088,5,0)</f>
        <v>4</v>
      </c>
      <c r="H1746" s="5">
        <f>VLOOKUP($A1746,'[1]Medical Examinations'!$A$2:$H$2336,2,0)</f>
        <v>28.12</v>
      </c>
      <c r="I1746" s="16" t="str">
        <f t="shared" si="82"/>
        <v>Overweight</v>
      </c>
      <c r="J1746" s="5">
        <f>VLOOKUP($A1746,'[1]Medical Examinations'!$A$2:$H$2336,3,0)</f>
        <v>6.15</v>
      </c>
      <c r="K1746" s="19" t="str">
        <f t="shared" si="83"/>
        <v>Prediabetes</v>
      </c>
      <c r="L1746" s="20" t="str">
        <f>VLOOKUP($A1746,'[1]Medical Examinations'!$A$2:$H$2336,4,0)</f>
        <v>No</v>
      </c>
      <c r="M1746" s="21" t="str">
        <f>VLOOKUP($A1746,'[1]Medical Examinations'!$A$2:$H$2336,5,0)</f>
        <v>No</v>
      </c>
      <c r="N1746" s="20" t="str">
        <f>VLOOKUP($A1746,'[1]Medical Examinations'!$A$2:$H$2336,6,0)</f>
        <v>No</v>
      </c>
      <c r="O1746" s="20">
        <f>VLOOKUP($A1746,'[1]Medical Examinations'!$A$2:$H$2336,7,0)</f>
        <v>0</v>
      </c>
      <c r="P1746" s="20" t="str">
        <f>VLOOKUP($A1746,'[1]Medical Examinations'!$A$2:$H$2336,8,0)</f>
        <v>yes</v>
      </c>
      <c r="Q1746" s="15">
        <f>VLOOKUP($A1746,'[1]Hospitalisation Details'!$A$2:$F$2344,6,0)</f>
        <v>21472.48</v>
      </c>
      <c r="R1746" s="15" t="str">
        <f>VLOOKUP($A1746,'[1]Hospitalisation Details'!$A$2:$R$2344,18,0)</f>
        <v>tier -2</v>
      </c>
      <c r="S1746" s="15" t="str">
        <f>VLOOKUP($A1746,'[1]Hospitalisation Details'!$A$2:$V$2344,22,0)</f>
        <v>tier -2</v>
      </c>
      <c r="T1746" s="15" t="str">
        <f>VLOOKUP($A1746,'[1]Hospitalisation Details'!$A$2:$I$2344,9,0)</f>
        <v>R1012</v>
      </c>
    </row>
    <row r="1747" spans="1:20" x14ac:dyDescent="0.3">
      <c r="A1747" s="16" t="s">
        <v>4575</v>
      </c>
      <c r="B1747" s="17" t="s">
        <v>21</v>
      </c>
      <c r="C1747" s="8" t="s">
        <v>4576</v>
      </c>
      <c r="D1747" s="18" t="s">
        <v>4577</v>
      </c>
      <c r="E1747" s="23">
        <f>VLOOKUP($A1747,[1]S1!$B$2:$E$2338,4,0)</f>
        <v>29468</v>
      </c>
      <c r="F1747" s="6">
        <f t="shared" si="81"/>
        <v>42</v>
      </c>
      <c r="G1747" s="4">
        <f>VLOOKUP(A1747,'[1]Hospitalisation Details'!A1747:I4089,5,0)</f>
        <v>0</v>
      </c>
      <c r="H1747" s="5">
        <f>VLOOKUP($A1747,'[1]Medical Examinations'!$A$2:$H$2336,2,0)</f>
        <v>26.6</v>
      </c>
      <c r="I1747" s="16" t="str">
        <f t="shared" si="82"/>
        <v>Overweight</v>
      </c>
      <c r="J1747" s="5">
        <f>VLOOKUP($A1747,'[1]Medical Examinations'!$A$2:$H$2336,3,0)</f>
        <v>4.53</v>
      </c>
      <c r="K1747" s="19" t="str">
        <f t="shared" si="83"/>
        <v>Normal</v>
      </c>
      <c r="L1747" s="20" t="str">
        <f>VLOOKUP($A1747,'[1]Medical Examinations'!$A$2:$H$2336,4,0)</f>
        <v>No</v>
      </c>
      <c r="M1747" s="21" t="str">
        <f>VLOOKUP($A1747,'[1]Medical Examinations'!$A$2:$H$2336,5,0)</f>
        <v>No</v>
      </c>
      <c r="N1747" s="20" t="str">
        <f>VLOOKUP($A1747,'[1]Medical Examinations'!$A$2:$H$2336,6,0)</f>
        <v>No</v>
      </c>
      <c r="O1747" s="20">
        <f>VLOOKUP($A1747,'[1]Medical Examinations'!$A$2:$H$2336,7,0)</f>
        <v>0</v>
      </c>
      <c r="P1747" s="20" t="str">
        <f>VLOOKUP($A1747,'[1]Medical Examinations'!$A$2:$H$2336,8,0)</f>
        <v>yes</v>
      </c>
      <c r="Q1747" s="15">
        <f>VLOOKUP($A1747,'[1]Hospitalisation Details'!$A$2:$F$2344,6,0)</f>
        <v>21348.71</v>
      </c>
      <c r="R1747" s="15" t="str">
        <f>VLOOKUP($A1747,'[1]Hospitalisation Details'!$A$2:$R$2344,18,0)</f>
        <v>tier -2</v>
      </c>
      <c r="S1747" s="15" t="str">
        <f>VLOOKUP($A1747,'[1]Hospitalisation Details'!$A$2:$V$2344,22,0)</f>
        <v>tier -1</v>
      </c>
      <c r="T1747" s="15" t="str">
        <f>VLOOKUP($A1747,'[1]Hospitalisation Details'!$A$2:$I$2344,9,0)</f>
        <v>R1012</v>
      </c>
    </row>
    <row r="1748" spans="1:20" x14ac:dyDescent="0.3">
      <c r="A1748" s="16" t="s">
        <v>4578</v>
      </c>
      <c r="B1748" s="17" t="s">
        <v>21</v>
      </c>
      <c r="C1748" s="8" t="s">
        <v>4579</v>
      </c>
      <c r="D1748" s="18" t="s">
        <v>4580</v>
      </c>
      <c r="E1748" s="23">
        <f>VLOOKUP($A1748,[1]S1!$B$2:$E$2338,4,0)</f>
        <v>38203</v>
      </c>
      <c r="F1748" s="6">
        <f t="shared" si="81"/>
        <v>18</v>
      </c>
      <c r="G1748" s="4">
        <f>VLOOKUP(A1748,'[1]Hospitalisation Details'!A1748:I4090,5,0)</f>
        <v>0</v>
      </c>
      <c r="H1748" s="5">
        <f>VLOOKUP($A1748,'[1]Medical Examinations'!$A$2:$H$2336,2,0)</f>
        <v>30.114999999999998</v>
      </c>
      <c r="I1748" s="16" t="str">
        <f t="shared" si="82"/>
        <v>Obesity</v>
      </c>
      <c r="J1748" s="5">
        <f>VLOOKUP($A1748,'[1]Medical Examinations'!$A$2:$H$2336,3,0)</f>
        <v>5.48</v>
      </c>
      <c r="K1748" s="19" t="str">
        <f t="shared" si="83"/>
        <v>Normal</v>
      </c>
      <c r="L1748" s="20" t="str">
        <f>VLOOKUP($A1748,'[1]Medical Examinations'!$A$2:$H$2336,4,0)</f>
        <v>No</v>
      </c>
      <c r="M1748" s="21" t="str">
        <f>VLOOKUP($A1748,'[1]Medical Examinations'!$A$2:$H$2336,5,0)</f>
        <v>yes</v>
      </c>
      <c r="N1748" s="20" t="str">
        <f>VLOOKUP($A1748,'[1]Medical Examinations'!$A$2:$H$2336,6,0)</f>
        <v>No</v>
      </c>
      <c r="O1748" s="20">
        <f>VLOOKUP($A1748,'[1]Medical Examinations'!$A$2:$H$2336,7,0)</f>
        <v>1</v>
      </c>
      <c r="P1748" s="20" t="str">
        <f>VLOOKUP($A1748,'[1]Medical Examinations'!$A$2:$H$2336,8,0)</f>
        <v>No</v>
      </c>
      <c r="Q1748" s="15">
        <f>VLOOKUP($A1748,'[1]Hospitalisation Details'!$A$2:$F$2344,6,0)</f>
        <v>21344.85</v>
      </c>
      <c r="R1748" s="15" t="str">
        <f>VLOOKUP($A1748,'[1]Hospitalisation Details'!$A$2:$R$2344,18,0)</f>
        <v>tier -3</v>
      </c>
      <c r="S1748" s="15" t="str">
        <f>VLOOKUP($A1748,'[1]Hospitalisation Details'!$A$2:$V$2344,22,0)</f>
        <v>tier -1</v>
      </c>
      <c r="T1748" s="15" t="str">
        <f>VLOOKUP($A1748,'[1]Hospitalisation Details'!$A$2:$I$2344,9,0)</f>
        <v>R1024</v>
      </c>
    </row>
    <row r="1749" spans="1:20" x14ac:dyDescent="0.3">
      <c r="A1749" s="16" t="s">
        <v>4581</v>
      </c>
      <c r="B1749" s="17" t="s">
        <v>28</v>
      </c>
      <c r="C1749" s="8" t="s">
        <v>2141</v>
      </c>
      <c r="D1749" s="18" t="s">
        <v>4582</v>
      </c>
      <c r="E1749" s="23">
        <f>VLOOKUP($A1749,[1]S1!$B$2:$E$2338,4,0)</f>
        <v>24385</v>
      </c>
      <c r="F1749" s="6">
        <f t="shared" si="81"/>
        <v>56</v>
      </c>
      <c r="G1749" s="4">
        <f>VLOOKUP(A1749,'[1]Hospitalisation Details'!A1749:I4091,5,0)</f>
        <v>0</v>
      </c>
      <c r="H1749" s="5">
        <f>VLOOKUP($A1749,'[1]Medical Examinations'!$A$2:$H$2336,2,0)</f>
        <v>33.630000000000003</v>
      </c>
      <c r="I1749" s="16" t="str">
        <f t="shared" si="82"/>
        <v>Obesity</v>
      </c>
      <c r="J1749" s="5">
        <f>VLOOKUP($A1749,'[1]Medical Examinations'!$A$2:$H$2336,3,0)</f>
        <v>4.43</v>
      </c>
      <c r="K1749" s="19" t="str">
        <f t="shared" si="83"/>
        <v>Normal</v>
      </c>
      <c r="L1749" s="20" t="str">
        <f>VLOOKUP($A1749,'[1]Medical Examinations'!$A$2:$H$2336,4,0)</f>
        <v>yes</v>
      </c>
      <c r="M1749" s="21" t="str">
        <f>VLOOKUP($A1749,'[1]Medical Examinations'!$A$2:$H$2336,5,0)</f>
        <v>No</v>
      </c>
      <c r="N1749" s="20" t="str">
        <f>VLOOKUP($A1749,'[1]Medical Examinations'!$A$2:$H$2336,6,0)</f>
        <v>No</v>
      </c>
      <c r="O1749" s="20">
        <f>VLOOKUP($A1749,'[1]Medical Examinations'!$A$2:$H$2336,7,0)</f>
        <v>2</v>
      </c>
      <c r="P1749" s="20" t="str">
        <f>VLOOKUP($A1749,'[1]Medical Examinations'!$A$2:$H$2336,8,0)</f>
        <v>yes</v>
      </c>
      <c r="Q1749" s="15">
        <f>VLOOKUP($A1749,'[1]Hospitalisation Details'!$A$2:$F$2344,6,0)</f>
        <v>43921.18</v>
      </c>
      <c r="R1749" s="15" t="str">
        <f>VLOOKUP($A1749,'[1]Hospitalisation Details'!$A$2:$R$2344,18,0)</f>
        <v>tier -2</v>
      </c>
      <c r="S1749" s="15" t="str">
        <f>VLOOKUP($A1749,'[1]Hospitalisation Details'!$A$2:$V$2344,22,0)</f>
        <v>tier -2</v>
      </c>
      <c r="T1749" s="15" t="str">
        <f>VLOOKUP($A1749,'[1]Hospitalisation Details'!$A$2:$I$2344,9,0)</f>
        <v>R1012</v>
      </c>
    </row>
    <row r="1750" spans="1:20" x14ac:dyDescent="0.3">
      <c r="A1750" s="16" t="s">
        <v>4583</v>
      </c>
      <c r="B1750" s="17" t="s">
        <v>28</v>
      </c>
      <c r="C1750" s="8" t="s">
        <v>4584</v>
      </c>
      <c r="D1750" s="18" t="s">
        <v>3351</v>
      </c>
      <c r="E1750" s="23">
        <f>VLOOKUP($A1750,[1]S1!$B$2:$E$2338,4,0)</f>
        <v>29565</v>
      </c>
      <c r="F1750" s="6">
        <f t="shared" si="81"/>
        <v>42</v>
      </c>
      <c r="G1750" s="4">
        <f>VLOOKUP(A1750,'[1]Hospitalisation Details'!A1750:I4092,5,0)</f>
        <v>2</v>
      </c>
      <c r="H1750" s="5">
        <f>VLOOKUP($A1750,'[1]Medical Examinations'!$A$2:$H$2336,2,0)</f>
        <v>24.605</v>
      </c>
      <c r="I1750" s="16" t="str">
        <f t="shared" si="82"/>
        <v>Healthy Weight</v>
      </c>
      <c r="J1750" s="5">
        <f>VLOOKUP($A1750,'[1]Medical Examinations'!$A$2:$H$2336,3,0)</f>
        <v>5.48</v>
      </c>
      <c r="K1750" s="19" t="str">
        <f t="shared" si="83"/>
        <v>Normal</v>
      </c>
      <c r="L1750" s="20" t="str">
        <f>VLOOKUP($A1750,'[1]Medical Examinations'!$A$2:$H$2336,4,0)</f>
        <v>No</v>
      </c>
      <c r="M1750" s="21" t="str">
        <f>VLOOKUP($A1750,'[1]Medical Examinations'!$A$2:$H$2336,5,0)</f>
        <v>No</v>
      </c>
      <c r="N1750" s="20" t="str">
        <f>VLOOKUP($A1750,'[1]Medical Examinations'!$A$2:$H$2336,6,0)</f>
        <v>No</v>
      </c>
      <c r="O1750" s="20">
        <f>VLOOKUP($A1750,'[1]Medical Examinations'!$A$2:$H$2336,7,0)</f>
        <v>0</v>
      </c>
      <c r="P1750" s="20" t="str">
        <f>VLOOKUP($A1750,'[1]Medical Examinations'!$A$2:$H$2336,8,0)</f>
        <v>yes</v>
      </c>
      <c r="Q1750" s="15">
        <f>VLOOKUP($A1750,'[1]Hospitalisation Details'!$A$2:$F$2344,6,0)</f>
        <v>21259.38</v>
      </c>
      <c r="R1750" s="15" t="str">
        <f>VLOOKUP($A1750,'[1]Hospitalisation Details'!$A$2:$R$2344,18,0)</f>
        <v>tier -3</v>
      </c>
      <c r="S1750" s="15" t="str">
        <f>VLOOKUP($A1750,'[1]Hospitalisation Details'!$A$2:$V$2344,22,0)</f>
        <v>tier -3</v>
      </c>
      <c r="T1750" s="15" t="str">
        <f>VLOOKUP($A1750,'[1]Hospitalisation Details'!$A$2:$I$2344,9,0)</f>
        <v>R1019</v>
      </c>
    </row>
    <row r="1751" spans="1:20" x14ac:dyDescent="0.3">
      <c r="A1751" s="16" t="s">
        <v>4585</v>
      </c>
      <c r="B1751" s="17" t="s">
        <v>28</v>
      </c>
      <c r="C1751" s="8" t="s">
        <v>4586</v>
      </c>
      <c r="D1751" s="18" t="s">
        <v>4587</v>
      </c>
      <c r="E1751" s="23">
        <f>VLOOKUP($A1751,[1]S1!$B$2:$E$2338,4,0)</f>
        <v>27275</v>
      </c>
      <c r="F1751" s="6">
        <f t="shared" si="81"/>
        <v>48</v>
      </c>
      <c r="G1751" s="4">
        <f>VLOOKUP(A1751,'[1]Hospitalisation Details'!A1751:I4093,5,0)</f>
        <v>0</v>
      </c>
      <c r="H1751" s="5">
        <f>VLOOKUP($A1751,'[1]Medical Examinations'!$A$2:$H$2336,2,0)</f>
        <v>29.6</v>
      </c>
      <c r="I1751" s="16" t="str">
        <f t="shared" si="82"/>
        <v>Overweight</v>
      </c>
      <c r="J1751" s="5">
        <f>VLOOKUP($A1751,'[1]Medical Examinations'!$A$2:$H$2336,3,0)</f>
        <v>8.1</v>
      </c>
      <c r="K1751" s="19" t="str">
        <f t="shared" si="83"/>
        <v>Diabetes</v>
      </c>
      <c r="L1751" s="20" t="str">
        <f>VLOOKUP($A1751,'[1]Medical Examinations'!$A$2:$H$2336,4,0)</f>
        <v>No</v>
      </c>
      <c r="M1751" s="21" t="str">
        <f>VLOOKUP($A1751,'[1]Medical Examinations'!$A$2:$H$2336,5,0)</f>
        <v>No</v>
      </c>
      <c r="N1751" s="20" t="str">
        <f>VLOOKUP($A1751,'[1]Medical Examinations'!$A$2:$H$2336,6,0)</f>
        <v>No</v>
      </c>
      <c r="O1751" s="20">
        <f>VLOOKUP($A1751,'[1]Medical Examinations'!$A$2:$H$2336,7,0)</f>
        <v>0</v>
      </c>
      <c r="P1751" s="20" t="str">
        <f>VLOOKUP($A1751,'[1]Medical Examinations'!$A$2:$H$2336,8,0)</f>
        <v>No</v>
      </c>
      <c r="Q1751" s="15">
        <f>VLOOKUP($A1751,'[1]Hospitalisation Details'!$A$2:$F$2344,6,0)</f>
        <v>21232.18</v>
      </c>
      <c r="R1751" s="15" t="str">
        <f>VLOOKUP($A1751,'[1]Hospitalisation Details'!$A$2:$R$2344,18,0)</f>
        <v>tier -3</v>
      </c>
      <c r="S1751" s="15" t="str">
        <f>VLOOKUP($A1751,'[1]Hospitalisation Details'!$A$2:$V$2344,22,0)</f>
        <v>tier -2</v>
      </c>
      <c r="T1751" s="15" t="str">
        <f>VLOOKUP($A1751,'[1]Hospitalisation Details'!$A$2:$I$2344,9,0)</f>
        <v>R1011</v>
      </c>
    </row>
    <row r="1752" spans="1:20" x14ac:dyDescent="0.3">
      <c r="A1752" s="16" t="s">
        <v>4588</v>
      </c>
      <c r="B1752" s="17" t="s">
        <v>28</v>
      </c>
      <c r="C1752" s="8" t="s">
        <v>284</v>
      </c>
      <c r="D1752" s="18" t="s">
        <v>4589</v>
      </c>
      <c r="E1752" s="23">
        <f>VLOOKUP($A1752,[1]S1!$B$2:$E$2338,4,0)</f>
        <v>27316</v>
      </c>
      <c r="F1752" s="6">
        <f t="shared" si="81"/>
        <v>48</v>
      </c>
      <c r="G1752" s="4">
        <f>VLOOKUP(A1752,'[1]Hospitalisation Details'!A1752:I4094,5,0)</f>
        <v>0</v>
      </c>
      <c r="H1752" s="5">
        <f>VLOOKUP($A1752,'[1]Medical Examinations'!$A$2:$H$2336,2,0)</f>
        <v>24.42</v>
      </c>
      <c r="I1752" s="16" t="str">
        <f t="shared" si="82"/>
        <v>Healthy Weight</v>
      </c>
      <c r="J1752" s="5">
        <f>VLOOKUP($A1752,'[1]Medical Examinations'!$A$2:$H$2336,3,0)</f>
        <v>7.16</v>
      </c>
      <c r="K1752" s="19" t="str">
        <f t="shared" si="83"/>
        <v>Diabetes</v>
      </c>
      <c r="L1752" s="20" t="str">
        <f>VLOOKUP($A1752,'[1]Medical Examinations'!$A$2:$H$2336,4,0)</f>
        <v>No</v>
      </c>
      <c r="M1752" s="21" t="str">
        <f>VLOOKUP($A1752,'[1]Medical Examinations'!$A$2:$H$2336,5,0)</f>
        <v>No</v>
      </c>
      <c r="N1752" s="20" t="str">
        <f>VLOOKUP($A1752,'[1]Medical Examinations'!$A$2:$H$2336,6,0)</f>
        <v>No</v>
      </c>
      <c r="O1752" s="20">
        <f>VLOOKUP($A1752,'[1]Medical Examinations'!$A$2:$H$2336,7,0)</f>
        <v>0</v>
      </c>
      <c r="P1752" s="20" t="str">
        <f>VLOOKUP($A1752,'[1]Medical Examinations'!$A$2:$H$2336,8,0)</f>
        <v>yes</v>
      </c>
      <c r="Q1752" s="15">
        <f>VLOOKUP($A1752,'[1]Hospitalisation Details'!$A$2:$F$2344,6,0)</f>
        <v>21223.68</v>
      </c>
      <c r="R1752" s="15" t="str">
        <f>VLOOKUP($A1752,'[1]Hospitalisation Details'!$A$2:$R$2344,18,0)</f>
        <v>tier -3</v>
      </c>
      <c r="S1752" s="15" t="str">
        <f>VLOOKUP($A1752,'[1]Hospitalisation Details'!$A$2:$V$2344,22,0)</f>
        <v>tier -2</v>
      </c>
      <c r="T1752" s="15" t="str">
        <f>VLOOKUP($A1752,'[1]Hospitalisation Details'!$A$2:$I$2344,9,0)</f>
        <v>R1013</v>
      </c>
    </row>
    <row r="1753" spans="1:20" x14ac:dyDescent="0.3">
      <c r="A1753" s="16" t="s">
        <v>4590</v>
      </c>
      <c r="B1753" s="17" t="s">
        <v>28</v>
      </c>
      <c r="C1753" s="8" t="s">
        <v>4591</v>
      </c>
      <c r="D1753" s="18" t="s">
        <v>3985</v>
      </c>
      <c r="E1753" s="23">
        <f>VLOOKUP($A1753,[1]S1!$B$2:$E$2338,4,0)</f>
        <v>25441</v>
      </c>
      <c r="F1753" s="6">
        <f t="shared" si="81"/>
        <v>53</v>
      </c>
      <c r="G1753" s="4">
        <f>VLOOKUP(A1753,'[1]Hospitalisation Details'!A1753:I4095,5,0)</f>
        <v>0</v>
      </c>
      <c r="H1753" s="5">
        <f>VLOOKUP($A1753,'[1]Medical Examinations'!$A$2:$H$2336,2,0)</f>
        <v>20.9</v>
      </c>
      <c r="I1753" s="16" t="str">
        <f t="shared" si="82"/>
        <v>Healthy Weight</v>
      </c>
      <c r="J1753" s="5">
        <f>VLOOKUP($A1753,'[1]Medical Examinations'!$A$2:$H$2336,3,0)</f>
        <v>4.55</v>
      </c>
      <c r="K1753" s="19" t="str">
        <f t="shared" si="83"/>
        <v>Normal</v>
      </c>
      <c r="L1753" s="20" t="str">
        <f>VLOOKUP($A1753,'[1]Medical Examinations'!$A$2:$H$2336,4,0)</f>
        <v>yes</v>
      </c>
      <c r="M1753" s="21" t="str">
        <f>VLOOKUP($A1753,'[1]Medical Examinations'!$A$2:$H$2336,5,0)</f>
        <v>No</v>
      </c>
      <c r="N1753" s="20" t="str">
        <f>VLOOKUP($A1753,'[1]Medical Examinations'!$A$2:$H$2336,6,0)</f>
        <v>Yes</v>
      </c>
      <c r="O1753" s="20">
        <f>VLOOKUP($A1753,'[1]Medical Examinations'!$A$2:$H$2336,7,0)</f>
        <v>1</v>
      </c>
      <c r="P1753" s="20" t="str">
        <f>VLOOKUP($A1753,'[1]Medical Examinations'!$A$2:$H$2336,8,0)</f>
        <v>yes</v>
      </c>
      <c r="Q1753" s="15">
        <f>VLOOKUP($A1753,'[1]Hospitalisation Details'!$A$2:$F$2344,6,0)</f>
        <v>21195.82</v>
      </c>
      <c r="R1753" s="15" t="str">
        <f>VLOOKUP($A1753,'[1]Hospitalisation Details'!$A$2:$R$2344,18,0)</f>
        <v>tier -3</v>
      </c>
      <c r="S1753" s="15" t="str">
        <f>VLOOKUP($A1753,'[1]Hospitalisation Details'!$A$2:$V$2344,22,0)</f>
        <v>tier -1</v>
      </c>
      <c r="T1753" s="15" t="str">
        <f>VLOOKUP($A1753,'[1]Hospitalisation Details'!$A$2:$I$2344,9,0)</f>
        <v>R1013</v>
      </c>
    </row>
    <row r="1754" spans="1:20" x14ac:dyDescent="0.3">
      <c r="A1754" s="16" t="s">
        <v>4592</v>
      </c>
      <c r="B1754" s="17" t="s">
        <v>28</v>
      </c>
      <c r="C1754" s="8" t="s">
        <v>114</v>
      </c>
      <c r="D1754" s="18" t="s">
        <v>4593</v>
      </c>
      <c r="E1754" s="23">
        <f>VLOOKUP($A1754,[1]S1!$B$2:$E$2338,4,0)</f>
        <v>28452</v>
      </c>
      <c r="F1754" s="6">
        <f t="shared" si="81"/>
        <v>45</v>
      </c>
      <c r="G1754" s="4">
        <f>VLOOKUP(A1754,'[1]Hospitalisation Details'!A1754:I4096,5,0)</f>
        <v>2</v>
      </c>
      <c r="H1754" s="5">
        <f>VLOOKUP($A1754,'[1]Medical Examinations'!$A$2:$H$2336,2,0)</f>
        <v>22.895</v>
      </c>
      <c r="I1754" s="16" t="str">
        <f t="shared" si="82"/>
        <v>Healthy Weight</v>
      </c>
      <c r="J1754" s="5">
        <f>VLOOKUP($A1754,'[1]Medical Examinations'!$A$2:$H$2336,3,0)</f>
        <v>6.03</v>
      </c>
      <c r="K1754" s="19" t="str">
        <f t="shared" si="83"/>
        <v>Prediabetes</v>
      </c>
      <c r="L1754" s="20" t="str">
        <f>VLOOKUP($A1754,'[1]Medical Examinations'!$A$2:$H$2336,4,0)</f>
        <v>No</v>
      </c>
      <c r="M1754" s="21" t="str">
        <f>VLOOKUP($A1754,'[1]Medical Examinations'!$A$2:$H$2336,5,0)</f>
        <v>No</v>
      </c>
      <c r="N1754" s="20" t="str">
        <f>VLOOKUP($A1754,'[1]Medical Examinations'!$A$2:$H$2336,6,0)</f>
        <v>No</v>
      </c>
      <c r="O1754" s="20">
        <f>VLOOKUP($A1754,'[1]Medical Examinations'!$A$2:$H$2336,7,0)</f>
        <v>0</v>
      </c>
      <c r="P1754" s="20" t="str">
        <f>VLOOKUP($A1754,'[1]Medical Examinations'!$A$2:$H$2336,8,0)</f>
        <v>yes</v>
      </c>
      <c r="Q1754" s="15">
        <f>VLOOKUP($A1754,'[1]Hospitalisation Details'!$A$2:$F$2344,6,0)</f>
        <v>21098.55</v>
      </c>
      <c r="R1754" s="15" t="str">
        <f>VLOOKUP($A1754,'[1]Hospitalisation Details'!$A$2:$R$2344,18,0)</f>
        <v>tier -3</v>
      </c>
      <c r="S1754" s="15" t="str">
        <f>VLOOKUP($A1754,'[1]Hospitalisation Details'!$A$2:$V$2344,22,0)</f>
        <v>tier -3</v>
      </c>
      <c r="T1754" s="15" t="str">
        <f>VLOOKUP($A1754,'[1]Hospitalisation Details'!$A$2:$I$2344,9,0)</f>
        <v>R1012</v>
      </c>
    </row>
    <row r="1755" spans="1:20" x14ac:dyDescent="0.3">
      <c r="A1755" s="16" t="s">
        <v>4594</v>
      </c>
      <c r="B1755" s="17" t="s">
        <v>28</v>
      </c>
      <c r="C1755" s="8" t="s">
        <v>4595</v>
      </c>
      <c r="D1755" s="18" t="s">
        <v>4596</v>
      </c>
      <c r="E1755" s="23">
        <f>VLOOKUP($A1755,[1]S1!$B$2:$E$2338,4,0)</f>
        <v>30499</v>
      </c>
      <c r="F1755" s="6">
        <f t="shared" si="81"/>
        <v>39</v>
      </c>
      <c r="G1755" s="4">
        <f>VLOOKUP(A1755,'[1]Hospitalisation Details'!A1755:I4097,5,0)</f>
        <v>1</v>
      </c>
      <c r="H1755" s="5">
        <f>VLOOKUP($A1755,'[1]Medical Examinations'!$A$2:$H$2336,2,0)</f>
        <v>28.3</v>
      </c>
      <c r="I1755" s="16" t="str">
        <f t="shared" si="82"/>
        <v>Overweight</v>
      </c>
      <c r="J1755" s="5">
        <f>VLOOKUP($A1755,'[1]Medical Examinations'!$A$2:$H$2336,3,0)</f>
        <v>5.47</v>
      </c>
      <c r="K1755" s="19" t="str">
        <f t="shared" si="83"/>
        <v>Normal</v>
      </c>
      <c r="L1755" s="20" t="str">
        <f>VLOOKUP($A1755,'[1]Medical Examinations'!$A$2:$H$2336,4,0)</f>
        <v>yes</v>
      </c>
      <c r="M1755" s="21" t="str">
        <f>VLOOKUP($A1755,'[1]Medical Examinations'!$A$2:$H$2336,5,0)</f>
        <v>No</v>
      </c>
      <c r="N1755" s="20" t="str">
        <f>VLOOKUP($A1755,'[1]Medical Examinations'!$A$2:$H$2336,6,0)</f>
        <v>Yes</v>
      </c>
      <c r="O1755" s="20">
        <f>VLOOKUP($A1755,'[1]Medical Examinations'!$A$2:$H$2336,7,0)</f>
        <v>1</v>
      </c>
      <c r="P1755" s="20" t="str">
        <f>VLOOKUP($A1755,'[1]Medical Examinations'!$A$2:$H$2336,8,0)</f>
        <v>yes</v>
      </c>
      <c r="Q1755" s="15">
        <f>VLOOKUP($A1755,'[1]Hospitalisation Details'!$A$2:$F$2344,6,0)</f>
        <v>21082.16</v>
      </c>
      <c r="R1755" s="15" t="str">
        <f>VLOOKUP($A1755,'[1]Hospitalisation Details'!$A$2:$R$2344,18,0)</f>
        <v>tier -3</v>
      </c>
      <c r="S1755" s="15" t="str">
        <f>VLOOKUP($A1755,'[1]Hospitalisation Details'!$A$2:$V$2344,22,0)</f>
        <v>tier -2</v>
      </c>
      <c r="T1755" s="15" t="str">
        <f>VLOOKUP($A1755,'[1]Hospitalisation Details'!$A$2:$I$2344,9,0)</f>
        <v>R1011</v>
      </c>
    </row>
    <row r="1756" spans="1:20" x14ac:dyDescent="0.3">
      <c r="A1756" s="16" t="s">
        <v>4597</v>
      </c>
      <c r="B1756" s="17" t="s">
        <v>28</v>
      </c>
      <c r="C1756" s="8" t="s">
        <v>4598</v>
      </c>
      <c r="D1756" s="18" t="s">
        <v>4599</v>
      </c>
      <c r="E1756" s="23">
        <f>VLOOKUP($A1756,[1]S1!$B$2:$E$2338,4,0)</f>
        <v>23700</v>
      </c>
      <c r="F1756" s="6">
        <f t="shared" si="81"/>
        <v>58</v>
      </c>
      <c r="G1756" s="4">
        <f>VLOOKUP(A1756,'[1]Hospitalisation Details'!A1756:I4098,5,0)</f>
        <v>0</v>
      </c>
      <c r="H1756" s="5">
        <f>VLOOKUP($A1756,'[1]Medical Examinations'!$A$2:$H$2336,2,0)</f>
        <v>54.3</v>
      </c>
      <c r="I1756" s="16" t="str">
        <f t="shared" si="82"/>
        <v>Obesity</v>
      </c>
      <c r="J1756" s="5">
        <f>VLOOKUP($A1756,'[1]Medical Examinations'!$A$2:$H$2336,3,0)</f>
        <v>4.1500000000000004</v>
      </c>
      <c r="K1756" s="19" t="str">
        <f t="shared" si="83"/>
        <v>Normal</v>
      </c>
      <c r="L1756" s="20" t="str">
        <f>VLOOKUP($A1756,'[1]Medical Examinations'!$A$2:$H$2336,4,0)</f>
        <v>yes</v>
      </c>
      <c r="M1756" s="21" t="str">
        <f>VLOOKUP($A1756,'[1]Medical Examinations'!$A$2:$H$2336,5,0)</f>
        <v>No</v>
      </c>
      <c r="N1756" s="20" t="str">
        <f>VLOOKUP($A1756,'[1]Medical Examinations'!$A$2:$H$2336,6,0)</f>
        <v>No</v>
      </c>
      <c r="O1756" s="20">
        <f>VLOOKUP($A1756,'[1]Medical Examinations'!$A$2:$H$2336,7,0)</f>
        <v>1</v>
      </c>
      <c r="P1756" s="20" t="str">
        <f>VLOOKUP($A1756,'[1]Medical Examinations'!$A$2:$H$2336,8,0)</f>
        <v>No</v>
      </c>
      <c r="Q1756" s="15">
        <f>VLOOKUP($A1756,'[1]Hospitalisation Details'!$A$2:$F$2344,6,0)</f>
        <v>20893.060000000001</v>
      </c>
      <c r="R1756" s="15" t="str">
        <f>VLOOKUP($A1756,'[1]Hospitalisation Details'!$A$2:$R$2344,18,0)</f>
        <v>tier -2</v>
      </c>
      <c r="S1756" s="15" t="str">
        <f>VLOOKUP($A1756,'[1]Hospitalisation Details'!$A$2:$V$2344,22,0)</f>
        <v>tier -3</v>
      </c>
      <c r="T1756" s="15" t="str">
        <f>VLOOKUP($A1756,'[1]Hospitalisation Details'!$A$2:$I$2344,9,0)</f>
        <v>R1012</v>
      </c>
    </row>
    <row r="1757" spans="1:20" x14ac:dyDescent="0.3">
      <c r="A1757" s="16" t="s">
        <v>4600</v>
      </c>
      <c r="B1757" s="17" t="s">
        <v>21</v>
      </c>
      <c r="C1757" s="8" t="s">
        <v>4601</v>
      </c>
      <c r="D1757" s="18" t="s">
        <v>4602</v>
      </c>
      <c r="E1757" s="23">
        <f>VLOOKUP($A1757,[1]S1!$B$2:$E$2338,4,0)</f>
        <v>27736</v>
      </c>
      <c r="F1757" s="6">
        <f t="shared" si="81"/>
        <v>47</v>
      </c>
      <c r="G1757" s="4">
        <f>VLOOKUP(A1757,'[1]Hospitalisation Details'!A1757:I4099,5,0)</f>
        <v>0</v>
      </c>
      <c r="H1757" s="5">
        <f>VLOOKUP($A1757,'[1]Medical Examinations'!$A$2:$H$2336,2,0)</f>
        <v>33.344999999999999</v>
      </c>
      <c r="I1757" s="16" t="str">
        <f t="shared" si="82"/>
        <v>Obesity</v>
      </c>
      <c r="J1757" s="5">
        <f>VLOOKUP($A1757,'[1]Medical Examinations'!$A$2:$H$2336,3,0)</f>
        <v>11.32</v>
      </c>
      <c r="K1757" s="19" t="str">
        <f t="shared" si="83"/>
        <v>Diabetes</v>
      </c>
      <c r="L1757" s="20" t="str">
        <f>VLOOKUP($A1757,'[1]Medical Examinations'!$A$2:$H$2336,4,0)</f>
        <v>yes</v>
      </c>
      <c r="M1757" s="21" t="str">
        <f>VLOOKUP($A1757,'[1]Medical Examinations'!$A$2:$H$2336,5,0)</f>
        <v>No</v>
      </c>
      <c r="N1757" s="20" t="str">
        <f>VLOOKUP($A1757,'[1]Medical Examinations'!$A$2:$H$2336,6,0)</f>
        <v>No</v>
      </c>
      <c r="O1757" s="20">
        <f>VLOOKUP($A1757,'[1]Medical Examinations'!$A$2:$H$2336,7,0)</f>
        <v>1</v>
      </c>
      <c r="P1757" s="20" t="str">
        <f>VLOOKUP($A1757,'[1]Medical Examinations'!$A$2:$H$2336,8,0)</f>
        <v>No</v>
      </c>
      <c r="Q1757" s="15">
        <f>VLOOKUP($A1757,'[1]Hospitalisation Details'!$A$2:$F$2344,6,0)</f>
        <v>20878.78</v>
      </c>
      <c r="R1757" s="15" t="str">
        <f>VLOOKUP($A1757,'[1]Hospitalisation Details'!$A$2:$R$2344,18,0)</f>
        <v>tier -2</v>
      </c>
      <c r="S1757" s="15" t="str">
        <f>VLOOKUP($A1757,'[1]Hospitalisation Details'!$A$2:$V$2344,22,0)</f>
        <v>tier -1</v>
      </c>
      <c r="T1757" s="15" t="str">
        <f>VLOOKUP($A1757,'[1]Hospitalisation Details'!$A$2:$I$2344,9,0)</f>
        <v>R1024</v>
      </c>
    </row>
    <row r="1758" spans="1:20" x14ac:dyDescent="0.3">
      <c r="A1758" s="16" t="s">
        <v>4603</v>
      </c>
      <c r="B1758" s="17" t="s">
        <v>28</v>
      </c>
      <c r="C1758" s="8" t="s">
        <v>4604</v>
      </c>
      <c r="D1758" s="18" t="s">
        <v>2145</v>
      </c>
      <c r="E1758" s="23">
        <f>VLOOKUP($A1758,[1]S1!$B$2:$E$2338,4,0)</f>
        <v>24723</v>
      </c>
      <c r="F1758" s="6">
        <f t="shared" si="81"/>
        <v>55</v>
      </c>
      <c r="G1758" s="4">
        <f>VLOOKUP(A1758,'[1]Hospitalisation Details'!A1758:I4100,5,0)</f>
        <v>0</v>
      </c>
      <c r="H1758" s="5">
        <f>VLOOKUP($A1758,'[1]Medical Examinations'!$A$2:$H$2336,2,0)</f>
        <v>33</v>
      </c>
      <c r="I1758" s="16" t="str">
        <f t="shared" si="82"/>
        <v>Obesity</v>
      </c>
      <c r="J1758" s="5">
        <f>VLOOKUP($A1758,'[1]Medical Examinations'!$A$2:$H$2336,3,0)</f>
        <v>9.51</v>
      </c>
      <c r="K1758" s="19" t="str">
        <f t="shared" si="83"/>
        <v>Diabetes</v>
      </c>
      <c r="L1758" s="20" t="str">
        <f>VLOOKUP($A1758,'[1]Medical Examinations'!$A$2:$H$2336,4,0)</f>
        <v>yes</v>
      </c>
      <c r="M1758" s="21" t="str">
        <f>VLOOKUP($A1758,'[1]Medical Examinations'!$A$2:$H$2336,5,0)</f>
        <v>No</v>
      </c>
      <c r="N1758" s="20" t="str">
        <f>VLOOKUP($A1758,'[1]Medical Examinations'!$A$2:$H$2336,6,0)</f>
        <v>No</v>
      </c>
      <c r="O1758" s="20">
        <f>VLOOKUP($A1758,'[1]Medical Examinations'!$A$2:$H$2336,7,0)</f>
        <v>0</v>
      </c>
      <c r="P1758" s="20" t="str">
        <f>VLOOKUP($A1758,'[1]Medical Examinations'!$A$2:$H$2336,8,0)</f>
        <v>No</v>
      </c>
      <c r="Q1758" s="15">
        <f>VLOOKUP($A1758,'[1]Hospitalisation Details'!$A$2:$F$2344,6,0)</f>
        <v>20781.490000000002</v>
      </c>
      <c r="R1758" s="15" t="str">
        <f>VLOOKUP($A1758,'[1]Hospitalisation Details'!$A$2:$R$2344,18,0)</f>
        <v>tier -2</v>
      </c>
      <c r="S1758" s="15" t="str">
        <f>VLOOKUP($A1758,'[1]Hospitalisation Details'!$A$2:$V$2344,22,0)</f>
        <v>tier -3</v>
      </c>
      <c r="T1758" s="15" t="str">
        <f>VLOOKUP($A1758,'[1]Hospitalisation Details'!$A$2:$I$2344,9,0)</f>
        <v>R1013</v>
      </c>
    </row>
    <row r="1759" spans="1:20" x14ac:dyDescent="0.3">
      <c r="A1759" s="16" t="s">
        <v>4605</v>
      </c>
      <c r="B1759" s="17" t="s">
        <v>28</v>
      </c>
      <c r="C1759" s="8" t="s">
        <v>4606</v>
      </c>
      <c r="D1759" s="18" t="s">
        <v>364</v>
      </c>
      <c r="E1759" s="23">
        <f>VLOOKUP($A1759,[1]S1!$B$2:$E$2338,4,0)</f>
        <v>31628</v>
      </c>
      <c r="F1759" s="6">
        <f t="shared" si="81"/>
        <v>36</v>
      </c>
      <c r="G1759" s="4">
        <f>VLOOKUP(A1759,'[1]Hospitalisation Details'!A1759:I4101,5,0)</f>
        <v>1</v>
      </c>
      <c r="H1759" s="5">
        <f>VLOOKUP($A1759,'[1]Medical Examinations'!$A$2:$H$2336,2,0)</f>
        <v>28.024999999999999</v>
      </c>
      <c r="I1759" s="16" t="str">
        <f t="shared" si="82"/>
        <v>Overweight</v>
      </c>
      <c r="J1759" s="5">
        <f>VLOOKUP($A1759,'[1]Medical Examinations'!$A$2:$H$2336,3,0)</f>
        <v>7.67</v>
      </c>
      <c r="K1759" s="19" t="str">
        <f t="shared" si="83"/>
        <v>Diabetes</v>
      </c>
      <c r="L1759" s="20" t="str">
        <f>VLOOKUP($A1759,'[1]Medical Examinations'!$A$2:$H$2336,4,0)</f>
        <v>yes</v>
      </c>
      <c r="M1759" s="21" t="str">
        <f>VLOOKUP($A1759,'[1]Medical Examinations'!$A$2:$H$2336,5,0)</f>
        <v>No</v>
      </c>
      <c r="N1759" s="20" t="str">
        <f>VLOOKUP($A1759,'[1]Medical Examinations'!$A$2:$H$2336,6,0)</f>
        <v>No</v>
      </c>
      <c r="O1759" s="20">
        <f>VLOOKUP($A1759,'[1]Medical Examinations'!$A$2:$H$2336,7,0)</f>
        <v>1</v>
      </c>
      <c r="P1759" s="20" t="str">
        <f>VLOOKUP($A1759,'[1]Medical Examinations'!$A$2:$H$2336,8,0)</f>
        <v>yes</v>
      </c>
      <c r="Q1759" s="15">
        <f>VLOOKUP($A1759,'[1]Hospitalisation Details'!$A$2:$F$2344,6,0)</f>
        <v>20773.63</v>
      </c>
      <c r="R1759" s="15" t="str">
        <f>VLOOKUP($A1759,'[1]Hospitalisation Details'!$A$2:$R$2344,18,0)</f>
        <v>tier -2</v>
      </c>
      <c r="S1759" s="15" t="str">
        <f>VLOOKUP($A1759,'[1]Hospitalisation Details'!$A$2:$V$2344,22,0)</f>
        <v>tier -3</v>
      </c>
      <c r="T1759" s="15" t="str">
        <f>VLOOKUP($A1759,'[1]Hospitalisation Details'!$A$2:$I$2344,9,0)</f>
        <v>R1017</v>
      </c>
    </row>
    <row r="1760" spans="1:20" x14ac:dyDescent="0.3">
      <c r="A1760" s="16" t="s">
        <v>4607</v>
      </c>
      <c r="B1760" s="17" t="s">
        <v>21</v>
      </c>
      <c r="C1760" s="8" t="s">
        <v>4608</v>
      </c>
      <c r="D1760" s="18" t="s">
        <v>576</v>
      </c>
      <c r="E1760" s="23">
        <f>VLOOKUP($A1760,[1]S1!$B$2:$E$2338,4,0)</f>
        <v>29535</v>
      </c>
      <c r="F1760" s="6">
        <f t="shared" si="81"/>
        <v>42</v>
      </c>
      <c r="G1760" s="4">
        <f>VLOOKUP(A1760,'[1]Hospitalisation Details'!A1760:I4102,5,0)</f>
        <v>2</v>
      </c>
      <c r="H1760" s="5">
        <f>VLOOKUP($A1760,'[1]Medical Examinations'!$A$2:$H$2336,2,0)</f>
        <v>40.369999999999997</v>
      </c>
      <c r="I1760" s="16" t="str">
        <f t="shared" si="82"/>
        <v>Obesity</v>
      </c>
      <c r="J1760" s="5">
        <f>VLOOKUP($A1760,'[1]Medical Examinations'!$A$2:$H$2336,3,0)</f>
        <v>4.47</v>
      </c>
      <c r="K1760" s="19" t="str">
        <f t="shared" si="83"/>
        <v>Normal</v>
      </c>
      <c r="L1760" s="20" t="str">
        <f>VLOOKUP($A1760,'[1]Medical Examinations'!$A$2:$H$2336,4,0)</f>
        <v>No</v>
      </c>
      <c r="M1760" s="21" t="str">
        <f>VLOOKUP($A1760,'[1]Medical Examinations'!$A$2:$H$2336,5,0)</f>
        <v>No</v>
      </c>
      <c r="N1760" s="20" t="str">
        <f>VLOOKUP($A1760,'[1]Medical Examinations'!$A$2:$H$2336,6,0)</f>
        <v>No</v>
      </c>
      <c r="O1760" s="20">
        <f>VLOOKUP($A1760,'[1]Medical Examinations'!$A$2:$H$2336,7,0)</f>
        <v>0</v>
      </c>
      <c r="P1760" s="20" t="str">
        <f>VLOOKUP($A1760,'[1]Medical Examinations'!$A$2:$H$2336,8,0)</f>
        <v>yes</v>
      </c>
      <c r="Q1760" s="15">
        <f>VLOOKUP($A1760,'[1]Hospitalisation Details'!$A$2:$F$2344,6,0)</f>
        <v>43896.38</v>
      </c>
      <c r="R1760" s="15" t="str">
        <f>VLOOKUP($A1760,'[1]Hospitalisation Details'!$A$2:$R$2344,18,0)</f>
        <v>tier -2</v>
      </c>
      <c r="S1760" s="15" t="str">
        <f>VLOOKUP($A1760,'[1]Hospitalisation Details'!$A$2:$V$2344,22,0)</f>
        <v>tier -1</v>
      </c>
      <c r="T1760" s="15" t="str">
        <f>VLOOKUP($A1760,'[1]Hospitalisation Details'!$A$2:$I$2344,9,0)</f>
        <v>R1013</v>
      </c>
    </row>
    <row r="1761" spans="1:20" x14ac:dyDescent="0.3">
      <c r="A1761" s="16" t="s">
        <v>4609</v>
      </c>
      <c r="B1761" s="17" t="s">
        <v>28</v>
      </c>
      <c r="C1761" s="8" t="s">
        <v>4610</v>
      </c>
      <c r="D1761" s="18" t="s">
        <v>4611</v>
      </c>
      <c r="E1761" s="23">
        <f>VLOOKUP($A1761,[1]S1!$B$2:$E$2338,4,0)</f>
        <v>33861</v>
      </c>
      <c r="F1761" s="6">
        <f t="shared" si="81"/>
        <v>30</v>
      </c>
      <c r="G1761" s="4">
        <f>VLOOKUP(A1761,'[1]Hospitalisation Details'!A1761:I4103,5,0)</f>
        <v>3</v>
      </c>
      <c r="H1761" s="5">
        <f>VLOOKUP($A1761,'[1]Medical Examinations'!$A$2:$H$2336,2,0)</f>
        <v>28.69</v>
      </c>
      <c r="I1761" s="16" t="str">
        <f t="shared" si="82"/>
        <v>Overweight</v>
      </c>
      <c r="J1761" s="5">
        <f>VLOOKUP($A1761,'[1]Medical Examinations'!$A$2:$H$2336,3,0)</f>
        <v>6.23</v>
      </c>
      <c r="K1761" s="19" t="str">
        <f t="shared" si="83"/>
        <v>Prediabetes</v>
      </c>
      <c r="L1761" s="20" t="str">
        <f>VLOOKUP($A1761,'[1]Medical Examinations'!$A$2:$H$2336,4,0)</f>
        <v>No</v>
      </c>
      <c r="M1761" s="21" t="str">
        <f>VLOOKUP($A1761,'[1]Medical Examinations'!$A$2:$H$2336,5,0)</f>
        <v>No</v>
      </c>
      <c r="N1761" s="20" t="str">
        <f>VLOOKUP($A1761,'[1]Medical Examinations'!$A$2:$H$2336,6,0)</f>
        <v>No</v>
      </c>
      <c r="O1761" s="20">
        <f>VLOOKUP($A1761,'[1]Medical Examinations'!$A$2:$H$2336,7,0)</f>
        <v>1</v>
      </c>
      <c r="P1761" s="20" t="str">
        <f>VLOOKUP($A1761,'[1]Medical Examinations'!$A$2:$H$2336,8,0)</f>
        <v>yes</v>
      </c>
      <c r="Q1761" s="15">
        <f>VLOOKUP($A1761,'[1]Hospitalisation Details'!$A$2:$F$2344,6,0)</f>
        <v>20745.990000000002</v>
      </c>
      <c r="R1761" s="15" t="str">
        <f>VLOOKUP($A1761,'[1]Hospitalisation Details'!$A$2:$R$2344,18,0)</f>
        <v>tier -3</v>
      </c>
      <c r="S1761" s="15" t="str">
        <f>VLOOKUP($A1761,'[1]Hospitalisation Details'!$A$2:$V$2344,22,0)</f>
        <v>tier -1</v>
      </c>
      <c r="T1761" s="15" t="str">
        <f>VLOOKUP($A1761,'[1]Hospitalisation Details'!$A$2:$I$2344,9,0)</f>
        <v>R1012</v>
      </c>
    </row>
    <row r="1762" spans="1:20" x14ac:dyDescent="0.3">
      <c r="A1762" s="16" t="s">
        <v>4612</v>
      </c>
      <c r="B1762" s="17" t="s">
        <v>28</v>
      </c>
      <c r="C1762" s="8" t="s">
        <v>1965</v>
      </c>
      <c r="D1762" s="18" t="s">
        <v>1813</v>
      </c>
      <c r="E1762" s="23">
        <f>VLOOKUP($A1762,[1]S1!$B$2:$E$2338,4,0)</f>
        <v>23955</v>
      </c>
      <c r="F1762" s="6">
        <f t="shared" si="81"/>
        <v>57</v>
      </c>
      <c r="G1762" s="4">
        <f>VLOOKUP(A1762,'[1]Hospitalisation Details'!A1762:I4104,5,0)</f>
        <v>0</v>
      </c>
      <c r="H1762" s="5">
        <f>VLOOKUP($A1762,'[1]Medical Examinations'!$A$2:$H$2336,2,0)</f>
        <v>40.28</v>
      </c>
      <c r="I1762" s="16" t="str">
        <f t="shared" si="82"/>
        <v>Obesity</v>
      </c>
      <c r="J1762" s="5">
        <f>VLOOKUP($A1762,'[1]Medical Examinations'!$A$2:$H$2336,3,0)</f>
        <v>8.9</v>
      </c>
      <c r="K1762" s="19" t="str">
        <f t="shared" si="83"/>
        <v>Diabetes</v>
      </c>
      <c r="L1762" s="20" t="str">
        <f>VLOOKUP($A1762,'[1]Medical Examinations'!$A$2:$H$2336,4,0)</f>
        <v>No</v>
      </c>
      <c r="M1762" s="21" t="str">
        <f>VLOOKUP($A1762,'[1]Medical Examinations'!$A$2:$H$2336,5,0)</f>
        <v>No</v>
      </c>
      <c r="N1762" s="20" t="str">
        <f>VLOOKUP($A1762,'[1]Medical Examinations'!$A$2:$H$2336,6,0)</f>
        <v>No</v>
      </c>
      <c r="O1762" s="20">
        <f>VLOOKUP($A1762,'[1]Medical Examinations'!$A$2:$H$2336,7,0)</f>
        <v>0</v>
      </c>
      <c r="P1762" s="20" t="str">
        <f>VLOOKUP($A1762,'[1]Medical Examinations'!$A$2:$H$2336,8,0)</f>
        <v>No</v>
      </c>
      <c r="Q1762" s="15">
        <f>VLOOKUP($A1762,'[1]Hospitalisation Details'!$A$2:$F$2344,6,0)</f>
        <v>20709.02</v>
      </c>
      <c r="R1762" s="15" t="str">
        <f>VLOOKUP($A1762,'[1]Hospitalisation Details'!$A$2:$R$2344,18,0)</f>
        <v>tier -3</v>
      </c>
      <c r="S1762" s="15" t="str">
        <f>VLOOKUP($A1762,'[1]Hospitalisation Details'!$A$2:$V$2344,22,0)</f>
        <v>tier -2</v>
      </c>
      <c r="T1762" s="15" t="str">
        <f>VLOOKUP($A1762,'[1]Hospitalisation Details'!$A$2:$I$2344,9,0)</f>
        <v>R1019</v>
      </c>
    </row>
    <row r="1763" spans="1:20" x14ac:dyDescent="0.3">
      <c r="A1763" s="16" t="s">
        <v>4613</v>
      </c>
      <c r="B1763" s="17" t="s">
        <v>28</v>
      </c>
      <c r="C1763" s="8" t="s">
        <v>4614</v>
      </c>
      <c r="D1763" s="18" t="s">
        <v>4615</v>
      </c>
      <c r="E1763" s="23">
        <f>VLOOKUP($A1763,[1]S1!$B$2:$E$2338,4,0)</f>
        <v>24823</v>
      </c>
      <c r="F1763" s="6">
        <f t="shared" si="81"/>
        <v>55</v>
      </c>
      <c r="G1763" s="4">
        <f>VLOOKUP(A1763,'[1]Hospitalisation Details'!A1763:I4105,5,0)</f>
        <v>0</v>
      </c>
      <c r="H1763" s="5">
        <f>VLOOKUP($A1763,'[1]Medical Examinations'!$A$2:$H$2336,2,0)</f>
        <v>37.299999999999997</v>
      </c>
      <c r="I1763" s="16" t="str">
        <f t="shared" si="82"/>
        <v>Obesity</v>
      </c>
      <c r="J1763" s="5">
        <f>VLOOKUP($A1763,'[1]Medical Examinations'!$A$2:$H$2336,3,0)</f>
        <v>7.79</v>
      </c>
      <c r="K1763" s="19" t="str">
        <f t="shared" si="83"/>
        <v>Diabetes</v>
      </c>
      <c r="L1763" s="20" t="str">
        <f>VLOOKUP($A1763,'[1]Medical Examinations'!$A$2:$H$2336,4,0)</f>
        <v>yes</v>
      </c>
      <c r="M1763" s="21" t="str">
        <f>VLOOKUP($A1763,'[1]Medical Examinations'!$A$2:$H$2336,5,0)</f>
        <v>No</v>
      </c>
      <c r="N1763" s="20" t="str">
        <f>VLOOKUP($A1763,'[1]Medical Examinations'!$A$2:$H$2336,6,0)</f>
        <v>No</v>
      </c>
      <c r="O1763" s="20">
        <f>VLOOKUP($A1763,'[1]Medical Examinations'!$A$2:$H$2336,7,0)</f>
        <v>0</v>
      </c>
      <c r="P1763" s="20" t="str">
        <f>VLOOKUP($A1763,'[1]Medical Examinations'!$A$2:$H$2336,8,0)</f>
        <v>No</v>
      </c>
      <c r="Q1763" s="15">
        <f>VLOOKUP($A1763,'[1]Hospitalisation Details'!$A$2:$F$2344,6,0)</f>
        <v>20630.28</v>
      </c>
      <c r="R1763" s="15" t="str">
        <f>VLOOKUP($A1763,'[1]Hospitalisation Details'!$A$2:$R$2344,18,0)</f>
        <v>tier -2</v>
      </c>
      <c r="S1763" s="15" t="str">
        <f>VLOOKUP($A1763,'[1]Hospitalisation Details'!$A$2:$V$2344,22,0)</f>
        <v>tier -3</v>
      </c>
      <c r="T1763" s="15" t="str">
        <f>VLOOKUP($A1763,'[1]Hospitalisation Details'!$A$2:$I$2344,9,0)</f>
        <v>R1011</v>
      </c>
    </row>
    <row r="1764" spans="1:20" x14ac:dyDescent="0.3">
      <c r="A1764" s="16" t="s">
        <v>4616</v>
      </c>
      <c r="B1764" s="17" t="s">
        <v>21</v>
      </c>
      <c r="C1764" s="8" t="s">
        <v>4617</v>
      </c>
      <c r="D1764" s="18" t="s">
        <v>4618</v>
      </c>
      <c r="E1764" s="23">
        <f>VLOOKUP($A1764,[1]S1!$B$2:$E$2338,4,0)</f>
        <v>24297</v>
      </c>
      <c r="F1764" s="6">
        <f t="shared" si="81"/>
        <v>56</v>
      </c>
      <c r="G1764" s="4">
        <f>VLOOKUP(A1764,'[1]Hospitalisation Details'!A1764:I4106,5,0)</f>
        <v>0</v>
      </c>
      <c r="H1764" s="5">
        <f>VLOOKUP($A1764,'[1]Medical Examinations'!$A$2:$H$2336,2,0)</f>
        <v>54.47</v>
      </c>
      <c r="I1764" s="16" t="str">
        <f t="shared" si="82"/>
        <v>Obesity</v>
      </c>
      <c r="J1764" s="5">
        <f>VLOOKUP($A1764,'[1]Medical Examinations'!$A$2:$H$2336,3,0)</f>
        <v>4.49</v>
      </c>
      <c r="K1764" s="19" t="str">
        <f t="shared" si="83"/>
        <v>Normal</v>
      </c>
      <c r="L1764" s="20" t="str">
        <f>VLOOKUP($A1764,'[1]Medical Examinations'!$A$2:$H$2336,4,0)</f>
        <v>yes</v>
      </c>
      <c r="M1764" s="21" t="str">
        <f>VLOOKUP($A1764,'[1]Medical Examinations'!$A$2:$H$2336,5,0)</f>
        <v>No</v>
      </c>
      <c r="N1764" s="20" t="str">
        <f>VLOOKUP($A1764,'[1]Medical Examinations'!$A$2:$H$2336,6,0)</f>
        <v>No</v>
      </c>
      <c r="O1764" s="20">
        <f>VLOOKUP($A1764,'[1]Medical Examinations'!$A$2:$H$2336,7,0)</f>
        <v>2</v>
      </c>
      <c r="P1764" s="20" t="str">
        <f>VLOOKUP($A1764,'[1]Medical Examinations'!$A$2:$H$2336,8,0)</f>
        <v>No</v>
      </c>
      <c r="Q1764" s="15">
        <f>VLOOKUP($A1764,'[1]Hospitalisation Details'!$A$2:$F$2344,6,0)</f>
        <v>20568.32</v>
      </c>
      <c r="R1764" s="15" t="str">
        <f>VLOOKUP($A1764,'[1]Hospitalisation Details'!$A$2:$R$2344,18,0)</f>
        <v>tier -3</v>
      </c>
      <c r="S1764" s="15" t="str">
        <f>VLOOKUP($A1764,'[1]Hospitalisation Details'!$A$2:$V$2344,22,0)</f>
        <v>tier -2</v>
      </c>
      <c r="T1764" s="15" t="str">
        <f>VLOOKUP($A1764,'[1]Hospitalisation Details'!$A$2:$I$2344,9,0)</f>
        <v>R1012</v>
      </c>
    </row>
    <row r="1765" spans="1:20" x14ac:dyDescent="0.3">
      <c r="A1765" s="16" t="s">
        <v>4619</v>
      </c>
      <c r="B1765" s="17" t="s">
        <v>21</v>
      </c>
      <c r="C1765" s="8" t="s">
        <v>4620</v>
      </c>
      <c r="D1765" s="18" t="s">
        <v>1015</v>
      </c>
      <c r="E1765" s="23">
        <f>VLOOKUP($A1765,[1]S1!$B$2:$E$2338,4,0)</f>
        <v>25489</v>
      </c>
      <c r="F1765" s="6">
        <f t="shared" si="81"/>
        <v>53</v>
      </c>
      <c r="G1765" s="4">
        <f>VLOOKUP(A1765,'[1]Hospitalisation Details'!A1765:I4107,5,0)</f>
        <v>3</v>
      </c>
      <c r="H1765" s="5">
        <f>VLOOKUP($A1765,'[1]Medical Examinations'!$A$2:$H$2336,2,0)</f>
        <v>38.06</v>
      </c>
      <c r="I1765" s="16" t="str">
        <f t="shared" si="82"/>
        <v>Obesity</v>
      </c>
      <c r="J1765" s="5">
        <f>VLOOKUP($A1765,'[1]Medical Examinations'!$A$2:$H$2336,3,0)</f>
        <v>5.24</v>
      </c>
      <c r="K1765" s="19" t="str">
        <f t="shared" si="83"/>
        <v>Normal</v>
      </c>
      <c r="L1765" s="20" t="str">
        <f>VLOOKUP($A1765,'[1]Medical Examinations'!$A$2:$H$2336,4,0)</f>
        <v>yes</v>
      </c>
      <c r="M1765" s="21" t="str">
        <f>VLOOKUP($A1765,'[1]Medical Examinations'!$A$2:$H$2336,5,0)</f>
        <v>No</v>
      </c>
      <c r="N1765" s="20" t="str">
        <f>VLOOKUP($A1765,'[1]Medical Examinations'!$A$2:$H$2336,6,0)</f>
        <v>Yes</v>
      </c>
      <c r="O1765" s="20">
        <f>VLOOKUP($A1765,'[1]Medical Examinations'!$A$2:$H$2336,7,0)</f>
        <v>1</v>
      </c>
      <c r="P1765" s="20" t="str">
        <f>VLOOKUP($A1765,'[1]Medical Examinations'!$A$2:$H$2336,8,0)</f>
        <v>No</v>
      </c>
      <c r="Q1765" s="15">
        <f>VLOOKUP($A1765,'[1]Hospitalisation Details'!$A$2:$F$2344,6,0)</f>
        <v>20463</v>
      </c>
      <c r="R1765" s="15" t="str">
        <f>VLOOKUP($A1765,'[1]Hospitalisation Details'!$A$2:$R$2344,18,0)</f>
        <v>tier -2</v>
      </c>
      <c r="S1765" s="15" t="str">
        <f>VLOOKUP($A1765,'[1]Hospitalisation Details'!$A$2:$V$2344,22,0)</f>
        <v>tier -2</v>
      </c>
      <c r="T1765" s="15" t="str">
        <f>VLOOKUP($A1765,'[1]Hospitalisation Details'!$A$2:$I$2344,9,0)</f>
        <v>R1013</v>
      </c>
    </row>
    <row r="1766" spans="1:20" x14ac:dyDescent="0.3">
      <c r="A1766" s="16" t="s">
        <v>4621</v>
      </c>
      <c r="B1766" s="17" t="s">
        <v>28</v>
      </c>
      <c r="C1766" s="8" t="s">
        <v>338</v>
      </c>
      <c r="D1766" s="18" t="s">
        <v>4622</v>
      </c>
      <c r="E1766" s="23">
        <f>VLOOKUP($A1766,[1]S1!$B$2:$E$2338,4,0)</f>
        <v>22937</v>
      </c>
      <c r="F1766" s="6">
        <f t="shared" si="81"/>
        <v>60</v>
      </c>
      <c r="G1766" s="4">
        <f>VLOOKUP(A1766,'[1]Hospitalisation Details'!A1766:I4108,5,0)</f>
        <v>0</v>
      </c>
      <c r="H1766" s="5">
        <f>VLOOKUP($A1766,'[1]Medical Examinations'!$A$2:$H$2336,2,0)</f>
        <v>51.47</v>
      </c>
      <c r="I1766" s="16" t="str">
        <f t="shared" si="82"/>
        <v>Obesity</v>
      </c>
      <c r="J1766" s="5">
        <f>VLOOKUP($A1766,'[1]Medical Examinations'!$A$2:$H$2336,3,0)</f>
        <v>9.6</v>
      </c>
      <c r="K1766" s="19" t="str">
        <f t="shared" si="83"/>
        <v>Diabetes</v>
      </c>
      <c r="L1766" s="20" t="str">
        <f>VLOOKUP($A1766,'[1]Medical Examinations'!$A$2:$H$2336,4,0)</f>
        <v>No</v>
      </c>
      <c r="M1766" s="21" t="str">
        <f>VLOOKUP($A1766,'[1]Medical Examinations'!$A$2:$H$2336,5,0)</f>
        <v>No</v>
      </c>
      <c r="N1766" s="20" t="str">
        <f>VLOOKUP($A1766,'[1]Medical Examinations'!$A$2:$H$2336,6,0)</f>
        <v>No</v>
      </c>
      <c r="O1766" s="20">
        <f>VLOOKUP($A1766,'[1]Medical Examinations'!$A$2:$H$2336,7,0)</f>
        <v>0</v>
      </c>
      <c r="P1766" s="20" t="str">
        <f>VLOOKUP($A1766,'[1]Medical Examinations'!$A$2:$H$2336,8,0)</f>
        <v>No</v>
      </c>
      <c r="Q1766" s="15">
        <f>VLOOKUP($A1766,'[1]Hospitalisation Details'!$A$2:$F$2344,6,0)</f>
        <v>20446.849999999999</v>
      </c>
      <c r="R1766" s="15" t="str">
        <f>VLOOKUP($A1766,'[1]Hospitalisation Details'!$A$2:$R$2344,18,0)</f>
        <v>tier -2</v>
      </c>
      <c r="S1766" s="15" t="str">
        <f>VLOOKUP($A1766,'[1]Hospitalisation Details'!$A$2:$V$2344,22,0)</f>
        <v>tier -1</v>
      </c>
      <c r="T1766" s="15" t="str">
        <f>VLOOKUP($A1766,'[1]Hospitalisation Details'!$A$2:$I$2344,9,0)</f>
        <v>R1012</v>
      </c>
    </row>
    <row r="1767" spans="1:20" x14ac:dyDescent="0.3">
      <c r="A1767" s="16" t="s">
        <v>4623</v>
      </c>
      <c r="B1767" s="17" t="s">
        <v>28</v>
      </c>
      <c r="C1767" s="8" t="s">
        <v>608</v>
      </c>
      <c r="D1767" s="18" t="s">
        <v>4211</v>
      </c>
      <c r="E1767" s="23">
        <f>VLOOKUP($A1767,[1]S1!$B$2:$E$2338,4,0)</f>
        <v>31240</v>
      </c>
      <c r="F1767" s="6">
        <f t="shared" si="81"/>
        <v>37</v>
      </c>
      <c r="G1767" s="4">
        <f>VLOOKUP(A1767,'[1]Hospitalisation Details'!A1767:I4109,5,0)</f>
        <v>0</v>
      </c>
      <c r="H1767" s="5">
        <f>VLOOKUP($A1767,'[1]Medical Examinations'!$A$2:$H$2336,2,0)</f>
        <v>29.8</v>
      </c>
      <c r="I1767" s="16" t="str">
        <f t="shared" si="82"/>
        <v>Overweight</v>
      </c>
      <c r="J1767" s="5">
        <f>VLOOKUP($A1767,'[1]Medical Examinations'!$A$2:$H$2336,3,0)</f>
        <v>5.78</v>
      </c>
      <c r="K1767" s="19" t="str">
        <f t="shared" si="83"/>
        <v>Prediabetes</v>
      </c>
      <c r="L1767" s="20" t="str">
        <f>VLOOKUP($A1767,'[1]Medical Examinations'!$A$2:$H$2336,4,0)</f>
        <v>yes</v>
      </c>
      <c r="M1767" s="21" t="str">
        <f>VLOOKUP($A1767,'[1]Medical Examinations'!$A$2:$H$2336,5,0)</f>
        <v>No</v>
      </c>
      <c r="N1767" s="20" t="str">
        <f>VLOOKUP($A1767,'[1]Medical Examinations'!$A$2:$H$2336,6,0)</f>
        <v>No</v>
      </c>
      <c r="O1767" s="20">
        <f>VLOOKUP($A1767,'[1]Medical Examinations'!$A$2:$H$2336,7,0)</f>
        <v>0</v>
      </c>
      <c r="P1767" s="20" t="str">
        <f>VLOOKUP($A1767,'[1]Medical Examinations'!$A$2:$H$2336,8,0)</f>
        <v>No</v>
      </c>
      <c r="Q1767" s="15">
        <f>VLOOKUP($A1767,'[1]Hospitalisation Details'!$A$2:$F$2344,6,0)</f>
        <v>20420.599999999999</v>
      </c>
      <c r="R1767" s="15" t="str">
        <f>VLOOKUP($A1767,'[1]Hospitalisation Details'!$A$2:$R$2344,18,0)</f>
        <v>tier -3</v>
      </c>
      <c r="S1767" s="15" t="str">
        <f>VLOOKUP($A1767,'[1]Hospitalisation Details'!$A$2:$V$2344,22,0)</f>
        <v>tier -2</v>
      </c>
      <c r="T1767" s="15" t="str">
        <f>VLOOKUP($A1767,'[1]Hospitalisation Details'!$A$2:$I$2344,9,0)</f>
        <v>R1011</v>
      </c>
    </row>
    <row r="1768" spans="1:20" x14ac:dyDescent="0.3">
      <c r="A1768" s="16" t="s">
        <v>4624</v>
      </c>
      <c r="B1768" s="17" t="s">
        <v>32</v>
      </c>
      <c r="C1768" s="8" t="s">
        <v>4625</v>
      </c>
      <c r="D1768" s="18" t="s">
        <v>4626</v>
      </c>
      <c r="E1768" s="23">
        <f>VLOOKUP($A1768,[1]S1!$B$2:$E$2338,4,0)</f>
        <v>22829</v>
      </c>
      <c r="F1768" s="6">
        <f t="shared" si="81"/>
        <v>60</v>
      </c>
      <c r="G1768" s="4">
        <f>VLOOKUP(A1768,'[1]Hospitalisation Details'!A1768:I4110,5,0)</f>
        <v>0</v>
      </c>
      <c r="H1768" s="5">
        <f>VLOOKUP($A1768,'[1]Medical Examinations'!$A$2:$H$2336,2,0)</f>
        <v>49.77</v>
      </c>
      <c r="I1768" s="16" t="str">
        <f t="shared" si="82"/>
        <v>Obesity</v>
      </c>
      <c r="J1768" s="5">
        <f>VLOOKUP($A1768,'[1]Medical Examinations'!$A$2:$H$2336,3,0)</f>
        <v>7.02</v>
      </c>
      <c r="K1768" s="19" t="str">
        <f t="shared" si="83"/>
        <v>Diabetes</v>
      </c>
      <c r="L1768" s="20" t="str">
        <f>VLOOKUP($A1768,'[1]Medical Examinations'!$A$2:$H$2336,4,0)</f>
        <v>No</v>
      </c>
      <c r="M1768" s="21" t="str">
        <f>VLOOKUP($A1768,'[1]Medical Examinations'!$A$2:$H$2336,5,0)</f>
        <v>No</v>
      </c>
      <c r="N1768" s="20" t="str">
        <f>VLOOKUP($A1768,'[1]Medical Examinations'!$A$2:$H$2336,6,0)</f>
        <v>No</v>
      </c>
      <c r="O1768" s="20">
        <f>VLOOKUP($A1768,'[1]Medical Examinations'!$A$2:$H$2336,7,0)</f>
        <v>0</v>
      </c>
      <c r="P1768" s="20" t="str">
        <f>VLOOKUP($A1768,'[1]Medical Examinations'!$A$2:$H$2336,8,0)</f>
        <v>No</v>
      </c>
      <c r="Q1768" s="15">
        <f>VLOOKUP($A1768,'[1]Hospitalisation Details'!$A$2:$F$2344,6,0)</f>
        <v>20354.5</v>
      </c>
      <c r="R1768" s="15" t="str">
        <f>VLOOKUP($A1768,'[1]Hospitalisation Details'!$A$2:$R$2344,18,0)</f>
        <v>tier -3</v>
      </c>
      <c r="S1768" s="15" t="str">
        <f>VLOOKUP($A1768,'[1]Hospitalisation Details'!$A$2:$V$2344,22,0)</f>
        <v>tier -2</v>
      </c>
      <c r="T1768" s="15" t="str">
        <f>VLOOKUP($A1768,'[1]Hospitalisation Details'!$A$2:$I$2344,9,0)</f>
        <v>R1026</v>
      </c>
    </row>
    <row r="1769" spans="1:20" x14ac:dyDescent="0.3">
      <c r="A1769" s="16" t="s">
        <v>4627</v>
      </c>
      <c r="B1769" s="17" t="s">
        <v>21</v>
      </c>
      <c r="C1769" s="8" t="s">
        <v>1068</v>
      </c>
      <c r="D1769" s="18" t="s">
        <v>4628</v>
      </c>
      <c r="E1769" s="23">
        <f>VLOOKUP($A1769,[1]S1!$B$2:$E$2338,4,0)</f>
        <v>31307</v>
      </c>
      <c r="F1769" s="6">
        <f t="shared" si="81"/>
        <v>37</v>
      </c>
      <c r="G1769" s="4">
        <f>VLOOKUP(A1769,'[1]Hospitalisation Details'!A1769:I4111,5,0)</f>
        <v>1</v>
      </c>
      <c r="H1769" s="5">
        <f>VLOOKUP($A1769,'[1]Medical Examinations'!$A$2:$H$2336,2,0)</f>
        <v>25.555</v>
      </c>
      <c r="I1769" s="16" t="str">
        <f t="shared" si="82"/>
        <v>Overweight</v>
      </c>
      <c r="J1769" s="5">
        <f>VLOOKUP($A1769,'[1]Medical Examinations'!$A$2:$H$2336,3,0)</f>
        <v>4.09</v>
      </c>
      <c r="K1769" s="19" t="str">
        <f t="shared" si="83"/>
        <v>Normal</v>
      </c>
      <c r="L1769" s="20" t="str">
        <f>VLOOKUP($A1769,'[1]Medical Examinations'!$A$2:$H$2336,4,0)</f>
        <v>yes</v>
      </c>
      <c r="M1769" s="21" t="str">
        <f>VLOOKUP($A1769,'[1]Medical Examinations'!$A$2:$H$2336,5,0)</f>
        <v>No</v>
      </c>
      <c r="N1769" s="20" t="str">
        <f>VLOOKUP($A1769,'[1]Medical Examinations'!$A$2:$H$2336,6,0)</f>
        <v>No</v>
      </c>
      <c r="O1769" s="20">
        <f>VLOOKUP($A1769,'[1]Medical Examinations'!$A$2:$H$2336,7,0)</f>
        <v>0</v>
      </c>
      <c r="P1769" s="20" t="str">
        <f>VLOOKUP($A1769,'[1]Medical Examinations'!$A$2:$H$2336,8,0)</f>
        <v>yes</v>
      </c>
      <c r="Q1769" s="15">
        <f>VLOOKUP($A1769,'[1]Hospitalisation Details'!$A$2:$F$2344,6,0)</f>
        <v>20296.86</v>
      </c>
      <c r="R1769" s="15" t="str">
        <f>VLOOKUP($A1769,'[1]Hospitalisation Details'!$A$2:$R$2344,18,0)</f>
        <v>tier -3</v>
      </c>
      <c r="S1769" s="15" t="str">
        <f>VLOOKUP($A1769,'[1]Hospitalisation Details'!$A$2:$V$2344,22,0)</f>
        <v>tier -1</v>
      </c>
      <c r="T1769" s="15" t="str">
        <f>VLOOKUP($A1769,'[1]Hospitalisation Details'!$A$2:$I$2344,9,0)</f>
        <v>R1024</v>
      </c>
    </row>
    <row r="1770" spans="1:20" x14ac:dyDescent="0.3">
      <c r="A1770" s="16" t="s">
        <v>4629</v>
      </c>
      <c r="B1770" s="17" t="s">
        <v>28</v>
      </c>
      <c r="C1770" s="8" t="s">
        <v>1108</v>
      </c>
      <c r="D1770" s="18" t="s">
        <v>4630</v>
      </c>
      <c r="E1770" s="23">
        <f>VLOOKUP($A1770,[1]S1!$B$2:$E$2338,4,0)</f>
        <v>34219</v>
      </c>
      <c r="F1770" s="6">
        <f t="shared" si="81"/>
        <v>29</v>
      </c>
      <c r="G1770" s="4">
        <f>VLOOKUP(A1770,'[1]Hospitalisation Details'!A1770:I4112,5,0)</f>
        <v>1</v>
      </c>
      <c r="H1770" s="5">
        <f>VLOOKUP($A1770,'[1]Medical Examinations'!$A$2:$H$2336,2,0)</f>
        <v>29.64</v>
      </c>
      <c r="I1770" s="16" t="str">
        <f t="shared" si="82"/>
        <v>Overweight</v>
      </c>
      <c r="J1770" s="5">
        <f>VLOOKUP($A1770,'[1]Medical Examinations'!$A$2:$H$2336,3,0)</f>
        <v>4.93</v>
      </c>
      <c r="K1770" s="19" t="str">
        <f t="shared" si="83"/>
        <v>Normal</v>
      </c>
      <c r="L1770" s="20" t="str">
        <f>VLOOKUP($A1770,'[1]Medical Examinations'!$A$2:$H$2336,4,0)</f>
        <v>No</v>
      </c>
      <c r="M1770" s="21" t="str">
        <f>VLOOKUP($A1770,'[1]Medical Examinations'!$A$2:$H$2336,5,0)</f>
        <v>No</v>
      </c>
      <c r="N1770" s="20" t="str">
        <f>VLOOKUP($A1770,'[1]Medical Examinations'!$A$2:$H$2336,6,0)</f>
        <v>Yes</v>
      </c>
      <c r="O1770" s="20">
        <f>VLOOKUP($A1770,'[1]Medical Examinations'!$A$2:$H$2336,7,0)</f>
        <v>1</v>
      </c>
      <c r="P1770" s="20" t="str">
        <f>VLOOKUP($A1770,'[1]Medical Examinations'!$A$2:$H$2336,8,0)</f>
        <v>No</v>
      </c>
      <c r="Q1770" s="15">
        <f>VLOOKUP($A1770,'[1]Hospitalisation Details'!$A$2:$F$2344,6,0)</f>
        <v>20277.810000000001</v>
      </c>
      <c r="R1770" s="15" t="str">
        <f>VLOOKUP($A1770,'[1]Hospitalisation Details'!$A$2:$R$2344,18,0)</f>
        <v>tier -3</v>
      </c>
      <c r="S1770" s="15" t="str">
        <f>VLOOKUP($A1770,'[1]Hospitalisation Details'!$A$2:$V$2344,22,0)</f>
        <v>tier -3</v>
      </c>
      <c r="T1770" s="15" t="str">
        <f>VLOOKUP($A1770,'[1]Hospitalisation Details'!$A$2:$I$2344,9,0)</f>
        <v>R1016</v>
      </c>
    </row>
    <row r="1771" spans="1:20" x14ac:dyDescent="0.3">
      <c r="A1771" s="16" t="s">
        <v>4631</v>
      </c>
      <c r="B1771" s="17" t="s">
        <v>28</v>
      </c>
      <c r="C1771" s="8" t="s">
        <v>4632</v>
      </c>
      <c r="D1771" s="18" t="s">
        <v>4633</v>
      </c>
      <c r="E1771" s="23">
        <f>VLOOKUP($A1771,[1]S1!$B$2:$E$2338,4,0)</f>
        <v>24290</v>
      </c>
      <c r="F1771" s="6">
        <f t="shared" si="81"/>
        <v>56</v>
      </c>
      <c r="G1771" s="4">
        <f>VLOOKUP(A1771,'[1]Hospitalisation Details'!A1771:I4113,5,0)</f>
        <v>0</v>
      </c>
      <c r="H1771" s="5">
        <f>VLOOKUP($A1771,'[1]Medical Examinations'!$A$2:$H$2336,2,0)</f>
        <v>53.09</v>
      </c>
      <c r="I1771" s="16" t="str">
        <f t="shared" si="82"/>
        <v>Obesity</v>
      </c>
      <c r="J1771" s="5">
        <f>VLOOKUP($A1771,'[1]Medical Examinations'!$A$2:$H$2336,3,0)</f>
        <v>4.82</v>
      </c>
      <c r="K1771" s="19" t="str">
        <f t="shared" si="83"/>
        <v>Normal</v>
      </c>
      <c r="L1771" s="20" t="str">
        <f>VLOOKUP($A1771,'[1]Medical Examinations'!$A$2:$H$2336,4,0)</f>
        <v>yes</v>
      </c>
      <c r="M1771" s="21" t="str">
        <f>VLOOKUP($A1771,'[1]Medical Examinations'!$A$2:$H$2336,5,0)</f>
        <v>No</v>
      </c>
      <c r="N1771" s="20" t="str">
        <f>VLOOKUP($A1771,'[1]Medical Examinations'!$A$2:$H$2336,6,0)</f>
        <v>No</v>
      </c>
      <c r="O1771" s="20">
        <f>VLOOKUP($A1771,'[1]Medical Examinations'!$A$2:$H$2336,7,0)</f>
        <v>2</v>
      </c>
      <c r="P1771" s="20" t="str">
        <f>VLOOKUP($A1771,'[1]Medical Examinations'!$A$2:$H$2336,8,0)</f>
        <v>yes</v>
      </c>
      <c r="Q1771" s="15">
        <f>VLOOKUP($A1771,'[1]Hospitalisation Details'!$A$2:$F$2344,6,0)</f>
        <v>43817.45</v>
      </c>
      <c r="R1771" s="15" t="str">
        <f>VLOOKUP($A1771,'[1]Hospitalisation Details'!$A$2:$R$2344,18,0)</f>
        <v>tier -2</v>
      </c>
      <c r="S1771" s="15" t="str">
        <f>VLOOKUP($A1771,'[1]Hospitalisation Details'!$A$2:$V$2344,22,0)</f>
        <v>tier -3</v>
      </c>
      <c r="T1771" s="15" t="str">
        <f>VLOOKUP($A1771,'[1]Hospitalisation Details'!$A$2:$I$2344,9,0)</f>
        <v>R1012</v>
      </c>
    </row>
    <row r="1772" spans="1:20" x14ac:dyDescent="0.3">
      <c r="A1772" s="16" t="s">
        <v>4634</v>
      </c>
      <c r="B1772" s="17" t="s">
        <v>28</v>
      </c>
      <c r="C1772" s="8" t="s">
        <v>251</v>
      </c>
      <c r="D1772" s="18" t="s">
        <v>2167</v>
      </c>
      <c r="E1772" s="23">
        <f>VLOOKUP($A1772,[1]S1!$B$2:$E$2338,4,0)</f>
        <v>24341</v>
      </c>
      <c r="F1772" s="6">
        <f t="shared" si="81"/>
        <v>56</v>
      </c>
      <c r="G1772" s="4">
        <f>VLOOKUP(A1772,'[1]Hospitalisation Details'!A1772:I4114,5,0)</f>
        <v>0</v>
      </c>
      <c r="H1772" s="5">
        <f>VLOOKUP($A1772,'[1]Medical Examinations'!$A$2:$H$2336,2,0)</f>
        <v>53.93</v>
      </c>
      <c r="I1772" s="16" t="str">
        <f t="shared" si="82"/>
        <v>Obesity</v>
      </c>
      <c r="J1772" s="5">
        <f>VLOOKUP($A1772,'[1]Medical Examinations'!$A$2:$H$2336,3,0)</f>
        <v>5.34</v>
      </c>
      <c r="K1772" s="19" t="str">
        <f t="shared" si="83"/>
        <v>Normal</v>
      </c>
      <c r="L1772" s="20" t="str">
        <f>VLOOKUP($A1772,'[1]Medical Examinations'!$A$2:$H$2336,4,0)</f>
        <v>yes</v>
      </c>
      <c r="M1772" s="21" t="str">
        <f>VLOOKUP($A1772,'[1]Medical Examinations'!$A$2:$H$2336,5,0)</f>
        <v>No</v>
      </c>
      <c r="N1772" s="20" t="str">
        <f>VLOOKUP($A1772,'[1]Medical Examinations'!$A$2:$H$2336,6,0)</f>
        <v>No</v>
      </c>
      <c r="O1772" s="20">
        <f>VLOOKUP($A1772,'[1]Medical Examinations'!$A$2:$H$2336,7,0)</f>
        <v>2</v>
      </c>
      <c r="P1772" s="20" t="str">
        <f>VLOOKUP($A1772,'[1]Medical Examinations'!$A$2:$H$2336,8,0)</f>
        <v>No</v>
      </c>
      <c r="Q1772" s="15">
        <f>VLOOKUP($A1772,'[1]Hospitalisation Details'!$A$2:$F$2344,6,0)</f>
        <v>20253.84</v>
      </c>
      <c r="R1772" s="15" t="str">
        <f>VLOOKUP($A1772,'[1]Hospitalisation Details'!$A$2:$R$2344,18,0)</f>
        <v>tier -2</v>
      </c>
      <c r="S1772" s="15" t="str">
        <f>VLOOKUP($A1772,'[1]Hospitalisation Details'!$A$2:$V$2344,22,0)</f>
        <v>tier -3</v>
      </c>
      <c r="T1772" s="15" t="str">
        <f>VLOOKUP($A1772,'[1]Hospitalisation Details'!$A$2:$I$2344,9,0)</f>
        <v>R1012</v>
      </c>
    </row>
    <row r="1773" spans="1:20" x14ac:dyDescent="0.3">
      <c r="A1773" s="16" t="s">
        <v>4635</v>
      </c>
      <c r="B1773" s="17" t="s">
        <v>21</v>
      </c>
      <c r="C1773" s="8" t="s">
        <v>4636</v>
      </c>
      <c r="D1773" s="18" t="s">
        <v>4637</v>
      </c>
      <c r="E1773" s="23">
        <f>VLOOKUP($A1773,[1]S1!$B$2:$E$2338,4,0)</f>
        <v>32067</v>
      </c>
      <c r="F1773" s="6">
        <f t="shared" si="81"/>
        <v>35</v>
      </c>
      <c r="G1773" s="4">
        <f>VLOOKUP(A1773,'[1]Hospitalisation Details'!A1773:I4115,5,0)</f>
        <v>0</v>
      </c>
      <c r="H1773" s="5">
        <f>VLOOKUP($A1773,'[1]Medical Examinations'!$A$2:$H$2336,2,0)</f>
        <v>28.024999999999999</v>
      </c>
      <c r="I1773" s="16" t="str">
        <f t="shared" si="82"/>
        <v>Overweight</v>
      </c>
      <c r="J1773" s="5">
        <f>VLOOKUP($A1773,'[1]Medical Examinations'!$A$2:$H$2336,3,0)</f>
        <v>5.65</v>
      </c>
      <c r="K1773" s="19" t="str">
        <f t="shared" si="83"/>
        <v>Normal</v>
      </c>
      <c r="L1773" s="20" t="str">
        <f>VLOOKUP($A1773,'[1]Medical Examinations'!$A$2:$H$2336,4,0)</f>
        <v>No</v>
      </c>
      <c r="M1773" s="21" t="str">
        <f>VLOOKUP($A1773,'[1]Medical Examinations'!$A$2:$H$2336,5,0)</f>
        <v>No</v>
      </c>
      <c r="N1773" s="20" t="str">
        <f>VLOOKUP($A1773,'[1]Medical Examinations'!$A$2:$H$2336,6,0)</f>
        <v>No</v>
      </c>
      <c r="O1773" s="20">
        <f>VLOOKUP($A1773,'[1]Medical Examinations'!$A$2:$H$2336,7,0)</f>
        <v>1</v>
      </c>
      <c r="P1773" s="20" t="str">
        <f>VLOOKUP($A1773,'[1]Medical Examinations'!$A$2:$H$2336,8,0)</f>
        <v>yes</v>
      </c>
      <c r="Q1773" s="15">
        <f>VLOOKUP($A1773,'[1]Hospitalisation Details'!$A$2:$F$2344,6,0)</f>
        <v>20234.849999999999</v>
      </c>
      <c r="R1773" s="15" t="str">
        <f>VLOOKUP($A1773,'[1]Hospitalisation Details'!$A$2:$R$2344,18,0)</f>
        <v>tier -2</v>
      </c>
      <c r="S1773" s="15" t="str">
        <f>VLOOKUP($A1773,'[1]Hospitalisation Details'!$A$2:$V$2344,22,0)</f>
        <v>tier -3</v>
      </c>
      <c r="T1773" s="15" t="str">
        <f>VLOOKUP($A1773,'[1]Hospitalisation Details'!$A$2:$I$2344,9,0)</f>
        <v>R1012</v>
      </c>
    </row>
    <row r="1774" spans="1:20" x14ac:dyDescent="0.3">
      <c r="A1774" s="16" t="s">
        <v>4638</v>
      </c>
      <c r="B1774" s="17" t="s">
        <v>21</v>
      </c>
      <c r="C1774" s="8" t="s">
        <v>1033</v>
      </c>
      <c r="D1774" s="18" t="s">
        <v>1789</v>
      </c>
      <c r="E1774" s="23">
        <f>VLOOKUP($A1774,[1]S1!$B$2:$E$2338,4,0)</f>
        <v>34493</v>
      </c>
      <c r="F1774" s="6">
        <f t="shared" si="81"/>
        <v>29</v>
      </c>
      <c r="G1774" s="4">
        <f>VLOOKUP(A1774,'[1]Hospitalisation Details'!A1774:I4116,5,0)</f>
        <v>2</v>
      </c>
      <c r="H1774" s="5">
        <f>VLOOKUP($A1774,'[1]Medical Examinations'!$A$2:$H$2336,2,0)</f>
        <v>27.5</v>
      </c>
      <c r="I1774" s="16" t="str">
        <f t="shared" si="82"/>
        <v>Overweight</v>
      </c>
      <c r="J1774" s="5">
        <f>VLOOKUP($A1774,'[1]Medical Examinations'!$A$2:$H$2336,3,0)</f>
        <v>4.49</v>
      </c>
      <c r="K1774" s="19" t="str">
        <f t="shared" si="83"/>
        <v>Normal</v>
      </c>
      <c r="L1774" s="20" t="str">
        <f>VLOOKUP($A1774,'[1]Medical Examinations'!$A$2:$H$2336,4,0)</f>
        <v>No</v>
      </c>
      <c r="M1774" s="21" t="str">
        <f>VLOOKUP($A1774,'[1]Medical Examinations'!$A$2:$H$2336,5,0)</f>
        <v>No</v>
      </c>
      <c r="N1774" s="20" t="str">
        <f>VLOOKUP($A1774,'[1]Medical Examinations'!$A$2:$H$2336,6,0)</f>
        <v>No</v>
      </c>
      <c r="O1774" s="20">
        <f>VLOOKUP($A1774,'[1]Medical Examinations'!$A$2:$H$2336,7,0)</f>
        <v>0</v>
      </c>
      <c r="P1774" s="20" t="str">
        <f>VLOOKUP($A1774,'[1]Medical Examinations'!$A$2:$H$2336,8,0)</f>
        <v>No</v>
      </c>
      <c r="Q1774" s="15">
        <f>VLOOKUP($A1774,'[1]Hospitalisation Details'!$A$2:$F$2344,6,0)</f>
        <v>20177.669999999998</v>
      </c>
      <c r="R1774" s="15" t="str">
        <f>VLOOKUP($A1774,'[1]Hospitalisation Details'!$A$2:$R$2344,18,0)</f>
        <v>tier -2</v>
      </c>
      <c r="S1774" s="15" t="str">
        <f>VLOOKUP($A1774,'[1]Hospitalisation Details'!$A$2:$V$2344,22,0)</f>
        <v>tier -1</v>
      </c>
      <c r="T1774" s="15" t="str">
        <f>VLOOKUP($A1774,'[1]Hospitalisation Details'!$A$2:$I$2344,9,0)</f>
        <v>R1011</v>
      </c>
    </row>
    <row r="1775" spans="1:20" x14ac:dyDescent="0.3">
      <c r="A1775" s="16" t="s">
        <v>4639</v>
      </c>
      <c r="B1775" s="17" t="s">
        <v>21</v>
      </c>
      <c r="C1775" s="8" t="s">
        <v>4141</v>
      </c>
      <c r="D1775" s="18" t="s">
        <v>4640</v>
      </c>
      <c r="E1775" s="23">
        <f>VLOOKUP($A1775,[1]S1!$B$2:$E$2338,4,0)</f>
        <v>37446</v>
      </c>
      <c r="F1775" s="6">
        <f t="shared" si="81"/>
        <v>20</v>
      </c>
      <c r="G1775" s="4">
        <f>VLOOKUP(A1775,'[1]Hospitalisation Details'!A1775:I4117,5,0)</f>
        <v>0</v>
      </c>
      <c r="H1775" s="5">
        <f>VLOOKUP($A1775,'[1]Medical Examinations'!$A$2:$H$2336,2,0)</f>
        <v>21.8</v>
      </c>
      <c r="I1775" s="16" t="str">
        <f t="shared" si="82"/>
        <v>Healthy Weight</v>
      </c>
      <c r="J1775" s="5">
        <f>VLOOKUP($A1775,'[1]Medical Examinations'!$A$2:$H$2336,3,0)</f>
        <v>10.55</v>
      </c>
      <c r="K1775" s="19" t="str">
        <f t="shared" si="83"/>
        <v>Diabetes</v>
      </c>
      <c r="L1775" s="20" t="str">
        <f>VLOOKUP($A1775,'[1]Medical Examinations'!$A$2:$H$2336,4,0)</f>
        <v>No</v>
      </c>
      <c r="M1775" s="21" t="str">
        <f>VLOOKUP($A1775,'[1]Medical Examinations'!$A$2:$H$2336,5,0)</f>
        <v>No</v>
      </c>
      <c r="N1775" s="20" t="str">
        <f>VLOOKUP($A1775,'[1]Medical Examinations'!$A$2:$H$2336,6,0)</f>
        <v>No</v>
      </c>
      <c r="O1775" s="20">
        <f>VLOOKUP($A1775,'[1]Medical Examinations'!$A$2:$H$2336,7,0)</f>
        <v>0</v>
      </c>
      <c r="P1775" s="20" t="str">
        <f>VLOOKUP($A1775,'[1]Medical Examinations'!$A$2:$H$2336,8,0)</f>
        <v>yes</v>
      </c>
      <c r="Q1775" s="15">
        <f>VLOOKUP($A1775,'[1]Hospitalisation Details'!$A$2:$F$2344,6,0)</f>
        <v>20167.34</v>
      </c>
      <c r="R1775" s="15" t="str">
        <f>VLOOKUP($A1775,'[1]Hospitalisation Details'!$A$2:$R$2344,18,0)</f>
        <v>tier -3</v>
      </c>
      <c r="S1775" s="15" t="str">
        <f>VLOOKUP($A1775,'[1]Hospitalisation Details'!$A$2:$V$2344,22,0)</f>
        <v>tier -3</v>
      </c>
      <c r="T1775" s="15" t="str">
        <f>VLOOKUP($A1775,'[1]Hospitalisation Details'!$A$2:$I$2344,9,0)</f>
        <v>R1011</v>
      </c>
    </row>
    <row r="1776" spans="1:20" x14ac:dyDescent="0.3">
      <c r="A1776" s="16" t="s">
        <v>4641</v>
      </c>
      <c r="B1776" s="17" t="s">
        <v>28</v>
      </c>
      <c r="C1776" s="8" t="s">
        <v>4642</v>
      </c>
      <c r="D1776" s="18" t="s">
        <v>4643</v>
      </c>
      <c r="E1776" s="23">
        <f>VLOOKUP($A1776,[1]S1!$B$2:$E$2338,4,0)</f>
        <v>30595</v>
      </c>
      <c r="F1776" s="6">
        <f t="shared" si="81"/>
        <v>39</v>
      </c>
      <c r="G1776" s="4">
        <f>VLOOKUP(A1776,'[1]Hospitalisation Details'!A1776:I4118,5,0)</f>
        <v>0</v>
      </c>
      <c r="H1776" s="5">
        <f>VLOOKUP($A1776,'[1]Medical Examinations'!$A$2:$H$2336,2,0)</f>
        <v>26.41</v>
      </c>
      <c r="I1776" s="16" t="str">
        <f t="shared" si="82"/>
        <v>Overweight</v>
      </c>
      <c r="J1776" s="5">
        <f>VLOOKUP($A1776,'[1]Medical Examinations'!$A$2:$H$2336,3,0)</f>
        <v>4.92</v>
      </c>
      <c r="K1776" s="19" t="str">
        <f t="shared" si="83"/>
        <v>Normal</v>
      </c>
      <c r="L1776" s="20" t="str">
        <f>VLOOKUP($A1776,'[1]Medical Examinations'!$A$2:$H$2336,4,0)</f>
        <v>yes</v>
      </c>
      <c r="M1776" s="21" t="str">
        <f>VLOOKUP($A1776,'[1]Medical Examinations'!$A$2:$H$2336,5,0)</f>
        <v>No</v>
      </c>
      <c r="N1776" s="20" t="str">
        <f>VLOOKUP($A1776,'[1]Medical Examinations'!$A$2:$H$2336,6,0)</f>
        <v>Yes</v>
      </c>
      <c r="O1776" s="20">
        <f>VLOOKUP($A1776,'[1]Medical Examinations'!$A$2:$H$2336,7,0)</f>
        <v>1</v>
      </c>
      <c r="P1776" s="20" t="str">
        <f>VLOOKUP($A1776,'[1]Medical Examinations'!$A$2:$H$2336,8,0)</f>
        <v>yes</v>
      </c>
      <c r="Q1776" s="15">
        <f>VLOOKUP($A1776,'[1]Hospitalisation Details'!$A$2:$F$2344,6,0)</f>
        <v>20149.32</v>
      </c>
      <c r="R1776" s="15" t="str">
        <f>VLOOKUP($A1776,'[1]Hospitalisation Details'!$A$2:$R$2344,18,0)</f>
        <v>tier -2</v>
      </c>
      <c r="S1776" s="15" t="str">
        <f>VLOOKUP($A1776,'[1]Hospitalisation Details'!$A$2:$V$2344,22,0)</f>
        <v>tier -1</v>
      </c>
      <c r="T1776" s="15" t="str">
        <f>VLOOKUP($A1776,'[1]Hospitalisation Details'!$A$2:$I$2344,9,0)</f>
        <v>R1016</v>
      </c>
    </row>
    <row r="1777" spans="1:20" x14ac:dyDescent="0.3">
      <c r="A1777" s="16" t="s">
        <v>4644</v>
      </c>
      <c r="B1777" s="17" t="s">
        <v>28</v>
      </c>
      <c r="C1777" s="8" t="s">
        <v>4645</v>
      </c>
      <c r="D1777" s="18" t="s">
        <v>1813</v>
      </c>
      <c r="E1777" s="23">
        <f>VLOOKUP($A1777,[1]S1!$B$2:$E$2338,4,0)</f>
        <v>32349</v>
      </c>
      <c r="F1777" s="6">
        <f t="shared" si="81"/>
        <v>34</v>
      </c>
      <c r="G1777" s="4">
        <f>VLOOKUP(A1777,'[1]Hospitalisation Details'!A1777:I4119,5,0)</f>
        <v>1</v>
      </c>
      <c r="H1777" s="5">
        <f>VLOOKUP($A1777,'[1]Medical Examinations'!$A$2:$H$2336,2,0)</f>
        <v>27.835000000000001</v>
      </c>
      <c r="I1777" s="16" t="str">
        <f t="shared" si="82"/>
        <v>Overweight</v>
      </c>
      <c r="J1777" s="5">
        <f>VLOOKUP($A1777,'[1]Medical Examinations'!$A$2:$H$2336,3,0)</f>
        <v>5.9</v>
      </c>
      <c r="K1777" s="19" t="str">
        <f t="shared" si="83"/>
        <v>Prediabetes</v>
      </c>
      <c r="L1777" s="20" t="str">
        <f>VLOOKUP($A1777,'[1]Medical Examinations'!$A$2:$H$2336,4,0)</f>
        <v>yes</v>
      </c>
      <c r="M1777" s="21" t="str">
        <f>VLOOKUP($A1777,'[1]Medical Examinations'!$A$2:$H$2336,5,0)</f>
        <v>No</v>
      </c>
      <c r="N1777" s="20" t="str">
        <f>VLOOKUP($A1777,'[1]Medical Examinations'!$A$2:$H$2336,6,0)</f>
        <v>No</v>
      </c>
      <c r="O1777" s="20">
        <f>VLOOKUP($A1777,'[1]Medical Examinations'!$A$2:$H$2336,7,0)</f>
        <v>1</v>
      </c>
      <c r="P1777" s="20" t="str">
        <f>VLOOKUP($A1777,'[1]Medical Examinations'!$A$2:$H$2336,8,0)</f>
        <v>yes</v>
      </c>
      <c r="Q1777" s="15">
        <f>VLOOKUP($A1777,'[1]Hospitalisation Details'!$A$2:$F$2344,6,0)</f>
        <v>20009.63</v>
      </c>
      <c r="R1777" s="15" t="str">
        <f>VLOOKUP($A1777,'[1]Hospitalisation Details'!$A$2:$R$2344,18,0)</f>
        <v>tier -2</v>
      </c>
      <c r="S1777" s="15" t="str">
        <f>VLOOKUP($A1777,'[1]Hospitalisation Details'!$A$2:$V$2344,22,0)</f>
        <v>tier -1</v>
      </c>
      <c r="T1777" s="15" t="str">
        <f>VLOOKUP($A1777,'[1]Hospitalisation Details'!$A$2:$I$2344,9,0)</f>
        <v>R1012</v>
      </c>
    </row>
    <row r="1778" spans="1:20" x14ac:dyDescent="0.3">
      <c r="A1778" s="16" t="s">
        <v>4646</v>
      </c>
      <c r="B1778" s="17" t="s">
        <v>32</v>
      </c>
      <c r="C1778" s="8" t="s">
        <v>2042</v>
      </c>
      <c r="D1778" s="18" t="s">
        <v>4647</v>
      </c>
      <c r="E1778" s="23">
        <f>VLOOKUP($A1778,[1]S1!$B$2:$E$2338,4,0)</f>
        <v>24329</v>
      </c>
      <c r="F1778" s="6">
        <f t="shared" si="81"/>
        <v>56</v>
      </c>
      <c r="G1778" s="4">
        <f>VLOOKUP(A1778,'[1]Hospitalisation Details'!A1778:I4120,5,0)</f>
        <v>0</v>
      </c>
      <c r="H1778" s="5">
        <f>VLOOKUP($A1778,'[1]Medical Examinations'!$A$2:$H$2336,2,0)</f>
        <v>51.74</v>
      </c>
      <c r="I1778" s="16" t="str">
        <f t="shared" si="82"/>
        <v>Obesity</v>
      </c>
      <c r="J1778" s="5">
        <f>VLOOKUP($A1778,'[1]Medical Examinations'!$A$2:$H$2336,3,0)</f>
        <v>4.9800000000000004</v>
      </c>
      <c r="K1778" s="19" t="str">
        <f t="shared" si="83"/>
        <v>Normal</v>
      </c>
      <c r="L1778" s="20" t="str">
        <f>VLOOKUP($A1778,'[1]Medical Examinations'!$A$2:$H$2336,4,0)</f>
        <v>yes</v>
      </c>
      <c r="M1778" s="21" t="str">
        <f>VLOOKUP($A1778,'[1]Medical Examinations'!$A$2:$H$2336,5,0)</f>
        <v>No</v>
      </c>
      <c r="N1778" s="16" t="str">
        <f>VLOOKUP($A1778,'[1]Medical Examinations'!$A$2:$H$2336,6,0)</f>
        <v>No</v>
      </c>
      <c r="O1778" s="20">
        <f>VLOOKUP($A1778,'[1]Medical Examinations'!$A$2:$H$2336,7,0)</f>
        <v>2</v>
      </c>
      <c r="P1778" s="20" t="str">
        <f>VLOOKUP($A1778,'[1]Medical Examinations'!$A$2:$H$2336,8,0)</f>
        <v>No</v>
      </c>
      <c r="Q1778" s="15">
        <f>VLOOKUP($A1778,'[1]Hospitalisation Details'!$A$2:$F$2344,6,0)</f>
        <v>19995.29</v>
      </c>
      <c r="R1778" s="15" t="str">
        <f>VLOOKUP($A1778,'[1]Hospitalisation Details'!$A$2:$R$2344,18,0)</f>
        <v>tier -1</v>
      </c>
      <c r="S1778" s="15" t="str">
        <f>VLOOKUP($A1778,'[1]Hospitalisation Details'!$A$2:$V$2344,22,0)</f>
        <v>tier -3</v>
      </c>
      <c r="T1778" s="15" t="str">
        <f>VLOOKUP($A1778,'[1]Hospitalisation Details'!$A$2:$I$2344,9,0)</f>
        <v>R1026</v>
      </c>
    </row>
    <row r="1779" spans="1:20" x14ac:dyDescent="0.3">
      <c r="A1779" s="16" t="s">
        <v>4648</v>
      </c>
      <c r="B1779" s="17" t="s">
        <v>21</v>
      </c>
      <c r="C1779" s="8" t="s">
        <v>1082</v>
      </c>
      <c r="D1779" s="18" t="s">
        <v>4649</v>
      </c>
      <c r="E1779" s="23">
        <f>VLOOKUP($A1779,[1]S1!$B$2:$E$2338,4,0)</f>
        <v>29503</v>
      </c>
      <c r="F1779" s="6">
        <f t="shared" si="81"/>
        <v>42</v>
      </c>
      <c r="G1779" s="4">
        <f>VLOOKUP(A1779,'[1]Hospitalisation Details'!A1779:I4121,5,0)</f>
        <v>0</v>
      </c>
      <c r="H1779" s="5">
        <f>VLOOKUP($A1779,'[1]Medical Examinations'!$A$2:$H$2336,2,0)</f>
        <v>23.37</v>
      </c>
      <c r="I1779" s="16" t="str">
        <f t="shared" si="82"/>
        <v>Healthy Weight</v>
      </c>
      <c r="J1779" s="5">
        <f>VLOOKUP($A1779,'[1]Medical Examinations'!$A$2:$H$2336,3,0)</f>
        <v>5.8</v>
      </c>
      <c r="K1779" s="19" t="str">
        <f t="shared" si="83"/>
        <v>Prediabetes</v>
      </c>
      <c r="L1779" s="20" t="str">
        <f>VLOOKUP($A1779,'[1]Medical Examinations'!$A$2:$H$2336,4,0)</f>
        <v>No</v>
      </c>
      <c r="M1779" s="21" t="str">
        <f>VLOOKUP($A1779,'[1]Medical Examinations'!$A$2:$H$2336,5,0)</f>
        <v>No</v>
      </c>
      <c r="N1779" s="16" t="str">
        <f>VLOOKUP($A1779,'[1]Medical Examinations'!$A$2:$H$2336,6,0)</f>
        <v>No</v>
      </c>
      <c r="O1779" s="20">
        <f>VLOOKUP($A1779,'[1]Medical Examinations'!$A$2:$H$2336,7,0)</f>
        <v>0</v>
      </c>
      <c r="P1779" s="20" t="str">
        <f>VLOOKUP($A1779,'[1]Medical Examinations'!$A$2:$H$2336,8,0)</f>
        <v>yes</v>
      </c>
      <c r="Q1779" s="15">
        <f>VLOOKUP($A1779,'[1]Hospitalisation Details'!$A$2:$F$2344,6,0)</f>
        <v>19964.75</v>
      </c>
      <c r="R1779" s="15" t="str">
        <f>VLOOKUP($A1779,'[1]Hospitalisation Details'!$A$2:$R$2344,18,0)</f>
        <v>tier -1</v>
      </c>
      <c r="S1779" s="15" t="str">
        <f>VLOOKUP($A1779,'[1]Hospitalisation Details'!$A$2:$V$2344,22,0)</f>
        <v>tier -2</v>
      </c>
      <c r="T1779" s="15" t="str">
        <f>VLOOKUP($A1779,'[1]Hospitalisation Details'!$A$2:$I$2344,9,0)</f>
        <v>R1024</v>
      </c>
    </row>
    <row r="1780" spans="1:20" x14ac:dyDescent="0.3">
      <c r="A1780" s="16" t="s">
        <v>4650</v>
      </c>
      <c r="B1780" s="17" t="s">
        <v>28</v>
      </c>
      <c r="C1780" s="8" t="s">
        <v>284</v>
      </c>
      <c r="D1780" s="18" t="s">
        <v>4651</v>
      </c>
      <c r="E1780" s="23">
        <f>VLOOKUP($A1780,[1]S1!$B$2:$E$2338,4,0)</f>
        <v>35721</v>
      </c>
      <c r="F1780" s="6">
        <f t="shared" si="81"/>
        <v>25</v>
      </c>
      <c r="G1780" s="4">
        <f>VLOOKUP(A1780,'[1]Hospitalisation Details'!A1780:I4122,5,0)</f>
        <v>3</v>
      </c>
      <c r="H1780" s="5">
        <f>VLOOKUP($A1780,'[1]Medical Examinations'!$A$2:$H$2336,2,0)</f>
        <v>29.7</v>
      </c>
      <c r="I1780" s="16" t="str">
        <f t="shared" si="82"/>
        <v>Overweight</v>
      </c>
      <c r="J1780" s="5">
        <f>VLOOKUP($A1780,'[1]Medical Examinations'!$A$2:$H$2336,3,0)</f>
        <v>6.21</v>
      </c>
      <c r="K1780" s="19" t="str">
        <f t="shared" si="83"/>
        <v>Prediabetes</v>
      </c>
      <c r="L1780" s="20" t="str">
        <f>VLOOKUP($A1780,'[1]Medical Examinations'!$A$2:$H$2336,4,0)</f>
        <v>yes</v>
      </c>
      <c r="M1780" s="21" t="str">
        <f>VLOOKUP($A1780,'[1]Medical Examinations'!$A$2:$H$2336,5,0)</f>
        <v>No</v>
      </c>
      <c r="N1780" s="16" t="str">
        <f>VLOOKUP($A1780,'[1]Medical Examinations'!$A$2:$H$2336,6,0)</f>
        <v>Yes</v>
      </c>
      <c r="O1780" s="20">
        <f>VLOOKUP($A1780,'[1]Medical Examinations'!$A$2:$H$2336,7,0)</f>
        <v>1</v>
      </c>
      <c r="P1780" s="20" t="str">
        <f>VLOOKUP($A1780,'[1]Medical Examinations'!$A$2:$H$2336,8,0)</f>
        <v>yes</v>
      </c>
      <c r="Q1780" s="15">
        <f>VLOOKUP($A1780,'[1]Hospitalisation Details'!$A$2:$F$2344,6,0)</f>
        <v>19933.46</v>
      </c>
      <c r="R1780" s="15" t="str">
        <f>VLOOKUP($A1780,'[1]Hospitalisation Details'!$A$2:$R$2344,18,0)</f>
        <v>tier -1</v>
      </c>
      <c r="S1780" s="15" t="str">
        <f>VLOOKUP($A1780,'[1]Hospitalisation Details'!$A$2:$V$2344,22,0)</f>
        <v>tier -3</v>
      </c>
      <c r="T1780" s="15" t="str">
        <f>VLOOKUP($A1780,'[1]Hospitalisation Details'!$A$2:$I$2344,9,0)</f>
        <v>R1011</v>
      </c>
    </row>
    <row r="1781" spans="1:20" x14ac:dyDescent="0.3">
      <c r="A1781" s="16" t="s">
        <v>4652</v>
      </c>
      <c r="B1781" s="17" t="s">
        <v>21</v>
      </c>
      <c r="C1781" s="8" t="s">
        <v>2395</v>
      </c>
      <c r="D1781" s="18" t="s">
        <v>4653</v>
      </c>
      <c r="E1781" s="23">
        <f>VLOOKUP($A1781,[1]S1!$B$2:$E$2338,4,0)</f>
        <v>29158</v>
      </c>
      <c r="F1781" s="6">
        <f t="shared" si="81"/>
        <v>43</v>
      </c>
      <c r="G1781" s="4">
        <f>VLOOKUP(A1781,'[1]Hospitalisation Details'!A1781:I4123,5,0)</f>
        <v>2</v>
      </c>
      <c r="H1781" s="5">
        <f>VLOOKUP($A1781,'[1]Medical Examinations'!$A$2:$H$2336,2,0)</f>
        <v>20.045000000000002</v>
      </c>
      <c r="I1781" s="16" t="str">
        <f t="shared" si="82"/>
        <v>Healthy Weight</v>
      </c>
      <c r="J1781" s="5">
        <f>VLOOKUP($A1781,'[1]Medical Examinations'!$A$2:$H$2336,3,0)</f>
        <v>6.17</v>
      </c>
      <c r="K1781" s="19" t="str">
        <f t="shared" si="83"/>
        <v>Prediabetes</v>
      </c>
      <c r="L1781" s="20" t="str">
        <f>VLOOKUP($A1781,'[1]Medical Examinations'!$A$2:$H$2336,4,0)</f>
        <v>No</v>
      </c>
      <c r="M1781" s="21" t="str">
        <f>VLOOKUP($A1781,'[1]Medical Examinations'!$A$2:$H$2336,5,0)</f>
        <v>No</v>
      </c>
      <c r="N1781" s="16" t="str">
        <f>VLOOKUP($A1781,'[1]Medical Examinations'!$A$2:$H$2336,6,0)</f>
        <v>Yes</v>
      </c>
      <c r="O1781" s="20">
        <f>VLOOKUP($A1781,'[1]Medical Examinations'!$A$2:$H$2336,7,0)</f>
        <v>1</v>
      </c>
      <c r="P1781" s="20" t="str">
        <f>VLOOKUP($A1781,'[1]Medical Examinations'!$A$2:$H$2336,8,0)</f>
        <v>yes</v>
      </c>
      <c r="Q1781" s="15">
        <f>VLOOKUP($A1781,'[1]Hospitalisation Details'!$A$2:$F$2344,6,0)</f>
        <v>19798.05</v>
      </c>
      <c r="R1781" s="15" t="str">
        <f>VLOOKUP($A1781,'[1]Hospitalisation Details'!$A$2:$R$2344,18,0)</f>
        <v>tier -1</v>
      </c>
      <c r="S1781" s="15" t="str">
        <f>VLOOKUP($A1781,'[1]Hospitalisation Details'!$A$2:$V$2344,22,0)</f>
        <v>tier -1</v>
      </c>
      <c r="T1781" s="15" t="str">
        <f>VLOOKUP($A1781,'[1]Hospitalisation Details'!$A$2:$I$2344,9,0)</f>
        <v>R1024</v>
      </c>
    </row>
    <row r="1782" spans="1:20" x14ac:dyDescent="0.3">
      <c r="A1782" s="16" t="s">
        <v>4654</v>
      </c>
      <c r="B1782" s="17" t="s">
        <v>21</v>
      </c>
      <c r="C1782" s="8" t="s">
        <v>4655</v>
      </c>
      <c r="D1782" s="18" t="s">
        <v>4656</v>
      </c>
      <c r="E1782" s="23">
        <f>VLOOKUP($A1782,[1]S1!$B$2:$E$2338,4,0)</f>
        <v>32678</v>
      </c>
      <c r="F1782" s="6">
        <f t="shared" si="81"/>
        <v>33</v>
      </c>
      <c r="G1782" s="4">
        <f>VLOOKUP(A1782,'[1]Hospitalisation Details'!A1782:I4124,5,0)</f>
        <v>0</v>
      </c>
      <c r="H1782" s="5">
        <f>VLOOKUP($A1782,'[1]Medical Examinations'!$A$2:$H$2336,2,0)</f>
        <v>35.53</v>
      </c>
      <c r="I1782" s="16" t="str">
        <f t="shared" si="82"/>
        <v>Obesity</v>
      </c>
      <c r="J1782" s="5">
        <f>VLOOKUP($A1782,'[1]Medical Examinations'!$A$2:$H$2336,3,0)</f>
        <v>5.45</v>
      </c>
      <c r="K1782" s="19" t="str">
        <f t="shared" si="83"/>
        <v>Normal</v>
      </c>
      <c r="L1782" s="20" t="str">
        <f>VLOOKUP($A1782,'[1]Medical Examinations'!$A$2:$H$2336,4,0)</f>
        <v>No</v>
      </c>
      <c r="M1782" s="21" t="str">
        <f>VLOOKUP($A1782,'[1]Medical Examinations'!$A$2:$H$2336,5,0)</f>
        <v>No</v>
      </c>
      <c r="N1782" s="16" t="str">
        <f>VLOOKUP($A1782,'[1]Medical Examinations'!$A$2:$H$2336,6,0)</f>
        <v>No</v>
      </c>
      <c r="O1782" s="20">
        <f>VLOOKUP($A1782,'[1]Medical Examinations'!$A$2:$H$2336,7,0)</f>
        <v>0</v>
      </c>
      <c r="P1782" s="20" t="str">
        <f>VLOOKUP($A1782,'[1]Medical Examinations'!$A$2:$H$2336,8,0)</f>
        <v>yes</v>
      </c>
      <c r="Q1782" s="15">
        <f>VLOOKUP($A1782,'[1]Hospitalisation Details'!$A$2:$F$2344,6,0)</f>
        <v>55135.4</v>
      </c>
      <c r="R1782" s="15" t="str">
        <f>VLOOKUP($A1782,'[1]Hospitalisation Details'!$A$2:$R$2344,18,0)</f>
        <v>tier -1</v>
      </c>
      <c r="S1782" s="15" t="str">
        <f>VLOOKUP($A1782,'[1]Hospitalisation Details'!$A$2:$V$2344,22,0)</f>
        <v>tier -2</v>
      </c>
      <c r="T1782" s="15" t="str">
        <f>VLOOKUP($A1782,'[1]Hospitalisation Details'!$A$2:$I$2344,9,0)</f>
        <v>R1012</v>
      </c>
    </row>
    <row r="1783" spans="1:20" x14ac:dyDescent="0.3">
      <c r="A1783" s="16" t="s">
        <v>4657</v>
      </c>
      <c r="B1783" s="17" t="s">
        <v>28</v>
      </c>
      <c r="C1783" s="8" t="s">
        <v>445</v>
      </c>
      <c r="D1783" s="18" t="s">
        <v>4658</v>
      </c>
      <c r="E1783" s="23">
        <f>VLOOKUP($A1783,[1]S1!$B$2:$E$2338,4,0)</f>
        <v>24405</v>
      </c>
      <c r="F1783" s="6">
        <f t="shared" si="81"/>
        <v>56</v>
      </c>
      <c r="G1783" s="4">
        <f>VLOOKUP(A1783,'[1]Hospitalisation Details'!A1783:I4125,5,0)</f>
        <v>2</v>
      </c>
      <c r="H1783" s="5">
        <f>VLOOKUP($A1783,'[1]Medical Examinations'!$A$2:$H$2336,2,0)</f>
        <v>31.79</v>
      </c>
      <c r="I1783" s="16" t="str">
        <f t="shared" si="82"/>
        <v>Obesity</v>
      </c>
      <c r="J1783" s="5">
        <f>VLOOKUP($A1783,'[1]Medical Examinations'!$A$2:$H$2336,3,0)</f>
        <v>5.51</v>
      </c>
      <c r="K1783" s="19" t="str">
        <f t="shared" si="83"/>
        <v>Normal</v>
      </c>
      <c r="L1783" s="20" t="str">
        <f>VLOOKUP($A1783,'[1]Medical Examinations'!$A$2:$H$2336,4,0)</f>
        <v>yes</v>
      </c>
      <c r="M1783" s="21" t="str">
        <f>VLOOKUP($A1783,'[1]Medical Examinations'!$A$2:$H$2336,5,0)</f>
        <v>No</v>
      </c>
      <c r="N1783" s="20" t="str">
        <f>VLOOKUP($A1783,'[1]Medical Examinations'!$A$2:$H$2336,6,0)</f>
        <v>No</v>
      </c>
      <c r="O1783" s="20">
        <f>VLOOKUP($A1783,'[1]Medical Examinations'!$A$2:$H$2336,7,0)</f>
        <v>2</v>
      </c>
      <c r="P1783" s="20" t="str">
        <f>VLOOKUP($A1783,'[1]Medical Examinations'!$A$2:$H$2336,8,0)</f>
        <v>yes</v>
      </c>
      <c r="Q1783" s="15">
        <f>VLOOKUP($A1783,'[1]Hospitalisation Details'!$A$2:$F$2344,6,0)</f>
        <v>43813.87</v>
      </c>
      <c r="R1783" s="15" t="str">
        <f>VLOOKUP($A1783,'[1]Hospitalisation Details'!$A$2:$R$2344,18,0)</f>
        <v>tier -2</v>
      </c>
      <c r="S1783" s="15" t="str">
        <f>VLOOKUP($A1783,'[1]Hospitalisation Details'!$A$2:$V$2344,22,0)</f>
        <v>tier -2</v>
      </c>
      <c r="T1783" s="15" t="str">
        <f>VLOOKUP($A1783,'[1]Hospitalisation Details'!$A$2:$I$2344,9,0)</f>
        <v>R1013</v>
      </c>
    </row>
    <row r="1784" spans="1:20" x14ac:dyDescent="0.3">
      <c r="A1784" s="16" t="s">
        <v>4659</v>
      </c>
      <c r="B1784" s="17" t="s">
        <v>21</v>
      </c>
      <c r="C1784" s="8" t="s">
        <v>2042</v>
      </c>
      <c r="D1784" s="18" t="s">
        <v>4660</v>
      </c>
      <c r="E1784" s="23">
        <f>VLOOKUP($A1784,[1]S1!$B$2:$E$2338,4,0)</f>
        <v>26464</v>
      </c>
      <c r="F1784" s="6">
        <f t="shared" si="81"/>
        <v>50</v>
      </c>
      <c r="G1784" s="4">
        <f>VLOOKUP(A1784,'[1]Hospitalisation Details'!A1784:I4126,5,0)</f>
        <v>3</v>
      </c>
      <c r="H1784" s="5">
        <f>VLOOKUP($A1784,'[1]Medical Examinations'!$A$2:$H$2336,2,0)</f>
        <v>27.83</v>
      </c>
      <c r="I1784" s="16" t="str">
        <f t="shared" si="82"/>
        <v>Overweight</v>
      </c>
      <c r="J1784" s="5">
        <f>VLOOKUP($A1784,'[1]Medical Examinations'!$A$2:$H$2336,3,0)</f>
        <v>5.36</v>
      </c>
      <c r="K1784" s="19" t="str">
        <f t="shared" si="83"/>
        <v>Normal</v>
      </c>
      <c r="L1784" s="20" t="str">
        <f>VLOOKUP($A1784,'[1]Medical Examinations'!$A$2:$H$2336,4,0)</f>
        <v>No</v>
      </c>
      <c r="M1784" s="21" t="str">
        <f>VLOOKUP($A1784,'[1]Medical Examinations'!$A$2:$H$2336,5,0)</f>
        <v>No</v>
      </c>
      <c r="N1784" s="16" t="str">
        <f>VLOOKUP($A1784,'[1]Medical Examinations'!$A$2:$H$2336,6,0)</f>
        <v>No</v>
      </c>
      <c r="O1784" s="20">
        <f>VLOOKUP($A1784,'[1]Medical Examinations'!$A$2:$H$2336,7,0)</f>
        <v>2</v>
      </c>
      <c r="P1784" s="20" t="str">
        <f>VLOOKUP($A1784,'[1]Medical Examinations'!$A$2:$H$2336,8,0)</f>
        <v>No</v>
      </c>
      <c r="Q1784" s="15">
        <f>VLOOKUP($A1784,'[1]Hospitalisation Details'!$A$2:$F$2344,6,0)</f>
        <v>19749.38</v>
      </c>
      <c r="R1784" s="15" t="str">
        <f>VLOOKUP($A1784,'[1]Hospitalisation Details'!$A$2:$R$2344,18,0)</f>
        <v>tier -1</v>
      </c>
      <c r="S1784" s="15" t="str">
        <f>VLOOKUP($A1784,'[1]Hospitalisation Details'!$A$2:$V$2344,22,0)</f>
        <v>tier -3</v>
      </c>
      <c r="T1784" s="15" t="str">
        <f>VLOOKUP($A1784,'[1]Hospitalisation Details'!$A$2:$I$2344,9,0)</f>
        <v>R1013</v>
      </c>
    </row>
    <row r="1785" spans="1:20" x14ac:dyDescent="0.3">
      <c r="A1785" s="16" t="s">
        <v>4661</v>
      </c>
      <c r="B1785" s="17" t="s">
        <v>28</v>
      </c>
      <c r="C1785" s="8" t="s">
        <v>4662</v>
      </c>
      <c r="D1785" s="18" t="s">
        <v>4663</v>
      </c>
      <c r="E1785" s="23">
        <f>VLOOKUP($A1785,[1]S1!$B$2:$E$2338,4,0)</f>
        <v>33093</v>
      </c>
      <c r="F1785" s="6">
        <f t="shared" si="81"/>
        <v>32</v>
      </c>
      <c r="G1785" s="4">
        <f>VLOOKUP(A1785,'[1]Hospitalisation Details'!A1785:I4127,5,0)</f>
        <v>1</v>
      </c>
      <c r="H1785" s="5">
        <f>VLOOKUP($A1785,'[1]Medical Examinations'!$A$2:$H$2336,2,0)</f>
        <v>28.93</v>
      </c>
      <c r="I1785" s="16" t="str">
        <f t="shared" si="82"/>
        <v>Overweight</v>
      </c>
      <c r="J1785" s="5">
        <f>VLOOKUP($A1785,'[1]Medical Examinations'!$A$2:$H$2336,3,0)</f>
        <v>5.2</v>
      </c>
      <c r="K1785" s="19" t="str">
        <f t="shared" si="83"/>
        <v>Normal</v>
      </c>
      <c r="L1785" s="20" t="str">
        <f>VLOOKUP($A1785,'[1]Medical Examinations'!$A$2:$H$2336,4,0)</f>
        <v>No</v>
      </c>
      <c r="M1785" s="21" t="str">
        <f>VLOOKUP($A1785,'[1]Medical Examinations'!$A$2:$H$2336,5,0)</f>
        <v>No</v>
      </c>
      <c r="N1785" s="16" t="str">
        <f>VLOOKUP($A1785,'[1]Medical Examinations'!$A$2:$H$2336,6,0)</f>
        <v>No</v>
      </c>
      <c r="O1785" s="20">
        <f>VLOOKUP($A1785,'[1]Medical Examinations'!$A$2:$H$2336,7,0)</f>
        <v>0</v>
      </c>
      <c r="P1785" s="20" t="str">
        <f>VLOOKUP($A1785,'[1]Medical Examinations'!$A$2:$H$2336,8,0)</f>
        <v>yes</v>
      </c>
      <c r="Q1785" s="15">
        <f>VLOOKUP($A1785,'[1]Hospitalisation Details'!$A$2:$F$2344,6,0)</f>
        <v>19719.689999999999</v>
      </c>
      <c r="R1785" s="15" t="str">
        <f>VLOOKUP($A1785,'[1]Hospitalisation Details'!$A$2:$R$2344,18,0)</f>
        <v>tier -1</v>
      </c>
      <c r="S1785" s="15" t="str">
        <f>VLOOKUP($A1785,'[1]Hospitalisation Details'!$A$2:$V$2344,22,0)</f>
        <v>tier -2</v>
      </c>
      <c r="T1785" s="15" t="str">
        <f>VLOOKUP($A1785,'[1]Hospitalisation Details'!$A$2:$I$2344,9,0)</f>
        <v>R1013</v>
      </c>
    </row>
    <row r="1786" spans="1:20" x14ac:dyDescent="0.3">
      <c r="A1786" s="16" t="s">
        <v>4664</v>
      </c>
      <c r="B1786" s="17" t="s">
        <v>28</v>
      </c>
      <c r="C1786" s="8" t="s">
        <v>4665</v>
      </c>
      <c r="D1786" s="18" t="s">
        <v>3178</v>
      </c>
      <c r="E1786" s="23">
        <f>VLOOKUP($A1786,[1]S1!$B$2:$E$2338,4,0)</f>
        <v>34573</v>
      </c>
      <c r="F1786" s="6">
        <f t="shared" si="81"/>
        <v>28</v>
      </c>
      <c r="G1786" s="4">
        <f>VLOOKUP(A1786,'[1]Hospitalisation Details'!A1786:I4128,5,0)</f>
        <v>0</v>
      </c>
      <c r="H1786" s="5">
        <f>VLOOKUP($A1786,'[1]Medical Examinations'!$A$2:$H$2336,2,0)</f>
        <v>33.82</v>
      </c>
      <c r="I1786" s="16" t="str">
        <f t="shared" si="82"/>
        <v>Obesity</v>
      </c>
      <c r="J1786" s="5">
        <f>VLOOKUP($A1786,'[1]Medical Examinations'!$A$2:$H$2336,3,0)</f>
        <v>5.42</v>
      </c>
      <c r="K1786" s="19" t="str">
        <f t="shared" si="83"/>
        <v>Normal</v>
      </c>
      <c r="L1786" s="20" t="str">
        <f>VLOOKUP($A1786,'[1]Medical Examinations'!$A$2:$H$2336,4,0)</f>
        <v>No</v>
      </c>
      <c r="M1786" s="21" t="str">
        <f>VLOOKUP($A1786,'[1]Medical Examinations'!$A$2:$H$2336,5,0)</f>
        <v>No</v>
      </c>
      <c r="N1786" s="16" t="str">
        <f>VLOOKUP($A1786,'[1]Medical Examinations'!$A$2:$H$2336,6,0)</f>
        <v>No</v>
      </c>
      <c r="O1786" s="20">
        <f>VLOOKUP($A1786,'[1]Medical Examinations'!$A$2:$H$2336,7,0)</f>
        <v>0</v>
      </c>
      <c r="P1786" s="20" t="str">
        <f>VLOOKUP($A1786,'[1]Medical Examinations'!$A$2:$H$2336,8,0)</f>
        <v>No</v>
      </c>
      <c r="Q1786" s="15">
        <f>VLOOKUP($A1786,'[1]Hospitalisation Details'!$A$2:$F$2344,6,0)</f>
        <v>19673.34</v>
      </c>
      <c r="R1786" s="15" t="str">
        <f>VLOOKUP($A1786,'[1]Hospitalisation Details'!$A$2:$R$2344,18,0)</f>
        <v>tier -1</v>
      </c>
      <c r="S1786" s="15" t="str">
        <f>VLOOKUP($A1786,'[1]Hospitalisation Details'!$A$2:$V$2344,22,0)</f>
        <v>tier -2</v>
      </c>
      <c r="T1786" s="15" t="str">
        <f>VLOOKUP($A1786,'[1]Hospitalisation Details'!$A$2:$I$2344,9,0)</f>
        <v>R1012</v>
      </c>
    </row>
    <row r="1787" spans="1:20" x14ac:dyDescent="0.3">
      <c r="A1787" s="16" t="s">
        <v>4666</v>
      </c>
      <c r="B1787" s="17" t="s">
        <v>21</v>
      </c>
      <c r="C1787" s="8" t="s">
        <v>4667</v>
      </c>
      <c r="D1787" s="18" t="s">
        <v>4668</v>
      </c>
      <c r="E1787" s="23">
        <f>VLOOKUP($A1787,[1]S1!$B$2:$E$2338,4,0)</f>
        <v>28757</v>
      </c>
      <c r="F1787" s="6">
        <f t="shared" si="81"/>
        <v>44</v>
      </c>
      <c r="G1787" s="4">
        <f>VLOOKUP(A1787,'[1]Hospitalisation Details'!A1787:I4129,5,0)</f>
        <v>1</v>
      </c>
      <c r="H1787" s="5">
        <f>VLOOKUP($A1787,'[1]Medical Examinations'!$A$2:$H$2336,2,0)</f>
        <v>20.234999999999999</v>
      </c>
      <c r="I1787" s="16" t="str">
        <f t="shared" si="82"/>
        <v>Healthy Weight</v>
      </c>
      <c r="J1787" s="5">
        <f>VLOOKUP($A1787,'[1]Medical Examinations'!$A$2:$H$2336,3,0)</f>
        <v>6.84</v>
      </c>
      <c r="K1787" s="19" t="str">
        <f t="shared" si="83"/>
        <v>Diabetes</v>
      </c>
      <c r="L1787" s="20" t="str">
        <f>VLOOKUP($A1787,'[1]Medical Examinations'!$A$2:$H$2336,4,0)</f>
        <v>No</v>
      </c>
      <c r="M1787" s="21" t="str">
        <f>VLOOKUP($A1787,'[1]Medical Examinations'!$A$2:$H$2336,5,0)</f>
        <v>No</v>
      </c>
      <c r="N1787" s="16" t="str">
        <f>VLOOKUP($A1787,'[1]Medical Examinations'!$A$2:$H$2336,6,0)</f>
        <v>No</v>
      </c>
      <c r="O1787" s="20">
        <f>VLOOKUP($A1787,'[1]Medical Examinations'!$A$2:$H$2336,7,0)</f>
        <v>0</v>
      </c>
      <c r="P1787" s="20" t="str">
        <f>VLOOKUP($A1787,'[1]Medical Examinations'!$A$2:$H$2336,8,0)</f>
        <v>yes</v>
      </c>
      <c r="Q1787" s="15">
        <f>VLOOKUP($A1787,'[1]Hospitalisation Details'!$A$2:$F$2344,6,0)</f>
        <v>19594.810000000001</v>
      </c>
      <c r="R1787" s="15" t="str">
        <f>VLOOKUP($A1787,'[1]Hospitalisation Details'!$A$2:$R$2344,18,0)</f>
        <v>tier -1</v>
      </c>
      <c r="S1787" s="15" t="str">
        <f>VLOOKUP($A1787,'[1]Hospitalisation Details'!$A$2:$V$2344,22,0)</f>
        <v>tier -1</v>
      </c>
      <c r="T1787" s="15" t="str">
        <f>VLOOKUP($A1787,'[1]Hospitalisation Details'!$A$2:$I$2344,9,0)</f>
        <v>R1024</v>
      </c>
    </row>
    <row r="1788" spans="1:20" x14ac:dyDescent="0.3">
      <c r="A1788" s="16" t="s">
        <v>4669</v>
      </c>
      <c r="B1788" s="17" t="s">
        <v>21</v>
      </c>
      <c r="C1788" s="8" t="s">
        <v>4670</v>
      </c>
      <c r="D1788" s="18" t="s">
        <v>4671</v>
      </c>
      <c r="E1788" s="23">
        <f>VLOOKUP($A1788,[1]S1!$B$2:$E$2338,4,0)</f>
        <v>23206</v>
      </c>
      <c r="F1788" s="6">
        <f t="shared" si="81"/>
        <v>59</v>
      </c>
      <c r="G1788" s="4">
        <f>VLOOKUP(A1788,'[1]Hospitalisation Details'!A1788:I4130,5,0)</f>
        <v>0</v>
      </c>
      <c r="H1788" s="5">
        <f>VLOOKUP($A1788,'[1]Medical Examinations'!$A$2:$H$2336,2,0)</f>
        <v>49.2</v>
      </c>
      <c r="I1788" s="16" t="str">
        <f t="shared" si="82"/>
        <v>Obesity</v>
      </c>
      <c r="J1788" s="5">
        <f>VLOOKUP($A1788,'[1]Medical Examinations'!$A$2:$H$2336,3,0)</f>
        <v>10.9</v>
      </c>
      <c r="K1788" s="19" t="str">
        <f t="shared" si="83"/>
        <v>Diabetes</v>
      </c>
      <c r="L1788" s="20" t="str">
        <f>VLOOKUP($A1788,'[1]Medical Examinations'!$A$2:$H$2336,4,0)</f>
        <v>yes</v>
      </c>
      <c r="M1788" s="21" t="str">
        <f>VLOOKUP($A1788,'[1]Medical Examinations'!$A$2:$H$2336,5,0)</f>
        <v>No</v>
      </c>
      <c r="N1788" s="16" t="str">
        <f>VLOOKUP($A1788,'[1]Medical Examinations'!$A$2:$H$2336,6,0)</f>
        <v>Yes</v>
      </c>
      <c r="O1788" s="20">
        <f>VLOOKUP($A1788,'[1]Medical Examinations'!$A$2:$H$2336,7,0)</f>
        <v>1</v>
      </c>
      <c r="P1788" s="20" t="str">
        <f>VLOOKUP($A1788,'[1]Medical Examinations'!$A$2:$H$2336,8,0)</f>
        <v>No</v>
      </c>
      <c r="Q1788" s="15">
        <f>VLOOKUP($A1788,'[1]Hospitalisation Details'!$A$2:$F$2344,6,0)</f>
        <v>19551.34</v>
      </c>
      <c r="R1788" s="15" t="str">
        <f>VLOOKUP($A1788,'[1]Hospitalisation Details'!$A$2:$R$2344,18,0)</f>
        <v>tier -1</v>
      </c>
      <c r="S1788" s="15" t="str">
        <f>VLOOKUP($A1788,'[1]Hospitalisation Details'!$A$2:$V$2344,22,0)</f>
        <v>tier -3</v>
      </c>
      <c r="T1788" s="15" t="str">
        <f>VLOOKUP($A1788,'[1]Hospitalisation Details'!$A$2:$I$2344,9,0)</f>
        <v>R1012</v>
      </c>
    </row>
    <row r="1789" spans="1:20" x14ac:dyDescent="0.3">
      <c r="A1789" s="16" t="s">
        <v>4672</v>
      </c>
      <c r="B1789" s="17" t="s">
        <v>21</v>
      </c>
      <c r="C1789" s="8" t="s">
        <v>393</v>
      </c>
      <c r="D1789" s="18" t="s">
        <v>279</v>
      </c>
      <c r="E1789" s="23">
        <f>VLOOKUP($A1789,[1]S1!$B$2:$E$2338,4,0)</f>
        <v>31307</v>
      </c>
      <c r="F1789" s="6">
        <f t="shared" si="81"/>
        <v>37</v>
      </c>
      <c r="G1789" s="4">
        <f>VLOOKUP(A1789,'[1]Hospitalisation Details'!A1789:I4131,5,0)</f>
        <v>0</v>
      </c>
      <c r="H1789" s="5">
        <f>VLOOKUP($A1789,'[1]Medical Examinations'!$A$2:$H$2336,2,0)</f>
        <v>26.4</v>
      </c>
      <c r="I1789" s="16" t="str">
        <f t="shared" si="82"/>
        <v>Overweight</v>
      </c>
      <c r="J1789" s="5">
        <f>VLOOKUP($A1789,'[1]Medical Examinations'!$A$2:$H$2336,3,0)</f>
        <v>4.87</v>
      </c>
      <c r="K1789" s="19" t="str">
        <f t="shared" si="83"/>
        <v>Normal</v>
      </c>
      <c r="L1789" s="20" t="str">
        <f>VLOOKUP($A1789,'[1]Medical Examinations'!$A$2:$H$2336,4,0)</f>
        <v>yes</v>
      </c>
      <c r="M1789" s="21" t="str">
        <f>VLOOKUP($A1789,'[1]Medical Examinations'!$A$2:$H$2336,5,0)</f>
        <v>No</v>
      </c>
      <c r="N1789" s="16" t="str">
        <f>VLOOKUP($A1789,'[1]Medical Examinations'!$A$2:$H$2336,6,0)</f>
        <v>No</v>
      </c>
      <c r="O1789" s="20">
        <f>VLOOKUP($A1789,'[1]Medical Examinations'!$A$2:$H$2336,7,0)</f>
        <v>0</v>
      </c>
      <c r="P1789" s="20" t="str">
        <f>VLOOKUP($A1789,'[1]Medical Examinations'!$A$2:$H$2336,8,0)</f>
        <v>yes</v>
      </c>
      <c r="Q1789" s="15">
        <f>VLOOKUP($A1789,'[1]Hospitalisation Details'!$A$2:$F$2344,6,0)</f>
        <v>19539.240000000002</v>
      </c>
      <c r="R1789" s="15" t="str">
        <f>VLOOKUP($A1789,'[1]Hospitalisation Details'!$A$2:$R$2344,18,0)</f>
        <v>tier -1</v>
      </c>
      <c r="S1789" s="15" t="str">
        <f>VLOOKUP($A1789,'[1]Hospitalisation Details'!$A$2:$V$2344,22,0)</f>
        <v>tier -1</v>
      </c>
      <c r="T1789" s="15" t="str">
        <f>VLOOKUP($A1789,'[1]Hospitalisation Details'!$A$2:$I$2344,9,0)</f>
        <v>R1013</v>
      </c>
    </row>
    <row r="1790" spans="1:20" x14ac:dyDescent="0.3">
      <c r="A1790" s="16" t="s">
        <v>4673</v>
      </c>
      <c r="B1790" s="17" t="s">
        <v>21</v>
      </c>
      <c r="C1790" s="8" t="s">
        <v>524</v>
      </c>
      <c r="D1790" s="18" t="s">
        <v>4674</v>
      </c>
      <c r="E1790" s="23">
        <f>VLOOKUP($A1790,[1]S1!$B$2:$E$2338,4,0)</f>
        <v>33835</v>
      </c>
      <c r="F1790" s="6">
        <f t="shared" si="81"/>
        <v>30</v>
      </c>
      <c r="G1790" s="4">
        <f>VLOOKUP(A1790,'[1]Hospitalisation Details'!A1790:I4132,5,0)</f>
        <v>1</v>
      </c>
      <c r="H1790" s="5">
        <f>VLOOKUP($A1790,'[1]Medical Examinations'!$A$2:$H$2336,2,0)</f>
        <v>28.38</v>
      </c>
      <c r="I1790" s="16" t="str">
        <f t="shared" si="82"/>
        <v>Overweight</v>
      </c>
      <c r="J1790" s="5">
        <f>VLOOKUP($A1790,'[1]Medical Examinations'!$A$2:$H$2336,3,0)</f>
        <v>6.07</v>
      </c>
      <c r="K1790" s="19" t="str">
        <f t="shared" si="83"/>
        <v>Prediabetes</v>
      </c>
      <c r="L1790" s="20" t="str">
        <f>VLOOKUP($A1790,'[1]Medical Examinations'!$A$2:$H$2336,4,0)</f>
        <v>No</v>
      </c>
      <c r="M1790" s="21" t="str">
        <f>VLOOKUP($A1790,'[1]Medical Examinations'!$A$2:$H$2336,5,0)</f>
        <v>No</v>
      </c>
      <c r="N1790" s="16" t="str">
        <f>VLOOKUP($A1790,'[1]Medical Examinations'!$A$2:$H$2336,6,0)</f>
        <v>No</v>
      </c>
      <c r="O1790" s="20">
        <f>VLOOKUP($A1790,'[1]Medical Examinations'!$A$2:$H$2336,7,0)</f>
        <v>1</v>
      </c>
      <c r="P1790" s="20" t="str">
        <f>VLOOKUP($A1790,'[1]Medical Examinations'!$A$2:$H$2336,8,0)</f>
        <v>yes</v>
      </c>
      <c r="Q1790" s="15">
        <f>VLOOKUP($A1790,'[1]Hospitalisation Details'!$A$2:$F$2344,6,0)</f>
        <v>19521.97</v>
      </c>
      <c r="R1790" s="15" t="str">
        <f>VLOOKUP($A1790,'[1]Hospitalisation Details'!$A$2:$R$2344,18,0)</f>
        <v>tier -1</v>
      </c>
      <c r="S1790" s="15" t="str">
        <f>VLOOKUP($A1790,'[1]Hospitalisation Details'!$A$2:$V$2344,22,0)</f>
        <v>tier -2</v>
      </c>
      <c r="T1790" s="15" t="str">
        <f>VLOOKUP($A1790,'[1]Hospitalisation Details'!$A$2:$I$2344,9,0)</f>
        <v>R1013</v>
      </c>
    </row>
    <row r="1791" spans="1:20" x14ac:dyDescent="0.3">
      <c r="A1791" s="16" t="s">
        <v>4675</v>
      </c>
      <c r="B1791" s="17" t="s">
        <v>28</v>
      </c>
      <c r="C1791" s="8" t="s">
        <v>4676</v>
      </c>
      <c r="D1791" s="18" t="s">
        <v>4677</v>
      </c>
      <c r="E1791" s="23">
        <f>VLOOKUP($A1791,[1]S1!$B$2:$E$2338,4,0)</f>
        <v>29533</v>
      </c>
      <c r="F1791" s="6">
        <f t="shared" si="81"/>
        <v>42</v>
      </c>
      <c r="G1791" s="4">
        <f>VLOOKUP(A1791,'[1]Hospitalisation Details'!A1791:I4133,5,0)</f>
        <v>0</v>
      </c>
      <c r="H1791" s="5">
        <f>VLOOKUP($A1791,'[1]Medical Examinations'!$A$2:$H$2336,2,0)</f>
        <v>24.64</v>
      </c>
      <c r="I1791" s="16" t="str">
        <f t="shared" si="82"/>
        <v>Healthy Weight</v>
      </c>
      <c r="J1791" s="5">
        <f>VLOOKUP($A1791,'[1]Medical Examinations'!$A$2:$H$2336,3,0)</f>
        <v>4.33</v>
      </c>
      <c r="K1791" s="19" t="str">
        <f t="shared" si="83"/>
        <v>Normal</v>
      </c>
      <c r="L1791" s="20" t="str">
        <f>VLOOKUP($A1791,'[1]Medical Examinations'!$A$2:$H$2336,4,0)</f>
        <v>No</v>
      </c>
      <c r="M1791" s="21" t="str">
        <f>VLOOKUP($A1791,'[1]Medical Examinations'!$A$2:$H$2336,5,0)</f>
        <v>No</v>
      </c>
      <c r="N1791" s="16" t="str">
        <f>VLOOKUP($A1791,'[1]Medical Examinations'!$A$2:$H$2336,6,0)</f>
        <v>No</v>
      </c>
      <c r="O1791" s="20">
        <f>VLOOKUP($A1791,'[1]Medical Examinations'!$A$2:$H$2336,7,0)</f>
        <v>0</v>
      </c>
      <c r="P1791" s="20" t="str">
        <f>VLOOKUP($A1791,'[1]Medical Examinations'!$A$2:$H$2336,8,0)</f>
        <v>yes</v>
      </c>
      <c r="Q1791" s="15">
        <f>VLOOKUP($A1791,'[1]Hospitalisation Details'!$A$2:$F$2344,6,0)</f>
        <v>19515.54</v>
      </c>
      <c r="R1791" s="15" t="str">
        <f>VLOOKUP($A1791,'[1]Hospitalisation Details'!$A$2:$R$2344,18,0)</f>
        <v>tier -1</v>
      </c>
      <c r="S1791" s="15" t="str">
        <f>VLOOKUP($A1791,'[1]Hospitalisation Details'!$A$2:$V$2344,22,0)</f>
        <v>tier -1</v>
      </c>
      <c r="T1791" s="15" t="str">
        <f>VLOOKUP($A1791,'[1]Hospitalisation Details'!$A$2:$I$2344,9,0)</f>
        <v>R1013</v>
      </c>
    </row>
    <row r="1792" spans="1:20" x14ac:dyDescent="0.3">
      <c r="A1792" s="16" t="s">
        <v>4678</v>
      </c>
      <c r="B1792" s="17" t="s">
        <v>28</v>
      </c>
      <c r="C1792" s="8" t="s">
        <v>4679</v>
      </c>
      <c r="D1792" s="18" t="s">
        <v>4680</v>
      </c>
      <c r="E1792" s="23">
        <f>VLOOKUP($A1792,[1]S1!$B$2:$E$2338,4,0)</f>
        <v>32111</v>
      </c>
      <c r="F1792" s="6">
        <f t="shared" si="81"/>
        <v>35</v>
      </c>
      <c r="G1792" s="4">
        <f>VLOOKUP(A1792,'[1]Hospitalisation Details'!A1792:I4134,5,0)</f>
        <v>4</v>
      </c>
      <c r="H1792" s="5">
        <f>VLOOKUP($A1792,'[1]Medical Examinations'!$A$2:$H$2336,2,0)</f>
        <v>39.71</v>
      </c>
      <c r="I1792" s="16" t="str">
        <f t="shared" si="82"/>
        <v>Obesity</v>
      </c>
      <c r="J1792" s="5">
        <f>VLOOKUP($A1792,'[1]Medical Examinations'!$A$2:$H$2336,3,0)</f>
        <v>5.83</v>
      </c>
      <c r="K1792" s="19" t="str">
        <f t="shared" si="83"/>
        <v>Prediabetes</v>
      </c>
      <c r="L1792" s="20" t="str">
        <f>VLOOKUP($A1792,'[1]Medical Examinations'!$A$2:$H$2336,4,0)</f>
        <v>No</v>
      </c>
      <c r="M1792" s="21" t="str">
        <f>VLOOKUP($A1792,'[1]Medical Examinations'!$A$2:$H$2336,5,0)</f>
        <v>No</v>
      </c>
      <c r="N1792" s="16" t="str">
        <f>VLOOKUP($A1792,'[1]Medical Examinations'!$A$2:$H$2336,6,0)</f>
        <v>No</v>
      </c>
      <c r="O1792" s="20">
        <f>VLOOKUP($A1792,'[1]Medical Examinations'!$A$2:$H$2336,7,0)</f>
        <v>1</v>
      </c>
      <c r="P1792" s="20" t="str">
        <f>VLOOKUP($A1792,'[1]Medical Examinations'!$A$2:$H$2336,8,0)</f>
        <v>No</v>
      </c>
      <c r="Q1792" s="15">
        <f>VLOOKUP($A1792,'[1]Hospitalisation Details'!$A$2:$F$2344,6,0)</f>
        <v>19496.72</v>
      </c>
      <c r="R1792" s="15" t="str">
        <f>VLOOKUP($A1792,'[1]Hospitalisation Details'!$A$2:$R$2344,18,0)</f>
        <v>tier -1</v>
      </c>
      <c r="S1792" s="15" t="str">
        <f>VLOOKUP($A1792,'[1]Hospitalisation Details'!$A$2:$V$2344,22,0)</f>
        <v>tier -3</v>
      </c>
      <c r="T1792" s="15" t="str">
        <f>VLOOKUP($A1792,'[1]Hospitalisation Details'!$A$2:$I$2344,9,0)</f>
        <v>R1019</v>
      </c>
    </row>
    <row r="1793" spans="1:20" x14ac:dyDescent="0.3">
      <c r="A1793" s="16" t="s">
        <v>4681</v>
      </c>
      <c r="B1793" s="17" t="s">
        <v>21</v>
      </c>
      <c r="C1793" s="8" t="s">
        <v>4682</v>
      </c>
      <c r="D1793" s="18" t="s">
        <v>4683</v>
      </c>
      <c r="E1793" s="23">
        <f>VLOOKUP($A1793,[1]S1!$B$2:$E$2338,4,0)</f>
        <v>30300</v>
      </c>
      <c r="F1793" s="6">
        <f t="shared" si="81"/>
        <v>40</v>
      </c>
      <c r="G1793" s="4">
        <f>VLOOKUP(A1793,'[1]Hospitalisation Details'!A1793:I4135,5,0)</f>
        <v>2</v>
      </c>
      <c r="H1793" s="5">
        <f>VLOOKUP($A1793,'[1]Medical Examinations'!$A$2:$H$2336,2,0)</f>
        <v>22.22</v>
      </c>
      <c r="I1793" s="16" t="str">
        <f t="shared" si="82"/>
        <v>Healthy Weight</v>
      </c>
      <c r="J1793" s="5">
        <f>VLOOKUP($A1793,'[1]Medical Examinations'!$A$2:$H$2336,3,0)</f>
        <v>5.5</v>
      </c>
      <c r="K1793" s="19" t="str">
        <f t="shared" si="83"/>
        <v>Normal</v>
      </c>
      <c r="L1793" s="20" t="str">
        <f>VLOOKUP($A1793,'[1]Medical Examinations'!$A$2:$H$2336,4,0)</f>
        <v>No</v>
      </c>
      <c r="M1793" s="21" t="str">
        <f>VLOOKUP($A1793,'[1]Medical Examinations'!$A$2:$H$2336,5,0)</f>
        <v>No</v>
      </c>
      <c r="N1793" s="16" t="str">
        <f>VLOOKUP($A1793,'[1]Medical Examinations'!$A$2:$H$2336,6,0)</f>
        <v>No</v>
      </c>
      <c r="O1793" s="20">
        <f>VLOOKUP($A1793,'[1]Medical Examinations'!$A$2:$H$2336,7,0)</f>
        <v>0</v>
      </c>
      <c r="P1793" s="20" t="str">
        <f>VLOOKUP($A1793,'[1]Medical Examinations'!$A$2:$H$2336,8,0)</f>
        <v>yes</v>
      </c>
      <c r="Q1793" s="15">
        <f>VLOOKUP($A1793,'[1]Hospitalisation Details'!$A$2:$F$2344,6,0)</f>
        <v>19444.27</v>
      </c>
      <c r="R1793" s="15" t="str">
        <f>VLOOKUP($A1793,'[1]Hospitalisation Details'!$A$2:$R$2344,18,0)</f>
        <v>tier -1</v>
      </c>
      <c r="S1793" s="15" t="str">
        <f>VLOOKUP($A1793,'[1]Hospitalisation Details'!$A$2:$V$2344,22,0)</f>
        <v>tier -1</v>
      </c>
      <c r="T1793" s="15" t="str">
        <f>VLOOKUP($A1793,'[1]Hospitalisation Details'!$A$2:$I$2344,9,0)</f>
        <v>R1013</v>
      </c>
    </row>
    <row r="1794" spans="1:20" x14ac:dyDescent="0.3">
      <c r="A1794" s="16" t="s">
        <v>4684</v>
      </c>
      <c r="B1794" s="17" t="s">
        <v>28</v>
      </c>
      <c r="C1794" s="8" t="s">
        <v>4685</v>
      </c>
      <c r="D1794" s="18" t="s">
        <v>4686</v>
      </c>
      <c r="E1794" s="23">
        <f>VLOOKUP($A1794,[1]S1!$B$2:$E$2338,4,0)</f>
        <v>31775</v>
      </c>
      <c r="F1794" s="6">
        <f t="shared" si="81"/>
        <v>36</v>
      </c>
      <c r="G1794" s="4">
        <f>VLOOKUP(A1794,'[1]Hospitalisation Details'!A1794:I4136,5,0)</f>
        <v>3</v>
      </c>
      <c r="H1794" s="5">
        <f>VLOOKUP($A1794,'[1]Medical Examinations'!$A$2:$H$2336,2,0)</f>
        <v>41.895000000000003</v>
      </c>
      <c r="I1794" s="16" t="str">
        <f t="shared" si="82"/>
        <v>Obesity</v>
      </c>
      <c r="J1794" s="5">
        <f>VLOOKUP($A1794,'[1]Medical Examinations'!$A$2:$H$2336,3,0)</f>
        <v>10.87</v>
      </c>
      <c r="K1794" s="19" t="str">
        <f t="shared" si="83"/>
        <v>Diabetes</v>
      </c>
      <c r="L1794" s="20" t="str">
        <f>VLOOKUP($A1794,'[1]Medical Examinations'!$A$2:$H$2336,4,0)</f>
        <v>yes</v>
      </c>
      <c r="M1794" s="21" t="str">
        <f>VLOOKUP($A1794,'[1]Medical Examinations'!$A$2:$H$2336,5,0)</f>
        <v>No</v>
      </c>
      <c r="N1794" s="20" t="str">
        <f>VLOOKUP($A1794,'[1]Medical Examinations'!$A$2:$H$2336,6,0)</f>
        <v>No</v>
      </c>
      <c r="O1794" s="20">
        <f>VLOOKUP($A1794,'[1]Medical Examinations'!$A$2:$H$2336,7,0)</f>
        <v>1</v>
      </c>
      <c r="P1794" s="20" t="str">
        <f>VLOOKUP($A1794,'[1]Medical Examinations'!$A$2:$H$2336,8,0)</f>
        <v>yes</v>
      </c>
      <c r="Q1794" s="15">
        <f>VLOOKUP($A1794,'[1]Hospitalisation Details'!$A$2:$F$2344,6,0)</f>
        <v>43753.34</v>
      </c>
      <c r="R1794" s="15" t="str">
        <f>VLOOKUP($A1794,'[1]Hospitalisation Details'!$A$2:$R$2344,18,0)</f>
        <v>tier -2</v>
      </c>
      <c r="S1794" s="15" t="str">
        <f>VLOOKUP($A1794,'[1]Hospitalisation Details'!$A$2:$V$2344,22,0)</f>
        <v>tier -1</v>
      </c>
      <c r="T1794" s="15" t="str">
        <f>VLOOKUP($A1794,'[1]Hospitalisation Details'!$A$2:$I$2344,9,0)</f>
        <v>R1015</v>
      </c>
    </row>
    <row r="1795" spans="1:20" x14ac:dyDescent="0.3">
      <c r="A1795" s="16" t="s">
        <v>4687</v>
      </c>
      <c r="B1795" s="17" t="s">
        <v>28</v>
      </c>
      <c r="C1795" s="8" t="s">
        <v>4688</v>
      </c>
      <c r="D1795" s="18" t="s">
        <v>4689</v>
      </c>
      <c r="E1795" s="23">
        <f>VLOOKUP($A1795,[1]S1!$B$2:$E$2338,4,0)</f>
        <v>34218</v>
      </c>
      <c r="F1795" s="6">
        <f t="shared" ref="F1795:F1858" si="84">INT(YEARFRAC(E1795,DATE(2023,6,8),1))</f>
        <v>29</v>
      </c>
      <c r="G1795" s="4">
        <f>VLOOKUP(A1795,'[1]Hospitalisation Details'!A1795:I4137,5,0)</f>
        <v>2</v>
      </c>
      <c r="H1795" s="5">
        <f>VLOOKUP($A1795,'[1]Medical Examinations'!$A$2:$H$2336,2,0)</f>
        <v>33.344999999999999</v>
      </c>
      <c r="I1795" s="16" t="str">
        <f t="shared" ref="I1795:I1858" si="85">IF(H1795&gt;=30,"Obesity",IF(H1795&gt;=25,"Overweight",IF(H1795&gt;=18,"Healthy Weight","Underweight")))</f>
        <v>Obesity</v>
      </c>
      <c r="J1795" s="5">
        <f>VLOOKUP($A1795,'[1]Medical Examinations'!$A$2:$H$2336,3,0)</f>
        <v>4.79</v>
      </c>
      <c r="K1795" s="19" t="str">
        <f t="shared" ref="K1795:K1858" si="86">IF(J1795&gt;=6.5,"Diabetes",IF(J1795&gt;=5.7,"Prediabetes","Normal"))</f>
        <v>Normal</v>
      </c>
      <c r="L1795" s="20" t="str">
        <f>VLOOKUP($A1795,'[1]Medical Examinations'!$A$2:$H$2336,4,0)</f>
        <v>No</v>
      </c>
      <c r="M1795" s="21" t="str">
        <f>VLOOKUP($A1795,'[1]Medical Examinations'!$A$2:$H$2336,5,0)</f>
        <v>No</v>
      </c>
      <c r="N1795" s="16" t="str">
        <f>VLOOKUP($A1795,'[1]Medical Examinations'!$A$2:$H$2336,6,0)</f>
        <v>Yes</v>
      </c>
      <c r="O1795" s="20">
        <f>VLOOKUP($A1795,'[1]Medical Examinations'!$A$2:$H$2336,7,0)</f>
        <v>1</v>
      </c>
      <c r="P1795" s="20" t="str">
        <f>VLOOKUP($A1795,'[1]Medical Examinations'!$A$2:$H$2336,8,0)</f>
        <v>No</v>
      </c>
      <c r="Q1795" s="15">
        <f>VLOOKUP($A1795,'[1]Hospitalisation Details'!$A$2:$F$2344,6,0)</f>
        <v>19442.349999999999</v>
      </c>
      <c r="R1795" s="15" t="str">
        <f>VLOOKUP($A1795,'[1]Hospitalisation Details'!$A$2:$R$2344,18,0)</f>
        <v>tier -1</v>
      </c>
      <c r="S1795" s="15" t="str">
        <f>VLOOKUP($A1795,'[1]Hospitalisation Details'!$A$2:$V$2344,22,0)</f>
        <v>tier -3</v>
      </c>
      <c r="T1795" s="15" t="str">
        <f>VLOOKUP($A1795,'[1]Hospitalisation Details'!$A$2:$I$2344,9,0)</f>
        <v>R1012</v>
      </c>
    </row>
    <row r="1796" spans="1:20" x14ac:dyDescent="0.3">
      <c r="A1796" s="16" t="s">
        <v>4690</v>
      </c>
      <c r="B1796" s="17" t="s">
        <v>28</v>
      </c>
      <c r="C1796" s="8" t="s">
        <v>1224</v>
      </c>
      <c r="D1796" s="18" t="s">
        <v>4691</v>
      </c>
      <c r="E1796" s="23">
        <f>VLOOKUP($A1796,[1]S1!$B$2:$E$2338,4,0)</f>
        <v>31958</v>
      </c>
      <c r="F1796" s="6">
        <f t="shared" si="84"/>
        <v>35</v>
      </c>
      <c r="G1796" s="4">
        <f>VLOOKUP(A1796,'[1]Hospitalisation Details'!A1796:I4138,5,0)</f>
        <v>3</v>
      </c>
      <c r="H1796" s="5">
        <f>VLOOKUP($A1796,'[1]Medical Examinations'!$A$2:$H$2336,2,0)</f>
        <v>24.42</v>
      </c>
      <c r="I1796" s="16" t="str">
        <f t="shared" si="85"/>
        <v>Healthy Weight</v>
      </c>
      <c r="J1796" s="5">
        <f>VLOOKUP($A1796,'[1]Medical Examinations'!$A$2:$H$2336,3,0)</f>
        <v>5.81</v>
      </c>
      <c r="K1796" s="19" t="str">
        <f t="shared" si="86"/>
        <v>Prediabetes</v>
      </c>
      <c r="L1796" s="20" t="str">
        <f>VLOOKUP($A1796,'[1]Medical Examinations'!$A$2:$H$2336,4,0)</f>
        <v>No</v>
      </c>
      <c r="M1796" s="21" t="str">
        <f>VLOOKUP($A1796,'[1]Medical Examinations'!$A$2:$H$2336,5,0)</f>
        <v>No</v>
      </c>
      <c r="N1796" s="16" t="str">
        <f>VLOOKUP($A1796,'[1]Medical Examinations'!$A$2:$H$2336,6,0)</f>
        <v>No</v>
      </c>
      <c r="O1796" s="20">
        <f>VLOOKUP($A1796,'[1]Medical Examinations'!$A$2:$H$2336,7,0)</f>
        <v>1</v>
      </c>
      <c r="P1796" s="20" t="str">
        <f>VLOOKUP($A1796,'[1]Medical Examinations'!$A$2:$H$2336,8,0)</f>
        <v>yes</v>
      </c>
      <c r="Q1796" s="15">
        <f>VLOOKUP($A1796,'[1]Hospitalisation Details'!$A$2:$F$2344,6,0)</f>
        <v>19362</v>
      </c>
      <c r="R1796" s="15" t="str">
        <f>VLOOKUP($A1796,'[1]Hospitalisation Details'!$A$2:$R$2344,18,0)</f>
        <v>tier -1</v>
      </c>
      <c r="S1796" s="15" t="str">
        <f>VLOOKUP($A1796,'[1]Hospitalisation Details'!$A$2:$V$2344,22,0)</f>
        <v>tier -3</v>
      </c>
      <c r="T1796" s="15" t="str">
        <f>VLOOKUP($A1796,'[1]Hospitalisation Details'!$A$2:$I$2344,9,0)</f>
        <v>R1013</v>
      </c>
    </row>
    <row r="1797" spans="1:20" x14ac:dyDescent="0.3">
      <c r="A1797" s="16" t="s">
        <v>4692</v>
      </c>
      <c r="B1797" s="17" t="s">
        <v>28</v>
      </c>
      <c r="C1797" s="8" t="s">
        <v>338</v>
      </c>
      <c r="D1797" s="18" t="s">
        <v>4693</v>
      </c>
      <c r="E1797" s="23">
        <f>VLOOKUP($A1797,[1]S1!$B$2:$E$2338,4,0)</f>
        <v>33474</v>
      </c>
      <c r="F1797" s="6">
        <f t="shared" si="84"/>
        <v>31</v>
      </c>
      <c r="G1797" s="4">
        <f>VLOOKUP(A1797,'[1]Hospitalisation Details'!A1797:I4139,5,0)</f>
        <v>0</v>
      </c>
      <c r="H1797" s="5">
        <f>VLOOKUP($A1797,'[1]Medical Examinations'!$A$2:$H$2336,2,0)</f>
        <v>29.81</v>
      </c>
      <c r="I1797" s="16" t="str">
        <f t="shared" si="85"/>
        <v>Overweight</v>
      </c>
      <c r="J1797" s="5">
        <f>VLOOKUP($A1797,'[1]Medical Examinations'!$A$2:$H$2336,3,0)</f>
        <v>5.58</v>
      </c>
      <c r="K1797" s="19" t="str">
        <f t="shared" si="86"/>
        <v>Normal</v>
      </c>
      <c r="L1797" s="20" t="str">
        <f>VLOOKUP($A1797,'[1]Medical Examinations'!$A$2:$H$2336,4,0)</f>
        <v>No</v>
      </c>
      <c r="M1797" s="21" t="str">
        <f>VLOOKUP($A1797,'[1]Medical Examinations'!$A$2:$H$2336,5,0)</f>
        <v>No</v>
      </c>
      <c r="N1797" s="16" t="str">
        <f>VLOOKUP($A1797,'[1]Medical Examinations'!$A$2:$H$2336,6,0)</f>
        <v>No</v>
      </c>
      <c r="O1797" s="20">
        <f>VLOOKUP($A1797,'[1]Medical Examinations'!$A$2:$H$2336,7,0)</f>
        <v>0</v>
      </c>
      <c r="P1797" s="20" t="str">
        <f>VLOOKUP($A1797,'[1]Medical Examinations'!$A$2:$H$2336,8,0)</f>
        <v>yes</v>
      </c>
      <c r="Q1797" s="15">
        <f>VLOOKUP($A1797,'[1]Hospitalisation Details'!$A$2:$F$2344,6,0)</f>
        <v>19350.37</v>
      </c>
      <c r="R1797" s="15" t="str">
        <f>VLOOKUP($A1797,'[1]Hospitalisation Details'!$A$2:$R$2344,18,0)</f>
        <v>tier -1</v>
      </c>
      <c r="S1797" s="15" t="str">
        <f>VLOOKUP($A1797,'[1]Hospitalisation Details'!$A$2:$V$2344,22,0)</f>
        <v>tier -3</v>
      </c>
      <c r="T1797" s="15" t="str">
        <f>VLOOKUP($A1797,'[1]Hospitalisation Details'!$A$2:$I$2344,9,0)</f>
        <v>R1013</v>
      </c>
    </row>
    <row r="1798" spans="1:20" x14ac:dyDescent="0.3">
      <c r="A1798" s="16" t="s">
        <v>4694</v>
      </c>
      <c r="B1798" s="17" t="s">
        <v>28</v>
      </c>
      <c r="C1798" s="8" t="s">
        <v>4695</v>
      </c>
      <c r="D1798" s="18" t="s">
        <v>4696</v>
      </c>
      <c r="E1798" s="23">
        <f>VLOOKUP($A1798,[1]S1!$B$2:$E$2338,4,0)</f>
        <v>24426</v>
      </c>
      <c r="F1798" s="6">
        <f t="shared" si="84"/>
        <v>56</v>
      </c>
      <c r="G1798" s="4">
        <f>VLOOKUP(A1798,'[1]Hospitalisation Details'!A1798:I4140,5,0)</f>
        <v>0</v>
      </c>
      <c r="H1798" s="5">
        <f>VLOOKUP($A1798,'[1]Medical Examinations'!$A$2:$H$2336,2,0)</f>
        <v>51.18</v>
      </c>
      <c r="I1798" s="16" t="str">
        <f t="shared" si="85"/>
        <v>Obesity</v>
      </c>
      <c r="J1798" s="5">
        <f>VLOOKUP($A1798,'[1]Medical Examinations'!$A$2:$H$2336,3,0)</f>
        <v>4.4000000000000004</v>
      </c>
      <c r="K1798" s="19" t="str">
        <f t="shared" si="86"/>
        <v>Normal</v>
      </c>
      <c r="L1798" s="20" t="str">
        <f>VLOOKUP($A1798,'[1]Medical Examinations'!$A$2:$H$2336,4,0)</f>
        <v>yes</v>
      </c>
      <c r="M1798" s="21" t="str">
        <f>VLOOKUP($A1798,'[1]Medical Examinations'!$A$2:$H$2336,5,0)</f>
        <v>No</v>
      </c>
      <c r="N1798" s="16" t="str">
        <f>VLOOKUP($A1798,'[1]Medical Examinations'!$A$2:$H$2336,6,0)</f>
        <v>No</v>
      </c>
      <c r="O1798" s="20">
        <f>VLOOKUP($A1798,'[1]Medical Examinations'!$A$2:$H$2336,7,0)</f>
        <v>2</v>
      </c>
      <c r="P1798" s="20" t="str">
        <f>VLOOKUP($A1798,'[1]Medical Examinations'!$A$2:$H$2336,8,0)</f>
        <v>No</v>
      </c>
      <c r="Q1798" s="15">
        <f>VLOOKUP($A1798,'[1]Hospitalisation Details'!$A$2:$F$2344,6,0)</f>
        <v>19321.060000000001</v>
      </c>
      <c r="R1798" s="15" t="str">
        <f>VLOOKUP($A1798,'[1]Hospitalisation Details'!$A$2:$R$2344,18,0)</f>
        <v>tier -1</v>
      </c>
      <c r="S1798" s="15" t="str">
        <f>VLOOKUP($A1798,'[1]Hospitalisation Details'!$A$2:$V$2344,22,0)</f>
        <v>tier -1</v>
      </c>
      <c r="T1798" s="15" t="str">
        <f>VLOOKUP($A1798,'[1]Hospitalisation Details'!$A$2:$I$2344,9,0)</f>
        <v>R1012</v>
      </c>
    </row>
    <row r="1799" spans="1:20" x14ac:dyDescent="0.3">
      <c r="A1799" s="16" t="s">
        <v>4697</v>
      </c>
      <c r="B1799" s="17" t="s">
        <v>21</v>
      </c>
      <c r="C1799" s="8" t="s">
        <v>4698</v>
      </c>
      <c r="D1799" s="18" t="s">
        <v>4699</v>
      </c>
      <c r="E1799" s="23">
        <f>VLOOKUP($A1799,[1]S1!$B$2:$E$2338,4,0)</f>
        <v>24682</v>
      </c>
      <c r="F1799" s="6">
        <f t="shared" si="84"/>
        <v>55</v>
      </c>
      <c r="G1799" s="4">
        <f>VLOOKUP(A1799,'[1]Hospitalisation Details'!A1799:I4141,5,0)</f>
        <v>0</v>
      </c>
      <c r="H1799" s="5">
        <f>VLOOKUP($A1799,'[1]Medical Examinations'!$A$2:$H$2336,2,0)</f>
        <v>51.37</v>
      </c>
      <c r="I1799" s="16" t="str">
        <f t="shared" si="85"/>
        <v>Obesity</v>
      </c>
      <c r="J1799" s="5">
        <f>VLOOKUP($A1799,'[1]Medical Examinations'!$A$2:$H$2336,3,0)</f>
        <v>8.18</v>
      </c>
      <c r="K1799" s="19" t="str">
        <f t="shared" si="86"/>
        <v>Diabetes</v>
      </c>
      <c r="L1799" s="20" t="str">
        <f>VLOOKUP($A1799,'[1]Medical Examinations'!$A$2:$H$2336,4,0)</f>
        <v>yes</v>
      </c>
      <c r="M1799" s="21" t="str">
        <f>VLOOKUP($A1799,'[1]Medical Examinations'!$A$2:$H$2336,5,0)</f>
        <v>No</v>
      </c>
      <c r="N1799" s="16" t="str">
        <f>VLOOKUP($A1799,'[1]Medical Examinations'!$A$2:$H$2336,6,0)</f>
        <v>No</v>
      </c>
      <c r="O1799" s="20">
        <f>VLOOKUP($A1799,'[1]Medical Examinations'!$A$2:$H$2336,7,0)</f>
        <v>0</v>
      </c>
      <c r="P1799" s="20" t="str">
        <f>VLOOKUP($A1799,'[1]Medical Examinations'!$A$2:$H$2336,8,0)</f>
        <v>No</v>
      </c>
      <c r="Q1799" s="15">
        <f>VLOOKUP($A1799,'[1]Hospitalisation Details'!$A$2:$F$2344,6,0)</f>
        <v>19259.96</v>
      </c>
      <c r="R1799" s="15" t="str">
        <f>VLOOKUP($A1799,'[1]Hospitalisation Details'!$A$2:$R$2344,18,0)</f>
        <v>tier -1</v>
      </c>
      <c r="S1799" s="15" t="str">
        <f>VLOOKUP($A1799,'[1]Hospitalisation Details'!$A$2:$V$2344,22,0)</f>
        <v>tier -1</v>
      </c>
      <c r="T1799" s="15" t="str">
        <f>VLOOKUP($A1799,'[1]Hospitalisation Details'!$A$2:$I$2344,9,0)</f>
        <v>R1012</v>
      </c>
    </row>
    <row r="1800" spans="1:20" x14ac:dyDescent="0.3">
      <c r="A1800" s="16" t="s">
        <v>4700</v>
      </c>
      <c r="B1800" s="17" t="s">
        <v>28</v>
      </c>
      <c r="C1800" s="8" t="s">
        <v>4701</v>
      </c>
      <c r="D1800" s="18" t="s">
        <v>4702</v>
      </c>
      <c r="E1800" s="23">
        <f>VLOOKUP($A1800,[1]S1!$B$2:$E$2338,4,0)</f>
        <v>31409</v>
      </c>
      <c r="F1800" s="6">
        <f t="shared" si="84"/>
        <v>37</v>
      </c>
      <c r="G1800" s="4">
        <f>VLOOKUP(A1800,'[1]Hospitalisation Details'!A1800:I4142,5,0)</f>
        <v>0</v>
      </c>
      <c r="H1800" s="5">
        <f>VLOOKUP($A1800,'[1]Medical Examinations'!$A$2:$H$2336,2,0)</f>
        <v>36.19</v>
      </c>
      <c r="I1800" s="16" t="str">
        <f t="shared" si="85"/>
        <v>Obesity</v>
      </c>
      <c r="J1800" s="5">
        <f>VLOOKUP($A1800,'[1]Medical Examinations'!$A$2:$H$2336,3,0)</f>
        <v>5.52</v>
      </c>
      <c r="K1800" s="19" t="str">
        <f t="shared" si="86"/>
        <v>Normal</v>
      </c>
      <c r="L1800" s="20" t="str">
        <f>VLOOKUP($A1800,'[1]Medical Examinations'!$A$2:$H$2336,4,0)</f>
        <v>yes</v>
      </c>
      <c r="M1800" s="21" t="str">
        <f>VLOOKUP($A1800,'[1]Medical Examinations'!$A$2:$H$2336,5,0)</f>
        <v>No</v>
      </c>
      <c r="N1800" s="16" t="str">
        <f>VLOOKUP($A1800,'[1]Medical Examinations'!$A$2:$H$2336,6,0)</f>
        <v>No</v>
      </c>
      <c r="O1800" s="20">
        <f>VLOOKUP($A1800,'[1]Medical Examinations'!$A$2:$H$2336,7,0)</f>
        <v>0</v>
      </c>
      <c r="P1800" s="20" t="str">
        <f>VLOOKUP($A1800,'[1]Medical Examinations'!$A$2:$H$2336,8,0)</f>
        <v>No</v>
      </c>
      <c r="Q1800" s="15">
        <f>VLOOKUP($A1800,'[1]Hospitalisation Details'!$A$2:$F$2344,6,0)</f>
        <v>19214.71</v>
      </c>
      <c r="R1800" s="15" t="str">
        <f>VLOOKUP($A1800,'[1]Hospitalisation Details'!$A$2:$R$2344,18,0)</f>
        <v>tier -1</v>
      </c>
      <c r="S1800" s="15" t="str">
        <f>VLOOKUP($A1800,'[1]Hospitalisation Details'!$A$2:$V$2344,22,0)</f>
        <v>tier -3</v>
      </c>
      <c r="T1800" s="15" t="str">
        <f>VLOOKUP($A1800,'[1]Hospitalisation Details'!$A$2:$I$2344,9,0)</f>
        <v>R1013</v>
      </c>
    </row>
    <row r="1801" spans="1:20" x14ac:dyDescent="0.3">
      <c r="A1801" s="16" t="s">
        <v>4703</v>
      </c>
      <c r="B1801" s="17" t="s">
        <v>28</v>
      </c>
      <c r="C1801" s="8" t="s">
        <v>29</v>
      </c>
      <c r="D1801" s="18" t="s">
        <v>4704</v>
      </c>
      <c r="E1801" s="23">
        <f>VLOOKUP($A1801,[1]S1!$B$2:$E$2338,4,0)</f>
        <v>33497</v>
      </c>
      <c r="F1801" s="6">
        <f t="shared" si="84"/>
        <v>31</v>
      </c>
      <c r="G1801" s="4">
        <f>VLOOKUP(A1801,'[1]Hospitalisation Details'!A1801:I4143,5,0)</f>
        <v>3</v>
      </c>
      <c r="H1801" s="5">
        <f>VLOOKUP($A1801,'[1]Medical Examinations'!$A$2:$H$2336,2,0)</f>
        <v>25.9</v>
      </c>
      <c r="I1801" s="16" t="str">
        <f t="shared" si="85"/>
        <v>Overweight</v>
      </c>
      <c r="J1801" s="5">
        <f>VLOOKUP($A1801,'[1]Medical Examinations'!$A$2:$H$2336,3,0)</f>
        <v>4.84</v>
      </c>
      <c r="K1801" s="19" t="str">
        <f t="shared" si="86"/>
        <v>Normal</v>
      </c>
      <c r="L1801" s="20" t="str">
        <f>VLOOKUP($A1801,'[1]Medical Examinations'!$A$2:$H$2336,4,0)</f>
        <v>No</v>
      </c>
      <c r="M1801" s="21" t="str">
        <f>VLOOKUP($A1801,'[1]Medical Examinations'!$A$2:$H$2336,5,0)</f>
        <v>No</v>
      </c>
      <c r="N1801" s="16" t="str">
        <f>VLOOKUP($A1801,'[1]Medical Examinations'!$A$2:$H$2336,6,0)</f>
        <v>No</v>
      </c>
      <c r="O1801" s="20">
        <f>VLOOKUP($A1801,'[1]Medical Examinations'!$A$2:$H$2336,7,0)</f>
        <v>0</v>
      </c>
      <c r="P1801" s="20" t="str">
        <f>VLOOKUP($A1801,'[1]Medical Examinations'!$A$2:$H$2336,8,0)</f>
        <v>yes</v>
      </c>
      <c r="Q1801" s="15">
        <f>VLOOKUP($A1801,'[1]Hospitalisation Details'!$A$2:$F$2344,6,0)</f>
        <v>19199.939999999999</v>
      </c>
      <c r="R1801" s="15" t="str">
        <f>VLOOKUP($A1801,'[1]Hospitalisation Details'!$A$2:$R$2344,18,0)</f>
        <v>tier -1</v>
      </c>
      <c r="S1801" s="15" t="str">
        <f>VLOOKUP($A1801,'[1]Hospitalisation Details'!$A$2:$V$2344,22,0)</f>
        <v>tier -3</v>
      </c>
      <c r="T1801" s="15" t="str">
        <f>VLOOKUP($A1801,'[1]Hospitalisation Details'!$A$2:$I$2344,9,0)</f>
        <v>R1011</v>
      </c>
    </row>
    <row r="1802" spans="1:20" x14ac:dyDescent="0.3">
      <c r="A1802" s="16" t="s">
        <v>4705</v>
      </c>
      <c r="B1802" s="17" t="s">
        <v>21</v>
      </c>
      <c r="C1802" s="8" t="s">
        <v>321</v>
      </c>
      <c r="D1802" s="18" t="s">
        <v>3590</v>
      </c>
      <c r="E1802" s="23">
        <f>VLOOKUP($A1802,[1]S1!$B$2:$E$2338,4,0)</f>
        <v>29038</v>
      </c>
      <c r="F1802" s="6">
        <f t="shared" si="84"/>
        <v>43</v>
      </c>
      <c r="G1802" s="4">
        <f>VLOOKUP(A1802,'[1]Hospitalisation Details'!A1802:I4144,5,0)</f>
        <v>2</v>
      </c>
      <c r="H1802" s="5">
        <f>VLOOKUP($A1802,'[1]Medical Examinations'!$A$2:$H$2336,2,0)</f>
        <v>35.72</v>
      </c>
      <c r="I1802" s="16" t="str">
        <f t="shared" si="85"/>
        <v>Obesity</v>
      </c>
      <c r="J1802" s="5">
        <f>VLOOKUP($A1802,'[1]Medical Examinations'!$A$2:$H$2336,3,0)</f>
        <v>4.08</v>
      </c>
      <c r="K1802" s="19" t="str">
        <f t="shared" si="86"/>
        <v>Normal</v>
      </c>
      <c r="L1802" s="20" t="str">
        <f>VLOOKUP($A1802,'[1]Medical Examinations'!$A$2:$H$2336,4,0)</f>
        <v>No</v>
      </c>
      <c r="M1802" s="21" t="str">
        <f>VLOOKUP($A1802,'[1]Medical Examinations'!$A$2:$H$2336,5,0)</f>
        <v>No</v>
      </c>
      <c r="N1802" s="16" t="str">
        <f>VLOOKUP($A1802,'[1]Medical Examinations'!$A$2:$H$2336,6,0)</f>
        <v>Yes</v>
      </c>
      <c r="O1802" s="20">
        <f>VLOOKUP($A1802,'[1]Medical Examinations'!$A$2:$H$2336,7,0)</f>
        <v>1</v>
      </c>
      <c r="P1802" s="20" t="str">
        <f>VLOOKUP($A1802,'[1]Medical Examinations'!$A$2:$H$2336,8,0)</f>
        <v>No</v>
      </c>
      <c r="Q1802" s="15">
        <f>VLOOKUP($A1802,'[1]Hospitalisation Details'!$A$2:$F$2344,6,0)</f>
        <v>19144.580000000002</v>
      </c>
      <c r="R1802" s="15" t="str">
        <f>VLOOKUP($A1802,'[1]Hospitalisation Details'!$A$2:$R$2344,18,0)</f>
        <v>tier -1</v>
      </c>
      <c r="S1802" s="15" t="str">
        <f>VLOOKUP($A1802,'[1]Hospitalisation Details'!$A$2:$V$2344,22,0)</f>
        <v>tier -1</v>
      </c>
      <c r="T1802" s="15" t="str">
        <f>VLOOKUP($A1802,'[1]Hospitalisation Details'!$A$2:$I$2344,9,0)</f>
        <v>R1024</v>
      </c>
    </row>
    <row r="1803" spans="1:20" x14ac:dyDescent="0.3">
      <c r="A1803" s="16" t="s">
        <v>4706</v>
      </c>
      <c r="B1803" s="17" t="s">
        <v>21</v>
      </c>
      <c r="C1803" s="8" t="s">
        <v>2395</v>
      </c>
      <c r="D1803" s="18" t="s">
        <v>4707</v>
      </c>
      <c r="E1803" s="23">
        <f>VLOOKUP($A1803,[1]S1!$B$2:$E$2338,4,0)</f>
        <v>34240</v>
      </c>
      <c r="F1803" s="6">
        <f t="shared" si="84"/>
        <v>29</v>
      </c>
      <c r="G1803" s="4">
        <f>VLOOKUP(A1803,'[1]Hospitalisation Details'!A1803:I4145,5,0)</f>
        <v>1</v>
      </c>
      <c r="H1803" s="5">
        <f>VLOOKUP($A1803,'[1]Medical Examinations'!$A$2:$H$2336,2,0)</f>
        <v>27.94</v>
      </c>
      <c r="I1803" s="16" t="str">
        <f t="shared" si="85"/>
        <v>Overweight</v>
      </c>
      <c r="J1803" s="5">
        <f>VLOOKUP($A1803,'[1]Medical Examinations'!$A$2:$H$2336,3,0)</f>
        <v>4.4800000000000004</v>
      </c>
      <c r="K1803" s="19" t="str">
        <f t="shared" si="86"/>
        <v>Normal</v>
      </c>
      <c r="L1803" s="20" t="str">
        <f>VLOOKUP($A1803,'[1]Medical Examinations'!$A$2:$H$2336,4,0)</f>
        <v>No</v>
      </c>
      <c r="M1803" s="21" t="str">
        <f>VLOOKUP($A1803,'[1]Medical Examinations'!$A$2:$H$2336,5,0)</f>
        <v>No</v>
      </c>
      <c r="N1803" s="16" t="str">
        <f>VLOOKUP($A1803,'[1]Medical Examinations'!$A$2:$H$2336,6,0)</f>
        <v>Yes</v>
      </c>
      <c r="O1803" s="20">
        <f>VLOOKUP($A1803,'[1]Medical Examinations'!$A$2:$H$2336,7,0)</f>
        <v>1</v>
      </c>
      <c r="P1803" s="20" t="str">
        <f>VLOOKUP($A1803,'[1]Medical Examinations'!$A$2:$H$2336,8,0)</f>
        <v>yes</v>
      </c>
      <c r="Q1803" s="15">
        <f>VLOOKUP($A1803,'[1]Hospitalisation Details'!$A$2:$F$2344,6,0)</f>
        <v>19107.78</v>
      </c>
      <c r="R1803" s="15" t="str">
        <f>VLOOKUP($A1803,'[1]Hospitalisation Details'!$A$2:$R$2344,18,0)</f>
        <v>tier -1</v>
      </c>
      <c r="S1803" s="15" t="str">
        <f>VLOOKUP($A1803,'[1]Hospitalisation Details'!$A$2:$V$2344,22,0)</f>
        <v>tier -2</v>
      </c>
      <c r="T1803" s="15" t="str">
        <f>VLOOKUP($A1803,'[1]Hospitalisation Details'!$A$2:$I$2344,9,0)</f>
        <v>R1013</v>
      </c>
    </row>
    <row r="1804" spans="1:20" x14ac:dyDescent="0.3">
      <c r="A1804" s="16" t="s">
        <v>4708</v>
      </c>
      <c r="B1804" s="17" t="s">
        <v>28</v>
      </c>
      <c r="C1804" s="8" t="s">
        <v>821</v>
      </c>
      <c r="D1804" s="18" t="s">
        <v>4709</v>
      </c>
      <c r="E1804" s="23">
        <f>VLOOKUP($A1804,[1]S1!$B$2:$E$2338,4,0)</f>
        <v>32664</v>
      </c>
      <c r="F1804" s="6">
        <f t="shared" si="84"/>
        <v>34</v>
      </c>
      <c r="G1804" s="4">
        <f>VLOOKUP(A1804,'[1]Hospitalisation Details'!A1804:I4146,5,0)</f>
        <v>1</v>
      </c>
      <c r="H1804" s="5">
        <f>VLOOKUP($A1804,'[1]Medical Examinations'!$A$2:$H$2336,2,0)</f>
        <v>27.1</v>
      </c>
      <c r="I1804" s="16" t="str">
        <f t="shared" si="85"/>
        <v>Overweight</v>
      </c>
      <c r="J1804" s="5">
        <f>VLOOKUP($A1804,'[1]Medical Examinations'!$A$2:$H$2336,3,0)</f>
        <v>5.73</v>
      </c>
      <c r="K1804" s="19" t="str">
        <f t="shared" si="86"/>
        <v>Prediabetes</v>
      </c>
      <c r="L1804" s="20" t="str">
        <f>VLOOKUP($A1804,'[1]Medical Examinations'!$A$2:$H$2336,4,0)</f>
        <v>No</v>
      </c>
      <c r="M1804" s="21" t="str">
        <f>VLOOKUP($A1804,'[1]Medical Examinations'!$A$2:$H$2336,5,0)</f>
        <v>No</v>
      </c>
      <c r="N1804" s="16" t="str">
        <f>VLOOKUP($A1804,'[1]Medical Examinations'!$A$2:$H$2336,6,0)</f>
        <v>No</v>
      </c>
      <c r="O1804" s="20">
        <f>VLOOKUP($A1804,'[1]Medical Examinations'!$A$2:$H$2336,7,0)</f>
        <v>0</v>
      </c>
      <c r="P1804" s="20" t="str">
        <f>VLOOKUP($A1804,'[1]Medical Examinations'!$A$2:$H$2336,8,0)</f>
        <v>yes</v>
      </c>
      <c r="Q1804" s="15">
        <f>VLOOKUP($A1804,'[1]Hospitalisation Details'!$A$2:$F$2344,6,0)</f>
        <v>19040.88</v>
      </c>
      <c r="R1804" s="15" t="str">
        <f>VLOOKUP($A1804,'[1]Hospitalisation Details'!$A$2:$R$2344,18,0)</f>
        <v>tier -1</v>
      </c>
      <c r="S1804" s="15" t="str">
        <f>VLOOKUP($A1804,'[1]Hospitalisation Details'!$A$2:$V$2344,22,0)</f>
        <v>tier -3</v>
      </c>
      <c r="T1804" s="15" t="str">
        <f>VLOOKUP($A1804,'[1]Hospitalisation Details'!$A$2:$I$2344,9,0)</f>
        <v>R1011</v>
      </c>
    </row>
    <row r="1805" spans="1:20" x14ac:dyDescent="0.3">
      <c r="A1805" s="16" t="s">
        <v>4710</v>
      </c>
      <c r="B1805" s="17" t="s">
        <v>21</v>
      </c>
      <c r="C1805" s="8" t="s">
        <v>2296</v>
      </c>
      <c r="D1805" s="18" t="s">
        <v>753</v>
      </c>
      <c r="E1805" s="23">
        <f>VLOOKUP($A1805,[1]S1!$B$2:$E$2338,4,0)</f>
        <v>23976</v>
      </c>
      <c r="F1805" s="6">
        <f t="shared" si="84"/>
        <v>57</v>
      </c>
      <c r="G1805" s="4">
        <f>VLOOKUP(A1805,'[1]Hospitalisation Details'!A1805:I4147,5,0)</f>
        <v>0</v>
      </c>
      <c r="H1805" s="5">
        <f>VLOOKUP($A1805,'[1]Medical Examinations'!$A$2:$H$2336,2,0)</f>
        <v>31.16</v>
      </c>
      <c r="I1805" s="16" t="str">
        <f t="shared" si="85"/>
        <v>Obesity</v>
      </c>
      <c r="J1805" s="5">
        <f>VLOOKUP($A1805,'[1]Medical Examinations'!$A$2:$H$2336,3,0)</f>
        <v>9.34</v>
      </c>
      <c r="K1805" s="19" t="str">
        <f t="shared" si="86"/>
        <v>Diabetes</v>
      </c>
      <c r="L1805" s="20" t="str">
        <f>VLOOKUP($A1805,'[1]Medical Examinations'!$A$2:$H$2336,4,0)</f>
        <v>No</v>
      </c>
      <c r="M1805" s="21" t="str">
        <f>VLOOKUP($A1805,'[1]Medical Examinations'!$A$2:$H$2336,5,0)</f>
        <v>No</v>
      </c>
      <c r="N1805" s="20" t="str">
        <f>VLOOKUP($A1805,'[1]Medical Examinations'!$A$2:$H$2336,6,0)</f>
        <v>No</v>
      </c>
      <c r="O1805" s="20">
        <f>VLOOKUP($A1805,'[1]Medical Examinations'!$A$2:$H$2336,7,0)</f>
        <v>0</v>
      </c>
      <c r="P1805" s="20" t="str">
        <f>VLOOKUP($A1805,'[1]Medical Examinations'!$A$2:$H$2336,8,0)</f>
        <v>yes</v>
      </c>
      <c r="Q1805" s="15">
        <f>VLOOKUP($A1805,'[1]Hospitalisation Details'!$A$2:$F$2344,6,0)</f>
        <v>43578.94</v>
      </c>
      <c r="R1805" s="15" t="str">
        <f>VLOOKUP($A1805,'[1]Hospitalisation Details'!$A$2:$R$2344,18,0)</f>
        <v>tier -2</v>
      </c>
      <c r="S1805" s="15" t="str">
        <f>VLOOKUP($A1805,'[1]Hospitalisation Details'!$A$2:$V$2344,22,0)</f>
        <v>tier -2</v>
      </c>
      <c r="T1805" s="15" t="str">
        <f>VLOOKUP($A1805,'[1]Hospitalisation Details'!$A$2:$I$2344,9,0)</f>
        <v>R1012</v>
      </c>
    </row>
    <row r="1806" spans="1:20" x14ac:dyDescent="0.3">
      <c r="A1806" s="16" t="s">
        <v>4711</v>
      </c>
      <c r="B1806" s="17" t="s">
        <v>21</v>
      </c>
      <c r="C1806" s="8" t="s">
        <v>2022</v>
      </c>
      <c r="D1806" s="18" t="s">
        <v>4712</v>
      </c>
      <c r="E1806" s="23">
        <f>VLOOKUP($A1806,[1]S1!$B$2:$E$2338,4,0)</f>
        <v>30669</v>
      </c>
      <c r="F1806" s="6">
        <f t="shared" si="84"/>
        <v>39</v>
      </c>
      <c r="G1806" s="4">
        <f>VLOOKUP(A1806,'[1]Hospitalisation Details'!A1806:I4148,5,0)</f>
        <v>5</v>
      </c>
      <c r="H1806" s="5">
        <f>VLOOKUP($A1806,'[1]Medical Examinations'!$A$2:$H$2336,2,0)</f>
        <v>18.3</v>
      </c>
      <c r="I1806" s="16" t="str">
        <f t="shared" si="85"/>
        <v>Healthy Weight</v>
      </c>
      <c r="J1806" s="5">
        <f>VLOOKUP($A1806,'[1]Medical Examinations'!$A$2:$H$2336,3,0)</f>
        <v>5.46</v>
      </c>
      <c r="K1806" s="19" t="str">
        <f t="shared" si="86"/>
        <v>Normal</v>
      </c>
      <c r="L1806" s="20" t="str">
        <f>VLOOKUP($A1806,'[1]Medical Examinations'!$A$2:$H$2336,4,0)</f>
        <v>yes</v>
      </c>
      <c r="M1806" s="21" t="str">
        <f>VLOOKUP($A1806,'[1]Medical Examinations'!$A$2:$H$2336,5,0)</f>
        <v>No</v>
      </c>
      <c r="N1806" s="16" t="str">
        <f>VLOOKUP($A1806,'[1]Medical Examinations'!$A$2:$H$2336,6,0)</f>
        <v>Yes</v>
      </c>
      <c r="O1806" s="20">
        <f>VLOOKUP($A1806,'[1]Medical Examinations'!$A$2:$H$2336,7,0)</f>
        <v>1</v>
      </c>
      <c r="P1806" s="20" t="str">
        <f>VLOOKUP($A1806,'[1]Medical Examinations'!$A$2:$H$2336,8,0)</f>
        <v>yes</v>
      </c>
      <c r="Q1806" s="15">
        <f>VLOOKUP($A1806,'[1]Hospitalisation Details'!$A$2:$F$2344,6,0)</f>
        <v>19023.259999999998</v>
      </c>
      <c r="R1806" s="15" t="str">
        <f>VLOOKUP($A1806,'[1]Hospitalisation Details'!$A$2:$R$2344,18,0)</f>
        <v>tier -1</v>
      </c>
      <c r="S1806" s="15" t="str">
        <f>VLOOKUP($A1806,'[1]Hospitalisation Details'!$A$2:$V$2344,22,0)</f>
        <v>tier -3</v>
      </c>
      <c r="T1806" s="15" t="str">
        <f>VLOOKUP($A1806,'[1]Hospitalisation Details'!$A$2:$I$2344,9,0)</f>
        <v>R1011</v>
      </c>
    </row>
    <row r="1807" spans="1:20" x14ac:dyDescent="0.3">
      <c r="A1807" s="16" t="s">
        <v>4713</v>
      </c>
      <c r="B1807" s="17" t="s">
        <v>28</v>
      </c>
      <c r="C1807" s="8" t="s">
        <v>1871</v>
      </c>
      <c r="D1807" s="18" t="s">
        <v>4714</v>
      </c>
      <c r="E1807" s="23">
        <f>VLOOKUP($A1807,[1]S1!$B$2:$E$2338,4,0)</f>
        <v>32440</v>
      </c>
      <c r="F1807" s="6">
        <f t="shared" si="84"/>
        <v>34</v>
      </c>
      <c r="G1807" s="4">
        <f>VLOOKUP(A1807,'[1]Hospitalisation Details'!A1807:I4149,5,0)</f>
        <v>2</v>
      </c>
      <c r="H1807" s="5">
        <f>VLOOKUP($A1807,'[1]Medical Examinations'!$A$2:$H$2336,2,0)</f>
        <v>25.3</v>
      </c>
      <c r="I1807" s="16" t="str">
        <f t="shared" si="85"/>
        <v>Overweight</v>
      </c>
      <c r="J1807" s="5">
        <f>VLOOKUP($A1807,'[1]Medical Examinations'!$A$2:$H$2336,3,0)</f>
        <v>5.0199999999999996</v>
      </c>
      <c r="K1807" s="19" t="str">
        <f t="shared" si="86"/>
        <v>Normal</v>
      </c>
      <c r="L1807" s="20" t="str">
        <f>VLOOKUP($A1807,'[1]Medical Examinations'!$A$2:$H$2336,4,0)</f>
        <v>yes</v>
      </c>
      <c r="M1807" s="21" t="str">
        <f>VLOOKUP($A1807,'[1]Medical Examinations'!$A$2:$H$2336,5,0)</f>
        <v>No</v>
      </c>
      <c r="N1807" s="16" t="str">
        <f>VLOOKUP($A1807,'[1]Medical Examinations'!$A$2:$H$2336,6,0)</f>
        <v>No</v>
      </c>
      <c r="O1807" s="20">
        <f>VLOOKUP($A1807,'[1]Medical Examinations'!$A$2:$H$2336,7,0)</f>
        <v>1</v>
      </c>
      <c r="P1807" s="20" t="str">
        <f>VLOOKUP($A1807,'[1]Medical Examinations'!$A$2:$H$2336,8,0)</f>
        <v>yes</v>
      </c>
      <c r="Q1807" s="15">
        <f>VLOOKUP($A1807,'[1]Hospitalisation Details'!$A$2:$F$2344,6,0)</f>
        <v>18972.5</v>
      </c>
      <c r="R1807" s="15" t="str">
        <f>VLOOKUP($A1807,'[1]Hospitalisation Details'!$A$2:$R$2344,18,0)</f>
        <v>tier -1</v>
      </c>
      <c r="S1807" s="15" t="str">
        <f>VLOOKUP($A1807,'[1]Hospitalisation Details'!$A$2:$V$2344,22,0)</f>
        <v>tier -3</v>
      </c>
      <c r="T1807" s="15" t="str">
        <f>VLOOKUP($A1807,'[1]Hospitalisation Details'!$A$2:$I$2344,9,0)</f>
        <v>R1013</v>
      </c>
    </row>
    <row r="1808" spans="1:20" x14ac:dyDescent="0.3">
      <c r="A1808" s="16" t="s">
        <v>4715</v>
      </c>
      <c r="B1808" s="17" t="s">
        <v>28</v>
      </c>
      <c r="C1808" s="8" t="s">
        <v>616</v>
      </c>
      <c r="D1808" s="18" t="s">
        <v>4716</v>
      </c>
      <c r="E1808" s="23">
        <f>VLOOKUP($A1808,[1]S1!$B$2:$E$2338,4,0)</f>
        <v>33938</v>
      </c>
      <c r="F1808" s="6">
        <f t="shared" si="84"/>
        <v>30</v>
      </c>
      <c r="G1808" s="4">
        <f>VLOOKUP(A1808,'[1]Hospitalisation Details'!A1808:I4150,5,0)</f>
        <v>1</v>
      </c>
      <c r="H1808" s="5">
        <f>VLOOKUP($A1808,'[1]Medical Examinations'!$A$2:$H$2336,2,0)</f>
        <v>38.83</v>
      </c>
      <c r="I1808" s="16" t="str">
        <f t="shared" si="85"/>
        <v>Obesity</v>
      </c>
      <c r="J1808" s="5">
        <f>VLOOKUP($A1808,'[1]Medical Examinations'!$A$2:$H$2336,3,0)</f>
        <v>6.36</v>
      </c>
      <c r="K1808" s="19" t="str">
        <f t="shared" si="86"/>
        <v>Prediabetes</v>
      </c>
      <c r="L1808" s="20" t="str">
        <f>VLOOKUP($A1808,'[1]Medical Examinations'!$A$2:$H$2336,4,0)</f>
        <v>No</v>
      </c>
      <c r="M1808" s="21" t="str">
        <f>VLOOKUP($A1808,'[1]Medical Examinations'!$A$2:$H$2336,5,0)</f>
        <v>No</v>
      </c>
      <c r="N1808" s="16" t="str">
        <f>VLOOKUP($A1808,'[1]Medical Examinations'!$A$2:$H$2336,6,0)</f>
        <v>No</v>
      </c>
      <c r="O1808" s="20">
        <f>VLOOKUP($A1808,'[1]Medical Examinations'!$A$2:$H$2336,7,0)</f>
        <v>1</v>
      </c>
      <c r="P1808" s="20" t="str">
        <f>VLOOKUP($A1808,'[1]Medical Examinations'!$A$2:$H$2336,8,0)</f>
        <v>No</v>
      </c>
      <c r="Q1808" s="15">
        <f>VLOOKUP($A1808,'[1]Hospitalisation Details'!$A$2:$F$2344,6,0)</f>
        <v>18963.169999999998</v>
      </c>
      <c r="R1808" s="15" t="str">
        <f>VLOOKUP($A1808,'[1]Hospitalisation Details'!$A$2:$R$2344,18,0)</f>
        <v>tier -1</v>
      </c>
      <c r="S1808" s="15" t="str">
        <f>VLOOKUP($A1808,'[1]Hospitalisation Details'!$A$2:$V$2344,22,0)</f>
        <v>tier -1</v>
      </c>
      <c r="T1808" s="15" t="str">
        <f>VLOOKUP($A1808,'[1]Hospitalisation Details'!$A$2:$I$2344,9,0)</f>
        <v>R1013</v>
      </c>
    </row>
    <row r="1809" spans="1:20" x14ac:dyDescent="0.3">
      <c r="A1809" s="16" t="s">
        <v>4717</v>
      </c>
      <c r="B1809" s="17" t="s">
        <v>21</v>
      </c>
      <c r="C1809" s="8" t="s">
        <v>4718</v>
      </c>
      <c r="D1809" s="18" t="s">
        <v>4719</v>
      </c>
      <c r="E1809" s="23">
        <f>VLOOKUP($A1809,[1]S1!$B$2:$E$2338,4,0)</f>
        <v>36013</v>
      </c>
      <c r="F1809" s="6">
        <f t="shared" si="84"/>
        <v>24</v>
      </c>
      <c r="G1809" s="4">
        <f>VLOOKUP(A1809,'[1]Hospitalisation Details'!A1809:I4151,5,0)</f>
        <v>0</v>
      </c>
      <c r="H1809" s="5">
        <f>VLOOKUP($A1809,'[1]Medical Examinations'!$A$2:$H$2336,2,0)</f>
        <v>27.6</v>
      </c>
      <c r="I1809" s="16" t="str">
        <f t="shared" si="85"/>
        <v>Overweight</v>
      </c>
      <c r="J1809" s="5">
        <f>VLOOKUP($A1809,'[1]Medical Examinations'!$A$2:$H$2336,3,0)</f>
        <v>5.36</v>
      </c>
      <c r="K1809" s="19" t="str">
        <f t="shared" si="86"/>
        <v>Normal</v>
      </c>
      <c r="L1809" s="20" t="str">
        <f>VLOOKUP($A1809,'[1]Medical Examinations'!$A$2:$H$2336,4,0)</f>
        <v>No</v>
      </c>
      <c r="M1809" s="21" t="str">
        <f>VLOOKUP($A1809,'[1]Medical Examinations'!$A$2:$H$2336,5,0)</f>
        <v>No</v>
      </c>
      <c r="N1809" s="16" t="str">
        <f>VLOOKUP($A1809,'[1]Medical Examinations'!$A$2:$H$2336,6,0)</f>
        <v>No</v>
      </c>
      <c r="O1809" s="20">
        <f>VLOOKUP($A1809,'[1]Medical Examinations'!$A$2:$H$2336,7,0)</f>
        <v>1</v>
      </c>
      <c r="P1809" s="20" t="str">
        <f>VLOOKUP($A1809,'[1]Medical Examinations'!$A$2:$H$2336,8,0)</f>
        <v>No</v>
      </c>
      <c r="Q1809" s="15">
        <f>VLOOKUP($A1809,'[1]Hospitalisation Details'!$A$2:$F$2344,6,0)</f>
        <v>18955.22</v>
      </c>
      <c r="R1809" s="15" t="str">
        <f>VLOOKUP($A1809,'[1]Hospitalisation Details'!$A$2:$R$2344,18,0)</f>
        <v>tier -1</v>
      </c>
      <c r="S1809" s="15" t="str">
        <f>VLOOKUP($A1809,'[1]Hospitalisation Details'!$A$2:$V$2344,22,0)</f>
        <v>tier -3</v>
      </c>
      <c r="T1809" s="15" t="str">
        <f>VLOOKUP($A1809,'[1]Hospitalisation Details'!$A$2:$I$2344,9,0)</f>
        <v>R1011</v>
      </c>
    </row>
    <row r="1810" spans="1:20" x14ac:dyDescent="0.3">
      <c r="A1810" s="16" t="s">
        <v>4720</v>
      </c>
      <c r="B1810" s="17" t="s">
        <v>32</v>
      </c>
      <c r="C1810" s="8" t="s">
        <v>4721</v>
      </c>
      <c r="D1810" s="18" t="s">
        <v>519</v>
      </c>
      <c r="E1810" s="23">
        <f>VLOOKUP($A1810,[1]S1!$B$2:$E$2338,4,0)</f>
        <v>23304</v>
      </c>
      <c r="F1810" s="6">
        <f t="shared" si="84"/>
        <v>59</v>
      </c>
      <c r="G1810" s="4">
        <f>VLOOKUP(A1810,'[1]Hospitalisation Details'!A1810:I4152,5,0)</f>
        <v>0</v>
      </c>
      <c r="H1810" s="5">
        <f>VLOOKUP($A1810,'[1]Medical Examinations'!$A$2:$H$2336,2,0)</f>
        <v>46.4</v>
      </c>
      <c r="I1810" s="16" t="str">
        <f t="shared" si="85"/>
        <v>Obesity</v>
      </c>
      <c r="J1810" s="5">
        <f>VLOOKUP($A1810,'[1]Medical Examinations'!$A$2:$H$2336,3,0)</f>
        <v>8.3699999999999992</v>
      </c>
      <c r="K1810" s="19" t="str">
        <f t="shared" si="86"/>
        <v>Diabetes</v>
      </c>
      <c r="L1810" s="20" t="str">
        <f>VLOOKUP($A1810,'[1]Medical Examinations'!$A$2:$H$2336,4,0)</f>
        <v>yes</v>
      </c>
      <c r="M1810" s="21" t="str">
        <f>VLOOKUP($A1810,'[1]Medical Examinations'!$A$2:$H$2336,5,0)</f>
        <v>No</v>
      </c>
      <c r="N1810" s="16" t="str">
        <f>VLOOKUP($A1810,'[1]Medical Examinations'!$A$2:$H$2336,6,0)</f>
        <v>Yes</v>
      </c>
      <c r="O1810" s="20">
        <f>VLOOKUP($A1810,'[1]Medical Examinations'!$A$2:$H$2336,7,0)</f>
        <v>1</v>
      </c>
      <c r="P1810" s="20" t="str">
        <f>VLOOKUP($A1810,'[1]Medical Examinations'!$A$2:$H$2336,8,0)</f>
        <v>No</v>
      </c>
      <c r="Q1810" s="15">
        <f>VLOOKUP($A1810,'[1]Hospitalisation Details'!$A$2:$F$2344,6,0)</f>
        <v>18954.560000000001</v>
      </c>
      <c r="R1810" s="15" t="str">
        <f>VLOOKUP($A1810,'[1]Hospitalisation Details'!$A$2:$R$2344,18,0)</f>
        <v>tier -1</v>
      </c>
      <c r="S1810" s="15" t="str">
        <f>VLOOKUP($A1810,'[1]Hospitalisation Details'!$A$2:$V$2344,22,0)</f>
        <v>tier -1</v>
      </c>
      <c r="T1810" s="15" t="str">
        <f>VLOOKUP($A1810,'[1]Hospitalisation Details'!$A$2:$I$2344,9,0)</f>
        <v>R1026</v>
      </c>
    </row>
    <row r="1811" spans="1:20" x14ac:dyDescent="0.3">
      <c r="A1811" s="16" t="s">
        <v>4722</v>
      </c>
      <c r="B1811" s="17" t="s">
        <v>21</v>
      </c>
      <c r="C1811" s="8" t="s">
        <v>4723</v>
      </c>
      <c r="D1811" s="18" t="s">
        <v>4724</v>
      </c>
      <c r="E1811" s="23">
        <f>VLOOKUP($A1811,[1]S1!$B$2:$E$2338,4,0)</f>
        <v>25418</v>
      </c>
      <c r="F1811" s="6">
        <f t="shared" si="84"/>
        <v>53</v>
      </c>
      <c r="G1811" s="4">
        <f>VLOOKUP(A1811,'[1]Hospitalisation Details'!A1811:I4153,5,0)</f>
        <v>0</v>
      </c>
      <c r="H1811" s="5">
        <f>VLOOKUP($A1811,'[1]Medical Examinations'!$A$2:$H$2336,2,0)</f>
        <v>51.92</v>
      </c>
      <c r="I1811" s="16" t="str">
        <f t="shared" si="85"/>
        <v>Obesity</v>
      </c>
      <c r="J1811" s="5">
        <f>VLOOKUP($A1811,'[1]Medical Examinations'!$A$2:$H$2336,3,0)</f>
        <v>5.18</v>
      </c>
      <c r="K1811" s="19" t="str">
        <f t="shared" si="86"/>
        <v>Normal</v>
      </c>
      <c r="L1811" s="20" t="str">
        <f>VLOOKUP($A1811,'[1]Medical Examinations'!$A$2:$H$2336,4,0)</f>
        <v>yes</v>
      </c>
      <c r="M1811" s="21" t="str">
        <f>VLOOKUP($A1811,'[1]Medical Examinations'!$A$2:$H$2336,5,0)</f>
        <v>No</v>
      </c>
      <c r="N1811" s="16" t="str">
        <f>VLOOKUP($A1811,'[1]Medical Examinations'!$A$2:$H$2336,6,0)</f>
        <v>Yes</v>
      </c>
      <c r="O1811" s="20">
        <f>VLOOKUP($A1811,'[1]Medical Examinations'!$A$2:$H$2336,7,0)</f>
        <v>1</v>
      </c>
      <c r="P1811" s="20" t="str">
        <f>VLOOKUP($A1811,'[1]Medical Examinations'!$A$2:$H$2336,8,0)</f>
        <v>No</v>
      </c>
      <c r="Q1811" s="15">
        <f>VLOOKUP($A1811,'[1]Hospitalisation Details'!$A$2:$F$2344,6,0)</f>
        <v>18932.810000000001</v>
      </c>
      <c r="R1811" s="15" t="str">
        <f>VLOOKUP($A1811,'[1]Hospitalisation Details'!$A$2:$R$2344,18,0)</f>
        <v>tier -1</v>
      </c>
      <c r="S1811" s="15" t="str">
        <f>VLOOKUP($A1811,'[1]Hospitalisation Details'!$A$2:$V$2344,22,0)</f>
        <v>tier -3</v>
      </c>
      <c r="T1811" s="15" t="str">
        <f>VLOOKUP($A1811,'[1]Hospitalisation Details'!$A$2:$I$2344,9,0)</f>
        <v>R1012</v>
      </c>
    </row>
    <row r="1812" spans="1:20" x14ac:dyDescent="0.3">
      <c r="A1812" s="16" t="s">
        <v>4725</v>
      </c>
      <c r="B1812" s="17" t="s">
        <v>21</v>
      </c>
      <c r="C1812" s="8" t="s">
        <v>491</v>
      </c>
      <c r="D1812" s="18" t="s">
        <v>4726</v>
      </c>
      <c r="E1812" s="23">
        <f>VLOOKUP($A1812,[1]S1!$B$2:$E$2338,4,0)</f>
        <v>34969</v>
      </c>
      <c r="F1812" s="6">
        <f t="shared" si="84"/>
        <v>27</v>
      </c>
      <c r="G1812" s="4">
        <f>VLOOKUP(A1812,'[1]Hospitalisation Details'!A1812:I4154,5,0)</f>
        <v>1</v>
      </c>
      <c r="H1812" s="5">
        <f>VLOOKUP($A1812,'[1]Medical Examinations'!$A$2:$H$2336,2,0)</f>
        <v>32.395000000000003</v>
      </c>
      <c r="I1812" s="16" t="str">
        <f t="shared" si="85"/>
        <v>Obesity</v>
      </c>
      <c r="J1812" s="5">
        <f>VLOOKUP($A1812,'[1]Medical Examinations'!$A$2:$H$2336,3,0)</f>
        <v>5.68</v>
      </c>
      <c r="K1812" s="19" t="str">
        <f t="shared" si="86"/>
        <v>Normal</v>
      </c>
      <c r="L1812" s="20" t="str">
        <f>VLOOKUP($A1812,'[1]Medical Examinations'!$A$2:$H$2336,4,0)</f>
        <v>yes</v>
      </c>
      <c r="M1812" s="21" t="str">
        <f>VLOOKUP($A1812,'[1]Medical Examinations'!$A$2:$H$2336,5,0)</f>
        <v>No</v>
      </c>
      <c r="N1812" s="16" t="str">
        <f>VLOOKUP($A1812,'[1]Medical Examinations'!$A$2:$H$2336,6,0)</f>
        <v>No</v>
      </c>
      <c r="O1812" s="20">
        <f>VLOOKUP($A1812,'[1]Medical Examinations'!$A$2:$H$2336,7,0)</f>
        <v>1</v>
      </c>
      <c r="P1812" s="20" t="str">
        <f>VLOOKUP($A1812,'[1]Medical Examinations'!$A$2:$H$2336,8,0)</f>
        <v>No</v>
      </c>
      <c r="Q1812" s="15">
        <f>VLOOKUP($A1812,'[1]Hospitalisation Details'!$A$2:$F$2344,6,0)</f>
        <v>18903.490000000002</v>
      </c>
      <c r="R1812" s="15" t="str">
        <f>VLOOKUP($A1812,'[1]Hospitalisation Details'!$A$2:$R$2344,18,0)</f>
        <v>tier -1</v>
      </c>
      <c r="S1812" s="15" t="str">
        <f>VLOOKUP($A1812,'[1]Hospitalisation Details'!$A$2:$V$2344,22,0)</f>
        <v>tier -2</v>
      </c>
      <c r="T1812" s="15" t="str">
        <f>VLOOKUP($A1812,'[1]Hospitalisation Details'!$A$2:$I$2344,9,0)</f>
        <v>R1024</v>
      </c>
    </row>
    <row r="1813" spans="1:20" x14ac:dyDescent="0.3">
      <c r="A1813" s="16" t="s">
        <v>4727</v>
      </c>
      <c r="B1813" s="17" t="s">
        <v>32</v>
      </c>
      <c r="C1813" s="8" t="s">
        <v>78</v>
      </c>
      <c r="D1813" s="18" t="s">
        <v>4728</v>
      </c>
      <c r="E1813" s="23">
        <f>VLOOKUP($A1813,[1]S1!$B$2:$E$2338,4,0)</f>
        <v>23351</v>
      </c>
      <c r="F1813" s="6">
        <f t="shared" si="84"/>
        <v>59</v>
      </c>
      <c r="G1813" s="4">
        <f>VLOOKUP(A1813,'[1]Hospitalisation Details'!A1813:I4155,5,0)</f>
        <v>0</v>
      </c>
      <c r="H1813" s="5">
        <f>VLOOKUP($A1813,'[1]Medical Examinations'!$A$2:$H$2336,2,0)</f>
        <v>46.19</v>
      </c>
      <c r="I1813" s="16" t="str">
        <f t="shared" si="85"/>
        <v>Obesity</v>
      </c>
      <c r="J1813" s="5">
        <f>VLOOKUP($A1813,'[1]Medical Examinations'!$A$2:$H$2336,3,0)</f>
        <v>7.31</v>
      </c>
      <c r="K1813" s="19" t="str">
        <f t="shared" si="86"/>
        <v>Diabetes</v>
      </c>
      <c r="L1813" s="20" t="str">
        <f>VLOOKUP($A1813,'[1]Medical Examinations'!$A$2:$H$2336,4,0)</f>
        <v>yes</v>
      </c>
      <c r="M1813" s="21" t="str">
        <f>VLOOKUP($A1813,'[1]Medical Examinations'!$A$2:$H$2336,5,0)</f>
        <v>No</v>
      </c>
      <c r="N1813" s="16" t="str">
        <f>VLOOKUP($A1813,'[1]Medical Examinations'!$A$2:$H$2336,6,0)</f>
        <v>Yes</v>
      </c>
      <c r="O1813" s="20">
        <f>VLOOKUP($A1813,'[1]Medical Examinations'!$A$2:$H$2336,7,0)</f>
        <v>1</v>
      </c>
      <c r="P1813" s="20" t="str">
        <f>VLOOKUP($A1813,'[1]Medical Examinations'!$A$2:$H$2336,8,0)</f>
        <v>No</v>
      </c>
      <c r="Q1813" s="15">
        <f>VLOOKUP($A1813,'[1]Hospitalisation Details'!$A$2:$F$2344,6,0)</f>
        <v>18883.330000000002</v>
      </c>
      <c r="R1813" s="15" t="str">
        <f>VLOOKUP($A1813,'[1]Hospitalisation Details'!$A$2:$R$2344,18,0)</f>
        <v>tier -1</v>
      </c>
      <c r="S1813" s="15" t="str">
        <f>VLOOKUP($A1813,'[1]Hospitalisation Details'!$A$2:$V$2344,22,0)</f>
        <v>tier -1</v>
      </c>
      <c r="T1813" s="15" t="str">
        <f>VLOOKUP($A1813,'[1]Hospitalisation Details'!$A$2:$I$2344,9,0)</f>
        <v>R1026</v>
      </c>
    </row>
    <row r="1814" spans="1:20" x14ac:dyDescent="0.3">
      <c r="A1814" s="16" t="s">
        <v>4729</v>
      </c>
      <c r="B1814" s="17" t="s">
        <v>21</v>
      </c>
      <c r="C1814" s="8" t="s">
        <v>956</v>
      </c>
      <c r="D1814" s="18" t="s">
        <v>3225</v>
      </c>
      <c r="E1814" s="23">
        <f>VLOOKUP($A1814,[1]S1!$B$2:$E$2338,4,0)</f>
        <v>37826</v>
      </c>
      <c r="F1814" s="6">
        <f t="shared" si="84"/>
        <v>19</v>
      </c>
      <c r="G1814" s="4">
        <f>VLOOKUP(A1814,'[1]Hospitalisation Details'!A1814:I4156,5,0)</f>
        <v>3</v>
      </c>
      <c r="H1814" s="5">
        <f>VLOOKUP($A1814,'[1]Medical Examinations'!$A$2:$H$2336,2,0)</f>
        <v>27.93</v>
      </c>
      <c r="I1814" s="16" t="str">
        <f t="shared" si="85"/>
        <v>Overweight</v>
      </c>
      <c r="J1814" s="5">
        <f>VLOOKUP($A1814,'[1]Medical Examinations'!$A$2:$H$2336,3,0)</f>
        <v>4.67</v>
      </c>
      <c r="K1814" s="19" t="str">
        <f t="shared" si="86"/>
        <v>Normal</v>
      </c>
      <c r="L1814" s="20" t="str">
        <f>VLOOKUP($A1814,'[1]Medical Examinations'!$A$2:$H$2336,4,0)</f>
        <v>No</v>
      </c>
      <c r="M1814" s="21" t="str">
        <f>VLOOKUP($A1814,'[1]Medical Examinations'!$A$2:$H$2336,5,0)</f>
        <v>No</v>
      </c>
      <c r="N1814" s="16" t="str">
        <f>VLOOKUP($A1814,'[1]Medical Examinations'!$A$2:$H$2336,6,0)</f>
        <v>Yes</v>
      </c>
      <c r="O1814" s="20">
        <f>VLOOKUP($A1814,'[1]Medical Examinations'!$A$2:$H$2336,7,0)</f>
        <v>1</v>
      </c>
      <c r="P1814" s="20" t="str">
        <f>VLOOKUP($A1814,'[1]Medical Examinations'!$A$2:$H$2336,8,0)</f>
        <v>No</v>
      </c>
      <c r="Q1814" s="15">
        <f>VLOOKUP($A1814,'[1]Hospitalisation Details'!$A$2:$F$2344,6,0)</f>
        <v>18838.7</v>
      </c>
      <c r="R1814" s="15" t="str">
        <f>VLOOKUP($A1814,'[1]Hospitalisation Details'!$A$2:$R$2344,18,0)</f>
        <v>tier -1</v>
      </c>
      <c r="S1814" s="15" t="str">
        <f>VLOOKUP($A1814,'[1]Hospitalisation Details'!$A$2:$V$2344,22,0)</f>
        <v>tier -3</v>
      </c>
      <c r="T1814" s="15" t="str">
        <f>VLOOKUP($A1814,'[1]Hospitalisation Details'!$A$2:$I$2344,9,0)</f>
        <v>R1012</v>
      </c>
    </row>
    <row r="1815" spans="1:20" x14ac:dyDescent="0.3">
      <c r="A1815" s="16" t="s">
        <v>4730</v>
      </c>
      <c r="B1815" s="17" t="s">
        <v>28</v>
      </c>
      <c r="C1815" s="8" t="s">
        <v>1481</v>
      </c>
      <c r="D1815" s="18" t="s">
        <v>4731</v>
      </c>
      <c r="E1815" s="23">
        <f>VLOOKUP($A1815,[1]S1!$B$2:$E$2338,4,0)</f>
        <v>22998</v>
      </c>
      <c r="F1815" s="6">
        <f t="shared" si="84"/>
        <v>60</v>
      </c>
      <c r="G1815" s="4">
        <f>VLOOKUP(A1815,'[1]Hospitalisation Details'!A1815:I4157,5,0)</f>
        <v>0</v>
      </c>
      <c r="H1815" s="5">
        <f>VLOOKUP($A1815,'[1]Medical Examinations'!$A$2:$H$2336,2,0)</f>
        <v>45.62</v>
      </c>
      <c r="I1815" s="16" t="str">
        <f t="shared" si="85"/>
        <v>Obesity</v>
      </c>
      <c r="J1815" s="5">
        <f>VLOOKUP($A1815,'[1]Medical Examinations'!$A$2:$H$2336,3,0)</f>
        <v>6.87</v>
      </c>
      <c r="K1815" s="19" t="str">
        <f t="shared" si="86"/>
        <v>Diabetes</v>
      </c>
      <c r="L1815" s="20" t="str">
        <f>VLOOKUP($A1815,'[1]Medical Examinations'!$A$2:$H$2336,4,0)</f>
        <v>No</v>
      </c>
      <c r="M1815" s="21" t="str">
        <f>VLOOKUP($A1815,'[1]Medical Examinations'!$A$2:$H$2336,5,0)</f>
        <v>No</v>
      </c>
      <c r="N1815" s="16" t="str">
        <f>VLOOKUP($A1815,'[1]Medical Examinations'!$A$2:$H$2336,6,0)</f>
        <v>No</v>
      </c>
      <c r="O1815" s="20">
        <f>VLOOKUP($A1815,'[1]Medical Examinations'!$A$2:$H$2336,7,0)</f>
        <v>0</v>
      </c>
      <c r="P1815" s="20" t="str">
        <f>VLOOKUP($A1815,'[1]Medical Examinations'!$A$2:$H$2336,8,0)</f>
        <v>No</v>
      </c>
      <c r="Q1815" s="15">
        <f>VLOOKUP($A1815,'[1]Hospitalisation Details'!$A$2:$F$2344,6,0)</f>
        <v>18815.53</v>
      </c>
      <c r="R1815" s="15" t="str">
        <f>VLOOKUP($A1815,'[1]Hospitalisation Details'!$A$2:$R$2344,18,0)</f>
        <v>tier -1</v>
      </c>
      <c r="S1815" s="15" t="str">
        <f>VLOOKUP($A1815,'[1]Hospitalisation Details'!$A$2:$V$2344,22,0)</f>
        <v>tier -1</v>
      </c>
      <c r="T1815" s="15" t="str">
        <f>VLOOKUP($A1815,'[1]Hospitalisation Details'!$A$2:$I$2344,9,0)</f>
        <v>R1023</v>
      </c>
    </row>
    <row r="1816" spans="1:20" x14ac:dyDescent="0.3">
      <c r="A1816" s="16" t="s">
        <v>4732</v>
      </c>
      <c r="B1816" s="17" t="s">
        <v>28</v>
      </c>
      <c r="C1816" s="8" t="s">
        <v>114</v>
      </c>
      <c r="D1816" s="18" t="s">
        <v>4733</v>
      </c>
      <c r="E1816" s="23">
        <f>VLOOKUP($A1816,[1]S1!$B$2:$E$2338,4,0)</f>
        <v>25540</v>
      </c>
      <c r="F1816" s="6">
        <f t="shared" si="84"/>
        <v>53</v>
      </c>
      <c r="G1816" s="4">
        <f>VLOOKUP(A1816,'[1]Hospitalisation Details'!A1816:I4158,5,0)</f>
        <v>0</v>
      </c>
      <c r="H1816" s="5">
        <f>VLOOKUP($A1816,'[1]Medical Examinations'!$A$2:$H$2336,2,0)</f>
        <v>34.104999999999997</v>
      </c>
      <c r="I1816" s="16" t="str">
        <f t="shared" si="85"/>
        <v>Obesity</v>
      </c>
      <c r="J1816" s="5">
        <f>VLOOKUP($A1816,'[1]Medical Examinations'!$A$2:$H$2336,3,0)</f>
        <v>5.03</v>
      </c>
      <c r="K1816" s="19" t="str">
        <f t="shared" si="86"/>
        <v>Normal</v>
      </c>
      <c r="L1816" s="20" t="str">
        <f>VLOOKUP($A1816,'[1]Medical Examinations'!$A$2:$H$2336,4,0)</f>
        <v>yes</v>
      </c>
      <c r="M1816" s="21" t="str">
        <f>VLOOKUP($A1816,'[1]Medical Examinations'!$A$2:$H$2336,5,0)</f>
        <v>No</v>
      </c>
      <c r="N1816" s="20" t="str">
        <f>VLOOKUP($A1816,'[1]Medical Examinations'!$A$2:$H$2336,6,0)</f>
        <v>Yes</v>
      </c>
      <c r="O1816" s="20">
        <f>VLOOKUP($A1816,'[1]Medical Examinations'!$A$2:$H$2336,7,0)</f>
        <v>1</v>
      </c>
      <c r="P1816" s="20" t="str">
        <f>VLOOKUP($A1816,'[1]Medical Examinations'!$A$2:$H$2336,8,0)</f>
        <v>yes</v>
      </c>
      <c r="Q1816" s="15">
        <f>VLOOKUP($A1816,'[1]Hospitalisation Details'!$A$2:$F$2344,6,0)</f>
        <v>43254.42</v>
      </c>
      <c r="R1816" s="15" t="str">
        <f>VLOOKUP($A1816,'[1]Hospitalisation Details'!$A$2:$R$2344,18,0)</f>
        <v>tier -2</v>
      </c>
      <c r="S1816" s="15" t="str">
        <f>VLOOKUP($A1816,'[1]Hospitalisation Details'!$A$2:$V$2344,22,0)</f>
        <v>tier -2</v>
      </c>
      <c r="T1816" s="15" t="str">
        <f>VLOOKUP($A1816,'[1]Hospitalisation Details'!$A$2:$I$2344,9,0)</f>
        <v>R1016</v>
      </c>
    </row>
    <row r="1817" spans="1:20" x14ac:dyDescent="0.3">
      <c r="A1817" s="16" t="s">
        <v>4734</v>
      </c>
      <c r="B1817" s="17" t="s">
        <v>28</v>
      </c>
      <c r="C1817" s="8" t="s">
        <v>4735</v>
      </c>
      <c r="D1817" s="18" t="s">
        <v>4736</v>
      </c>
      <c r="E1817" s="23">
        <f>VLOOKUP($A1817,[1]S1!$B$2:$E$2338,4,0)</f>
        <v>29143</v>
      </c>
      <c r="F1817" s="6">
        <f t="shared" si="84"/>
        <v>43</v>
      </c>
      <c r="G1817" s="4">
        <f>VLOOKUP(A1817,'[1]Hospitalisation Details'!A1817:I4159,5,0)</f>
        <v>2</v>
      </c>
      <c r="H1817" s="5">
        <f>VLOOKUP($A1817,'[1]Medical Examinations'!$A$2:$H$2336,2,0)</f>
        <v>35.31</v>
      </c>
      <c r="I1817" s="16" t="str">
        <f t="shared" si="85"/>
        <v>Obesity</v>
      </c>
      <c r="J1817" s="5">
        <f>VLOOKUP($A1817,'[1]Medical Examinations'!$A$2:$H$2336,3,0)</f>
        <v>5.87</v>
      </c>
      <c r="K1817" s="19" t="str">
        <f t="shared" si="86"/>
        <v>Prediabetes</v>
      </c>
      <c r="L1817" s="20" t="str">
        <f>VLOOKUP($A1817,'[1]Medical Examinations'!$A$2:$H$2336,4,0)</f>
        <v>No</v>
      </c>
      <c r="M1817" s="21" t="str">
        <f>VLOOKUP($A1817,'[1]Medical Examinations'!$A$2:$H$2336,5,0)</f>
        <v>No</v>
      </c>
      <c r="N1817" s="16" t="str">
        <f>VLOOKUP($A1817,'[1]Medical Examinations'!$A$2:$H$2336,6,0)</f>
        <v>Yes</v>
      </c>
      <c r="O1817" s="20">
        <f>VLOOKUP($A1817,'[1]Medical Examinations'!$A$2:$H$2336,7,0)</f>
        <v>1</v>
      </c>
      <c r="P1817" s="20" t="str">
        <f>VLOOKUP($A1817,'[1]Medical Examinations'!$A$2:$H$2336,8,0)</f>
        <v>No</v>
      </c>
      <c r="Q1817" s="15">
        <f>VLOOKUP($A1817,'[1]Hospitalisation Details'!$A$2:$F$2344,6,0)</f>
        <v>18806.150000000001</v>
      </c>
      <c r="R1817" s="15" t="str">
        <f>VLOOKUP($A1817,'[1]Hospitalisation Details'!$A$2:$R$2344,18,0)</f>
        <v>tier -1</v>
      </c>
      <c r="S1817" s="15" t="str">
        <f>VLOOKUP($A1817,'[1]Hospitalisation Details'!$A$2:$V$2344,22,0)</f>
        <v>tier -2</v>
      </c>
      <c r="T1817" s="15" t="str">
        <f>VLOOKUP($A1817,'[1]Hospitalisation Details'!$A$2:$I$2344,9,0)</f>
        <v>R1013</v>
      </c>
    </row>
    <row r="1818" spans="1:20" x14ac:dyDescent="0.3">
      <c r="A1818" s="16" t="s">
        <v>4737</v>
      </c>
      <c r="B1818" s="17" t="s">
        <v>21</v>
      </c>
      <c r="C1818" s="8" t="s">
        <v>454</v>
      </c>
      <c r="D1818" s="18" t="s">
        <v>4738</v>
      </c>
      <c r="E1818" s="23">
        <f>VLOOKUP($A1818,[1]S1!$B$2:$E$2338,4,0)</f>
        <v>35031</v>
      </c>
      <c r="F1818" s="6">
        <f t="shared" si="84"/>
        <v>27</v>
      </c>
      <c r="G1818" s="4">
        <f>VLOOKUP(A1818,'[1]Hospitalisation Details'!A1818:I4160,5,0)</f>
        <v>3</v>
      </c>
      <c r="H1818" s="5">
        <f>VLOOKUP($A1818,'[1]Medical Examinations'!$A$2:$H$2336,2,0)</f>
        <v>30.4</v>
      </c>
      <c r="I1818" s="16" t="str">
        <f t="shared" si="85"/>
        <v>Obesity</v>
      </c>
      <c r="J1818" s="5">
        <f>VLOOKUP($A1818,'[1]Medical Examinations'!$A$2:$H$2336,3,0)</f>
        <v>4.07</v>
      </c>
      <c r="K1818" s="19" t="str">
        <f t="shared" si="86"/>
        <v>Normal</v>
      </c>
      <c r="L1818" s="20" t="str">
        <f>VLOOKUP($A1818,'[1]Medical Examinations'!$A$2:$H$2336,4,0)</f>
        <v>yes</v>
      </c>
      <c r="M1818" s="21" t="str">
        <f>VLOOKUP($A1818,'[1]Medical Examinations'!$A$2:$H$2336,5,0)</f>
        <v>No</v>
      </c>
      <c r="N1818" s="16" t="str">
        <f>VLOOKUP($A1818,'[1]Medical Examinations'!$A$2:$H$2336,6,0)</f>
        <v>No</v>
      </c>
      <c r="O1818" s="20">
        <f>VLOOKUP($A1818,'[1]Medical Examinations'!$A$2:$H$2336,7,0)</f>
        <v>1</v>
      </c>
      <c r="P1818" s="20" t="str">
        <f>VLOOKUP($A1818,'[1]Medical Examinations'!$A$2:$H$2336,8,0)</f>
        <v>No</v>
      </c>
      <c r="Q1818" s="15">
        <f>VLOOKUP($A1818,'[1]Hospitalisation Details'!$A$2:$F$2344,6,0)</f>
        <v>18804.75</v>
      </c>
      <c r="R1818" s="15" t="str">
        <f>VLOOKUP($A1818,'[1]Hospitalisation Details'!$A$2:$R$2344,18,0)</f>
        <v>tier -1</v>
      </c>
      <c r="S1818" s="15" t="str">
        <f>VLOOKUP($A1818,'[1]Hospitalisation Details'!$A$2:$V$2344,22,0)</f>
        <v>tier -1</v>
      </c>
      <c r="T1818" s="15" t="str">
        <f>VLOOKUP($A1818,'[1]Hospitalisation Details'!$A$2:$I$2344,9,0)</f>
        <v>R1012</v>
      </c>
    </row>
    <row r="1819" spans="1:20" x14ac:dyDescent="0.3">
      <c r="A1819" s="16" t="s">
        <v>4739</v>
      </c>
      <c r="B1819" s="17" t="s">
        <v>28</v>
      </c>
      <c r="C1819" s="8" t="s">
        <v>272</v>
      </c>
      <c r="D1819" s="18" t="s">
        <v>4740</v>
      </c>
      <c r="E1819" s="23">
        <f>VLOOKUP($A1819,[1]S1!$B$2:$E$2338,4,0)</f>
        <v>29178</v>
      </c>
      <c r="F1819" s="6">
        <f t="shared" si="84"/>
        <v>43</v>
      </c>
      <c r="G1819" s="4">
        <f>VLOOKUP(A1819,'[1]Hospitalisation Details'!A1819:I4161,5,0)</f>
        <v>2</v>
      </c>
      <c r="H1819" s="5">
        <f>VLOOKUP($A1819,'[1]Medical Examinations'!$A$2:$H$2336,2,0)</f>
        <v>20.13</v>
      </c>
      <c r="I1819" s="16" t="str">
        <f t="shared" si="85"/>
        <v>Healthy Weight</v>
      </c>
      <c r="J1819" s="5">
        <f>VLOOKUP($A1819,'[1]Medical Examinations'!$A$2:$H$2336,3,0)</f>
        <v>6.47</v>
      </c>
      <c r="K1819" s="19" t="str">
        <f t="shared" si="86"/>
        <v>Prediabetes</v>
      </c>
      <c r="L1819" s="20" t="str">
        <f>VLOOKUP($A1819,'[1]Medical Examinations'!$A$2:$H$2336,4,0)</f>
        <v>No</v>
      </c>
      <c r="M1819" s="21" t="str">
        <f>VLOOKUP($A1819,'[1]Medical Examinations'!$A$2:$H$2336,5,0)</f>
        <v>No</v>
      </c>
      <c r="N1819" s="16" t="str">
        <f>VLOOKUP($A1819,'[1]Medical Examinations'!$A$2:$H$2336,6,0)</f>
        <v>Yes</v>
      </c>
      <c r="O1819" s="20">
        <f>VLOOKUP($A1819,'[1]Medical Examinations'!$A$2:$H$2336,7,0)</f>
        <v>1</v>
      </c>
      <c r="P1819" s="20" t="str">
        <f>VLOOKUP($A1819,'[1]Medical Examinations'!$A$2:$H$2336,8,0)</f>
        <v>yes</v>
      </c>
      <c r="Q1819" s="15">
        <f>VLOOKUP($A1819,'[1]Hospitalisation Details'!$A$2:$F$2344,6,0)</f>
        <v>18767.740000000002</v>
      </c>
      <c r="R1819" s="15" t="str">
        <f>VLOOKUP($A1819,'[1]Hospitalisation Details'!$A$2:$R$2344,18,0)</f>
        <v>tier -1</v>
      </c>
      <c r="S1819" s="15" t="str">
        <f>VLOOKUP($A1819,'[1]Hospitalisation Details'!$A$2:$V$2344,22,0)</f>
        <v>tier -1</v>
      </c>
      <c r="T1819" s="15" t="str">
        <f>VLOOKUP($A1819,'[1]Hospitalisation Details'!$A$2:$I$2344,9,0)</f>
        <v>R1013</v>
      </c>
    </row>
    <row r="1820" spans="1:20" x14ac:dyDescent="0.3">
      <c r="A1820" s="16" t="s">
        <v>4741</v>
      </c>
      <c r="B1820" s="17" t="s">
        <v>21</v>
      </c>
      <c r="C1820" s="8" t="s">
        <v>4742</v>
      </c>
      <c r="D1820" s="18" t="s">
        <v>4743</v>
      </c>
      <c r="E1820" s="23">
        <f>VLOOKUP($A1820,[1]S1!$B$2:$E$2338,4,0)</f>
        <v>33965</v>
      </c>
      <c r="F1820" s="6">
        <f t="shared" si="84"/>
        <v>30</v>
      </c>
      <c r="G1820" s="4">
        <f>VLOOKUP(A1820,'[1]Hospitalisation Details'!A1820:I4162,5,0)</f>
        <v>3</v>
      </c>
      <c r="H1820" s="5">
        <f>VLOOKUP($A1820,'[1]Medical Examinations'!$A$2:$H$2336,2,0)</f>
        <v>23.655000000000001</v>
      </c>
      <c r="I1820" s="16" t="str">
        <f t="shared" si="85"/>
        <v>Healthy Weight</v>
      </c>
      <c r="J1820" s="5">
        <f>VLOOKUP($A1820,'[1]Medical Examinations'!$A$2:$H$2336,3,0)</f>
        <v>5.14</v>
      </c>
      <c r="K1820" s="19" t="str">
        <f t="shared" si="86"/>
        <v>Normal</v>
      </c>
      <c r="L1820" s="20" t="str">
        <f>VLOOKUP($A1820,'[1]Medical Examinations'!$A$2:$H$2336,4,0)</f>
        <v>No</v>
      </c>
      <c r="M1820" s="21" t="str">
        <f>VLOOKUP($A1820,'[1]Medical Examinations'!$A$2:$H$2336,5,0)</f>
        <v>No</v>
      </c>
      <c r="N1820" s="16" t="str">
        <f>VLOOKUP($A1820,'[1]Medical Examinations'!$A$2:$H$2336,6,0)</f>
        <v>No</v>
      </c>
      <c r="O1820" s="20">
        <f>VLOOKUP($A1820,'[1]Medical Examinations'!$A$2:$H$2336,7,0)</f>
        <v>1</v>
      </c>
      <c r="P1820" s="20" t="str">
        <f>VLOOKUP($A1820,'[1]Medical Examinations'!$A$2:$H$2336,8,0)</f>
        <v>yes</v>
      </c>
      <c r="Q1820" s="15">
        <f>VLOOKUP($A1820,'[1]Hospitalisation Details'!$A$2:$F$2344,6,0)</f>
        <v>18765.88</v>
      </c>
      <c r="R1820" s="15" t="str">
        <f>VLOOKUP($A1820,'[1]Hospitalisation Details'!$A$2:$R$2344,18,0)</f>
        <v>tier -1</v>
      </c>
      <c r="S1820" s="15" t="str">
        <f>VLOOKUP($A1820,'[1]Hospitalisation Details'!$A$2:$V$2344,22,0)</f>
        <v>tier -2</v>
      </c>
      <c r="T1820" s="15" t="str">
        <f>VLOOKUP($A1820,'[1]Hospitalisation Details'!$A$2:$I$2344,9,0)</f>
        <v>R1012</v>
      </c>
    </row>
    <row r="1821" spans="1:20" x14ac:dyDescent="0.3">
      <c r="A1821" s="16" t="s">
        <v>4744</v>
      </c>
      <c r="B1821" s="17" t="s">
        <v>28</v>
      </c>
      <c r="C1821" s="8" t="s">
        <v>4679</v>
      </c>
      <c r="D1821" s="18" t="s">
        <v>4745</v>
      </c>
      <c r="E1821" s="23">
        <f>VLOOKUP($A1821,[1]S1!$B$2:$E$2338,4,0)</f>
        <v>24714</v>
      </c>
      <c r="F1821" s="6">
        <f t="shared" si="84"/>
        <v>55</v>
      </c>
      <c r="G1821" s="4">
        <f>VLOOKUP(A1821,'[1]Hospitalisation Details'!A1821:I4163,5,0)</f>
        <v>0</v>
      </c>
      <c r="H1821" s="5">
        <f>VLOOKUP($A1821,'[1]Medical Examinations'!$A$2:$H$2336,2,0)</f>
        <v>49.05</v>
      </c>
      <c r="I1821" s="16" t="str">
        <f t="shared" si="85"/>
        <v>Obesity</v>
      </c>
      <c r="J1821" s="5">
        <f>VLOOKUP($A1821,'[1]Medical Examinations'!$A$2:$H$2336,3,0)</f>
        <v>9.77</v>
      </c>
      <c r="K1821" s="19" t="str">
        <f t="shared" si="86"/>
        <v>Diabetes</v>
      </c>
      <c r="L1821" s="20" t="str">
        <f>VLOOKUP($A1821,'[1]Medical Examinations'!$A$2:$H$2336,4,0)</f>
        <v>yes</v>
      </c>
      <c r="M1821" s="21" t="str">
        <f>VLOOKUP($A1821,'[1]Medical Examinations'!$A$2:$H$2336,5,0)</f>
        <v>No</v>
      </c>
      <c r="N1821" s="16" t="str">
        <f>VLOOKUP($A1821,'[1]Medical Examinations'!$A$2:$H$2336,6,0)</f>
        <v>No</v>
      </c>
      <c r="O1821" s="20">
        <f>VLOOKUP($A1821,'[1]Medical Examinations'!$A$2:$H$2336,7,0)</f>
        <v>0</v>
      </c>
      <c r="P1821" s="20" t="str">
        <f>VLOOKUP($A1821,'[1]Medical Examinations'!$A$2:$H$2336,8,0)</f>
        <v>No</v>
      </c>
      <c r="Q1821" s="15">
        <f>VLOOKUP($A1821,'[1]Hospitalisation Details'!$A$2:$F$2344,6,0)</f>
        <v>18694.689999999999</v>
      </c>
      <c r="R1821" s="15" t="str">
        <f>VLOOKUP($A1821,'[1]Hospitalisation Details'!$A$2:$R$2344,18,0)</f>
        <v>tier -1</v>
      </c>
      <c r="S1821" s="15" t="str">
        <f>VLOOKUP($A1821,'[1]Hospitalisation Details'!$A$2:$V$2344,22,0)</f>
        <v>tier -1</v>
      </c>
      <c r="T1821" s="15" t="str">
        <f>VLOOKUP($A1821,'[1]Hospitalisation Details'!$A$2:$I$2344,9,0)</f>
        <v>R1023</v>
      </c>
    </row>
    <row r="1822" spans="1:20" x14ac:dyDescent="0.3">
      <c r="A1822" s="16" t="s">
        <v>4746</v>
      </c>
      <c r="B1822" s="17" t="s">
        <v>21</v>
      </c>
      <c r="C1822" s="8" t="s">
        <v>4747</v>
      </c>
      <c r="D1822" s="18" t="s">
        <v>4748</v>
      </c>
      <c r="E1822" s="23">
        <f>VLOOKUP($A1822,[1]S1!$B$2:$E$2338,4,0)</f>
        <v>25858</v>
      </c>
      <c r="F1822" s="6">
        <f t="shared" si="84"/>
        <v>52</v>
      </c>
      <c r="G1822" s="4">
        <f>VLOOKUP(A1822,'[1]Hospitalisation Details'!A1822:I4164,5,0)</f>
        <v>0</v>
      </c>
      <c r="H1822" s="5">
        <f>VLOOKUP($A1822,'[1]Medical Examinations'!$A$2:$H$2336,2,0)</f>
        <v>51.94</v>
      </c>
      <c r="I1822" s="16" t="str">
        <f t="shared" si="85"/>
        <v>Obesity</v>
      </c>
      <c r="J1822" s="5">
        <f>VLOOKUP($A1822,'[1]Medical Examinations'!$A$2:$H$2336,3,0)</f>
        <v>8.8000000000000007</v>
      </c>
      <c r="K1822" s="19" t="str">
        <f t="shared" si="86"/>
        <v>Diabetes</v>
      </c>
      <c r="L1822" s="20" t="str">
        <f>VLOOKUP($A1822,'[1]Medical Examinations'!$A$2:$H$2336,4,0)</f>
        <v>yes</v>
      </c>
      <c r="M1822" s="21" t="str">
        <f>VLOOKUP($A1822,'[1]Medical Examinations'!$A$2:$H$2336,5,0)</f>
        <v>No</v>
      </c>
      <c r="N1822" s="16" t="str">
        <f>VLOOKUP($A1822,'[1]Medical Examinations'!$A$2:$H$2336,6,0)</f>
        <v>No</v>
      </c>
      <c r="O1822" s="20">
        <f>VLOOKUP($A1822,'[1]Medical Examinations'!$A$2:$H$2336,7,0)</f>
        <v>2</v>
      </c>
      <c r="P1822" s="20" t="str">
        <f>VLOOKUP($A1822,'[1]Medical Examinations'!$A$2:$H$2336,8,0)</f>
        <v>No</v>
      </c>
      <c r="Q1822" s="15">
        <f>VLOOKUP($A1822,'[1]Hospitalisation Details'!$A$2:$F$2344,6,0)</f>
        <v>18682.740000000002</v>
      </c>
      <c r="R1822" s="15" t="str">
        <f>VLOOKUP($A1822,'[1]Hospitalisation Details'!$A$2:$R$2344,18,0)</f>
        <v>tier -1</v>
      </c>
      <c r="S1822" s="15" t="str">
        <f>VLOOKUP($A1822,'[1]Hospitalisation Details'!$A$2:$V$2344,22,0)</f>
        <v>tier -3</v>
      </c>
      <c r="T1822" s="15" t="str">
        <f>VLOOKUP($A1822,'[1]Hospitalisation Details'!$A$2:$I$2344,9,0)</f>
        <v>R1012</v>
      </c>
    </row>
    <row r="1823" spans="1:20" x14ac:dyDescent="0.3">
      <c r="A1823" s="16" t="s">
        <v>4749</v>
      </c>
      <c r="B1823" s="17" t="s">
        <v>28</v>
      </c>
      <c r="C1823" s="8" t="s">
        <v>4750</v>
      </c>
      <c r="D1823" s="18" t="s">
        <v>3178</v>
      </c>
      <c r="E1823" s="23">
        <f>VLOOKUP($A1823,[1]S1!$B$2:$E$2338,4,0)</f>
        <v>36061</v>
      </c>
      <c r="F1823" s="6">
        <f t="shared" si="84"/>
        <v>24</v>
      </c>
      <c r="G1823" s="4">
        <f>VLOOKUP(A1823,'[1]Hospitalisation Details'!A1823:I4165,5,0)</f>
        <v>0</v>
      </c>
      <c r="H1823" s="5">
        <f>VLOOKUP($A1823,'[1]Medical Examinations'!$A$2:$H$2336,2,0)</f>
        <v>29.83</v>
      </c>
      <c r="I1823" s="16" t="str">
        <f t="shared" si="85"/>
        <v>Overweight</v>
      </c>
      <c r="J1823" s="5">
        <f>VLOOKUP($A1823,'[1]Medical Examinations'!$A$2:$H$2336,3,0)</f>
        <v>5.84</v>
      </c>
      <c r="K1823" s="19" t="str">
        <f t="shared" si="86"/>
        <v>Prediabetes</v>
      </c>
      <c r="L1823" s="20" t="str">
        <f>VLOOKUP($A1823,'[1]Medical Examinations'!$A$2:$H$2336,4,0)</f>
        <v>No</v>
      </c>
      <c r="M1823" s="21" t="str">
        <f>VLOOKUP($A1823,'[1]Medical Examinations'!$A$2:$H$2336,5,0)</f>
        <v>No</v>
      </c>
      <c r="N1823" s="16" t="str">
        <f>VLOOKUP($A1823,'[1]Medical Examinations'!$A$2:$H$2336,6,0)</f>
        <v>No</v>
      </c>
      <c r="O1823" s="20">
        <f>VLOOKUP($A1823,'[1]Medical Examinations'!$A$2:$H$2336,7,0)</f>
        <v>1</v>
      </c>
      <c r="P1823" s="20" t="str">
        <f>VLOOKUP($A1823,'[1]Medical Examinations'!$A$2:$H$2336,8,0)</f>
        <v>yes</v>
      </c>
      <c r="Q1823" s="15">
        <f>VLOOKUP($A1823,'[1]Hospitalisation Details'!$A$2:$F$2344,6,0)</f>
        <v>18648.419999999998</v>
      </c>
      <c r="R1823" s="15" t="str">
        <f>VLOOKUP($A1823,'[1]Hospitalisation Details'!$A$2:$R$2344,18,0)</f>
        <v>tier -1</v>
      </c>
      <c r="S1823" s="15" t="str">
        <f>VLOOKUP($A1823,'[1]Hospitalisation Details'!$A$2:$V$2344,22,0)</f>
        <v>tier -1</v>
      </c>
      <c r="T1823" s="15" t="str">
        <f>VLOOKUP($A1823,'[1]Hospitalisation Details'!$A$2:$I$2344,9,0)</f>
        <v>R1019</v>
      </c>
    </row>
    <row r="1824" spans="1:20" x14ac:dyDescent="0.3">
      <c r="A1824" s="16" t="s">
        <v>4751</v>
      </c>
      <c r="B1824" s="17" t="s">
        <v>21</v>
      </c>
      <c r="C1824" s="8" t="s">
        <v>4752</v>
      </c>
      <c r="D1824" s="18" t="s">
        <v>4753</v>
      </c>
      <c r="E1824" s="23">
        <f>VLOOKUP($A1824,[1]S1!$B$2:$E$2338,4,0)</f>
        <v>31636</v>
      </c>
      <c r="F1824" s="6">
        <f t="shared" si="84"/>
        <v>36</v>
      </c>
      <c r="G1824" s="4">
        <f>VLOOKUP(A1824,'[1]Hospitalisation Details'!A1824:I4166,5,0)</f>
        <v>2</v>
      </c>
      <c r="H1824" s="5">
        <f>VLOOKUP($A1824,'[1]Medical Examinations'!$A$2:$H$2336,2,0)</f>
        <v>22.6</v>
      </c>
      <c r="I1824" s="16" t="str">
        <f t="shared" si="85"/>
        <v>Healthy Weight</v>
      </c>
      <c r="J1824" s="5">
        <f>VLOOKUP($A1824,'[1]Medical Examinations'!$A$2:$H$2336,3,0)</f>
        <v>10.43</v>
      </c>
      <c r="K1824" s="19" t="str">
        <f t="shared" si="86"/>
        <v>Diabetes</v>
      </c>
      <c r="L1824" s="20" t="str">
        <f>VLOOKUP($A1824,'[1]Medical Examinations'!$A$2:$H$2336,4,0)</f>
        <v>yes</v>
      </c>
      <c r="M1824" s="21" t="str">
        <f>VLOOKUP($A1824,'[1]Medical Examinations'!$A$2:$H$2336,5,0)</f>
        <v>No</v>
      </c>
      <c r="N1824" s="16" t="str">
        <f>VLOOKUP($A1824,'[1]Medical Examinations'!$A$2:$H$2336,6,0)</f>
        <v>No</v>
      </c>
      <c r="O1824" s="20">
        <f>VLOOKUP($A1824,'[1]Medical Examinations'!$A$2:$H$2336,7,0)</f>
        <v>1</v>
      </c>
      <c r="P1824" s="20" t="str">
        <f>VLOOKUP($A1824,'[1]Medical Examinations'!$A$2:$H$2336,8,0)</f>
        <v>yes</v>
      </c>
      <c r="Q1824" s="15">
        <f>VLOOKUP($A1824,'[1]Hospitalisation Details'!$A$2:$F$2344,6,0)</f>
        <v>18608.259999999998</v>
      </c>
      <c r="R1824" s="15" t="str">
        <f>VLOOKUP($A1824,'[1]Hospitalisation Details'!$A$2:$R$2344,18,0)</f>
        <v>tier -1</v>
      </c>
      <c r="S1824" s="15" t="str">
        <f>VLOOKUP($A1824,'[1]Hospitalisation Details'!$A$2:$V$2344,22,0)</f>
        <v>tier -3</v>
      </c>
      <c r="T1824" s="15" t="str">
        <f>VLOOKUP($A1824,'[1]Hospitalisation Details'!$A$2:$I$2344,9,0)</f>
        <v>R1011</v>
      </c>
    </row>
    <row r="1825" spans="1:20" x14ac:dyDescent="0.3">
      <c r="A1825" s="16" t="s">
        <v>4754</v>
      </c>
      <c r="B1825" s="17" t="s">
        <v>21</v>
      </c>
      <c r="C1825" s="8" t="s">
        <v>4755</v>
      </c>
      <c r="D1825" s="18" t="s">
        <v>1801</v>
      </c>
      <c r="E1825" s="23">
        <f>VLOOKUP($A1825,[1]S1!$B$2:$E$2338,4,0)</f>
        <v>23646</v>
      </c>
      <c r="F1825" s="6">
        <f t="shared" si="84"/>
        <v>58</v>
      </c>
      <c r="G1825" s="4">
        <f>VLOOKUP(A1825,'[1]Hospitalisation Details'!A1825:I4167,5,0)</f>
        <v>0</v>
      </c>
      <c r="H1825" s="5">
        <f>VLOOKUP($A1825,'[1]Medical Examinations'!$A$2:$H$2336,2,0)</f>
        <v>46.69</v>
      </c>
      <c r="I1825" s="16" t="str">
        <f t="shared" si="85"/>
        <v>Obesity</v>
      </c>
      <c r="J1825" s="5">
        <f>VLOOKUP($A1825,'[1]Medical Examinations'!$A$2:$H$2336,3,0)</f>
        <v>4.25</v>
      </c>
      <c r="K1825" s="19" t="str">
        <f t="shared" si="86"/>
        <v>Normal</v>
      </c>
      <c r="L1825" s="20" t="str">
        <f>VLOOKUP($A1825,'[1]Medical Examinations'!$A$2:$H$2336,4,0)</f>
        <v>yes</v>
      </c>
      <c r="M1825" s="21" t="str">
        <f>VLOOKUP($A1825,'[1]Medical Examinations'!$A$2:$H$2336,5,0)</f>
        <v>No</v>
      </c>
      <c r="N1825" s="16" t="str">
        <f>VLOOKUP($A1825,'[1]Medical Examinations'!$A$2:$H$2336,6,0)</f>
        <v>No</v>
      </c>
      <c r="O1825" s="20">
        <f>VLOOKUP($A1825,'[1]Medical Examinations'!$A$2:$H$2336,7,0)</f>
        <v>1</v>
      </c>
      <c r="P1825" s="20" t="str">
        <f>VLOOKUP($A1825,'[1]Medical Examinations'!$A$2:$H$2336,8,0)</f>
        <v>No</v>
      </c>
      <c r="Q1825" s="15">
        <f>VLOOKUP($A1825,'[1]Hospitalisation Details'!$A$2:$F$2344,6,0)</f>
        <v>18443.11</v>
      </c>
      <c r="R1825" s="15" t="str">
        <f>VLOOKUP($A1825,'[1]Hospitalisation Details'!$A$2:$R$2344,18,0)</f>
        <v>tier -1</v>
      </c>
      <c r="S1825" s="15" t="str">
        <f>VLOOKUP($A1825,'[1]Hospitalisation Details'!$A$2:$V$2344,22,0)</f>
        <v>tier -2</v>
      </c>
      <c r="T1825" s="15" t="str">
        <f>VLOOKUP($A1825,'[1]Hospitalisation Details'!$A$2:$I$2344,9,0)</f>
        <v>R1012</v>
      </c>
    </row>
    <row r="1826" spans="1:20" x14ac:dyDescent="0.3">
      <c r="A1826" s="16" t="s">
        <v>4756</v>
      </c>
      <c r="B1826" s="17" t="s">
        <v>21</v>
      </c>
      <c r="C1826" s="8" t="s">
        <v>454</v>
      </c>
      <c r="D1826" s="18" t="s">
        <v>4757</v>
      </c>
      <c r="E1826" s="23">
        <f>VLOOKUP($A1826,[1]S1!$B$2:$E$2338,4,0)</f>
        <v>36509</v>
      </c>
      <c r="F1826" s="6">
        <f t="shared" si="84"/>
        <v>23</v>
      </c>
      <c r="G1826" s="4">
        <f>VLOOKUP(A1826,'[1]Hospitalisation Details'!A1826:I4168,5,0)</f>
        <v>1</v>
      </c>
      <c r="H1826" s="5">
        <f>VLOOKUP($A1826,'[1]Medical Examinations'!$A$2:$H$2336,2,0)</f>
        <v>28.49</v>
      </c>
      <c r="I1826" s="16" t="str">
        <f t="shared" si="85"/>
        <v>Overweight</v>
      </c>
      <c r="J1826" s="5">
        <f>VLOOKUP($A1826,'[1]Medical Examinations'!$A$2:$H$2336,3,0)</f>
        <v>4.8899999999999997</v>
      </c>
      <c r="K1826" s="19" t="str">
        <f t="shared" si="86"/>
        <v>Normal</v>
      </c>
      <c r="L1826" s="20" t="str">
        <f>VLOOKUP($A1826,'[1]Medical Examinations'!$A$2:$H$2336,4,0)</f>
        <v>No</v>
      </c>
      <c r="M1826" s="21" t="str">
        <f>VLOOKUP($A1826,'[1]Medical Examinations'!$A$2:$H$2336,5,0)</f>
        <v>No</v>
      </c>
      <c r="N1826" s="16" t="str">
        <f>VLOOKUP($A1826,'[1]Medical Examinations'!$A$2:$H$2336,6,0)</f>
        <v>No</v>
      </c>
      <c r="O1826" s="20">
        <f>VLOOKUP($A1826,'[1]Medical Examinations'!$A$2:$H$2336,7,0)</f>
        <v>0</v>
      </c>
      <c r="P1826" s="20" t="str">
        <f>VLOOKUP($A1826,'[1]Medical Examinations'!$A$2:$H$2336,8,0)</f>
        <v>yes</v>
      </c>
      <c r="Q1826" s="15">
        <f>VLOOKUP($A1826,'[1]Hospitalisation Details'!$A$2:$F$2344,6,0)</f>
        <v>18328.240000000002</v>
      </c>
      <c r="R1826" s="15" t="str">
        <f>VLOOKUP($A1826,'[1]Hospitalisation Details'!$A$2:$R$2344,18,0)</f>
        <v>tier -1</v>
      </c>
      <c r="S1826" s="15" t="str">
        <f>VLOOKUP($A1826,'[1]Hospitalisation Details'!$A$2:$V$2344,22,0)</f>
        <v>tier -2</v>
      </c>
      <c r="T1826" s="15" t="str">
        <f>VLOOKUP($A1826,'[1]Hospitalisation Details'!$A$2:$I$2344,9,0)</f>
        <v>R1013</v>
      </c>
    </row>
    <row r="1827" spans="1:20" x14ac:dyDescent="0.3">
      <c r="A1827" s="16" t="s">
        <v>4758</v>
      </c>
      <c r="B1827" s="17" t="s">
        <v>28</v>
      </c>
      <c r="C1827" s="8" t="s">
        <v>4059</v>
      </c>
      <c r="D1827" s="18" t="s">
        <v>2939</v>
      </c>
      <c r="E1827" s="23">
        <f>VLOOKUP($A1827,[1]S1!$B$2:$E$2338,4,0)</f>
        <v>24075</v>
      </c>
      <c r="F1827" s="6">
        <f t="shared" si="84"/>
        <v>57</v>
      </c>
      <c r="G1827" s="4">
        <f>VLOOKUP(A1827,'[1]Hospitalisation Details'!A1827:I4169,5,0)</f>
        <v>0</v>
      </c>
      <c r="H1827" s="5">
        <f>VLOOKUP($A1827,'[1]Medical Examinations'!$A$2:$H$2336,2,0)</f>
        <v>51.93</v>
      </c>
      <c r="I1827" s="16" t="str">
        <f t="shared" si="85"/>
        <v>Obesity</v>
      </c>
      <c r="J1827" s="5">
        <f>VLOOKUP($A1827,'[1]Medical Examinations'!$A$2:$H$2336,3,0)</f>
        <v>11.05</v>
      </c>
      <c r="K1827" s="19" t="str">
        <f t="shared" si="86"/>
        <v>Diabetes</v>
      </c>
      <c r="L1827" s="20" t="str">
        <f>VLOOKUP($A1827,'[1]Medical Examinations'!$A$2:$H$2336,4,0)</f>
        <v>No</v>
      </c>
      <c r="M1827" s="21" t="str">
        <f>VLOOKUP($A1827,'[1]Medical Examinations'!$A$2:$H$2336,5,0)</f>
        <v>No</v>
      </c>
      <c r="N1827" s="20" t="str">
        <f>VLOOKUP($A1827,'[1]Medical Examinations'!$A$2:$H$2336,6,0)</f>
        <v>No</v>
      </c>
      <c r="O1827" s="20">
        <f>VLOOKUP($A1827,'[1]Medical Examinations'!$A$2:$H$2336,7,0)</f>
        <v>0</v>
      </c>
      <c r="P1827" s="20" t="str">
        <f>VLOOKUP($A1827,'[1]Medical Examinations'!$A$2:$H$2336,8,0)</f>
        <v>yes</v>
      </c>
      <c r="Q1827" s="15">
        <f>VLOOKUP($A1827,'[1]Hospitalisation Details'!$A$2:$F$2344,6,0)</f>
        <v>43073.760000000002</v>
      </c>
      <c r="R1827" s="15" t="str">
        <f>VLOOKUP($A1827,'[1]Hospitalisation Details'!$A$2:$R$2344,18,0)</f>
        <v>tier -2</v>
      </c>
      <c r="S1827" s="15" t="str">
        <f>VLOOKUP($A1827,'[1]Hospitalisation Details'!$A$2:$V$2344,22,0)</f>
        <v>tier -2</v>
      </c>
      <c r="T1827" s="15" t="str">
        <f>VLOOKUP($A1827,'[1]Hospitalisation Details'!$A$2:$I$2344,9,0)</f>
        <v>R1011</v>
      </c>
    </row>
    <row r="1828" spans="1:20" x14ac:dyDescent="0.3">
      <c r="A1828" s="16" t="s">
        <v>4759</v>
      </c>
      <c r="B1828" s="17" t="s">
        <v>28</v>
      </c>
      <c r="C1828" s="8" t="s">
        <v>29</v>
      </c>
      <c r="D1828" s="18" t="s">
        <v>4760</v>
      </c>
      <c r="E1828" s="23">
        <f>VLOOKUP($A1828,[1]S1!$B$2:$E$2338,4,0)</f>
        <v>34884</v>
      </c>
      <c r="F1828" s="6">
        <f t="shared" si="84"/>
        <v>27</v>
      </c>
      <c r="G1828" s="4">
        <f>VLOOKUP(A1828,'[1]Hospitalisation Details'!A1828:I4170,5,0)</f>
        <v>0</v>
      </c>
      <c r="H1828" s="5">
        <f>VLOOKUP($A1828,'[1]Medical Examinations'!$A$2:$H$2336,2,0)</f>
        <v>28.5</v>
      </c>
      <c r="I1828" s="16" t="str">
        <f t="shared" si="85"/>
        <v>Overweight</v>
      </c>
      <c r="J1828" s="5">
        <f>VLOOKUP($A1828,'[1]Medical Examinations'!$A$2:$H$2336,3,0)</f>
        <v>5.55</v>
      </c>
      <c r="K1828" s="19" t="str">
        <f t="shared" si="86"/>
        <v>Normal</v>
      </c>
      <c r="L1828" s="20" t="str">
        <f>VLOOKUP($A1828,'[1]Medical Examinations'!$A$2:$H$2336,4,0)</f>
        <v>yes</v>
      </c>
      <c r="M1828" s="21" t="str">
        <f>VLOOKUP($A1828,'[1]Medical Examinations'!$A$2:$H$2336,5,0)</f>
        <v>No</v>
      </c>
      <c r="N1828" s="16" t="str">
        <f>VLOOKUP($A1828,'[1]Medical Examinations'!$A$2:$H$2336,6,0)</f>
        <v>No</v>
      </c>
      <c r="O1828" s="20">
        <f>VLOOKUP($A1828,'[1]Medical Examinations'!$A$2:$H$2336,7,0)</f>
        <v>1</v>
      </c>
      <c r="P1828" s="20" t="str">
        <f>VLOOKUP($A1828,'[1]Medical Examinations'!$A$2:$H$2336,8,0)</f>
        <v>yes</v>
      </c>
      <c r="Q1828" s="15">
        <f>VLOOKUP($A1828,'[1]Hospitalisation Details'!$A$2:$F$2344,6,0)</f>
        <v>18310.740000000002</v>
      </c>
      <c r="R1828" s="15" t="str">
        <f>VLOOKUP($A1828,'[1]Hospitalisation Details'!$A$2:$R$2344,18,0)</f>
        <v>tier -1</v>
      </c>
      <c r="S1828" s="15" t="str">
        <f>VLOOKUP($A1828,'[1]Hospitalisation Details'!$A$2:$V$2344,22,0)</f>
        <v>tier -3</v>
      </c>
      <c r="T1828" s="15" t="str">
        <f>VLOOKUP($A1828,'[1]Hospitalisation Details'!$A$2:$I$2344,9,0)</f>
        <v>R1012</v>
      </c>
    </row>
    <row r="1829" spans="1:20" x14ac:dyDescent="0.3">
      <c r="A1829" s="16" t="s">
        <v>4761</v>
      </c>
      <c r="B1829" s="17" t="s">
        <v>28</v>
      </c>
      <c r="C1829" s="8" t="s">
        <v>4762</v>
      </c>
      <c r="D1829" s="18" t="s">
        <v>4763</v>
      </c>
      <c r="E1829" s="23">
        <f>VLOOKUP($A1829,[1]S1!$B$2:$E$2338,4,0)</f>
        <v>33963</v>
      </c>
      <c r="F1829" s="6">
        <f t="shared" si="84"/>
        <v>30</v>
      </c>
      <c r="G1829" s="4">
        <f>VLOOKUP(A1829,'[1]Hospitalisation Details'!A1829:I4171,5,0)</f>
        <v>3</v>
      </c>
      <c r="H1829" s="5">
        <f>VLOOKUP($A1829,'[1]Medical Examinations'!$A$2:$H$2336,2,0)</f>
        <v>24.4</v>
      </c>
      <c r="I1829" s="16" t="str">
        <f t="shared" si="85"/>
        <v>Healthy Weight</v>
      </c>
      <c r="J1829" s="5">
        <f>VLOOKUP($A1829,'[1]Medical Examinations'!$A$2:$H$2336,3,0)</f>
        <v>4.5199999999999996</v>
      </c>
      <c r="K1829" s="19" t="str">
        <f t="shared" si="86"/>
        <v>Normal</v>
      </c>
      <c r="L1829" s="20" t="str">
        <f>VLOOKUP($A1829,'[1]Medical Examinations'!$A$2:$H$2336,4,0)</f>
        <v>No</v>
      </c>
      <c r="M1829" s="21" t="str">
        <f>VLOOKUP($A1829,'[1]Medical Examinations'!$A$2:$H$2336,5,0)</f>
        <v>No</v>
      </c>
      <c r="N1829" s="16" t="str">
        <f>VLOOKUP($A1829,'[1]Medical Examinations'!$A$2:$H$2336,6,0)</f>
        <v>No</v>
      </c>
      <c r="O1829" s="20">
        <f>VLOOKUP($A1829,'[1]Medical Examinations'!$A$2:$H$2336,7,0)</f>
        <v>1</v>
      </c>
      <c r="P1829" s="20" t="str">
        <f>VLOOKUP($A1829,'[1]Medical Examinations'!$A$2:$H$2336,8,0)</f>
        <v>yes</v>
      </c>
      <c r="Q1829" s="15">
        <f>VLOOKUP($A1829,'[1]Hospitalisation Details'!$A$2:$F$2344,6,0)</f>
        <v>18259.22</v>
      </c>
      <c r="R1829" s="15" t="str">
        <f>VLOOKUP($A1829,'[1]Hospitalisation Details'!$A$2:$R$2344,18,0)</f>
        <v>tier -1</v>
      </c>
      <c r="S1829" s="15" t="str">
        <f>VLOOKUP($A1829,'[1]Hospitalisation Details'!$A$2:$V$2344,22,0)</f>
        <v>tier -3</v>
      </c>
      <c r="T1829" s="15" t="str">
        <f>VLOOKUP($A1829,'[1]Hospitalisation Details'!$A$2:$I$2344,9,0)</f>
        <v>R1011</v>
      </c>
    </row>
    <row r="1830" spans="1:20" x14ac:dyDescent="0.3">
      <c r="A1830" s="16" t="s">
        <v>4764</v>
      </c>
      <c r="B1830" s="17" t="s">
        <v>28</v>
      </c>
      <c r="C1830" s="8" t="s">
        <v>4765</v>
      </c>
      <c r="D1830" s="18" t="s">
        <v>4766</v>
      </c>
      <c r="E1830" s="23">
        <f>VLOOKUP($A1830,[1]S1!$B$2:$E$2338,4,0)</f>
        <v>34914</v>
      </c>
      <c r="F1830" s="6">
        <f t="shared" si="84"/>
        <v>27</v>
      </c>
      <c r="G1830" s="4">
        <f>VLOOKUP(A1830,'[1]Hospitalisation Details'!A1830:I4172,5,0)</f>
        <v>0</v>
      </c>
      <c r="H1830" s="5">
        <f>VLOOKUP($A1830,'[1]Medical Examinations'!$A$2:$H$2336,2,0)</f>
        <v>29.15</v>
      </c>
      <c r="I1830" s="16" t="str">
        <f t="shared" si="85"/>
        <v>Overweight</v>
      </c>
      <c r="J1830" s="5">
        <f>VLOOKUP($A1830,'[1]Medical Examinations'!$A$2:$H$2336,3,0)</f>
        <v>4.45</v>
      </c>
      <c r="K1830" s="19" t="str">
        <f t="shared" si="86"/>
        <v>Normal</v>
      </c>
      <c r="L1830" s="20" t="str">
        <f>VLOOKUP($A1830,'[1]Medical Examinations'!$A$2:$H$2336,4,0)</f>
        <v>yes</v>
      </c>
      <c r="M1830" s="21" t="str">
        <f>VLOOKUP($A1830,'[1]Medical Examinations'!$A$2:$H$2336,5,0)</f>
        <v>No</v>
      </c>
      <c r="N1830" s="16" t="str">
        <f>VLOOKUP($A1830,'[1]Medical Examinations'!$A$2:$H$2336,6,0)</f>
        <v>No</v>
      </c>
      <c r="O1830" s="20">
        <f>VLOOKUP($A1830,'[1]Medical Examinations'!$A$2:$H$2336,7,0)</f>
        <v>1</v>
      </c>
      <c r="P1830" s="20" t="str">
        <f>VLOOKUP($A1830,'[1]Medical Examinations'!$A$2:$H$2336,8,0)</f>
        <v>yes</v>
      </c>
      <c r="Q1830" s="15">
        <f>VLOOKUP($A1830,'[1]Hospitalisation Details'!$A$2:$F$2344,6,0)</f>
        <v>18246.5</v>
      </c>
      <c r="R1830" s="15" t="str">
        <f>VLOOKUP($A1830,'[1]Hospitalisation Details'!$A$2:$R$2344,18,0)</f>
        <v>tier -1</v>
      </c>
      <c r="S1830" s="15" t="str">
        <f>VLOOKUP($A1830,'[1]Hospitalisation Details'!$A$2:$V$2344,22,0)</f>
        <v>tier -1</v>
      </c>
      <c r="T1830" s="15" t="str">
        <f>VLOOKUP($A1830,'[1]Hospitalisation Details'!$A$2:$I$2344,9,0)</f>
        <v>R1013</v>
      </c>
    </row>
    <row r="1831" spans="1:20" x14ac:dyDescent="0.3">
      <c r="A1831" s="16" t="s">
        <v>4767</v>
      </c>
      <c r="B1831" s="17" t="s">
        <v>21</v>
      </c>
      <c r="C1831" s="8" t="s">
        <v>413</v>
      </c>
      <c r="D1831" s="18" t="s">
        <v>4768</v>
      </c>
      <c r="E1831" s="23">
        <f>VLOOKUP($A1831,[1]S1!$B$2:$E$2338,4,0)</f>
        <v>38240</v>
      </c>
      <c r="F1831" s="6">
        <f t="shared" si="84"/>
        <v>18</v>
      </c>
      <c r="G1831" s="4">
        <f>VLOOKUP(A1831,'[1]Hospitalisation Details'!A1831:I4173,5,0)</f>
        <v>3</v>
      </c>
      <c r="H1831" s="5">
        <f>VLOOKUP($A1831,'[1]Medical Examinations'!$A$2:$H$2336,2,0)</f>
        <v>27.28</v>
      </c>
      <c r="I1831" s="16" t="str">
        <f t="shared" si="85"/>
        <v>Overweight</v>
      </c>
      <c r="J1831" s="5">
        <f>VLOOKUP($A1831,'[1]Medical Examinations'!$A$2:$H$2336,3,0)</f>
        <v>4.72</v>
      </c>
      <c r="K1831" s="19" t="str">
        <f t="shared" si="86"/>
        <v>Normal</v>
      </c>
      <c r="L1831" s="20" t="str">
        <f>VLOOKUP($A1831,'[1]Medical Examinations'!$A$2:$H$2336,4,0)</f>
        <v>No</v>
      </c>
      <c r="M1831" s="21" t="str">
        <f>VLOOKUP($A1831,'[1]Medical Examinations'!$A$2:$H$2336,5,0)</f>
        <v>yes</v>
      </c>
      <c r="N1831" s="16" t="str">
        <f>VLOOKUP($A1831,'[1]Medical Examinations'!$A$2:$H$2336,6,0)</f>
        <v>No</v>
      </c>
      <c r="O1831" s="20">
        <f>VLOOKUP($A1831,'[1]Medical Examinations'!$A$2:$H$2336,7,0)</f>
        <v>1</v>
      </c>
      <c r="P1831" s="20" t="str">
        <f>VLOOKUP($A1831,'[1]Medical Examinations'!$A$2:$H$2336,8,0)</f>
        <v>yes</v>
      </c>
      <c r="Q1831" s="15">
        <f>VLOOKUP($A1831,'[1]Hospitalisation Details'!$A$2:$F$2344,6,0)</f>
        <v>18223.45</v>
      </c>
      <c r="R1831" s="15" t="str">
        <f>VLOOKUP($A1831,'[1]Hospitalisation Details'!$A$2:$R$2344,18,0)</f>
        <v>tier -1</v>
      </c>
      <c r="S1831" s="15" t="str">
        <f>VLOOKUP($A1831,'[1]Hospitalisation Details'!$A$2:$V$2344,22,0)</f>
        <v>tier -3</v>
      </c>
      <c r="T1831" s="15" t="str">
        <f>VLOOKUP($A1831,'[1]Hospitalisation Details'!$A$2:$I$2344,9,0)</f>
        <v>R1013</v>
      </c>
    </row>
    <row r="1832" spans="1:20" x14ac:dyDescent="0.3">
      <c r="A1832" s="16" t="s">
        <v>4769</v>
      </c>
      <c r="B1832" s="17" t="s">
        <v>21</v>
      </c>
      <c r="C1832" s="8" t="s">
        <v>4770</v>
      </c>
      <c r="D1832" s="18" t="s">
        <v>4771</v>
      </c>
      <c r="E1832" s="23">
        <f>VLOOKUP($A1832,[1]S1!$B$2:$E$2338,4,0)</f>
        <v>35596</v>
      </c>
      <c r="F1832" s="6">
        <f t="shared" si="84"/>
        <v>25</v>
      </c>
      <c r="G1832" s="4">
        <f>VLOOKUP(A1832,'[1]Hospitalisation Details'!A1832:I4174,5,0)</f>
        <v>1</v>
      </c>
      <c r="H1832" s="5">
        <f>VLOOKUP($A1832,'[1]Medical Examinations'!$A$2:$H$2336,2,0)</f>
        <v>32.229999999999997</v>
      </c>
      <c r="I1832" s="16" t="str">
        <f t="shared" si="85"/>
        <v>Obesity</v>
      </c>
      <c r="J1832" s="5">
        <f>VLOOKUP($A1832,'[1]Medical Examinations'!$A$2:$H$2336,3,0)</f>
        <v>4.6500000000000004</v>
      </c>
      <c r="K1832" s="19" t="str">
        <f t="shared" si="86"/>
        <v>Normal</v>
      </c>
      <c r="L1832" s="20" t="str">
        <f>VLOOKUP($A1832,'[1]Medical Examinations'!$A$2:$H$2336,4,0)</f>
        <v>yes</v>
      </c>
      <c r="M1832" s="21" t="str">
        <f>VLOOKUP($A1832,'[1]Medical Examinations'!$A$2:$H$2336,5,0)</f>
        <v>No</v>
      </c>
      <c r="N1832" s="16" t="str">
        <f>VLOOKUP($A1832,'[1]Medical Examinations'!$A$2:$H$2336,6,0)</f>
        <v>Yes</v>
      </c>
      <c r="O1832" s="20">
        <f>VLOOKUP($A1832,'[1]Medical Examinations'!$A$2:$H$2336,7,0)</f>
        <v>1</v>
      </c>
      <c r="P1832" s="20" t="str">
        <f>VLOOKUP($A1832,'[1]Medical Examinations'!$A$2:$H$2336,8,0)</f>
        <v>No</v>
      </c>
      <c r="Q1832" s="15">
        <f>VLOOKUP($A1832,'[1]Hospitalisation Details'!$A$2:$F$2344,6,0)</f>
        <v>18218.16</v>
      </c>
      <c r="R1832" s="15" t="str">
        <f>VLOOKUP($A1832,'[1]Hospitalisation Details'!$A$2:$R$2344,18,0)</f>
        <v>tier -1</v>
      </c>
      <c r="S1832" s="15" t="str">
        <f>VLOOKUP($A1832,'[1]Hospitalisation Details'!$A$2:$V$2344,22,0)</f>
        <v>tier -1</v>
      </c>
      <c r="T1832" s="15" t="str">
        <f>VLOOKUP($A1832,'[1]Hospitalisation Details'!$A$2:$I$2344,9,0)</f>
        <v>R1013</v>
      </c>
    </row>
    <row r="1833" spans="1:20" x14ac:dyDescent="0.3">
      <c r="A1833" s="16" t="s">
        <v>4772</v>
      </c>
      <c r="B1833" s="17" t="s">
        <v>32</v>
      </c>
      <c r="C1833" s="8" t="s">
        <v>4773</v>
      </c>
      <c r="D1833" s="18" t="s">
        <v>4774</v>
      </c>
      <c r="E1833" s="23">
        <f>VLOOKUP($A1833,[1]S1!$B$2:$E$2338,4,0)</f>
        <v>23196</v>
      </c>
      <c r="F1833" s="6">
        <f t="shared" si="84"/>
        <v>59</v>
      </c>
      <c r="G1833" s="4">
        <f>VLOOKUP(A1833,'[1]Hospitalisation Details'!A1833:I4175,5,0)</f>
        <v>0</v>
      </c>
      <c r="H1833" s="5">
        <f>VLOOKUP($A1833,'[1]Medical Examinations'!$A$2:$H$2336,2,0)</f>
        <v>44.2</v>
      </c>
      <c r="I1833" s="16" t="str">
        <f t="shared" si="85"/>
        <v>Obesity</v>
      </c>
      <c r="J1833" s="5">
        <f>VLOOKUP($A1833,'[1]Medical Examinations'!$A$2:$H$2336,3,0)</f>
        <v>11.34</v>
      </c>
      <c r="K1833" s="19" t="str">
        <f t="shared" si="86"/>
        <v>Diabetes</v>
      </c>
      <c r="L1833" s="20" t="str">
        <f>VLOOKUP($A1833,'[1]Medical Examinations'!$A$2:$H$2336,4,0)</f>
        <v>yes</v>
      </c>
      <c r="M1833" s="21" t="str">
        <f>VLOOKUP($A1833,'[1]Medical Examinations'!$A$2:$H$2336,5,0)</f>
        <v>No</v>
      </c>
      <c r="N1833" s="16" t="str">
        <f>VLOOKUP($A1833,'[1]Medical Examinations'!$A$2:$H$2336,6,0)</f>
        <v>Yes</v>
      </c>
      <c r="O1833" s="20">
        <f>VLOOKUP($A1833,'[1]Medical Examinations'!$A$2:$H$2336,7,0)</f>
        <v>1</v>
      </c>
      <c r="P1833" s="20" t="str">
        <f>VLOOKUP($A1833,'[1]Medical Examinations'!$A$2:$H$2336,8,0)</f>
        <v>No</v>
      </c>
      <c r="Q1833" s="15">
        <f>VLOOKUP($A1833,'[1]Hospitalisation Details'!$A$2:$F$2344,6,0)</f>
        <v>18208.34</v>
      </c>
      <c r="R1833" s="15" t="str">
        <f>VLOOKUP($A1833,'[1]Hospitalisation Details'!$A$2:$R$2344,18,0)</f>
        <v>tier -1</v>
      </c>
      <c r="S1833" s="15" t="str">
        <f>VLOOKUP($A1833,'[1]Hospitalisation Details'!$A$2:$V$2344,22,0)</f>
        <v>tier -2</v>
      </c>
      <c r="T1833" s="15" t="str">
        <f>VLOOKUP($A1833,'[1]Hospitalisation Details'!$A$2:$I$2344,9,0)</f>
        <v>R1026</v>
      </c>
    </row>
    <row r="1834" spans="1:20" x14ac:dyDescent="0.3">
      <c r="A1834" s="16" t="s">
        <v>4775</v>
      </c>
      <c r="B1834" s="17" t="s">
        <v>28</v>
      </c>
      <c r="C1834" s="8" t="s">
        <v>2663</v>
      </c>
      <c r="D1834" s="18" t="s">
        <v>4776</v>
      </c>
      <c r="E1834" s="23">
        <f>VLOOKUP($A1834,[1]S1!$B$2:$E$2338,4,0)</f>
        <v>34162</v>
      </c>
      <c r="F1834" s="6">
        <f t="shared" si="84"/>
        <v>29</v>
      </c>
      <c r="G1834" s="4">
        <f>VLOOKUP(A1834,'[1]Hospitalisation Details'!A1834:I4176,5,0)</f>
        <v>2</v>
      </c>
      <c r="H1834" s="5">
        <f>VLOOKUP($A1834,'[1]Medical Examinations'!$A$2:$H$2336,2,0)</f>
        <v>29.734999999999999</v>
      </c>
      <c r="I1834" s="16" t="str">
        <f t="shared" si="85"/>
        <v>Overweight</v>
      </c>
      <c r="J1834" s="5">
        <f>VLOOKUP($A1834,'[1]Medical Examinations'!$A$2:$H$2336,3,0)</f>
        <v>4.53</v>
      </c>
      <c r="K1834" s="19" t="str">
        <f t="shared" si="86"/>
        <v>Normal</v>
      </c>
      <c r="L1834" s="20" t="str">
        <f>VLOOKUP($A1834,'[1]Medical Examinations'!$A$2:$H$2336,4,0)</f>
        <v>No</v>
      </c>
      <c r="M1834" s="21" t="str">
        <f>VLOOKUP($A1834,'[1]Medical Examinations'!$A$2:$H$2336,5,0)</f>
        <v>No</v>
      </c>
      <c r="N1834" s="16" t="str">
        <f>VLOOKUP($A1834,'[1]Medical Examinations'!$A$2:$H$2336,6,0)</f>
        <v>Yes</v>
      </c>
      <c r="O1834" s="20">
        <f>VLOOKUP($A1834,'[1]Medical Examinations'!$A$2:$H$2336,7,0)</f>
        <v>1</v>
      </c>
      <c r="P1834" s="20" t="str">
        <f>VLOOKUP($A1834,'[1]Medical Examinations'!$A$2:$H$2336,8,0)</f>
        <v>No</v>
      </c>
      <c r="Q1834" s="15">
        <f>VLOOKUP($A1834,'[1]Hospitalisation Details'!$A$2:$F$2344,6,0)</f>
        <v>18157.88</v>
      </c>
      <c r="R1834" s="15" t="str">
        <f>VLOOKUP($A1834,'[1]Hospitalisation Details'!$A$2:$R$2344,18,0)</f>
        <v>tier -1</v>
      </c>
      <c r="S1834" s="15" t="str">
        <f>VLOOKUP($A1834,'[1]Hospitalisation Details'!$A$2:$V$2344,22,0)</f>
        <v>tier -1</v>
      </c>
      <c r="T1834" s="15" t="str">
        <f>VLOOKUP($A1834,'[1]Hospitalisation Details'!$A$2:$I$2344,9,0)</f>
        <v>R1012</v>
      </c>
    </row>
    <row r="1835" spans="1:20" x14ac:dyDescent="0.3">
      <c r="A1835" s="16" t="s">
        <v>4777</v>
      </c>
      <c r="B1835" s="17" t="s">
        <v>21</v>
      </c>
      <c r="C1835" s="8" t="s">
        <v>4778</v>
      </c>
      <c r="D1835" s="18" t="s">
        <v>4779</v>
      </c>
      <c r="E1835" s="23">
        <f>VLOOKUP($A1835,[1]S1!$B$2:$E$2338,4,0)</f>
        <v>36457</v>
      </c>
      <c r="F1835" s="6">
        <f t="shared" si="84"/>
        <v>23</v>
      </c>
      <c r="G1835" s="4">
        <f>VLOOKUP(A1835,'[1]Hospitalisation Details'!A1835:I4177,5,0)</f>
        <v>0</v>
      </c>
      <c r="H1835" s="5">
        <f>VLOOKUP($A1835,'[1]Medical Examinations'!$A$2:$H$2336,2,0)</f>
        <v>28.31</v>
      </c>
      <c r="I1835" s="16" t="str">
        <f t="shared" si="85"/>
        <v>Overweight</v>
      </c>
      <c r="J1835" s="5">
        <f>VLOOKUP($A1835,'[1]Medical Examinations'!$A$2:$H$2336,3,0)</f>
        <v>6.35</v>
      </c>
      <c r="K1835" s="19" t="str">
        <f t="shared" si="86"/>
        <v>Prediabetes</v>
      </c>
      <c r="L1835" s="20" t="str">
        <f>VLOOKUP($A1835,'[1]Medical Examinations'!$A$2:$H$2336,4,0)</f>
        <v>No</v>
      </c>
      <c r="M1835" s="21" t="str">
        <f>VLOOKUP($A1835,'[1]Medical Examinations'!$A$2:$H$2336,5,0)</f>
        <v>No</v>
      </c>
      <c r="N1835" s="16" t="str">
        <f>VLOOKUP($A1835,'[1]Medical Examinations'!$A$2:$H$2336,6,0)</f>
        <v>No</v>
      </c>
      <c r="O1835" s="20">
        <f>VLOOKUP($A1835,'[1]Medical Examinations'!$A$2:$H$2336,7,0)</f>
        <v>0</v>
      </c>
      <c r="P1835" s="20" t="str">
        <f>VLOOKUP($A1835,'[1]Medical Examinations'!$A$2:$H$2336,8,0)</f>
        <v>yes</v>
      </c>
      <c r="Q1835" s="15">
        <f>VLOOKUP($A1835,'[1]Hospitalisation Details'!$A$2:$F$2344,6,0)</f>
        <v>18033.97</v>
      </c>
      <c r="R1835" s="15" t="str">
        <f>VLOOKUP($A1835,'[1]Hospitalisation Details'!$A$2:$R$2344,18,0)</f>
        <v>tier -1</v>
      </c>
      <c r="S1835" s="15" t="str">
        <f>VLOOKUP($A1835,'[1]Hospitalisation Details'!$A$2:$V$2344,22,0)</f>
        <v>tier -1</v>
      </c>
      <c r="T1835" s="15" t="str">
        <f>VLOOKUP($A1835,'[1]Hospitalisation Details'!$A$2:$I$2344,9,0)</f>
        <v>R1012</v>
      </c>
    </row>
    <row r="1836" spans="1:20" x14ac:dyDescent="0.3">
      <c r="A1836" s="16" t="s">
        <v>4780</v>
      </c>
      <c r="B1836" s="17" t="s">
        <v>28</v>
      </c>
      <c r="C1836" s="8" t="s">
        <v>4781</v>
      </c>
      <c r="D1836" s="18" t="s">
        <v>4782</v>
      </c>
      <c r="E1836" s="23">
        <f>VLOOKUP($A1836,[1]S1!$B$2:$E$2338,4,0)</f>
        <v>24032</v>
      </c>
      <c r="F1836" s="6">
        <f t="shared" si="84"/>
        <v>57</v>
      </c>
      <c r="G1836" s="4">
        <f>VLOOKUP(A1836,'[1]Hospitalisation Details'!A1836:I4178,5,0)</f>
        <v>0</v>
      </c>
      <c r="H1836" s="5">
        <f>VLOOKUP($A1836,'[1]Medical Examinations'!$A$2:$H$2336,2,0)</f>
        <v>46.62</v>
      </c>
      <c r="I1836" s="16" t="str">
        <f t="shared" si="85"/>
        <v>Obesity</v>
      </c>
      <c r="J1836" s="5">
        <f>VLOOKUP($A1836,'[1]Medical Examinations'!$A$2:$H$2336,3,0)</f>
        <v>8.51</v>
      </c>
      <c r="K1836" s="19" t="str">
        <f t="shared" si="86"/>
        <v>Diabetes</v>
      </c>
      <c r="L1836" s="20" t="str">
        <f>VLOOKUP($A1836,'[1]Medical Examinations'!$A$2:$H$2336,4,0)</f>
        <v>No</v>
      </c>
      <c r="M1836" s="21" t="str">
        <f>VLOOKUP($A1836,'[1]Medical Examinations'!$A$2:$H$2336,5,0)</f>
        <v>No</v>
      </c>
      <c r="N1836" s="16" t="str">
        <f>VLOOKUP($A1836,'[1]Medical Examinations'!$A$2:$H$2336,6,0)</f>
        <v>No</v>
      </c>
      <c r="O1836" s="20">
        <f>VLOOKUP($A1836,'[1]Medical Examinations'!$A$2:$H$2336,7,0)</f>
        <v>0</v>
      </c>
      <c r="P1836" s="20" t="str">
        <f>VLOOKUP($A1836,'[1]Medical Examinations'!$A$2:$H$2336,8,0)</f>
        <v>No</v>
      </c>
      <c r="Q1836" s="15">
        <f>VLOOKUP($A1836,'[1]Hospitalisation Details'!$A$2:$F$2344,6,0)</f>
        <v>18031.189999999999</v>
      </c>
      <c r="R1836" s="15" t="str">
        <f>VLOOKUP($A1836,'[1]Hospitalisation Details'!$A$2:$R$2344,18,0)</f>
        <v>tier -1</v>
      </c>
      <c r="S1836" s="15" t="str">
        <f>VLOOKUP($A1836,'[1]Hospitalisation Details'!$A$2:$V$2344,22,0)</f>
        <v>tier -2</v>
      </c>
      <c r="T1836" s="15" t="str">
        <f>VLOOKUP($A1836,'[1]Hospitalisation Details'!$A$2:$I$2344,9,0)</f>
        <v>R1012</v>
      </c>
    </row>
    <row r="1837" spans="1:20" x14ac:dyDescent="0.3">
      <c r="A1837" s="16" t="s">
        <v>4783</v>
      </c>
      <c r="B1837" s="17" t="s">
        <v>28</v>
      </c>
      <c r="C1837" s="8" t="s">
        <v>4784</v>
      </c>
      <c r="D1837" s="18" t="s">
        <v>4785</v>
      </c>
      <c r="E1837" s="23">
        <f>VLOOKUP($A1837,[1]S1!$B$2:$E$2338,4,0)</f>
        <v>27572</v>
      </c>
      <c r="F1837" s="6">
        <f t="shared" si="84"/>
        <v>47</v>
      </c>
      <c r="G1837" s="4">
        <f>VLOOKUP(A1837,'[1]Hospitalisation Details'!A1837:I4179,5,0)</f>
        <v>1</v>
      </c>
      <c r="H1837" s="5">
        <f>VLOOKUP($A1837,'[1]Medical Examinations'!$A$2:$H$2336,2,0)</f>
        <v>51.75</v>
      </c>
      <c r="I1837" s="16" t="str">
        <f t="shared" si="85"/>
        <v>Obesity</v>
      </c>
      <c r="J1837" s="5">
        <f>VLOOKUP($A1837,'[1]Medical Examinations'!$A$2:$H$2336,3,0)</f>
        <v>8.59</v>
      </c>
      <c r="K1837" s="19" t="str">
        <f t="shared" si="86"/>
        <v>Diabetes</v>
      </c>
      <c r="L1837" s="20" t="str">
        <f>VLOOKUP($A1837,'[1]Medical Examinations'!$A$2:$H$2336,4,0)</f>
        <v>yes</v>
      </c>
      <c r="M1837" s="21" t="str">
        <f>VLOOKUP($A1837,'[1]Medical Examinations'!$A$2:$H$2336,5,0)</f>
        <v>No</v>
      </c>
      <c r="N1837" s="16" t="str">
        <f>VLOOKUP($A1837,'[1]Medical Examinations'!$A$2:$H$2336,6,0)</f>
        <v>No</v>
      </c>
      <c r="O1837" s="20">
        <f>VLOOKUP($A1837,'[1]Medical Examinations'!$A$2:$H$2336,7,0)</f>
        <v>1</v>
      </c>
      <c r="P1837" s="20" t="str">
        <f>VLOOKUP($A1837,'[1]Medical Examinations'!$A$2:$H$2336,8,0)</f>
        <v>No</v>
      </c>
      <c r="Q1837" s="15">
        <f>VLOOKUP($A1837,'[1]Hospitalisation Details'!$A$2:$F$2344,6,0)</f>
        <v>18031.16</v>
      </c>
      <c r="R1837" s="15" t="str">
        <f>VLOOKUP($A1837,'[1]Hospitalisation Details'!$A$2:$R$2344,18,0)</f>
        <v>tier -1</v>
      </c>
      <c r="S1837" s="15" t="str">
        <f>VLOOKUP($A1837,'[1]Hospitalisation Details'!$A$2:$V$2344,22,0)</f>
        <v>tier -3</v>
      </c>
      <c r="T1837" s="15" t="str">
        <f>VLOOKUP($A1837,'[1]Hospitalisation Details'!$A$2:$I$2344,9,0)</f>
        <v>R1023</v>
      </c>
    </row>
    <row r="1838" spans="1:20" x14ac:dyDescent="0.3">
      <c r="A1838" s="16" t="s">
        <v>4786</v>
      </c>
      <c r="B1838" s="17" t="s">
        <v>21</v>
      </c>
      <c r="C1838" s="8" t="s">
        <v>4787</v>
      </c>
      <c r="D1838" s="18" t="s">
        <v>4788</v>
      </c>
      <c r="E1838" s="23">
        <f>VLOOKUP($A1838,[1]S1!$B$2:$E$2338,4,0)</f>
        <v>28798</v>
      </c>
      <c r="F1838" s="6">
        <f t="shared" si="84"/>
        <v>44</v>
      </c>
      <c r="G1838" s="4">
        <f>VLOOKUP(A1838,'[1]Hospitalisation Details'!A1838:I4180,5,0)</f>
        <v>0</v>
      </c>
      <c r="H1838" s="5">
        <f>VLOOKUP($A1838,'[1]Medical Examinations'!$A$2:$H$2336,2,0)</f>
        <v>38.950000000000003</v>
      </c>
      <c r="I1838" s="16" t="str">
        <f t="shared" si="85"/>
        <v>Obesity</v>
      </c>
      <c r="J1838" s="5">
        <f>VLOOKUP($A1838,'[1]Medical Examinations'!$A$2:$H$2336,3,0)</f>
        <v>11.95</v>
      </c>
      <c r="K1838" s="19" t="str">
        <f t="shared" si="86"/>
        <v>Diabetes</v>
      </c>
      <c r="L1838" s="20" t="str">
        <f>VLOOKUP($A1838,'[1]Medical Examinations'!$A$2:$H$2336,4,0)</f>
        <v>No</v>
      </c>
      <c r="M1838" s="21" t="str">
        <f>VLOOKUP($A1838,'[1]Medical Examinations'!$A$2:$H$2336,5,0)</f>
        <v>No</v>
      </c>
      <c r="N1838" s="16" t="str">
        <f>VLOOKUP($A1838,'[1]Medical Examinations'!$A$2:$H$2336,6,0)</f>
        <v>No</v>
      </c>
      <c r="O1838" s="20">
        <f>VLOOKUP($A1838,'[1]Medical Examinations'!$A$2:$H$2336,7,0)</f>
        <v>0</v>
      </c>
      <c r="P1838" s="20" t="str">
        <f>VLOOKUP($A1838,'[1]Medical Examinations'!$A$2:$H$2336,8,0)</f>
        <v>yes</v>
      </c>
      <c r="Q1838" s="15">
        <f>VLOOKUP($A1838,'[1]Hospitalisation Details'!$A$2:$F$2344,6,0)</f>
        <v>42983.46</v>
      </c>
      <c r="R1838" s="15" t="str">
        <f>VLOOKUP($A1838,'[1]Hospitalisation Details'!$A$2:$R$2344,18,0)</f>
        <v>tier -1</v>
      </c>
      <c r="S1838" s="15" t="str">
        <f>VLOOKUP($A1838,'[1]Hospitalisation Details'!$A$2:$V$2344,22,0)</f>
        <v>tier -2</v>
      </c>
      <c r="T1838" s="15" t="str">
        <f>VLOOKUP($A1838,'[1]Hospitalisation Details'!$A$2:$I$2344,9,0)</f>
        <v>R1012</v>
      </c>
    </row>
    <row r="1839" spans="1:20" x14ac:dyDescent="0.3">
      <c r="A1839" s="16" t="s">
        <v>4789</v>
      </c>
      <c r="B1839" s="17" t="s">
        <v>28</v>
      </c>
      <c r="C1839" s="8" t="s">
        <v>275</v>
      </c>
      <c r="D1839" s="18" t="s">
        <v>4790</v>
      </c>
      <c r="E1839" s="23">
        <f>VLOOKUP($A1839,[1]S1!$B$2:$E$2338,4,0)</f>
        <v>37162</v>
      </c>
      <c r="F1839" s="6">
        <f t="shared" si="84"/>
        <v>21</v>
      </c>
      <c r="G1839" s="4">
        <f>VLOOKUP(A1839,'[1]Hospitalisation Details'!A1839:I4181,5,0)</f>
        <v>4</v>
      </c>
      <c r="H1839" s="5">
        <f>VLOOKUP($A1839,'[1]Medical Examinations'!$A$2:$H$2336,2,0)</f>
        <v>25.7</v>
      </c>
      <c r="I1839" s="16" t="str">
        <f t="shared" si="85"/>
        <v>Overweight</v>
      </c>
      <c r="J1839" s="5">
        <f>VLOOKUP($A1839,'[1]Medical Examinations'!$A$2:$H$2336,3,0)</f>
        <v>4.13</v>
      </c>
      <c r="K1839" s="19" t="str">
        <f t="shared" si="86"/>
        <v>Normal</v>
      </c>
      <c r="L1839" s="20" t="str">
        <f>VLOOKUP($A1839,'[1]Medical Examinations'!$A$2:$H$2336,4,0)</f>
        <v>yes</v>
      </c>
      <c r="M1839" s="21" t="str">
        <f>VLOOKUP($A1839,'[1]Medical Examinations'!$A$2:$H$2336,5,0)</f>
        <v>No</v>
      </c>
      <c r="N1839" s="16" t="str">
        <f>VLOOKUP($A1839,'[1]Medical Examinations'!$A$2:$H$2336,6,0)</f>
        <v>No</v>
      </c>
      <c r="O1839" s="20">
        <f>VLOOKUP($A1839,'[1]Medical Examinations'!$A$2:$H$2336,7,0)</f>
        <v>0</v>
      </c>
      <c r="P1839" s="20" t="str">
        <f>VLOOKUP($A1839,'[1]Medical Examinations'!$A$2:$H$2336,8,0)</f>
        <v>yes</v>
      </c>
      <c r="Q1839" s="15">
        <f>VLOOKUP($A1839,'[1]Hospitalisation Details'!$A$2:$F$2344,6,0)</f>
        <v>17942.11</v>
      </c>
      <c r="R1839" s="15" t="str">
        <f>VLOOKUP($A1839,'[1]Hospitalisation Details'!$A$2:$R$2344,18,0)</f>
        <v>tier -1</v>
      </c>
      <c r="S1839" s="15" t="str">
        <f>VLOOKUP($A1839,'[1]Hospitalisation Details'!$A$2:$V$2344,22,0)</f>
        <v>tier -2</v>
      </c>
      <c r="T1839" s="15" t="str">
        <f>VLOOKUP($A1839,'[1]Hospitalisation Details'!$A$2:$I$2344,9,0)</f>
        <v>R1011</v>
      </c>
    </row>
    <row r="1840" spans="1:20" x14ac:dyDescent="0.3">
      <c r="A1840" s="16" t="s">
        <v>4791</v>
      </c>
      <c r="B1840" s="17" t="s">
        <v>21</v>
      </c>
      <c r="C1840" s="8" t="s">
        <v>4792</v>
      </c>
      <c r="D1840" s="18" t="s">
        <v>4793</v>
      </c>
      <c r="E1840" s="23">
        <f>VLOOKUP($A1840,[1]S1!$B$2:$E$2338,4,0)</f>
        <v>28415</v>
      </c>
      <c r="F1840" s="6">
        <f t="shared" si="84"/>
        <v>45</v>
      </c>
      <c r="G1840" s="4">
        <f>VLOOKUP(A1840,'[1]Hospitalisation Details'!A1840:I4182,5,0)</f>
        <v>0</v>
      </c>
      <c r="H1840" s="5">
        <f>VLOOKUP($A1840,'[1]Medical Examinations'!$A$2:$H$2336,2,0)</f>
        <v>31.79</v>
      </c>
      <c r="I1840" s="16" t="str">
        <f t="shared" si="85"/>
        <v>Obesity</v>
      </c>
      <c r="J1840" s="5">
        <f>VLOOKUP($A1840,'[1]Medical Examinations'!$A$2:$H$2336,3,0)</f>
        <v>4.55</v>
      </c>
      <c r="K1840" s="19" t="str">
        <f t="shared" si="86"/>
        <v>Normal</v>
      </c>
      <c r="L1840" s="20" t="str">
        <f>VLOOKUP($A1840,'[1]Medical Examinations'!$A$2:$H$2336,4,0)</f>
        <v>No</v>
      </c>
      <c r="M1840" s="21" t="str">
        <f>VLOOKUP($A1840,'[1]Medical Examinations'!$A$2:$H$2336,5,0)</f>
        <v>No</v>
      </c>
      <c r="N1840" s="16" t="str">
        <f>VLOOKUP($A1840,'[1]Medical Examinations'!$A$2:$H$2336,6,0)</f>
        <v>No</v>
      </c>
      <c r="O1840" s="20">
        <f>VLOOKUP($A1840,'[1]Medical Examinations'!$A$2:$H$2336,7,0)</f>
        <v>0</v>
      </c>
      <c r="P1840" s="20" t="str">
        <f>VLOOKUP($A1840,'[1]Medical Examinations'!$A$2:$H$2336,8,0)</f>
        <v>No</v>
      </c>
      <c r="Q1840" s="15">
        <f>VLOOKUP($A1840,'[1]Hospitalisation Details'!$A$2:$F$2344,6,0)</f>
        <v>17929.3</v>
      </c>
      <c r="R1840" s="15" t="str">
        <f>VLOOKUP($A1840,'[1]Hospitalisation Details'!$A$2:$R$2344,18,0)</f>
        <v>tier -1</v>
      </c>
      <c r="S1840" s="15" t="str">
        <f>VLOOKUP($A1840,'[1]Hospitalisation Details'!$A$2:$V$2344,22,0)</f>
        <v>tier -2</v>
      </c>
      <c r="T1840" s="15" t="str">
        <f>VLOOKUP($A1840,'[1]Hospitalisation Details'!$A$2:$I$2344,9,0)</f>
        <v>R1013</v>
      </c>
    </row>
    <row r="1841" spans="1:20" x14ac:dyDescent="0.3">
      <c r="A1841" s="16" t="s">
        <v>4794</v>
      </c>
      <c r="B1841" s="17" t="s">
        <v>28</v>
      </c>
      <c r="C1841" s="8" t="s">
        <v>4586</v>
      </c>
      <c r="D1841" s="18" t="s">
        <v>1213</v>
      </c>
      <c r="E1841" s="23">
        <f>VLOOKUP($A1841,[1]S1!$B$2:$E$2338,4,0)</f>
        <v>32846</v>
      </c>
      <c r="F1841" s="6">
        <f t="shared" si="84"/>
        <v>33</v>
      </c>
      <c r="G1841" s="4">
        <f>VLOOKUP(A1841,'[1]Hospitalisation Details'!A1841:I4183,5,0)</f>
        <v>0</v>
      </c>
      <c r="H1841" s="5">
        <f>VLOOKUP($A1841,'[1]Medical Examinations'!$A$2:$H$2336,2,0)</f>
        <v>24.795000000000002</v>
      </c>
      <c r="I1841" s="16" t="str">
        <f t="shared" si="85"/>
        <v>Healthy Weight</v>
      </c>
      <c r="J1841" s="5">
        <f>VLOOKUP($A1841,'[1]Medical Examinations'!$A$2:$H$2336,3,0)</f>
        <v>4.5199999999999996</v>
      </c>
      <c r="K1841" s="19" t="str">
        <f t="shared" si="86"/>
        <v>Normal</v>
      </c>
      <c r="L1841" s="20" t="str">
        <f>VLOOKUP($A1841,'[1]Medical Examinations'!$A$2:$H$2336,4,0)</f>
        <v>No</v>
      </c>
      <c r="M1841" s="21" t="str">
        <f>VLOOKUP($A1841,'[1]Medical Examinations'!$A$2:$H$2336,5,0)</f>
        <v>No</v>
      </c>
      <c r="N1841" s="16" t="str">
        <f>VLOOKUP($A1841,'[1]Medical Examinations'!$A$2:$H$2336,6,0)</f>
        <v>No</v>
      </c>
      <c r="O1841" s="20">
        <f>VLOOKUP($A1841,'[1]Medical Examinations'!$A$2:$H$2336,7,0)</f>
        <v>0</v>
      </c>
      <c r="P1841" s="20" t="str">
        <f>VLOOKUP($A1841,'[1]Medical Examinations'!$A$2:$H$2336,8,0)</f>
        <v>yes</v>
      </c>
      <c r="Q1841" s="15">
        <f>VLOOKUP($A1841,'[1]Hospitalisation Details'!$A$2:$F$2344,6,0)</f>
        <v>17904.53</v>
      </c>
      <c r="R1841" s="15" t="str">
        <f>VLOOKUP($A1841,'[1]Hospitalisation Details'!$A$2:$R$2344,18,0)</f>
        <v>tier -1</v>
      </c>
      <c r="S1841" s="15" t="str">
        <f>VLOOKUP($A1841,'[1]Hospitalisation Details'!$A$2:$V$2344,22,0)</f>
        <v>tier -2</v>
      </c>
      <c r="T1841" s="15" t="str">
        <f>VLOOKUP($A1841,'[1]Hospitalisation Details'!$A$2:$I$2344,9,0)</f>
        <v>R1017</v>
      </c>
    </row>
    <row r="1842" spans="1:20" x14ac:dyDescent="0.3">
      <c r="A1842" s="16" t="s">
        <v>4795</v>
      </c>
      <c r="B1842" s="17" t="s">
        <v>28</v>
      </c>
      <c r="C1842" s="8" t="s">
        <v>4796</v>
      </c>
      <c r="D1842" s="18" t="s">
        <v>3564</v>
      </c>
      <c r="E1842" s="23">
        <f>VLOOKUP($A1842,[1]S1!$B$2:$E$2338,4,0)</f>
        <v>29171</v>
      </c>
      <c r="F1842" s="6">
        <f t="shared" si="84"/>
        <v>43</v>
      </c>
      <c r="G1842" s="4">
        <f>VLOOKUP(A1842,'[1]Hospitalisation Details'!A1842:I4184,5,0)</f>
        <v>2</v>
      </c>
      <c r="H1842" s="5">
        <f>VLOOKUP($A1842,'[1]Medical Examinations'!$A$2:$H$2336,2,0)</f>
        <v>53.98</v>
      </c>
      <c r="I1842" s="16" t="str">
        <f t="shared" si="85"/>
        <v>Obesity</v>
      </c>
      <c r="J1842" s="5">
        <f>VLOOKUP($A1842,'[1]Medical Examinations'!$A$2:$H$2336,3,0)</f>
        <v>5.07</v>
      </c>
      <c r="K1842" s="19" t="str">
        <f t="shared" si="86"/>
        <v>Normal</v>
      </c>
      <c r="L1842" s="20" t="str">
        <f>VLOOKUP($A1842,'[1]Medical Examinations'!$A$2:$H$2336,4,0)</f>
        <v>No</v>
      </c>
      <c r="M1842" s="21" t="str">
        <f>VLOOKUP($A1842,'[1]Medical Examinations'!$A$2:$H$2336,5,0)</f>
        <v>No</v>
      </c>
      <c r="N1842" s="16" t="str">
        <f>VLOOKUP($A1842,'[1]Medical Examinations'!$A$2:$H$2336,6,0)</f>
        <v>Yes</v>
      </c>
      <c r="O1842" s="20">
        <f>VLOOKUP($A1842,'[1]Medical Examinations'!$A$2:$H$2336,7,0)</f>
        <v>1</v>
      </c>
      <c r="P1842" s="20" t="str">
        <f>VLOOKUP($A1842,'[1]Medical Examinations'!$A$2:$H$2336,8,0)</f>
        <v>No</v>
      </c>
      <c r="Q1842" s="15">
        <f>VLOOKUP($A1842,'[1]Hospitalisation Details'!$A$2:$F$2344,6,0)</f>
        <v>17882.669999999998</v>
      </c>
      <c r="R1842" s="15" t="str">
        <f>VLOOKUP($A1842,'[1]Hospitalisation Details'!$A$2:$R$2344,18,0)</f>
        <v>tier -1</v>
      </c>
      <c r="S1842" s="15" t="str">
        <f>VLOOKUP($A1842,'[1]Hospitalisation Details'!$A$2:$V$2344,22,0)</f>
        <v>tier -3</v>
      </c>
      <c r="T1842" s="15" t="str">
        <f>VLOOKUP($A1842,'[1]Hospitalisation Details'!$A$2:$I$2344,9,0)</f>
        <v>R1012</v>
      </c>
    </row>
    <row r="1843" spans="1:20" x14ac:dyDescent="0.3">
      <c r="A1843" s="16" t="s">
        <v>4797</v>
      </c>
      <c r="B1843" s="17" t="s">
        <v>21</v>
      </c>
      <c r="C1843" s="8" t="s">
        <v>4798</v>
      </c>
      <c r="D1843" s="18" t="s">
        <v>1219</v>
      </c>
      <c r="E1843" s="23">
        <f>VLOOKUP($A1843,[1]S1!$B$2:$E$2338,4,0)</f>
        <v>35668</v>
      </c>
      <c r="F1843" s="6">
        <f t="shared" si="84"/>
        <v>25</v>
      </c>
      <c r="G1843" s="4">
        <f>VLOOKUP(A1843,'[1]Hospitalisation Details'!A1843:I4185,5,0)</f>
        <v>0</v>
      </c>
      <c r="H1843" s="5">
        <f>VLOOKUP($A1843,'[1]Medical Examinations'!$A$2:$H$2336,2,0)</f>
        <v>41.325000000000003</v>
      </c>
      <c r="I1843" s="16" t="str">
        <f t="shared" si="85"/>
        <v>Obesity</v>
      </c>
      <c r="J1843" s="5">
        <f>VLOOKUP($A1843,'[1]Medical Examinations'!$A$2:$H$2336,3,0)</f>
        <v>4.04</v>
      </c>
      <c r="K1843" s="19" t="str">
        <f t="shared" si="86"/>
        <v>Normal</v>
      </c>
      <c r="L1843" s="20" t="str">
        <f>VLOOKUP($A1843,'[1]Medical Examinations'!$A$2:$H$2336,4,0)</f>
        <v>yes</v>
      </c>
      <c r="M1843" s="21" t="str">
        <f>VLOOKUP($A1843,'[1]Medical Examinations'!$A$2:$H$2336,5,0)</f>
        <v>No</v>
      </c>
      <c r="N1843" s="16" t="str">
        <f>VLOOKUP($A1843,'[1]Medical Examinations'!$A$2:$H$2336,6,0)</f>
        <v>Yes</v>
      </c>
      <c r="O1843" s="20">
        <f>VLOOKUP($A1843,'[1]Medical Examinations'!$A$2:$H$2336,7,0)</f>
        <v>1</v>
      </c>
      <c r="P1843" s="20" t="str">
        <f>VLOOKUP($A1843,'[1]Medical Examinations'!$A$2:$H$2336,8,0)</f>
        <v>No</v>
      </c>
      <c r="Q1843" s="15">
        <f>VLOOKUP($A1843,'[1]Hospitalisation Details'!$A$2:$F$2344,6,0)</f>
        <v>17878.900000000001</v>
      </c>
      <c r="R1843" s="15" t="str">
        <f>VLOOKUP($A1843,'[1]Hospitalisation Details'!$A$2:$R$2344,18,0)</f>
        <v>tier -1</v>
      </c>
      <c r="S1843" s="15" t="str">
        <f>VLOOKUP($A1843,'[1]Hospitalisation Details'!$A$2:$V$2344,22,0)</f>
        <v>tier -2</v>
      </c>
      <c r="T1843" s="15" t="str">
        <f>VLOOKUP($A1843,'[1]Hospitalisation Details'!$A$2:$I$2344,9,0)</f>
        <v>R1024</v>
      </c>
    </row>
    <row r="1844" spans="1:20" x14ac:dyDescent="0.3">
      <c r="A1844" s="16" t="s">
        <v>4799</v>
      </c>
      <c r="B1844" s="17" t="s">
        <v>28</v>
      </c>
      <c r="C1844" s="8" t="s">
        <v>63</v>
      </c>
      <c r="D1844" s="18" t="s">
        <v>2026</v>
      </c>
      <c r="E1844" s="23">
        <f>VLOOKUP($A1844,[1]S1!$B$2:$E$2338,4,0)</f>
        <v>28106</v>
      </c>
      <c r="F1844" s="6">
        <f t="shared" si="84"/>
        <v>46</v>
      </c>
      <c r="G1844" s="4">
        <f>VLOOKUP(A1844,'[1]Hospitalisation Details'!A1844:I4186,5,0)</f>
        <v>2</v>
      </c>
      <c r="H1844" s="5">
        <f>VLOOKUP($A1844,'[1]Medical Examinations'!$A$2:$H$2336,2,0)</f>
        <v>51.65</v>
      </c>
      <c r="I1844" s="16" t="str">
        <f t="shared" si="85"/>
        <v>Obesity</v>
      </c>
      <c r="J1844" s="5">
        <f>VLOOKUP($A1844,'[1]Medical Examinations'!$A$2:$H$2336,3,0)</f>
        <v>5.3</v>
      </c>
      <c r="K1844" s="19" t="str">
        <f t="shared" si="86"/>
        <v>Normal</v>
      </c>
      <c r="L1844" s="20" t="str">
        <f>VLOOKUP($A1844,'[1]Medical Examinations'!$A$2:$H$2336,4,0)</f>
        <v>yes</v>
      </c>
      <c r="M1844" s="21" t="str">
        <f>VLOOKUP($A1844,'[1]Medical Examinations'!$A$2:$H$2336,5,0)</f>
        <v>No</v>
      </c>
      <c r="N1844" s="16" t="str">
        <f>VLOOKUP($A1844,'[1]Medical Examinations'!$A$2:$H$2336,6,0)</f>
        <v>No</v>
      </c>
      <c r="O1844" s="20">
        <f>VLOOKUP($A1844,'[1]Medical Examinations'!$A$2:$H$2336,7,0)</f>
        <v>0</v>
      </c>
      <c r="P1844" s="20" t="str">
        <f>VLOOKUP($A1844,'[1]Medical Examinations'!$A$2:$H$2336,8,0)</f>
        <v>No</v>
      </c>
      <c r="Q1844" s="15">
        <f>VLOOKUP($A1844,'[1]Hospitalisation Details'!$A$2:$F$2344,6,0)</f>
        <v>17862.919999999998</v>
      </c>
      <c r="R1844" s="15" t="str">
        <f>VLOOKUP($A1844,'[1]Hospitalisation Details'!$A$2:$R$2344,18,0)</f>
        <v>tier -1</v>
      </c>
      <c r="S1844" s="15" t="str">
        <f>VLOOKUP($A1844,'[1]Hospitalisation Details'!$A$2:$V$2344,22,0)</f>
        <v>tier -2</v>
      </c>
      <c r="T1844" s="15" t="str">
        <f>VLOOKUP($A1844,'[1]Hospitalisation Details'!$A$2:$I$2344,9,0)</f>
        <v>R1012</v>
      </c>
    </row>
    <row r="1845" spans="1:20" x14ac:dyDescent="0.3">
      <c r="A1845" s="16" t="s">
        <v>4800</v>
      </c>
      <c r="B1845" s="17" t="s">
        <v>28</v>
      </c>
      <c r="C1845" s="8" t="s">
        <v>4801</v>
      </c>
      <c r="D1845" s="18" t="s">
        <v>4802</v>
      </c>
      <c r="E1845" s="23">
        <f>VLOOKUP($A1845,[1]S1!$B$2:$E$2338,4,0)</f>
        <v>23353</v>
      </c>
      <c r="F1845" s="6">
        <f t="shared" si="84"/>
        <v>59</v>
      </c>
      <c r="G1845" s="4">
        <f>VLOOKUP(A1845,'[1]Hospitalisation Details'!A1845:I4187,5,0)</f>
        <v>0</v>
      </c>
      <c r="H1845" s="5">
        <f>VLOOKUP($A1845,'[1]Medical Examinations'!$A$2:$H$2336,2,0)</f>
        <v>44.52</v>
      </c>
      <c r="I1845" s="16" t="str">
        <f t="shared" si="85"/>
        <v>Obesity</v>
      </c>
      <c r="J1845" s="5">
        <f>VLOOKUP($A1845,'[1]Medical Examinations'!$A$2:$H$2336,3,0)</f>
        <v>8.64</v>
      </c>
      <c r="K1845" s="19" t="str">
        <f t="shared" si="86"/>
        <v>Diabetes</v>
      </c>
      <c r="L1845" s="20" t="str">
        <f>VLOOKUP($A1845,'[1]Medical Examinations'!$A$2:$H$2336,4,0)</f>
        <v>yes</v>
      </c>
      <c r="M1845" s="21" t="str">
        <f>VLOOKUP($A1845,'[1]Medical Examinations'!$A$2:$H$2336,5,0)</f>
        <v>No</v>
      </c>
      <c r="N1845" s="16" t="str">
        <f>VLOOKUP($A1845,'[1]Medical Examinations'!$A$2:$H$2336,6,0)</f>
        <v>Yes</v>
      </c>
      <c r="O1845" s="20">
        <f>VLOOKUP($A1845,'[1]Medical Examinations'!$A$2:$H$2336,7,0)</f>
        <v>1</v>
      </c>
      <c r="P1845" s="20" t="str">
        <f>VLOOKUP($A1845,'[1]Medical Examinations'!$A$2:$H$2336,8,0)</f>
        <v>No</v>
      </c>
      <c r="Q1845" s="15">
        <f>VLOOKUP($A1845,'[1]Hospitalisation Details'!$A$2:$F$2344,6,0)</f>
        <v>17832.599999999999</v>
      </c>
      <c r="R1845" s="15" t="str">
        <f>VLOOKUP($A1845,'[1]Hospitalisation Details'!$A$2:$R$2344,18,0)</f>
        <v>tier -1</v>
      </c>
      <c r="S1845" s="15" t="str">
        <f>VLOOKUP($A1845,'[1]Hospitalisation Details'!$A$2:$V$2344,22,0)</f>
        <v>tier -2</v>
      </c>
      <c r="T1845" s="15" t="str">
        <f>VLOOKUP($A1845,'[1]Hospitalisation Details'!$A$2:$I$2344,9,0)</f>
        <v>R1012</v>
      </c>
    </row>
    <row r="1846" spans="1:20" x14ac:dyDescent="0.3">
      <c r="A1846" s="16" t="s">
        <v>4803</v>
      </c>
      <c r="B1846" s="17" t="s">
        <v>21</v>
      </c>
      <c r="C1846" s="8" t="s">
        <v>4804</v>
      </c>
      <c r="D1846" s="18" t="s">
        <v>4805</v>
      </c>
      <c r="E1846" s="23">
        <f>VLOOKUP($A1846,[1]S1!$B$2:$E$2338,4,0)</f>
        <v>29138</v>
      </c>
      <c r="F1846" s="6">
        <f t="shared" si="84"/>
        <v>43</v>
      </c>
      <c r="G1846" s="4">
        <f>VLOOKUP(A1846,'[1]Hospitalisation Details'!A1846:I4188,5,0)</f>
        <v>2</v>
      </c>
      <c r="H1846" s="5">
        <f>VLOOKUP($A1846,'[1]Medical Examinations'!$A$2:$H$2336,2,0)</f>
        <v>53.29</v>
      </c>
      <c r="I1846" s="16" t="str">
        <f t="shared" si="85"/>
        <v>Obesity</v>
      </c>
      <c r="J1846" s="5">
        <f>VLOOKUP($A1846,'[1]Medical Examinations'!$A$2:$H$2336,3,0)</f>
        <v>4.03</v>
      </c>
      <c r="K1846" s="19" t="str">
        <f t="shared" si="86"/>
        <v>Normal</v>
      </c>
      <c r="L1846" s="20" t="str">
        <f>VLOOKUP($A1846,'[1]Medical Examinations'!$A$2:$H$2336,4,0)</f>
        <v>No</v>
      </c>
      <c r="M1846" s="21" t="str">
        <f>VLOOKUP($A1846,'[1]Medical Examinations'!$A$2:$H$2336,5,0)</f>
        <v>No</v>
      </c>
      <c r="N1846" s="16" t="str">
        <f>VLOOKUP($A1846,'[1]Medical Examinations'!$A$2:$H$2336,6,0)</f>
        <v>Yes</v>
      </c>
      <c r="O1846" s="20">
        <f>VLOOKUP($A1846,'[1]Medical Examinations'!$A$2:$H$2336,7,0)</f>
        <v>1</v>
      </c>
      <c r="P1846" s="20" t="str">
        <f>VLOOKUP($A1846,'[1]Medical Examinations'!$A$2:$H$2336,8,0)</f>
        <v>No</v>
      </c>
      <c r="Q1846" s="15">
        <f>VLOOKUP($A1846,'[1]Hospitalisation Details'!$A$2:$F$2344,6,0)</f>
        <v>17779.939999999999</v>
      </c>
      <c r="R1846" s="15" t="str">
        <f>VLOOKUP($A1846,'[1]Hospitalisation Details'!$A$2:$R$2344,18,0)</f>
        <v>tier -1</v>
      </c>
      <c r="S1846" s="15" t="str">
        <f>VLOOKUP($A1846,'[1]Hospitalisation Details'!$A$2:$V$2344,22,0)</f>
        <v>tier -2</v>
      </c>
      <c r="T1846" s="15" t="str">
        <f>VLOOKUP($A1846,'[1]Hospitalisation Details'!$A$2:$I$2344,9,0)</f>
        <v>R1012</v>
      </c>
    </row>
    <row r="1847" spans="1:20" x14ac:dyDescent="0.3">
      <c r="A1847" s="16" t="s">
        <v>4806</v>
      </c>
      <c r="B1847" s="17" t="s">
        <v>28</v>
      </c>
      <c r="C1847" s="8" t="s">
        <v>355</v>
      </c>
      <c r="D1847" s="18" t="s">
        <v>4807</v>
      </c>
      <c r="E1847" s="23">
        <f>VLOOKUP($A1847,[1]S1!$B$2:$E$2338,4,0)</f>
        <v>24279</v>
      </c>
      <c r="F1847" s="6">
        <f t="shared" si="84"/>
        <v>56</v>
      </c>
      <c r="G1847" s="4">
        <f>VLOOKUP(A1847,'[1]Hospitalisation Details'!A1847:I4189,5,0)</f>
        <v>0</v>
      </c>
      <c r="H1847" s="5">
        <f>VLOOKUP($A1847,'[1]Medical Examinations'!$A$2:$H$2336,2,0)</f>
        <v>46.63</v>
      </c>
      <c r="I1847" s="16" t="str">
        <f t="shared" si="85"/>
        <v>Obesity</v>
      </c>
      <c r="J1847" s="5">
        <f>VLOOKUP($A1847,'[1]Medical Examinations'!$A$2:$H$2336,3,0)</f>
        <v>4.26</v>
      </c>
      <c r="K1847" s="19" t="str">
        <f t="shared" si="86"/>
        <v>Normal</v>
      </c>
      <c r="L1847" s="20" t="str">
        <f>VLOOKUP($A1847,'[1]Medical Examinations'!$A$2:$H$2336,4,0)</f>
        <v>yes</v>
      </c>
      <c r="M1847" s="21" t="str">
        <f>VLOOKUP($A1847,'[1]Medical Examinations'!$A$2:$H$2336,5,0)</f>
        <v>No</v>
      </c>
      <c r="N1847" s="16" t="str">
        <f>VLOOKUP($A1847,'[1]Medical Examinations'!$A$2:$H$2336,6,0)</f>
        <v>No</v>
      </c>
      <c r="O1847" s="20">
        <f>VLOOKUP($A1847,'[1]Medical Examinations'!$A$2:$H$2336,7,0)</f>
        <v>2</v>
      </c>
      <c r="P1847" s="20" t="str">
        <f>VLOOKUP($A1847,'[1]Medical Examinations'!$A$2:$H$2336,8,0)</f>
        <v>No</v>
      </c>
      <c r="Q1847" s="15">
        <f>VLOOKUP($A1847,'[1]Hospitalisation Details'!$A$2:$F$2344,6,0)</f>
        <v>17777.73</v>
      </c>
      <c r="R1847" s="15" t="str">
        <f>VLOOKUP($A1847,'[1]Hospitalisation Details'!$A$2:$R$2344,18,0)</f>
        <v>tier -1</v>
      </c>
      <c r="S1847" s="15" t="str">
        <f>VLOOKUP($A1847,'[1]Hospitalisation Details'!$A$2:$V$2344,22,0)</f>
        <v>tier -3</v>
      </c>
      <c r="T1847" s="15" t="str">
        <f>VLOOKUP($A1847,'[1]Hospitalisation Details'!$A$2:$I$2344,9,0)</f>
        <v>R1012</v>
      </c>
    </row>
    <row r="1848" spans="1:20" x14ac:dyDescent="0.3">
      <c r="A1848" s="16" t="s">
        <v>4808</v>
      </c>
      <c r="B1848" s="17" t="s">
        <v>21</v>
      </c>
      <c r="C1848" s="8" t="s">
        <v>4601</v>
      </c>
      <c r="D1848" s="18" t="s">
        <v>4809</v>
      </c>
      <c r="E1848" s="23">
        <f>VLOOKUP($A1848,[1]S1!$B$2:$E$2338,4,0)</f>
        <v>37816</v>
      </c>
      <c r="F1848" s="6">
        <f t="shared" si="84"/>
        <v>19</v>
      </c>
      <c r="G1848" s="4">
        <f>VLOOKUP(A1848,'[1]Hospitalisation Details'!A1848:I4190,5,0)</f>
        <v>0</v>
      </c>
      <c r="H1848" s="5">
        <f>VLOOKUP($A1848,'[1]Medical Examinations'!$A$2:$H$2336,2,0)</f>
        <v>28.88</v>
      </c>
      <c r="I1848" s="16" t="str">
        <f t="shared" si="85"/>
        <v>Overweight</v>
      </c>
      <c r="J1848" s="5">
        <f>VLOOKUP($A1848,'[1]Medical Examinations'!$A$2:$H$2336,3,0)</f>
        <v>5.35</v>
      </c>
      <c r="K1848" s="19" t="str">
        <f t="shared" si="86"/>
        <v>Normal</v>
      </c>
      <c r="L1848" s="20" t="str">
        <f>VLOOKUP($A1848,'[1]Medical Examinations'!$A$2:$H$2336,4,0)</f>
        <v>No</v>
      </c>
      <c r="M1848" s="21" t="str">
        <f>VLOOKUP($A1848,'[1]Medical Examinations'!$A$2:$H$2336,5,0)</f>
        <v>No</v>
      </c>
      <c r="N1848" s="16" t="str">
        <f>VLOOKUP($A1848,'[1]Medical Examinations'!$A$2:$H$2336,6,0)</f>
        <v>Yes</v>
      </c>
      <c r="O1848" s="20">
        <f>VLOOKUP($A1848,'[1]Medical Examinations'!$A$2:$H$2336,7,0)</f>
        <v>1</v>
      </c>
      <c r="P1848" s="20" t="str">
        <f>VLOOKUP($A1848,'[1]Medical Examinations'!$A$2:$H$2336,8,0)</f>
        <v>yes</v>
      </c>
      <c r="Q1848" s="15">
        <f>VLOOKUP($A1848,'[1]Hospitalisation Details'!$A$2:$F$2344,6,0)</f>
        <v>17748.509999999998</v>
      </c>
      <c r="R1848" s="15" t="str">
        <f>VLOOKUP($A1848,'[1]Hospitalisation Details'!$A$2:$R$2344,18,0)</f>
        <v>tier -1</v>
      </c>
      <c r="S1848" s="15" t="str">
        <f>VLOOKUP($A1848,'[1]Hospitalisation Details'!$A$2:$V$2344,22,0)</f>
        <v>tier -1</v>
      </c>
      <c r="T1848" s="15" t="str">
        <f>VLOOKUP($A1848,'[1]Hospitalisation Details'!$A$2:$I$2344,9,0)</f>
        <v>R1012</v>
      </c>
    </row>
    <row r="1849" spans="1:20" x14ac:dyDescent="0.3">
      <c r="A1849" s="16" t="s">
        <v>4810</v>
      </c>
      <c r="B1849" s="17" t="s">
        <v>21</v>
      </c>
      <c r="C1849" s="8" t="s">
        <v>2651</v>
      </c>
      <c r="D1849" s="18" t="s">
        <v>4811</v>
      </c>
      <c r="E1849" s="23">
        <f>VLOOKUP($A1849,[1]S1!$B$2:$E$2338,4,0)</f>
        <v>27690</v>
      </c>
      <c r="F1849" s="6">
        <f t="shared" si="84"/>
        <v>47</v>
      </c>
      <c r="G1849" s="4">
        <f>VLOOKUP(A1849,'[1]Hospitalisation Details'!A1849:I4191,5,0)</f>
        <v>1</v>
      </c>
      <c r="H1849" s="5">
        <f>VLOOKUP($A1849,'[1]Medical Examinations'!$A$2:$H$2336,2,0)</f>
        <v>36.630000000000003</v>
      </c>
      <c r="I1849" s="16" t="str">
        <f t="shared" si="85"/>
        <v>Obesity</v>
      </c>
      <c r="J1849" s="5">
        <f>VLOOKUP($A1849,'[1]Medical Examinations'!$A$2:$H$2336,3,0)</f>
        <v>7.72</v>
      </c>
      <c r="K1849" s="19" t="str">
        <f t="shared" si="86"/>
        <v>Diabetes</v>
      </c>
      <c r="L1849" s="20" t="str">
        <f>VLOOKUP($A1849,'[1]Medical Examinations'!$A$2:$H$2336,4,0)</f>
        <v>yes</v>
      </c>
      <c r="M1849" s="21" t="str">
        <f>VLOOKUP($A1849,'[1]Medical Examinations'!$A$2:$H$2336,5,0)</f>
        <v>No</v>
      </c>
      <c r="N1849" s="16" t="str">
        <f>VLOOKUP($A1849,'[1]Medical Examinations'!$A$2:$H$2336,6,0)</f>
        <v>No</v>
      </c>
      <c r="O1849" s="20">
        <f>VLOOKUP($A1849,'[1]Medical Examinations'!$A$2:$H$2336,7,0)</f>
        <v>1</v>
      </c>
      <c r="P1849" s="20" t="str">
        <f>VLOOKUP($A1849,'[1]Medical Examinations'!$A$2:$H$2336,8,0)</f>
        <v>yes</v>
      </c>
      <c r="Q1849" s="15">
        <f>VLOOKUP($A1849,'[1]Hospitalisation Details'!$A$2:$F$2344,6,0)</f>
        <v>42969.85</v>
      </c>
      <c r="R1849" s="15" t="str">
        <f>VLOOKUP($A1849,'[1]Hospitalisation Details'!$A$2:$R$2344,18,0)</f>
        <v>tier -1</v>
      </c>
      <c r="S1849" s="15" t="str">
        <f>VLOOKUP($A1849,'[1]Hospitalisation Details'!$A$2:$V$2344,22,0)</f>
        <v>tier -3</v>
      </c>
      <c r="T1849" s="15" t="str">
        <f>VLOOKUP($A1849,'[1]Hospitalisation Details'!$A$2:$I$2344,9,0)</f>
        <v>R1013</v>
      </c>
    </row>
    <row r="1850" spans="1:20" x14ac:dyDescent="0.3">
      <c r="A1850" s="16" t="s">
        <v>4812</v>
      </c>
      <c r="B1850" s="17" t="s">
        <v>28</v>
      </c>
      <c r="C1850" s="8" t="s">
        <v>4813</v>
      </c>
      <c r="D1850" s="18" t="s">
        <v>4814</v>
      </c>
      <c r="E1850" s="23">
        <f>VLOOKUP($A1850,[1]S1!$B$2:$E$2338,4,0)</f>
        <v>34516</v>
      </c>
      <c r="F1850" s="6">
        <f t="shared" si="84"/>
        <v>28</v>
      </c>
      <c r="G1850" s="4">
        <f>VLOOKUP(A1850,'[1]Hospitalisation Details'!A1850:I4192,5,0)</f>
        <v>3</v>
      </c>
      <c r="H1850" s="5">
        <f>VLOOKUP($A1850,'[1]Medical Examinations'!$A$2:$H$2336,2,0)</f>
        <v>23.98</v>
      </c>
      <c r="I1850" s="16" t="str">
        <f t="shared" si="85"/>
        <v>Healthy Weight</v>
      </c>
      <c r="J1850" s="5">
        <f>VLOOKUP($A1850,'[1]Medical Examinations'!$A$2:$H$2336,3,0)</f>
        <v>4.9000000000000004</v>
      </c>
      <c r="K1850" s="19" t="str">
        <f t="shared" si="86"/>
        <v>Normal</v>
      </c>
      <c r="L1850" s="20" t="str">
        <f>VLOOKUP($A1850,'[1]Medical Examinations'!$A$2:$H$2336,4,0)</f>
        <v>No</v>
      </c>
      <c r="M1850" s="21" t="str">
        <f>VLOOKUP($A1850,'[1]Medical Examinations'!$A$2:$H$2336,5,0)</f>
        <v>No</v>
      </c>
      <c r="N1850" s="16" t="str">
        <f>VLOOKUP($A1850,'[1]Medical Examinations'!$A$2:$H$2336,6,0)</f>
        <v>No</v>
      </c>
      <c r="O1850" s="20">
        <f>VLOOKUP($A1850,'[1]Medical Examinations'!$A$2:$H$2336,7,0)</f>
        <v>0</v>
      </c>
      <c r="P1850" s="20" t="str">
        <f>VLOOKUP($A1850,'[1]Medical Examinations'!$A$2:$H$2336,8,0)</f>
        <v>No</v>
      </c>
      <c r="Q1850" s="15">
        <f>VLOOKUP($A1850,'[1]Hospitalisation Details'!$A$2:$F$2344,6,0)</f>
        <v>17663.14</v>
      </c>
      <c r="R1850" s="15" t="str">
        <f>VLOOKUP($A1850,'[1]Hospitalisation Details'!$A$2:$R$2344,18,0)</f>
        <v>tier -1</v>
      </c>
      <c r="S1850" s="15" t="str">
        <f>VLOOKUP($A1850,'[1]Hospitalisation Details'!$A$2:$V$2344,22,0)</f>
        <v>tier -3</v>
      </c>
      <c r="T1850" s="15" t="str">
        <f>VLOOKUP($A1850,'[1]Hospitalisation Details'!$A$2:$I$2344,9,0)</f>
        <v>R1013</v>
      </c>
    </row>
    <row r="1851" spans="1:20" x14ac:dyDescent="0.3">
      <c r="A1851" s="16" t="s">
        <v>4815</v>
      </c>
      <c r="B1851" s="17" t="s">
        <v>21</v>
      </c>
      <c r="C1851" s="8" t="s">
        <v>4816</v>
      </c>
      <c r="D1851" s="18" t="s">
        <v>2469</v>
      </c>
      <c r="E1851" s="23">
        <f>VLOOKUP($A1851,[1]S1!$B$2:$E$2338,4,0)</f>
        <v>33171</v>
      </c>
      <c r="F1851" s="6">
        <f t="shared" si="84"/>
        <v>32</v>
      </c>
      <c r="G1851" s="4">
        <f>VLOOKUP(A1851,'[1]Hospitalisation Details'!A1851:I4193,5,0)</f>
        <v>1</v>
      </c>
      <c r="H1851" s="5">
        <f>VLOOKUP($A1851,'[1]Medical Examinations'!$A$2:$H$2336,2,0)</f>
        <v>23.65</v>
      </c>
      <c r="I1851" s="16" t="str">
        <f t="shared" si="85"/>
        <v>Healthy Weight</v>
      </c>
      <c r="J1851" s="5">
        <f>VLOOKUP($A1851,'[1]Medical Examinations'!$A$2:$H$2336,3,0)</f>
        <v>4.5</v>
      </c>
      <c r="K1851" s="19" t="str">
        <f t="shared" si="86"/>
        <v>Normal</v>
      </c>
      <c r="L1851" s="20" t="str">
        <f>VLOOKUP($A1851,'[1]Medical Examinations'!$A$2:$H$2336,4,0)</f>
        <v>No</v>
      </c>
      <c r="M1851" s="21" t="str">
        <f>VLOOKUP($A1851,'[1]Medical Examinations'!$A$2:$H$2336,5,0)</f>
        <v>No</v>
      </c>
      <c r="N1851" s="16" t="str">
        <f>VLOOKUP($A1851,'[1]Medical Examinations'!$A$2:$H$2336,6,0)</f>
        <v>No</v>
      </c>
      <c r="O1851" s="20">
        <f>VLOOKUP($A1851,'[1]Medical Examinations'!$A$2:$H$2336,7,0)</f>
        <v>0</v>
      </c>
      <c r="P1851" s="20" t="str">
        <f>VLOOKUP($A1851,'[1]Medical Examinations'!$A$2:$H$2336,8,0)</f>
        <v>No</v>
      </c>
      <c r="Q1851" s="15">
        <f>VLOOKUP($A1851,'[1]Hospitalisation Details'!$A$2:$F$2344,6,0)</f>
        <v>17626.240000000002</v>
      </c>
      <c r="R1851" s="15" t="str">
        <f>VLOOKUP($A1851,'[1]Hospitalisation Details'!$A$2:$R$2344,18,0)</f>
        <v>tier -1</v>
      </c>
      <c r="S1851" s="15" t="str">
        <f>VLOOKUP($A1851,'[1]Hospitalisation Details'!$A$2:$V$2344,22,0)</f>
        <v>tier -3</v>
      </c>
      <c r="T1851" s="15" t="str">
        <f>VLOOKUP($A1851,'[1]Hospitalisation Details'!$A$2:$I$2344,9,0)</f>
        <v>R1013</v>
      </c>
    </row>
    <row r="1852" spans="1:20" x14ac:dyDescent="0.3">
      <c r="A1852" s="16" t="s">
        <v>4817</v>
      </c>
      <c r="B1852" s="17" t="s">
        <v>28</v>
      </c>
      <c r="C1852" s="8" t="s">
        <v>4818</v>
      </c>
      <c r="D1852" s="18" t="s">
        <v>4819</v>
      </c>
      <c r="E1852" s="23">
        <f>VLOOKUP($A1852,[1]S1!$B$2:$E$2338,4,0)</f>
        <v>25775</v>
      </c>
      <c r="F1852" s="6">
        <f t="shared" si="84"/>
        <v>52</v>
      </c>
      <c r="G1852" s="4">
        <f>VLOOKUP(A1852,'[1]Hospitalisation Details'!A1852:I4194,5,0)</f>
        <v>0</v>
      </c>
      <c r="H1852" s="5">
        <f>VLOOKUP($A1852,'[1]Medical Examinations'!$A$2:$H$2336,2,0)</f>
        <v>49.09</v>
      </c>
      <c r="I1852" s="16" t="str">
        <f t="shared" si="85"/>
        <v>Obesity</v>
      </c>
      <c r="J1852" s="5">
        <f>VLOOKUP($A1852,'[1]Medical Examinations'!$A$2:$H$2336,3,0)</f>
        <v>8.3800000000000008</v>
      </c>
      <c r="K1852" s="19" t="str">
        <f t="shared" si="86"/>
        <v>Diabetes</v>
      </c>
      <c r="L1852" s="20" t="str">
        <f>VLOOKUP($A1852,'[1]Medical Examinations'!$A$2:$H$2336,4,0)</f>
        <v>yes</v>
      </c>
      <c r="M1852" s="21" t="str">
        <f>VLOOKUP($A1852,'[1]Medical Examinations'!$A$2:$H$2336,5,0)</f>
        <v>No</v>
      </c>
      <c r="N1852" s="16" t="str">
        <f>VLOOKUP($A1852,'[1]Medical Examinations'!$A$2:$H$2336,6,0)</f>
        <v>No</v>
      </c>
      <c r="O1852" s="20">
        <f>VLOOKUP($A1852,'[1]Medical Examinations'!$A$2:$H$2336,7,0)</f>
        <v>2</v>
      </c>
      <c r="P1852" s="20" t="str">
        <f>VLOOKUP($A1852,'[1]Medical Examinations'!$A$2:$H$2336,8,0)</f>
        <v>No</v>
      </c>
      <c r="Q1852" s="15">
        <f>VLOOKUP($A1852,'[1]Hospitalisation Details'!$A$2:$F$2344,6,0)</f>
        <v>17584.72</v>
      </c>
      <c r="R1852" s="15" t="str">
        <f>VLOOKUP($A1852,'[1]Hospitalisation Details'!$A$2:$R$2344,18,0)</f>
        <v>tier -1</v>
      </c>
      <c r="S1852" s="15" t="str">
        <f>VLOOKUP($A1852,'[1]Hospitalisation Details'!$A$2:$V$2344,22,0)</f>
        <v>tier -3</v>
      </c>
      <c r="T1852" s="15" t="str">
        <f>VLOOKUP($A1852,'[1]Hospitalisation Details'!$A$2:$I$2344,9,0)</f>
        <v>R1012</v>
      </c>
    </row>
    <row r="1853" spans="1:20" x14ac:dyDescent="0.3">
      <c r="A1853" s="16" t="s">
        <v>4820</v>
      </c>
      <c r="B1853" s="17" t="s">
        <v>28</v>
      </c>
      <c r="C1853" s="8" t="s">
        <v>296</v>
      </c>
      <c r="D1853" s="18" t="s">
        <v>4821</v>
      </c>
      <c r="E1853" s="23">
        <f>VLOOKUP($A1853,[1]S1!$B$2:$E$2338,4,0)</f>
        <v>37493</v>
      </c>
      <c r="F1853" s="6">
        <f t="shared" si="84"/>
        <v>20</v>
      </c>
      <c r="G1853" s="4">
        <f>VLOOKUP(A1853,'[1]Hospitalisation Details'!A1853:I4195,5,0)</f>
        <v>1</v>
      </c>
      <c r="H1853" s="5">
        <f>VLOOKUP($A1853,'[1]Medical Examinations'!$A$2:$H$2336,2,0)</f>
        <v>28.024999999999999</v>
      </c>
      <c r="I1853" s="16" t="str">
        <f t="shared" si="85"/>
        <v>Overweight</v>
      </c>
      <c r="J1853" s="5">
        <f>VLOOKUP($A1853,'[1]Medical Examinations'!$A$2:$H$2336,3,0)</f>
        <v>7.03</v>
      </c>
      <c r="K1853" s="19" t="str">
        <f t="shared" si="86"/>
        <v>Diabetes</v>
      </c>
      <c r="L1853" s="20" t="str">
        <f>VLOOKUP($A1853,'[1]Medical Examinations'!$A$2:$H$2336,4,0)</f>
        <v>No</v>
      </c>
      <c r="M1853" s="21" t="str">
        <f>VLOOKUP($A1853,'[1]Medical Examinations'!$A$2:$H$2336,5,0)</f>
        <v>No</v>
      </c>
      <c r="N1853" s="16" t="str">
        <f>VLOOKUP($A1853,'[1]Medical Examinations'!$A$2:$H$2336,6,0)</f>
        <v>No</v>
      </c>
      <c r="O1853" s="20">
        <f>VLOOKUP($A1853,'[1]Medical Examinations'!$A$2:$H$2336,7,0)</f>
        <v>0</v>
      </c>
      <c r="P1853" s="20" t="str">
        <f>VLOOKUP($A1853,'[1]Medical Examinations'!$A$2:$H$2336,8,0)</f>
        <v>yes</v>
      </c>
      <c r="Q1853" s="15">
        <f>VLOOKUP($A1853,'[1]Hospitalisation Details'!$A$2:$F$2344,6,0)</f>
        <v>17560.38</v>
      </c>
      <c r="R1853" s="15" t="str">
        <f>VLOOKUP($A1853,'[1]Hospitalisation Details'!$A$2:$R$2344,18,0)</f>
        <v>tier -1</v>
      </c>
      <c r="S1853" s="15" t="str">
        <f>VLOOKUP($A1853,'[1]Hospitalisation Details'!$A$2:$V$2344,22,0)</f>
        <v>tier -1</v>
      </c>
      <c r="T1853" s="15" t="str">
        <f>VLOOKUP($A1853,'[1]Hospitalisation Details'!$A$2:$I$2344,9,0)</f>
        <v>R1012</v>
      </c>
    </row>
    <row r="1854" spans="1:20" x14ac:dyDescent="0.3">
      <c r="A1854" s="16" t="s">
        <v>4822</v>
      </c>
      <c r="B1854" s="17" t="s">
        <v>21</v>
      </c>
      <c r="C1854" s="8" t="s">
        <v>2206</v>
      </c>
      <c r="D1854" s="18" t="s">
        <v>4823</v>
      </c>
      <c r="E1854" s="23">
        <f>VLOOKUP($A1854,[1]S1!$B$2:$E$2338,4,0)</f>
        <v>23331</v>
      </c>
      <c r="F1854" s="6">
        <f t="shared" si="84"/>
        <v>59</v>
      </c>
      <c r="G1854" s="4">
        <f>VLOOKUP(A1854,'[1]Hospitalisation Details'!A1854:I4196,5,0)</f>
        <v>0</v>
      </c>
      <c r="H1854" s="5">
        <f>VLOOKUP($A1854,'[1]Medical Examinations'!$A$2:$H$2336,2,0)</f>
        <v>43.32</v>
      </c>
      <c r="I1854" s="16" t="str">
        <f t="shared" si="85"/>
        <v>Obesity</v>
      </c>
      <c r="J1854" s="5">
        <f>VLOOKUP($A1854,'[1]Medical Examinations'!$A$2:$H$2336,3,0)</f>
        <v>8.75</v>
      </c>
      <c r="K1854" s="19" t="str">
        <f t="shared" si="86"/>
        <v>Diabetes</v>
      </c>
      <c r="L1854" s="20" t="str">
        <f>VLOOKUP($A1854,'[1]Medical Examinations'!$A$2:$H$2336,4,0)</f>
        <v>yes</v>
      </c>
      <c r="M1854" s="21" t="str">
        <f>VLOOKUP($A1854,'[1]Medical Examinations'!$A$2:$H$2336,5,0)</f>
        <v>No</v>
      </c>
      <c r="N1854" s="16" t="str">
        <f>VLOOKUP($A1854,'[1]Medical Examinations'!$A$2:$H$2336,6,0)</f>
        <v>Yes</v>
      </c>
      <c r="O1854" s="20">
        <f>VLOOKUP($A1854,'[1]Medical Examinations'!$A$2:$H$2336,7,0)</f>
        <v>1</v>
      </c>
      <c r="P1854" s="20" t="str">
        <f>VLOOKUP($A1854,'[1]Medical Examinations'!$A$2:$H$2336,8,0)</f>
        <v>No</v>
      </c>
      <c r="Q1854" s="15">
        <f>VLOOKUP($A1854,'[1]Hospitalisation Details'!$A$2:$F$2344,6,0)</f>
        <v>17556.88</v>
      </c>
      <c r="R1854" s="15" t="str">
        <f>VLOOKUP($A1854,'[1]Hospitalisation Details'!$A$2:$R$2344,18,0)</f>
        <v>tier -1</v>
      </c>
      <c r="S1854" s="15" t="str">
        <f>VLOOKUP($A1854,'[1]Hospitalisation Details'!$A$2:$V$2344,22,0)</f>
        <v>tier -2</v>
      </c>
      <c r="T1854" s="15" t="str">
        <f>VLOOKUP($A1854,'[1]Hospitalisation Details'!$A$2:$I$2344,9,0)</f>
        <v>R1012</v>
      </c>
    </row>
    <row r="1855" spans="1:20" x14ac:dyDescent="0.3">
      <c r="A1855" s="16" t="s">
        <v>4824</v>
      </c>
      <c r="B1855" s="17" t="s">
        <v>32</v>
      </c>
      <c r="C1855" s="8" t="s">
        <v>454</v>
      </c>
      <c r="D1855" s="18" t="s">
        <v>4825</v>
      </c>
      <c r="E1855" s="23">
        <f>VLOOKUP($A1855,[1]S1!$B$2:$E$2338,4,0)</f>
        <v>25031</v>
      </c>
      <c r="F1855" s="6">
        <f t="shared" si="84"/>
        <v>54</v>
      </c>
      <c r="G1855" s="4">
        <f>VLOOKUP(A1855,'[1]Hospitalisation Details'!A1855:I4197,5,0)</f>
        <v>0</v>
      </c>
      <c r="H1855" s="5">
        <f>VLOOKUP($A1855,'[1]Medical Examinations'!$A$2:$H$2336,2,0)</f>
        <v>45.92</v>
      </c>
      <c r="I1855" s="16" t="str">
        <f t="shared" si="85"/>
        <v>Obesity</v>
      </c>
      <c r="J1855" s="5">
        <f>VLOOKUP($A1855,'[1]Medical Examinations'!$A$2:$H$2336,3,0)</f>
        <v>9.51</v>
      </c>
      <c r="K1855" s="19" t="str">
        <f t="shared" si="86"/>
        <v>Diabetes</v>
      </c>
      <c r="L1855" s="20" t="str">
        <f>VLOOKUP($A1855,'[1]Medical Examinations'!$A$2:$H$2336,4,0)</f>
        <v>No</v>
      </c>
      <c r="M1855" s="21" t="str">
        <f>VLOOKUP($A1855,'[1]Medical Examinations'!$A$2:$H$2336,5,0)</f>
        <v>No</v>
      </c>
      <c r="N1855" s="16" t="str">
        <f>VLOOKUP($A1855,'[1]Medical Examinations'!$A$2:$H$2336,6,0)</f>
        <v>No</v>
      </c>
      <c r="O1855" s="20">
        <f>VLOOKUP($A1855,'[1]Medical Examinations'!$A$2:$H$2336,7,0)</f>
        <v>0</v>
      </c>
      <c r="P1855" s="20" t="str">
        <f>VLOOKUP($A1855,'[1]Medical Examinations'!$A$2:$H$2336,8,0)</f>
        <v>No</v>
      </c>
      <c r="Q1855" s="15">
        <f>VLOOKUP($A1855,'[1]Hospitalisation Details'!$A$2:$F$2344,6,0)</f>
        <v>17507.47</v>
      </c>
      <c r="R1855" s="15" t="str">
        <f>VLOOKUP($A1855,'[1]Hospitalisation Details'!$A$2:$R$2344,18,0)</f>
        <v>tier -1</v>
      </c>
      <c r="S1855" s="15" t="str">
        <f>VLOOKUP($A1855,'[1]Hospitalisation Details'!$A$2:$V$2344,22,0)</f>
        <v>tier -1</v>
      </c>
      <c r="T1855" s="15" t="str">
        <f>VLOOKUP($A1855,'[1]Hospitalisation Details'!$A$2:$I$2344,9,0)</f>
        <v>R1026</v>
      </c>
    </row>
    <row r="1856" spans="1:20" x14ac:dyDescent="0.3">
      <c r="A1856" s="16" t="s">
        <v>4826</v>
      </c>
      <c r="B1856" s="17" t="s">
        <v>28</v>
      </c>
      <c r="C1856" s="8" t="s">
        <v>4827</v>
      </c>
      <c r="D1856" s="18" t="s">
        <v>700</v>
      </c>
      <c r="E1856" s="23">
        <f>VLOOKUP($A1856,[1]S1!$B$2:$E$2338,4,0)</f>
        <v>23909</v>
      </c>
      <c r="F1856" s="6">
        <f t="shared" si="84"/>
        <v>57</v>
      </c>
      <c r="G1856" s="4">
        <f>VLOOKUP(A1856,'[1]Hospitalisation Details'!A1856:I4198,5,0)</f>
        <v>0</v>
      </c>
      <c r="H1856" s="5">
        <f>VLOOKUP($A1856,'[1]Medical Examinations'!$A$2:$H$2336,2,0)</f>
        <v>44.03</v>
      </c>
      <c r="I1856" s="16" t="str">
        <f t="shared" si="85"/>
        <v>Obesity</v>
      </c>
      <c r="J1856" s="5">
        <f>VLOOKUP($A1856,'[1]Medical Examinations'!$A$2:$H$2336,3,0)</f>
        <v>9.36</v>
      </c>
      <c r="K1856" s="19" t="str">
        <f t="shared" si="86"/>
        <v>Diabetes</v>
      </c>
      <c r="L1856" s="20" t="str">
        <f>VLOOKUP($A1856,'[1]Medical Examinations'!$A$2:$H$2336,4,0)</f>
        <v>No</v>
      </c>
      <c r="M1856" s="21" t="str">
        <f>VLOOKUP($A1856,'[1]Medical Examinations'!$A$2:$H$2336,5,0)</f>
        <v>No</v>
      </c>
      <c r="N1856" s="16" t="str">
        <f>VLOOKUP($A1856,'[1]Medical Examinations'!$A$2:$H$2336,6,0)</f>
        <v>No</v>
      </c>
      <c r="O1856" s="20">
        <f>VLOOKUP($A1856,'[1]Medical Examinations'!$A$2:$H$2336,7,0)</f>
        <v>0</v>
      </c>
      <c r="P1856" s="20" t="str">
        <f>VLOOKUP($A1856,'[1]Medical Examinations'!$A$2:$H$2336,8,0)</f>
        <v>No</v>
      </c>
      <c r="Q1856" s="15">
        <f>VLOOKUP($A1856,'[1]Hospitalisation Details'!$A$2:$F$2344,6,0)</f>
        <v>17505.650000000001</v>
      </c>
      <c r="R1856" s="15" t="str">
        <f>VLOOKUP($A1856,'[1]Hospitalisation Details'!$A$2:$R$2344,18,0)</f>
        <v>tier -1</v>
      </c>
      <c r="S1856" s="15" t="str">
        <f>VLOOKUP($A1856,'[1]Hospitalisation Details'!$A$2:$V$2344,22,0)</f>
        <v>tier -2</v>
      </c>
      <c r="T1856" s="15" t="str">
        <f>VLOOKUP($A1856,'[1]Hospitalisation Details'!$A$2:$I$2344,9,0)</f>
        <v>R1023</v>
      </c>
    </row>
    <row r="1857" spans="1:20" x14ac:dyDescent="0.3">
      <c r="A1857" s="16" t="s">
        <v>4828</v>
      </c>
      <c r="B1857" s="17" t="s">
        <v>21</v>
      </c>
      <c r="C1857" s="8" t="s">
        <v>148</v>
      </c>
      <c r="D1857" s="18" t="s">
        <v>4829</v>
      </c>
      <c r="E1857" s="23">
        <f>VLOOKUP($A1857,[1]S1!$B$2:$E$2338,4,0)</f>
        <v>33236</v>
      </c>
      <c r="F1857" s="6">
        <f t="shared" si="84"/>
        <v>32</v>
      </c>
      <c r="G1857" s="4">
        <f>VLOOKUP(A1857,'[1]Hospitalisation Details'!A1857:I4199,5,0)</f>
        <v>0</v>
      </c>
      <c r="H1857" s="5">
        <f>VLOOKUP($A1857,'[1]Medical Examinations'!$A$2:$H$2336,2,0)</f>
        <v>24.6</v>
      </c>
      <c r="I1857" s="16" t="str">
        <f t="shared" si="85"/>
        <v>Healthy Weight</v>
      </c>
      <c r="J1857" s="5">
        <f>VLOOKUP($A1857,'[1]Medical Examinations'!$A$2:$H$2336,3,0)</f>
        <v>4.8099999999999996</v>
      </c>
      <c r="K1857" s="19" t="str">
        <f t="shared" si="86"/>
        <v>Normal</v>
      </c>
      <c r="L1857" s="20" t="str">
        <f>VLOOKUP($A1857,'[1]Medical Examinations'!$A$2:$H$2336,4,0)</f>
        <v>No</v>
      </c>
      <c r="M1857" s="21" t="str">
        <f>VLOOKUP($A1857,'[1]Medical Examinations'!$A$2:$H$2336,5,0)</f>
        <v>No</v>
      </c>
      <c r="N1857" s="16" t="str">
        <f>VLOOKUP($A1857,'[1]Medical Examinations'!$A$2:$H$2336,6,0)</f>
        <v>No</v>
      </c>
      <c r="O1857" s="20">
        <f>VLOOKUP($A1857,'[1]Medical Examinations'!$A$2:$H$2336,7,0)</f>
        <v>0</v>
      </c>
      <c r="P1857" s="20" t="str">
        <f>VLOOKUP($A1857,'[1]Medical Examinations'!$A$2:$H$2336,8,0)</f>
        <v>yes</v>
      </c>
      <c r="Q1857" s="15">
        <f>VLOOKUP($A1857,'[1]Hospitalisation Details'!$A$2:$F$2344,6,0)</f>
        <v>17496.310000000001</v>
      </c>
      <c r="R1857" s="15" t="str">
        <f>VLOOKUP($A1857,'[1]Hospitalisation Details'!$A$2:$R$2344,18,0)</f>
        <v>tier -1</v>
      </c>
      <c r="S1857" s="15" t="str">
        <f>VLOOKUP($A1857,'[1]Hospitalisation Details'!$A$2:$V$2344,22,0)</f>
        <v>tier -2</v>
      </c>
      <c r="T1857" s="15" t="str">
        <f>VLOOKUP($A1857,'[1]Hospitalisation Details'!$A$2:$I$2344,9,0)</f>
        <v>R1011</v>
      </c>
    </row>
    <row r="1858" spans="1:20" x14ac:dyDescent="0.3">
      <c r="A1858" s="16" t="s">
        <v>4830</v>
      </c>
      <c r="B1858" s="17" t="s">
        <v>21</v>
      </c>
      <c r="C1858" s="8" t="s">
        <v>4831</v>
      </c>
      <c r="D1858" s="18" t="s">
        <v>4832</v>
      </c>
      <c r="E1858" s="23">
        <f>VLOOKUP($A1858,[1]S1!$B$2:$E$2338,4,0)</f>
        <v>26092</v>
      </c>
      <c r="F1858" s="6">
        <f t="shared" si="84"/>
        <v>52</v>
      </c>
      <c r="G1858" s="4">
        <f>VLOOKUP(A1858,'[1]Hospitalisation Details'!A1858:I4200,5,0)</f>
        <v>0</v>
      </c>
      <c r="H1858" s="5">
        <f>VLOOKUP($A1858,'[1]Medical Examinations'!$A$2:$H$2336,2,0)</f>
        <v>49.15</v>
      </c>
      <c r="I1858" s="16" t="str">
        <f t="shared" si="85"/>
        <v>Obesity</v>
      </c>
      <c r="J1858" s="5">
        <f>VLOOKUP($A1858,'[1]Medical Examinations'!$A$2:$H$2336,3,0)</f>
        <v>8.08</v>
      </c>
      <c r="K1858" s="19" t="str">
        <f t="shared" si="86"/>
        <v>Diabetes</v>
      </c>
      <c r="L1858" s="20" t="str">
        <f>VLOOKUP($A1858,'[1]Medical Examinations'!$A$2:$H$2336,4,0)</f>
        <v>No</v>
      </c>
      <c r="M1858" s="21" t="str">
        <f>VLOOKUP($A1858,'[1]Medical Examinations'!$A$2:$H$2336,5,0)</f>
        <v>No</v>
      </c>
      <c r="N1858" s="16" t="str">
        <f>VLOOKUP($A1858,'[1]Medical Examinations'!$A$2:$H$2336,6,0)</f>
        <v>No</v>
      </c>
      <c r="O1858" s="20">
        <f>VLOOKUP($A1858,'[1]Medical Examinations'!$A$2:$H$2336,7,0)</f>
        <v>0</v>
      </c>
      <c r="P1858" s="20" t="str">
        <f>VLOOKUP($A1858,'[1]Medical Examinations'!$A$2:$H$2336,8,0)</f>
        <v>No</v>
      </c>
      <c r="Q1858" s="15">
        <f>VLOOKUP($A1858,'[1]Hospitalisation Details'!$A$2:$F$2344,6,0)</f>
        <v>17479.53</v>
      </c>
      <c r="R1858" s="15" t="str">
        <f>VLOOKUP($A1858,'[1]Hospitalisation Details'!$A$2:$R$2344,18,0)</f>
        <v>tier -1</v>
      </c>
      <c r="S1858" s="15" t="str">
        <f>VLOOKUP($A1858,'[1]Hospitalisation Details'!$A$2:$V$2344,22,0)</f>
        <v>tier -1</v>
      </c>
      <c r="T1858" s="15" t="str">
        <f>VLOOKUP($A1858,'[1]Hospitalisation Details'!$A$2:$I$2344,9,0)</f>
        <v>R1012</v>
      </c>
    </row>
    <row r="1859" spans="1:20" x14ac:dyDescent="0.3">
      <c r="A1859" s="16" t="s">
        <v>4833</v>
      </c>
      <c r="B1859" s="17" t="s">
        <v>21</v>
      </c>
      <c r="C1859" s="8" t="s">
        <v>4834</v>
      </c>
      <c r="D1859" s="18" t="s">
        <v>2132</v>
      </c>
      <c r="E1859" s="23">
        <f>VLOOKUP($A1859,[1]S1!$B$2:$E$2338,4,0)</f>
        <v>37927</v>
      </c>
      <c r="F1859" s="6">
        <f t="shared" ref="F1859:F1922" si="87">INT(YEARFRAC(E1859,DATE(2023,6,8),1))</f>
        <v>19</v>
      </c>
      <c r="G1859" s="4">
        <f>VLOOKUP(A1859,'[1]Hospitalisation Details'!A1859:I4201,5,0)</f>
        <v>0</v>
      </c>
      <c r="H1859" s="5">
        <f>VLOOKUP($A1859,'[1]Medical Examinations'!$A$2:$H$2336,2,0)</f>
        <v>28.31</v>
      </c>
      <c r="I1859" s="16" t="str">
        <f t="shared" ref="I1859:I1922" si="88">IF(H1859&gt;=30,"Obesity",IF(H1859&gt;=25,"Overweight",IF(H1859&gt;=18,"Healthy Weight","Underweight")))</f>
        <v>Overweight</v>
      </c>
      <c r="J1859" s="5">
        <f>VLOOKUP($A1859,'[1]Medical Examinations'!$A$2:$H$2336,3,0)</f>
        <v>6.29</v>
      </c>
      <c r="K1859" s="19" t="str">
        <f t="shared" ref="K1859:K1922" si="89">IF(J1859&gt;=6.5,"Diabetes",IF(J1859&gt;=5.7,"Prediabetes","Normal"))</f>
        <v>Prediabetes</v>
      </c>
      <c r="L1859" s="20" t="str">
        <f>VLOOKUP($A1859,'[1]Medical Examinations'!$A$2:$H$2336,4,0)</f>
        <v>No</v>
      </c>
      <c r="M1859" s="21" t="str">
        <f>VLOOKUP($A1859,'[1]Medical Examinations'!$A$2:$H$2336,5,0)</f>
        <v>No</v>
      </c>
      <c r="N1859" s="20" t="str">
        <f>VLOOKUP($A1859,'[1]Medical Examinations'!$A$2:$H$2336,6,0)</f>
        <v>Yes</v>
      </c>
      <c r="O1859" s="20">
        <f>VLOOKUP($A1859,'[1]Medical Examinations'!$A$2:$H$2336,7,0)</f>
        <v>1</v>
      </c>
      <c r="P1859" s="20" t="str">
        <f>VLOOKUP($A1859,'[1]Medical Examinations'!$A$2:$H$2336,8,0)</f>
        <v>yes</v>
      </c>
      <c r="Q1859" s="15">
        <f>VLOOKUP($A1859,'[1]Hospitalisation Details'!$A$2:$F$2344,6,0)</f>
        <v>17468.98</v>
      </c>
      <c r="R1859" s="15" t="str">
        <f>VLOOKUP($A1859,'[1]Hospitalisation Details'!$A$2:$R$2344,18,0)</f>
        <v>tier -2</v>
      </c>
      <c r="S1859" s="15" t="str">
        <f>VLOOKUP($A1859,'[1]Hospitalisation Details'!$A$2:$V$2344,22,0)</f>
        <v>tier -1</v>
      </c>
      <c r="T1859" s="15" t="str">
        <f>VLOOKUP($A1859,'[1]Hospitalisation Details'!$A$2:$I$2344,9,0)</f>
        <v>R1012</v>
      </c>
    </row>
    <row r="1860" spans="1:20" x14ac:dyDescent="0.3">
      <c r="A1860" s="16" t="s">
        <v>4835</v>
      </c>
      <c r="B1860" s="17" t="s">
        <v>28</v>
      </c>
      <c r="C1860" s="8" t="s">
        <v>4836</v>
      </c>
      <c r="D1860" s="18" t="s">
        <v>4837</v>
      </c>
      <c r="E1860" s="23">
        <f>VLOOKUP($A1860,[1]S1!$B$2:$E$2338,4,0)</f>
        <v>26552</v>
      </c>
      <c r="F1860" s="6">
        <f t="shared" si="87"/>
        <v>50</v>
      </c>
      <c r="G1860" s="4">
        <f>VLOOKUP(A1860,'[1]Hospitalisation Details'!A1860:I4202,5,0)</f>
        <v>2</v>
      </c>
      <c r="H1860" s="5">
        <f>VLOOKUP($A1860,'[1]Medical Examinations'!$A$2:$H$2336,2,0)</f>
        <v>34.200000000000003</v>
      </c>
      <c r="I1860" s="16" t="str">
        <f t="shared" si="88"/>
        <v>Obesity</v>
      </c>
      <c r="J1860" s="5">
        <f>VLOOKUP($A1860,'[1]Medical Examinations'!$A$2:$H$2336,3,0)</f>
        <v>5.75</v>
      </c>
      <c r="K1860" s="19" t="str">
        <f t="shared" si="89"/>
        <v>Prediabetes</v>
      </c>
      <c r="L1860" s="20" t="str">
        <f>VLOOKUP($A1860,'[1]Medical Examinations'!$A$2:$H$2336,4,0)</f>
        <v>No</v>
      </c>
      <c r="M1860" s="21" t="str">
        <f>VLOOKUP($A1860,'[1]Medical Examinations'!$A$2:$H$2336,5,0)</f>
        <v>No</v>
      </c>
      <c r="N1860" s="16" t="str">
        <f>VLOOKUP($A1860,'[1]Medical Examinations'!$A$2:$H$2336,6,0)</f>
        <v>No</v>
      </c>
      <c r="O1860" s="20">
        <f>VLOOKUP($A1860,'[1]Medical Examinations'!$A$2:$H$2336,7,0)</f>
        <v>2</v>
      </c>
      <c r="P1860" s="20" t="str">
        <f>VLOOKUP($A1860,'[1]Medical Examinations'!$A$2:$H$2336,8,0)</f>
        <v>yes</v>
      </c>
      <c r="Q1860" s="15">
        <f>VLOOKUP($A1860,'[1]Hospitalisation Details'!$A$2:$F$2344,6,0)</f>
        <v>42856.84</v>
      </c>
      <c r="R1860" s="15" t="str">
        <f>VLOOKUP($A1860,'[1]Hospitalisation Details'!$A$2:$R$2344,18,0)</f>
        <v>tier -1</v>
      </c>
      <c r="S1860" s="15" t="str">
        <f>VLOOKUP($A1860,'[1]Hospitalisation Details'!$A$2:$V$2344,22,0)</f>
        <v>tier -1</v>
      </c>
      <c r="T1860" s="15" t="str">
        <f>VLOOKUP($A1860,'[1]Hospitalisation Details'!$A$2:$I$2344,9,0)</f>
        <v>R1011</v>
      </c>
    </row>
    <row r="1861" spans="1:20" x14ac:dyDescent="0.3">
      <c r="A1861" s="16" t="s">
        <v>4838</v>
      </c>
      <c r="B1861" s="17" t="s">
        <v>28</v>
      </c>
      <c r="C1861" s="8" t="s">
        <v>903</v>
      </c>
      <c r="D1861" s="18" t="s">
        <v>2703</v>
      </c>
      <c r="E1861" s="23">
        <f>VLOOKUP($A1861,[1]S1!$B$2:$E$2338,4,0)</f>
        <v>33895</v>
      </c>
      <c r="F1861" s="6">
        <f t="shared" si="87"/>
        <v>30</v>
      </c>
      <c r="G1861" s="4">
        <f>VLOOKUP(A1861,'[1]Hospitalisation Details'!A1861:I4203,5,0)</f>
        <v>2</v>
      </c>
      <c r="H1861" s="5">
        <f>VLOOKUP($A1861,'[1]Medical Examinations'!$A$2:$H$2336,2,0)</f>
        <v>22.99</v>
      </c>
      <c r="I1861" s="16" t="str">
        <f t="shared" si="88"/>
        <v>Healthy Weight</v>
      </c>
      <c r="J1861" s="5">
        <f>VLOOKUP($A1861,'[1]Medical Examinations'!$A$2:$H$2336,3,0)</f>
        <v>6.29</v>
      </c>
      <c r="K1861" s="19" t="str">
        <f t="shared" si="89"/>
        <v>Prediabetes</v>
      </c>
      <c r="L1861" s="20" t="str">
        <f>VLOOKUP($A1861,'[1]Medical Examinations'!$A$2:$H$2336,4,0)</f>
        <v>No</v>
      </c>
      <c r="M1861" s="21" t="str">
        <f>VLOOKUP($A1861,'[1]Medical Examinations'!$A$2:$H$2336,5,0)</f>
        <v>No</v>
      </c>
      <c r="N1861" s="20" t="str">
        <f>VLOOKUP($A1861,'[1]Medical Examinations'!$A$2:$H$2336,6,0)</f>
        <v>No</v>
      </c>
      <c r="O1861" s="20">
        <f>VLOOKUP($A1861,'[1]Medical Examinations'!$A$2:$H$2336,7,0)</f>
        <v>1</v>
      </c>
      <c r="P1861" s="20" t="str">
        <f>VLOOKUP($A1861,'[1]Medical Examinations'!$A$2:$H$2336,8,0)</f>
        <v>yes</v>
      </c>
      <c r="Q1861" s="15">
        <f>VLOOKUP($A1861,'[1]Hospitalisation Details'!$A$2:$F$2344,6,0)</f>
        <v>17361.77</v>
      </c>
      <c r="R1861" s="15" t="str">
        <f>VLOOKUP($A1861,'[1]Hospitalisation Details'!$A$2:$R$2344,18,0)</f>
        <v>tier -2</v>
      </c>
      <c r="S1861" s="15" t="str">
        <f>VLOOKUP($A1861,'[1]Hospitalisation Details'!$A$2:$V$2344,22,0)</f>
        <v>tier -1</v>
      </c>
      <c r="T1861" s="15" t="str">
        <f>VLOOKUP($A1861,'[1]Hospitalisation Details'!$A$2:$I$2344,9,0)</f>
        <v>R1012</v>
      </c>
    </row>
    <row r="1862" spans="1:20" x14ac:dyDescent="0.3">
      <c r="A1862" s="16" t="s">
        <v>4839</v>
      </c>
      <c r="B1862" s="17" t="s">
        <v>28</v>
      </c>
      <c r="C1862" s="8" t="s">
        <v>1181</v>
      </c>
      <c r="D1862" s="18" t="s">
        <v>4840</v>
      </c>
      <c r="E1862" s="23">
        <f>VLOOKUP($A1862,[1]S1!$B$2:$E$2338,4,0)</f>
        <v>37926</v>
      </c>
      <c r="F1862" s="6">
        <f t="shared" si="87"/>
        <v>19</v>
      </c>
      <c r="G1862" s="4">
        <f>VLOOKUP(A1862,'[1]Hospitalisation Details'!A1862:I4204,5,0)</f>
        <v>0</v>
      </c>
      <c r="H1862" s="5">
        <f>VLOOKUP($A1862,'[1]Medical Examinations'!$A$2:$H$2336,2,0)</f>
        <v>29.07</v>
      </c>
      <c r="I1862" s="16" t="str">
        <f t="shared" si="88"/>
        <v>Overweight</v>
      </c>
      <c r="J1862" s="5">
        <f>VLOOKUP($A1862,'[1]Medical Examinations'!$A$2:$H$2336,3,0)</f>
        <v>5.12</v>
      </c>
      <c r="K1862" s="19" t="str">
        <f t="shared" si="89"/>
        <v>Normal</v>
      </c>
      <c r="L1862" s="20" t="str">
        <f>VLOOKUP($A1862,'[1]Medical Examinations'!$A$2:$H$2336,4,0)</f>
        <v>No</v>
      </c>
      <c r="M1862" s="21" t="str">
        <f>VLOOKUP($A1862,'[1]Medical Examinations'!$A$2:$H$2336,5,0)</f>
        <v>No</v>
      </c>
      <c r="N1862" s="20" t="str">
        <f>VLOOKUP($A1862,'[1]Medical Examinations'!$A$2:$H$2336,6,0)</f>
        <v>Yes</v>
      </c>
      <c r="O1862" s="20">
        <f>VLOOKUP($A1862,'[1]Medical Examinations'!$A$2:$H$2336,7,0)</f>
        <v>1</v>
      </c>
      <c r="P1862" s="20" t="str">
        <f>VLOOKUP($A1862,'[1]Medical Examinations'!$A$2:$H$2336,8,0)</f>
        <v>yes</v>
      </c>
      <c r="Q1862" s="15">
        <f>VLOOKUP($A1862,'[1]Hospitalisation Details'!$A$2:$F$2344,6,0)</f>
        <v>17352.68</v>
      </c>
      <c r="R1862" s="15" t="str">
        <f>VLOOKUP($A1862,'[1]Hospitalisation Details'!$A$2:$R$2344,18,0)</f>
        <v>tier -2</v>
      </c>
      <c r="S1862" s="15" t="str">
        <f>VLOOKUP($A1862,'[1]Hospitalisation Details'!$A$2:$V$2344,22,0)</f>
        <v>tier -3</v>
      </c>
      <c r="T1862" s="15" t="str">
        <f>VLOOKUP($A1862,'[1]Hospitalisation Details'!$A$2:$I$2344,9,0)</f>
        <v>R1012</v>
      </c>
    </row>
    <row r="1863" spans="1:20" x14ac:dyDescent="0.3">
      <c r="A1863" s="16" t="s">
        <v>4841</v>
      </c>
      <c r="B1863" s="17" t="s">
        <v>28</v>
      </c>
      <c r="C1863" s="8" t="s">
        <v>3069</v>
      </c>
      <c r="D1863" s="18" t="s">
        <v>4842</v>
      </c>
      <c r="E1863" s="23">
        <f>VLOOKUP($A1863,[1]S1!$B$2:$E$2338,4,0)</f>
        <v>23204</v>
      </c>
      <c r="F1863" s="6">
        <f t="shared" si="87"/>
        <v>59</v>
      </c>
      <c r="G1863" s="4">
        <f>VLOOKUP(A1863,'[1]Hospitalisation Details'!A1863:I4205,5,0)</f>
        <v>0</v>
      </c>
      <c r="H1863" s="5">
        <f>VLOOKUP($A1863,'[1]Medical Examinations'!$A$2:$H$2336,2,0)</f>
        <v>42.02</v>
      </c>
      <c r="I1863" s="16" t="str">
        <f t="shared" si="88"/>
        <v>Obesity</v>
      </c>
      <c r="J1863" s="5">
        <f>VLOOKUP($A1863,'[1]Medical Examinations'!$A$2:$H$2336,3,0)</f>
        <v>9.9499999999999993</v>
      </c>
      <c r="K1863" s="19" t="str">
        <f t="shared" si="89"/>
        <v>Diabetes</v>
      </c>
      <c r="L1863" s="20" t="str">
        <f>VLOOKUP($A1863,'[1]Medical Examinations'!$A$2:$H$2336,4,0)</f>
        <v>yes</v>
      </c>
      <c r="M1863" s="21" t="str">
        <f>VLOOKUP($A1863,'[1]Medical Examinations'!$A$2:$H$2336,5,0)</f>
        <v>No</v>
      </c>
      <c r="N1863" s="20" t="str">
        <f>VLOOKUP($A1863,'[1]Medical Examinations'!$A$2:$H$2336,6,0)</f>
        <v>Yes</v>
      </c>
      <c r="O1863" s="20">
        <f>VLOOKUP($A1863,'[1]Medical Examinations'!$A$2:$H$2336,7,0)</f>
        <v>1</v>
      </c>
      <c r="P1863" s="20" t="str">
        <f>VLOOKUP($A1863,'[1]Medical Examinations'!$A$2:$H$2336,8,0)</f>
        <v>No</v>
      </c>
      <c r="Q1863" s="15">
        <f>VLOOKUP($A1863,'[1]Hospitalisation Details'!$A$2:$F$2344,6,0)</f>
        <v>17337.580000000002</v>
      </c>
      <c r="R1863" s="15" t="str">
        <f>VLOOKUP($A1863,'[1]Hospitalisation Details'!$A$2:$R$2344,18,0)</f>
        <v>tier -2</v>
      </c>
      <c r="S1863" s="15" t="str">
        <f>VLOOKUP($A1863,'[1]Hospitalisation Details'!$A$2:$V$2344,22,0)</f>
        <v>tier -3</v>
      </c>
      <c r="T1863" s="15" t="str">
        <f>VLOOKUP($A1863,'[1]Hospitalisation Details'!$A$2:$I$2344,9,0)</f>
        <v>R1023</v>
      </c>
    </row>
    <row r="1864" spans="1:20" x14ac:dyDescent="0.3">
      <c r="A1864" s="16" t="s">
        <v>4843</v>
      </c>
      <c r="B1864" s="17" t="s">
        <v>32</v>
      </c>
      <c r="C1864" s="8" t="s">
        <v>4844</v>
      </c>
      <c r="D1864" s="18" t="s">
        <v>4845</v>
      </c>
      <c r="E1864" s="23">
        <f>VLOOKUP($A1864,[1]S1!$B$2:$E$2338,4,0)</f>
        <v>27631</v>
      </c>
      <c r="F1864" s="6">
        <f t="shared" si="87"/>
        <v>47</v>
      </c>
      <c r="G1864" s="4">
        <f>VLOOKUP(A1864,'[1]Hospitalisation Details'!A1864:I4206,5,0)</f>
        <v>1</v>
      </c>
      <c r="H1864" s="5">
        <f>VLOOKUP($A1864,'[1]Medical Examinations'!$A$2:$H$2336,2,0)</f>
        <v>49.07</v>
      </c>
      <c r="I1864" s="16" t="str">
        <f t="shared" si="88"/>
        <v>Obesity</v>
      </c>
      <c r="J1864" s="5">
        <f>VLOOKUP($A1864,'[1]Medical Examinations'!$A$2:$H$2336,3,0)</f>
        <v>9.08</v>
      </c>
      <c r="K1864" s="19" t="str">
        <f t="shared" si="89"/>
        <v>Diabetes</v>
      </c>
      <c r="L1864" s="20" t="str">
        <f>VLOOKUP($A1864,'[1]Medical Examinations'!$A$2:$H$2336,4,0)</f>
        <v>yes</v>
      </c>
      <c r="M1864" s="21" t="str">
        <f>VLOOKUP($A1864,'[1]Medical Examinations'!$A$2:$H$2336,5,0)</f>
        <v>No</v>
      </c>
      <c r="N1864" s="20" t="str">
        <f>VLOOKUP($A1864,'[1]Medical Examinations'!$A$2:$H$2336,6,0)</f>
        <v>No</v>
      </c>
      <c r="O1864" s="20">
        <f>VLOOKUP($A1864,'[1]Medical Examinations'!$A$2:$H$2336,7,0)</f>
        <v>1</v>
      </c>
      <c r="P1864" s="20" t="str">
        <f>VLOOKUP($A1864,'[1]Medical Examinations'!$A$2:$H$2336,8,0)</f>
        <v>No</v>
      </c>
      <c r="Q1864" s="15">
        <f>VLOOKUP($A1864,'[1]Hospitalisation Details'!$A$2:$F$2344,6,0)</f>
        <v>17253.43</v>
      </c>
      <c r="R1864" s="15" t="str">
        <f>VLOOKUP($A1864,'[1]Hospitalisation Details'!$A$2:$R$2344,18,0)</f>
        <v>tier -2</v>
      </c>
      <c r="S1864" s="15" t="str">
        <f>VLOOKUP($A1864,'[1]Hospitalisation Details'!$A$2:$V$2344,22,0)</f>
        <v>tier -3</v>
      </c>
      <c r="T1864" s="15" t="str">
        <f>VLOOKUP($A1864,'[1]Hospitalisation Details'!$A$2:$I$2344,9,0)</f>
        <v>R1026</v>
      </c>
    </row>
    <row r="1865" spans="1:20" x14ac:dyDescent="0.3">
      <c r="A1865" s="16" t="s">
        <v>4846</v>
      </c>
      <c r="B1865" s="17" t="s">
        <v>28</v>
      </c>
      <c r="C1865" s="8" t="s">
        <v>4847</v>
      </c>
      <c r="D1865" s="18" t="s">
        <v>4848</v>
      </c>
      <c r="E1865" s="23">
        <f>VLOOKUP($A1865,[1]S1!$B$2:$E$2338,4,0)</f>
        <v>30246</v>
      </c>
      <c r="F1865" s="6">
        <f t="shared" si="87"/>
        <v>40</v>
      </c>
      <c r="G1865" s="4">
        <f>VLOOKUP(A1865,'[1]Hospitalisation Details'!A1865:I4207,5,0)</f>
        <v>1</v>
      </c>
      <c r="H1865" s="5">
        <f>VLOOKUP($A1865,'[1]Medical Examinations'!$A$2:$H$2336,2,0)</f>
        <v>19.8</v>
      </c>
      <c r="I1865" s="16" t="str">
        <f t="shared" si="88"/>
        <v>Healthy Weight</v>
      </c>
      <c r="J1865" s="5">
        <f>VLOOKUP($A1865,'[1]Medical Examinations'!$A$2:$H$2336,3,0)</f>
        <v>4.82</v>
      </c>
      <c r="K1865" s="19" t="str">
        <f t="shared" si="89"/>
        <v>Normal</v>
      </c>
      <c r="L1865" s="20" t="str">
        <f>VLOOKUP($A1865,'[1]Medical Examinations'!$A$2:$H$2336,4,0)</f>
        <v>No</v>
      </c>
      <c r="M1865" s="21" t="str">
        <f>VLOOKUP($A1865,'[1]Medical Examinations'!$A$2:$H$2336,5,0)</f>
        <v>No</v>
      </c>
      <c r="N1865" s="20" t="str">
        <f>VLOOKUP($A1865,'[1]Medical Examinations'!$A$2:$H$2336,6,0)</f>
        <v>No</v>
      </c>
      <c r="O1865" s="20">
        <f>VLOOKUP($A1865,'[1]Medical Examinations'!$A$2:$H$2336,7,0)</f>
        <v>0</v>
      </c>
      <c r="P1865" s="20" t="str">
        <f>VLOOKUP($A1865,'[1]Medical Examinations'!$A$2:$H$2336,8,0)</f>
        <v>yes</v>
      </c>
      <c r="Q1865" s="15">
        <f>VLOOKUP($A1865,'[1]Hospitalisation Details'!$A$2:$F$2344,6,0)</f>
        <v>17179.52</v>
      </c>
      <c r="R1865" s="15" t="str">
        <f>VLOOKUP($A1865,'[1]Hospitalisation Details'!$A$2:$R$2344,18,0)</f>
        <v>tier -2</v>
      </c>
      <c r="S1865" s="15" t="str">
        <f>VLOOKUP($A1865,'[1]Hospitalisation Details'!$A$2:$V$2344,22,0)</f>
        <v>tier -1</v>
      </c>
      <c r="T1865" s="15" t="str">
        <f>VLOOKUP($A1865,'[1]Hospitalisation Details'!$A$2:$I$2344,9,0)</f>
        <v>R1013</v>
      </c>
    </row>
    <row r="1866" spans="1:20" x14ac:dyDescent="0.3">
      <c r="A1866" s="16" t="s">
        <v>4849</v>
      </c>
      <c r="B1866" s="17" t="s">
        <v>28</v>
      </c>
      <c r="C1866" s="8" t="s">
        <v>4850</v>
      </c>
      <c r="D1866" s="18" t="s">
        <v>4851</v>
      </c>
      <c r="E1866" s="23">
        <f>VLOOKUP($A1866,[1]S1!$B$2:$E$2338,4,0)</f>
        <v>38217</v>
      </c>
      <c r="F1866" s="6">
        <f t="shared" si="87"/>
        <v>18</v>
      </c>
      <c r="G1866" s="4">
        <f>VLOOKUP(A1866,'[1]Hospitalisation Details'!A1866:I4208,5,0)</f>
        <v>1</v>
      </c>
      <c r="H1866" s="5">
        <f>VLOOKUP($A1866,'[1]Medical Examinations'!$A$2:$H$2336,2,0)</f>
        <v>27.36</v>
      </c>
      <c r="I1866" s="16" t="str">
        <f t="shared" si="88"/>
        <v>Overweight</v>
      </c>
      <c r="J1866" s="5">
        <f>VLOOKUP($A1866,'[1]Medical Examinations'!$A$2:$H$2336,3,0)</f>
        <v>4.6500000000000004</v>
      </c>
      <c r="K1866" s="19" t="str">
        <f t="shared" si="89"/>
        <v>Normal</v>
      </c>
      <c r="L1866" s="20" t="str">
        <f>VLOOKUP($A1866,'[1]Medical Examinations'!$A$2:$H$2336,4,0)</f>
        <v>No</v>
      </c>
      <c r="M1866" s="21" t="str">
        <f>VLOOKUP($A1866,'[1]Medical Examinations'!$A$2:$H$2336,5,0)</f>
        <v>yes</v>
      </c>
      <c r="N1866" s="20" t="str">
        <f>VLOOKUP($A1866,'[1]Medical Examinations'!$A$2:$H$2336,6,0)</f>
        <v>No</v>
      </c>
      <c r="O1866" s="20">
        <f>VLOOKUP($A1866,'[1]Medical Examinations'!$A$2:$H$2336,7,0)</f>
        <v>1</v>
      </c>
      <c r="P1866" s="20" t="str">
        <f>VLOOKUP($A1866,'[1]Medical Examinations'!$A$2:$H$2336,8,0)</f>
        <v>yes</v>
      </c>
      <c r="Q1866" s="15">
        <f>VLOOKUP($A1866,'[1]Hospitalisation Details'!$A$2:$F$2344,6,0)</f>
        <v>17178.68</v>
      </c>
      <c r="R1866" s="15" t="str">
        <f>VLOOKUP($A1866,'[1]Hospitalisation Details'!$A$2:$R$2344,18,0)</f>
        <v>tier -2</v>
      </c>
      <c r="S1866" s="15" t="str">
        <f>VLOOKUP($A1866,'[1]Hospitalisation Details'!$A$2:$V$2344,22,0)</f>
        <v>tier -2</v>
      </c>
      <c r="T1866" s="15" t="str">
        <f>VLOOKUP($A1866,'[1]Hospitalisation Details'!$A$2:$I$2344,9,0)</f>
        <v>R1019</v>
      </c>
    </row>
    <row r="1867" spans="1:20" x14ac:dyDescent="0.3">
      <c r="A1867" s="16" t="s">
        <v>4852</v>
      </c>
      <c r="B1867" s="17" t="s">
        <v>21</v>
      </c>
      <c r="C1867" s="8" t="s">
        <v>4853</v>
      </c>
      <c r="D1867" s="18" t="s">
        <v>4854</v>
      </c>
      <c r="E1867" s="23">
        <f>VLOOKUP($A1867,[1]S1!$B$2:$E$2338,4,0)</f>
        <v>23535</v>
      </c>
      <c r="F1867" s="6">
        <f t="shared" si="87"/>
        <v>59</v>
      </c>
      <c r="G1867" s="4">
        <f>VLOOKUP(A1867,'[1]Hospitalisation Details'!A1867:I4209,5,0)</f>
        <v>0</v>
      </c>
      <c r="H1867" s="5">
        <f>VLOOKUP($A1867,'[1]Medical Examinations'!$A$2:$H$2336,2,0)</f>
        <v>42.95</v>
      </c>
      <c r="I1867" s="16" t="str">
        <f t="shared" si="88"/>
        <v>Obesity</v>
      </c>
      <c r="J1867" s="5">
        <f>VLOOKUP($A1867,'[1]Medical Examinations'!$A$2:$H$2336,3,0)</f>
        <v>5.16</v>
      </c>
      <c r="K1867" s="19" t="str">
        <f t="shared" si="89"/>
        <v>Normal</v>
      </c>
      <c r="L1867" s="20" t="str">
        <f>VLOOKUP($A1867,'[1]Medical Examinations'!$A$2:$H$2336,4,0)</f>
        <v>yes</v>
      </c>
      <c r="M1867" s="21" t="str">
        <f>VLOOKUP($A1867,'[1]Medical Examinations'!$A$2:$H$2336,5,0)</f>
        <v>No</v>
      </c>
      <c r="N1867" s="20" t="str">
        <f>VLOOKUP($A1867,'[1]Medical Examinations'!$A$2:$H$2336,6,0)</f>
        <v>No</v>
      </c>
      <c r="O1867" s="20">
        <f>VLOOKUP($A1867,'[1]Medical Examinations'!$A$2:$H$2336,7,0)</f>
        <v>1</v>
      </c>
      <c r="P1867" s="20" t="str">
        <f>VLOOKUP($A1867,'[1]Medical Examinations'!$A$2:$H$2336,8,0)</f>
        <v>No</v>
      </c>
      <c r="Q1867" s="15">
        <f>VLOOKUP($A1867,'[1]Hospitalisation Details'!$A$2:$F$2344,6,0)</f>
        <v>17174.52</v>
      </c>
      <c r="R1867" s="15" t="str">
        <f>VLOOKUP($A1867,'[1]Hospitalisation Details'!$A$2:$R$2344,18,0)</f>
        <v>tier -2</v>
      </c>
      <c r="S1867" s="15" t="str">
        <f>VLOOKUP($A1867,'[1]Hospitalisation Details'!$A$2:$V$2344,22,0)</f>
        <v>tier -2</v>
      </c>
      <c r="T1867" s="15" t="str">
        <f>VLOOKUP($A1867,'[1]Hospitalisation Details'!$A$2:$I$2344,9,0)</f>
        <v>R1012</v>
      </c>
    </row>
    <row r="1868" spans="1:20" x14ac:dyDescent="0.3">
      <c r="A1868" s="16" t="s">
        <v>4855</v>
      </c>
      <c r="B1868" s="17" t="s">
        <v>32</v>
      </c>
      <c r="C1868" s="8" t="s">
        <v>766</v>
      </c>
      <c r="D1868" s="18" t="s">
        <v>4856</v>
      </c>
      <c r="E1868" s="23">
        <f>VLOOKUP($A1868,[1]S1!$B$2:$E$2338,4,0)</f>
        <v>24001</v>
      </c>
      <c r="F1868" s="6">
        <f t="shared" si="87"/>
        <v>57</v>
      </c>
      <c r="G1868" s="4">
        <f>VLOOKUP(A1868,'[1]Hospitalisation Details'!A1868:I4210,5,0)</f>
        <v>0</v>
      </c>
      <c r="H1868" s="5">
        <f>VLOOKUP($A1868,'[1]Medical Examinations'!$A$2:$H$2336,2,0)</f>
        <v>42.66</v>
      </c>
      <c r="I1868" s="16" t="str">
        <f t="shared" si="88"/>
        <v>Obesity</v>
      </c>
      <c r="J1868" s="5">
        <f>VLOOKUP($A1868,'[1]Medical Examinations'!$A$2:$H$2336,3,0)</f>
        <v>10.44</v>
      </c>
      <c r="K1868" s="19" t="str">
        <f t="shared" si="89"/>
        <v>Diabetes</v>
      </c>
      <c r="L1868" s="20" t="str">
        <f>VLOOKUP($A1868,'[1]Medical Examinations'!$A$2:$H$2336,4,0)</f>
        <v>No</v>
      </c>
      <c r="M1868" s="21" t="str">
        <f>VLOOKUP($A1868,'[1]Medical Examinations'!$A$2:$H$2336,5,0)</f>
        <v>No</v>
      </c>
      <c r="N1868" s="20" t="str">
        <f>VLOOKUP($A1868,'[1]Medical Examinations'!$A$2:$H$2336,6,0)</f>
        <v>No</v>
      </c>
      <c r="O1868" s="20">
        <f>VLOOKUP($A1868,'[1]Medical Examinations'!$A$2:$H$2336,7,0)</f>
        <v>0</v>
      </c>
      <c r="P1868" s="20" t="str">
        <f>VLOOKUP($A1868,'[1]Medical Examinations'!$A$2:$H$2336,8,0)</f>
        <v>No</v>
      </c>
      <c r="Q1868" s="15">
        <f>VLOOKUP($A1868,'[1]Hospitalisation Details'!$A$2:$F$2344,6,0)</f>
        <v>17172.27</v>
      </c>
      <c r="R1868" s="15" t="str">
        <f>VLOOKUP($A1868,'[1]Hospitalisation Details'!$A$2:$R$2344,18,0)</f>
        <v>tier -2</v>
      </c>
      <c r="S1868" s="15" t="str">
        <f>VLOOKUP($A1868,'[1]Hospitalisation Details'!$A$2:$V$2344,22,0)</f>
        <v>tier -2</v>
      </c>
      <c r="T1868" s="15" t="str">
        <f>VLOOKUP($A1868,'[1]Hospitalisation Details'!$A$2:$I$2344,9,0)</f>
        <v>R1026</v>
      </c>
    </row>
    <row r="1869" spans="1:20" x14ac:dyDescent="0.3">
      <c r="A1869" s="16" t="s">
        <v>4857</v>
      </c>
      <c r="B1869" s="17" t="s">
        <v>28</v>
      </c>
      <c r="C1869" s="8" t="s">
        <v>4858</v>
      </c>
      <c r="D1869" s="18" t="s">
        <v>4859</v>
      </c>
      <c r="E1869" s="23">
        <f>VLOOKUP($A1869,[1]S1!$B$2:$E$2338,4,0)</f>
        <v>35949</v>
      </c>
      <c r="F1869" s="6">
        <f t="shared" si="87"/>
        <v>25</v>
      </c>
      <c r="G1869" s="4">
        <f>VLOOKUP(A1869,'[1]Hospitalisation Details'!A1869:I4211,5,0)</f>
        <v>4</v>
      </c>
      <c r="H1869" s="5">
        <f>VLOOKUP($A1869,'[1]Medical Examinations'!$A$2:$H$2336,2,0)</f>
        <v>33.630000000000003</v>
      </c>
      <c r="I1869" s="16" t="str">
        <f t="shared" si="88"/>
        <v>Obesity</v>
      </c>
      <c r="J1869" s="5">
        <f>VLOOKUP($A1869,'[1]Medical Examinations'!$A$2:$H$2336,3,0)</f>
        <v>5.69</v>
      </c>
      <c r="K1869" s="19" t="str">
        <f t="shared" si="89"/>
        <v>Normal</v>
      </c>
      <c r="L1869" s="20" t="str">
        <f>VLOOKUP($A1869,'[1]Medical Examinations'!$A$2:$H$2336,4,0)</f>
        <v>No</v>
      </c>
      <c r="M1869" s="21" t="str">
        <f>VLOOKUP($A1869,'[1]Medical Examinations'!$A$2:$H$2336,5,0)</f>
        <v>No</v>
      </c>
      <c r="N1869" s="20" t="str">
        <f>VLOOKUP($A1869,'[1]Medical Examinations'!$A$2:$H$2336,6,0)</f>
        <v>No</v>
      </c>
      <c r="O1869" s="20">
        <f>VLOOKUP($A1869,'[1]Medical Examinations'!$A$2:$H$2336,7,0)</f>
        <v>1</v>
      </c>
      <c r="P1869" s="20" t="str">
        <f>VLOOKUP($A1869,'[1]Medical Examinations'!$A$2:$H$2336,8,0)</f>
        <v>No</v>
      </c>
      <c r="Q1869" s="15">
        <f>VLOOKUP($A1869,'[1]Hospitalisation Details'!$A$2:$F$2344,6,0)</f>
        <v>17128.43</v>
      </c>
      <c r="R1869" s="15" t="str">
        <f>VLOOKUP($A1869,'[1]Hospitalisation Details'!$A$2:$R$2344,18,0)</f>
        <v>tier -2</v>
      </c>
      <c r="S1869" s="15" t="str">
        <f>VLOOKUP($A1869,'[1]Hospitalisation Details'!$A$2:$V$2344,22,0)</f>
        <v>tier -3</v>
      </c>
      <c r="T1869" s="15" t="str">
        <f>VLOOKUP($A1869,'[1]Hospitalisation Details'!$A$2:$I$2344,9,0)</f>
        <v>R1016</v>
      </c>
    </row>
    <row r="1870" spans="1:20" x14ac:dyDescent="0.3">
      <c r="A1870" s="16" t="s">
        <v>4860</v>
      </c>
      <c r="B1870" s="17" t="s">
        <v>21</v>
      </c>
      <c r="C1870" s="8" t="s">
        <v>4861</v>
      </c>
      <c r="D1870" s="18" t="s">
        <v>4862</v>
      </c>
      <c r="E1870" s="23">
        <f>VLOOKUP($A1870,[1]S1!$B$2:$E$2338,4,0)</f>
        <v>37435</v>
      </c>
      <c r="F1870" s="6">
        <f t="shared" si="87"/>
        <v>20</v>
      </c>
      <c r="G1870" s="4">
        <f>VLOOKUP(A1870,'[1]Hospitalisation Details'!A1870:I4212,5,0)</f>
        <v>1</v>
      </c>
      <c r="H1870" s="5">
        <f>VLOOKUP($A1870,'[1]Medical Examinations'!$A$2:$H$2336,2,0)</f>
        <v>26.84</v>
      </c>
      <c r="I1870" s="16" t="str">
        <f t="shared" si="88"/>
        <v>Overweight</v>
      </c>
      <c r="J1870" s="5">
        <f>VLOOKUP($A1870,'[1]Medical Examinations'!$A$2:$H$2336,3,0)</f>
        <v>6.5</v>
      </c>
      <c r="K1870" s="19" t="str">
        <f t="shared" si="89"/>
        <v>Diabetes</v>
      </c>
      <c r="L1870" s="20" t="str">
        <f>VLOOKUP($A1870,'[1]Medical Examinations'!$A$2:$H$2336,4,0)</f>
        <v>No</v>
      </c>
      <c r="M1870" s="21" t="str">
        <f>VLOOKUP($A1870,'[1]Medical Examinations'!$A$2:$H$2336,5,0)</f>
        <v>No</v>
      </c>
      <c r="N1870" s="20" t="str">
        <f>VLOOKUP($A1870,'[1]Medical Examinations'!$A$2:$H$2336,6,0)</f>
        <v>No</v>
      </c>
      <c r="O1870" s="20">
        <f>VLOOKUP($A1870,'[1]Medical Examinations'!$A$2:$H$2336,7,0)</f>
        <v>0</v>
      </c>
      <c r="P1870" s="20" t="str">
        <f>VLOOKUP($A1870,'[1]Medical Examinations'!$A$2:$H$2336,8,0)</f>
        <v>yes</v>
      </c>
      <c r="Q1870" s="15">
        <f>VLOOKUP($A1870,'[1]Hospitalisation Details'!$A$2:$F$2344,6,0)</f>
        <v>17085.27</v>
      </c>
      <c r="R1870" s="15" t="str">
        <f>VLOOKUP($A1870,'[1]Hospitalisation Details'!$A$2:$R$2344,18,0)</f>
        <v>tier -2</v>
      </c>
      <c r="S1870" s="15" t="str">
        <f>VLOOKUP($A1870,'[1]Hospitalisation Details'!$A$2:$V$2344,22,0)</f>
        <v>tier -3</v>
      </c>
      <c r="T1870" s="15" t="str">
        <f>VLOOKUP($A1870,'[1]Hospitalisation Details'!$A$2:$I$2344,9,0)</f>
        <v>R1013</v>
      </c>
    </row>
    <row r="1871" spans="1:20" x14ac:dyDescent="0.3">
      <c r="A1871" s="16" t="s">
        <v>4863</v>
      </c>
      <c r="B1871" s="17" t="s">
        <v>21</v>
      </c>
      <c r="C1871" s="8" t="s">
        <v>956</v>
      </c>
      <c r="D1871" s="18" t="s">
        <v>4864</v>
      </c>
      <c r="E1871" s="23">
        <f>VLOOKUP($A1871,[1]S1!$B$2:$E$2338,4,0)</f>
        <v>24044</v>
      </c>
      <c r="F1871" s="6">
        <f t="shared" si="87"/>
        <v>57</v>
      </c>
      <c r="G1871" s="4">
        <f>VLOOKUP(A1871,'[1]Hospitalisation Details'!A1871:I4213,5,0)</f>
        <v>0</v>
      </c>
      <c r="H1871" s="5">
        <f>VLOOKUP($A1871,'[1]Medical Examinations'!$A$2:$H$2336,2,0)</f>
        <v>50.63</v>
      </c>
      <c r="I1871" s="16" t="str">
        <f t="shared" si="88"/>
        <v>Obesity</v>
      </c>
      <c r="J1871" s="5">
        <f>VLOOKUP($A1871,'[1]Medical Examinations'!$A$2:$H$2336,3,0)</f>
        <v>11.89</v>
      </c>
      <c r="K1871" s="19" t="str">
        <f t="shared" si="89"/>
        <v>Diabetes</v>
      </c>
      <c r="L1871" s="20" t="str">
        <f>VLOOKUP($A1871,'[1]Medical Examinations'!$A$2:$H$2336,4,0)</f>
        <v>No</v>
      </c>
      <c r="M1871" s="21" t="str">
        <f>VLOOKUP($A1871,'[1]Medical Examinations'!$A$2:$H$2336,5,0)</f>
        <v>No</v>
      </c>
      <c r="N1871" s="16" t="str">
        <f>VLOOKUP($A1871,'[1]Medical Examinations'!$A$2:$H$2336,6,0)</f>
        <v>No</v>
      </c>
      <c r="O1871" s="20">
        <f>VLOOKUP($A1871,'[1]Medical Examinations'!$A$2:$H$2336,7,0)</f>
        <v>0</v>
      </c>
      <c r="P1871" s="20" t="str">
        <f>VLOOKUP($A1871,'[1]Medical Examinations'!$A$2:$H$2336,8,0)</f>
        <v>yes</v>
      </c>
      <c r="Q1871" s="15">
        <f>VLOOKUP($A1871,'[1]Hospitalisation Details'!$A$2:$F$2344,6,0)</f>
        <v>42764.12</v>
      </c>
      <c r="R1871" s="15" t="str">
        <f>VLOOKUP($A1871,'[1]Hospitalisation Details'!$A$2:$R$2344,18,0)</f>
        <v>tier -1</v>
      </c>
      <c r="S1871" s="15" t="str">
        <f>VLOOKUP($A1871,'[1]Hospitalisation Details'!$A$2:$V$2344,22,0)</f>
        <v>tier -2</v>
      </c>
      <c r="T1871" s="15" t="str">
        <f>VLOOKUP($A1871,'[1]Hospitalisation Details'!$A$2:$I$2344,9,0)</f>
        <v>R1011</v>
      </c>
    </row>
    <row r="1872" spans="1:20" x14ac:dyDescent="0.3">
      <c r="A1872" s="16" t="s">
        <v>4865</v>
      </c>
      <c r="B1872" s="17" t="s">
        <v>21</v>
      </c>
      <c r="C1872" s="8" t="s">
        <v>4866</v>
      </c>
      <c r="D1872" s="18" t="s">
        <v>4867</v>
      </c>
      <c r="E1872" s="23">
        <f>VLOOKUP($A1872,[1]S1!$B$2:$E$2338,4,0)</f>
        <v>37981</v>
      </c>
      <c r="F1872" s="6">
        <f t="shared" si="87"/>
        <v>19</v>
      </c>
      <c r="G1872" s="4">
        <f>VLOOKUP(A1872,'[1]Hospitalisation Details'!A1872:I4214,5,0)</f>
        <v>0</v>
      </c>
      <c r="H1872" s="5">
        <f>VLOOKUP($A1872,'[1]Medical Examinations'!$A$2:$H$2336,2,0)</f>
        <v>28.3</v>
      </c>
      <c r="I1872" s="16" t="str">
        <f t="shared" si="88"/>
        <v>Overweight</v>
      </c>
      <c r="J1872" s="5">
        <f>VLOOKUP($A1872,'[1]Medical Examinations'!$A$2:$H$2336,3,0)</f>
        <v>5.73</v>
      </c>
      <c r="K1872" s="19" t="str">
        <f t="shared" si="89"/>
        <v>Prediabetes</v>
      </c>
      <c r="L1872" s="20" t="str">
        <f>VLOOKUP($A1872,'[1]Medical Examinations'!$A$2:$H$2336,4,0)</f>
        <v>No</v>
      </c>
      <c r="M1872" s="21" t="str">
        <f>VLOOKUP($A1872,'[1]Medical Examinations'!$A$2:$H$2336,5,0)</f>
        <v>No</v>
      </c>
      <c r="N1872" s="20" t="str">
        <f>VLOOKUP($A1872,'[1]Medical Examinations'!$A$2:$H$2336,6,0)</f>
        <v>Yes</v>
      </c>
      <c r="O1872" s="20">
        <f>VLOOKUP($A1872,'[1]Medical Examinations'!$A$2:$H$2336,7,0)</f>
        <v>1</v>
      </c>
      <c r="P1872" s="20" t="str">
        <f>VLOOKUP($A1872,'[1]Medical Examinations'!$A$2:$H$2336,8,0)</f>
        <v>yes</v>
      </c>
      <c r="Q1872" s="15">
        <f>VLOOKUP($A1872,'[1]Hospitalisation Details'!$A$2:$F$2344,6,0)</f>
        <v>17081.080000000002</v>
      </c>
      <c r="R1872" s="15" t="str">
        <f>VLOOKUP($A1872,'[1]Hospitalisation Details'!$A$2:$R$2344,18,0)</f>
        <v>tier -2</v>
      </c>
      <c r="S1872" s="15" t="str">
        <f>VLOOKUP($A1872,'[1]Hospitalisation Details'!$A$2:$V$2344,22,0)</f>
        <v>tier -2</v>
      </c>
      <c r="T1872" s="15" t="str">
        <f>VLOOKUP($A1872,'[1]Hospitalisation Details'!$A$2:$I$2344,9,0)</f>
        <v>R1011</v>
      </c>
    </row>
    <row r="1873" spans="1:20" x14ac:dyDescent="0.3">
      <c r="A1873" s="16" t="s">
        <v>4868</v>
      </c>
      <c r="B1873" s="17" t="s">
        <v>28</v>
      </c>
      <c r="C1873" s="8" t="s">
        <v>2483</v>
      </c>
      <c r="D1873" s="18" t="s">
        <v>4869</v>
      </c>
      <c r="E1873" s="23">
        <f>VLOOKUP($A1873,[1]S1!$B$2:$E$2338,4,0)</f>
        <v>35226</v>
      </c>
      <c r="F1873" s="6">
        <f t="shared" si="87"/>
        <v>26</v>
      </c>
      <c r="G1873" s="4">
        <f>VLOOKUP(A1873,'[1]Hospitalisation Details'!A1873:I4215,5,0)</f>
        <v>0</v>
      </c>
      <c r="H1873" s="5">
        <f>VLOOKUP($A1873,'[1]Medical Examinations'!$A$2:$H$2336,2,0)</f>
        <v>27.06</v>
      </c>
      <c r="I1873" s="16" t="str">
        <f t="shared" si="88"/>
        <v>Overweight</v>
      </c>
      <c r="J1873" s="5">
        <f>VLOOKUP($A1873,'[1]Medical Examinations'!$A$2:$H$2336,3,0)</f>
        <v>5.74</v>
      </c>
      <c r="K1873" s="19" t="str">
        <f t="shared" si="89"/>
        <v>Prediabetes</v>
      </c>
      <c r="L1873" s="20" t="str">
        <f>VLOOKUP($A1873,'[1]Medical Examinations'!$A$2:$H$2336,4,0)</f>
        <v>yes</v>
      </c>
      <c r="M1873" s="21" t="str">
        <f>VLOOKUP($A1873,'[1]Medical Examinations'!$A$2:$H$2336,5,0)</f>
        <v>No</v>
      </c>
      <c r="N1873" s="20" t="str">
        <f>VLOOKUP($A1873,'[1]Medical Examinations'!$A$2:$H$2336,6,0)</f>
        <v>No</v>
      </c>
      <c r="O1873" s="20">
        <f>VLOOKUP($A1873,'[1]Medical Examinations'!$A$2:$H$2336,7,0)</f>
        <v>0</v>
      </c>
      <c r="P1873" s="20" t="str">
        <f>VLOOKUP($A1873,'[1]Medical Examinations'!$A$2:$H$2336,8,0)</f>
        <v>yes</v>
      </c>
      <c r="Q1873" s="15">
        <f>VLOOKUP($A1873,'[1]Hospitalisation Details'!$A$2:$F$2344,6,0)</f>
        <v>17043.34</v>
      </c>
      <c r="R1873" s="15" t="str">
        <f>VLOOKUP($A1873,'[1]Hospitalisation Details'!$A$2:$R$2344,18,0)</f>
        <v>tier -2</v>
      </c>
      <c r="S1873" s="15" t="str">
        <f>VLOOKUP($A1873,'[1]Hospitalisation Details'!$A$2:$V$2344,22,0)</f>
        <v>tier -3</v>
      </c>
      <c r="T1873" s="15" t="str">
        <f>VLOOKUP($A1873,'[1]Hospitalisation Details'!$A$2:$I$2344,9,0)</f>
        <v>R1013</v>
      </c>
    </row>
    <row r="1874" spans="1:20" x14ac:dyDescent="0.3">
      <c r="A1874" s="16" t="s">
        <v>4870</v>
      </c>
      <c r="B1874" s="17" t="s">
        <v>28</v>
      </c>
      <c r="C1874" s="8" t="s">
        <v>4127</v>
      </c>
      <c r="D1874" s="18" t="s">
        <v>4871</v>
      </c>
      <c r="E1874" s="23">
        <f>VLOOKUP($A1874,[1]S1!$B$2:$E$2338,4,0)</f>
        <v>26167</v>
      </c>
      <c r="F1874" s="6">
        <f t="shared" si="87"/>
        <v>51</v>
      </c>
      <c r="G1874" s="4">
        <f>VLOOKUP(A1874,'[1]Hospitalisation Details'!A1874:I4216,5,0)</f>
        <v>0</v>
      </c>
      <c r="H1874" s="5">
        <f>VLOOKUP($A1874,'[1]Medical Examinations'!$A$2:$H$2336,2,0)</f>
        <v>47.13</v>
      </c>
      <c r="I1874" s="16" t="str">
        <f t="shared" si="88"/>
        <v>Obesity</v>
      </c>
      <c r="J1874" s="5">
        <f>VLOOKUP($A1874,'[1]Medical Examinations'!$A$2:$H$2336,3,0)</f>
        <v>8.6999999999999993</v>
      </c>
      <c r="K1874" s="19" t="str">
        <f t="shared" si="89"/>
        <v>Diabetes</v>
      </c>
      <c r="L1874" s="20" t="str">
        <f>VLOOKUP($A1874,'[1]Medical Examinations'!$A$2:$H$2336,4,0)</f>
        <v>No</v>
      </c>
      <c r="M1874" s="21" t="str">
        <f>VLOOKUP($A1874,'[1]Medical Examinations'!$A$2:$H$2336,5,0)</f>
        <v>No</v>
      </c>
      <c r="N1874" s="20" t="str">
        <f>VLOOKUP($A1874,'[1]Medical Examinations'!$A$2:$H$2336,6,0)</f>
        <v>No</v>
      </c>
      <c r="O1874" s="20">
        <f>VLOOKUP($A1874,'[1]Medical Examinations'!$A$2:$H$2336,7,0)</f>
        <v>0</v>
      </c>
      <c r="P1874" s="20" t="str">
        <f>VLOOKUP($A1874,'[1]Medical Examinations'!$A$2:$H$2336,8,0)</f>
        <v>No</v>
      </c>
      <c r="Q1874" s="15">
        <f>VLOOKUP($A1874,'[1]Hospitalisation Details'!$A$2:$F$2344,6,0)</f>
        <v>17016.009999999998</v>
      </c>
      <c r="R1874" s="15" t="str">
        <f>VLOOKUP($A1874,'[1]Hospitalisation Details'!$A$2:$R$2344,18,0)</f>
        <v>tier -2</v>
      </c>
      <c r="S1874" s="15" t="str">
        <f>VLOOKUP($A1874,'[1]Hospitalisation Details'!$A$2:$V$2344,22,0)</f>
        <v>tier -2</v>
      </c>
      <c r="T1874" s="15" t="str">
        <f>VLOOKUP($A1874,'[1]Hospitalisation Details'!$A$2:$I$2344,9,0)</f>
        <v>R1023</v>
      </c>
    </row>
    <row r="1875" spans="1:20" x14ac:dyDescent="0.3">
      <c r="A1875" s="16" t="s">
        <v>4872</v>
      </c>
      <c r="B1875" s="17" t="s">
        <v>21</v>
      </c>
      <c r="C1875" s="8" t="s">
        <v>4873</v>
      </c>
      <c r="D1875" s="18" t="s">
        <v>4874</v>
      </c>
      <c r="E1875" s="23">
        <f>VLOOKUP($A1875,[1]S1!$B$2:$E$2338,4,0)</f>
        <v>29418</v>
      </c>
      <c r="F1875" s="6">
        <f t="shared" si="87"/>
        <v>42</v>
      </c>
      <c r="G1875" s="4">
        <f>VLOOKUP(A1875,'[1]Hospitalisation Details'!A1875:I4217,5,0)</f>
        <v>2</v>
      </c>
      <c r="H1875" s="5">
        <f>VLOOKUP($A1875,'[1]Medical Examinations'!$A$2:$H$2336,2,0)</f>
        <v>51.72</v>
      </c>
      <c r="I1875" s="16" t="str">
        <f t="shared" si="88"/>
        <v>Obesity</v>
      </c>
      <c r="J1875" s="5">
        <f>VLOOKUP($A1875,'[1]Medical Examinations'!$A$2:$H$2336,3,0)</f>
        <v>5.09</v>
      </c>
      <c r="K1875" s="19" t="str">
        <f t="shared" si="89"/>
        <v>Normal</v>
      </c>
      <c r="L1875" s="20" t="str">
        <f>VLOOKUP($A1875,'[1]Medical Examinations'!$A$2:$H$2336,4,0)</f>
        <v>No</v>
      </c>
      <c r="M1875" s="21" t="str">
        <f>VLOOKUP($A1875,'[1]Medical Examinations'!$A$2:$H$2336,5,0)</f>
        <v>No</v>
      </c>
      <c r="N1875" s="20" t="str">
        <f>VLOOKUP($A1875,'[1]Medical Examinations'!$A$2:$H$2336,6,0)</f>
        <v>No</v>
      </c>
      <c r="O1875" s="20">
        <f>VLOOKUP($A1875,'[1]Medical Examinations'!$A$2:$H$2336,7,0)</f>
        <v>0</v>
      </c>
      <c r="P1875" s="20" t="str">
        <f>VLOOKUP($A1875,'[1]Medical Examinations'!$A$2:$H$2336,8,0)</f>
        <v>No</v>
      </c>
      <c r="Q1875" s="15">
        <f>VLOOKUP($A1875,'[1]Hospitalisation Details'!$A$2:$F$2344,6,0)</f>
        <v>16990.55</v>
      </c>
      <c r="R1875" s="15" t="str">
        <f>VLOOKUP($A1875,'[1]Hospitalisation Details'!$A$2:$R$2344,18,0)</f>
        <v>tier -2</v>
      </c>
      <c r="S1875" s="15" t="str">
        <f>VLOOKUP($A1875,'[1]Hospitalisation Details'!$A$2:$V$2344,22,0)</f>
        <v>tier -3</v>
      </c>
      <c r="T1875" s="15" t="str">
        <f>VLOOKUP($A1875,'[1]Hospitalisation Details'!$A$2:$I$2344,9,0)</f>
        <v>R1012</v>
      </c>
    </row>
    <row r="1876" spans="1:20" x14ac:dyDescent="0.3">
      <c r="A1876" s="16" t="s">
        <v>4875</v>
      </c>
      <c r="B1876" s="17" t="s">
        <v>28</v>
      </c>
      <c r="C1876" s="8" t="s">
        <v>442</v>
      </c>
      <c r="D1876" s="18" t="s">
        <v>4876</v>
      </c>
      <c r="E1876" s="23">
        <f>VLOOKUP($A1876,[1]S1!$B$2:$E$2338,4,0)</f>
        <v>28362</v>
      </c>
      <c r="F1876" s="6">
        <f t="shared" si="87"/>
        <v>45</v>
      </c>
      <c r="G1876" s="4">
        <f>VLOOKUP(A1876,'[1]Hospitalisation Details'!A1876:I4218,5,0)</f>
        <v>2</v>
      </c>
      <c r="H1876" s="5">
        <f>VLOOKUP($A1876,'[1]Medical Examinations'!$A$2:$H$2336,2,0)</f>
        <v>48.59</v>
      </c>
      <c r="I1876" s="16" t="str">
        <f t="shared" si="88"/>
        <v>Obesity</v>
      </c>
      <c r="J1876" s="5">
        <f>VLOOKUP($A1876,'[1]Medical Examinations'!$A$2:$H$2336,3,0)</f>
        <v>5.57</v>
      </c>
      <c r="K1876" s="19" t="str">
        <f t="shared" si="89"/>
        <v>Normal</v>
      </c>
      <c r="L1876" s="20" t="str">
        <f>VLOOKUP($A1876,'[1]Medical Examinations'!$A$2:$H$2336,4,0)</f>
        <v>No</v>
      </c>
      <c r="M1876" s="21" t="str">
        <f>VLOOKUP($A1876,'[1]Medical Examinations'!$A$2:$H$2336,5,0)</f>
        <v>No</v>
      </c>
      <c r="N1876" s="20" t="str">
        <f>VLOOKUP($A1876,'[1]Medical Examinations'!$A$2:$H$2336,6,0)</f>
        <v>No</v>
      </c>
      <c r="O1876" s="20">
        <f>VLOOKUP($A1876,'[1]Medical Examinations'!$A$2:$H$2336,7,0)</f>
        <v>0</v>
      </c>
      <c r="P1876" s="20" t="str">
        <f>VLOOKUP($A1876,'[1]Medical Examinations'!$A$2:$H$2336,8,0)</f>
        <v>No</v>
      </c>
      <c r="Q1876" s="15">
        <f>VLOOKUP($A1876,'[1]Hospitalisation Details'!$A$2:$F$2344,6,0)</f>
        <v>16921.09</v>
      </c>
      <c r="R1876" s="15" t="str">
        <f>VLOOKUP($A1876,'[1]Hospitalisation Details'!$A$2:$R$2344,18,0)</f>
        <v>tier -2</v>
      </c>
      <c r="S1876" s="15" t="str">
        <f>VLOOKUP($A1876,'[1]Hospitalisation Details'!$A$2:$V$2344,22,0)</f>
        <v>tier -3</v>
      </c>
      <c r="T1876" s="15" t="str">
        <f>VLOOKUP($A1876,'[1]Hospitalisation Details'!$A$2:$I$2344,9,0)</f>
        <v>R1023</v>
      </c>
    </row>
    <row r="1877" spans="1:20" x14ac:dyDescent="0.3">
      <c r="A1877" s="16" t="s">
        <v>4877</v>
      </c>
      <c r="B1877" s="17" t="s">
        <v>21</v>
      </c>
      <c r="C1877" s="8" t="s">
        <v>4878</v>
      </c>
      <c r="D1877" s="18" t="s">
        <v>2725</v>
      </c>
      <c r="E1877" s="23">
        <f>VLOOKUP($A1877,[1]S1!$B$2:$E$2338,4,0)</f>
        <v>25132</v>
      </c>
      <c r="F1877" s="6">
        <f t="shared" si="87"/>
        <v>54</v>
      </c>
      <c r="G1877" s="4">
        <f>VLOOKUP(A1877,'[1]Hospitalisation Details'!A1877:I4219,5,0)</f>
        <v>0</v>
      </c>
      <c r="H1877" s="5">
        <f>VLOOKUP($A1877,'[1]Medical Examinations'!$A$2:$H$2336,2,0)</f>
        <v>45.18</v>
      </c>
      <c r="I1877" s="16" t="str">
        <f t="shared" si="88"/>
        <v>Obesity</v>
      </c>
      <c r="J1877" s="5">
        <f>VLOOKUP($A1877,'[1]Medical Examinations'!$A$2:$H$2336,3,0)</f>
        <v>10.87</v>
      </c>
      <c r="K1877" s="19" t="str">
        <f t="shared" si="89"/>
        <v>Diabetes</v>
      </c>
      <c r="L1877" s="20" t="str">
        <f>VLOOKUP($A1877,'[1]Medical Examinations'!$A$2:$H$2336,4,0)</f>
        <v>No</v>
      </c>
      <c r="M1877" s="21" t="str">
        <f>VLOOKUP($A1877,'[1]Medical Examinations'!$A$2:$H$2336,5,0)</f>
        <v>No</v>
      </c>
      <c r="N1877" s="20" t="str">
        <f>VLOOKUP($A1877,'[1]Medical Examinations'!$A$2:$H$2336,6,0)</f>
        <v>No</v>
      </c>
      <c r="O1877" s="20">
        <f>VLOOKUP($A1877,'[1]Medical Examinations'!$A$2:$H$2336,7,0)</f>
        <v>0</v>
      </c>
      <c r="P1877" s="20" t="str">
        <f>VLOOKUP($A1877,'[1]Medical Examinations'!$A$2:$H$2336,8,0)</f>
        <v>No</v>
      </c>
      <c r="Q1877" s="15">
        <f>VLOOKUP($A1877,'[1]Hospitalisation Details'!$A$2:$F$2344,6,0)</f>
        <v>16903.5</v>
      </c>
      <c r="R1877" s="15" t="str">
        <f>VLOOKUP($A1877,'[1]Hospitalisation Details'!$A$2:$R$2344,18,0)</f>
        <v>tier -2</v>
      </c>
      <c r="S1877" s="15" t="str">
        <f>VLOOKUP($A1877,'[1]Hospitalisation Details'!$A$2:$V$2344,22,0)</f>
        <v>tier -3</v>
      </c>
      <c r="T1877" s="15" t="str">
        <f>VLOOKUP($A1877,'[1]Hospitalisation Details'!$A$2:$I$2344,9,0)</f>
        <v>R1012</v>
      </c>
    </row>
    <row r="1878" spans="1:20" x14ac:dyDescent="0.3">
      <c r="A1878" s="16" t="s">
        <v>4879</v>
      </c>
      <c r="B1878" s="17" t="s">
        <v>21</v>
      </c>
      <c r="C1878" s="8" t="s">
        <v>1797</v>
      </c>
      <c r="D1878" s="18" t="s">
        <v>4880</v>
      </c>
      <c r="E1878" s="23">
        <f>VLOOKUP($A1878,[1]S1!$B$2:$E$2338,4,0)</f>
        <v>37874</v>
      </c>
      <c r="F1878" s="6">
        <f t="shared" si="87"/>
        <v>19</v>
      </c>
      <c r="G1878" s="4">
        <f>VLOOKUP(A1878,'[1]Hospitalisation Details'!A1878:I4220,5,0)</f>
        <v>0</v>
      </c>
      <c r="H1878" s="5">
        <f>VLOOKUP($A1878,'[1]Medical Examinations'!$A$2:$H$2336,2,0)</f>
        <v>27.9</v>
      </c>
      <c r="I1878" s="16" t="str">
        <f t="shared" si="88"/>
        <v>Overweight</v>
      </c>
      <c r="J1878" s="5">
        <f>VLOOKUP($A1878,'[1]Medical Examinations'!$A$2:$H$2336,3,0)</f>
        <v>6.02</v>
      </c>
      <c r="K1878" s="19" t="str">
        <f t="shared" si="89"/>
        <v>Prediabetes</v>
      </c>
      <c r="L1878" s="20" t="str">
        <f>VLOOKUP($A1878,'[1]Medical Examinations'!$A$2:$H$2336,4,0)</f>
        <v>No</v>
      </c>
      <c r="M1878" s="21" t="str">
        <f>VLOOKUP($A1878,'[1]Medical Examinations'!$A$2:$H$2336,5,0)</f>
        <v>No</v>
      </c>
      <c r="N1878" s="20" t="str">
        <f>VLOOKUP($A1878,'[1]Medical Examinations'!$A$2:$H$2336,6,0)</f>
        <v>Yes</v>
      </c>
      <c r="O1878" s="20">
        <f>VLOOKUP($A1878,'[1]Medical Examinations'!$A$2:$H$2336,7,0)</f>
        <v>1</v>
      </c>
      <c r="P1878" s="20" t="str">
        <f>VLOOKUP($A1878,'[1]Medical Examinations'!$A$2:$H$2336,8,0)</f>
        <v>yes</v>
      </c>
      <c r="Q1878" s="15">
        <f>VLOOKUP($A1878,'[1]Hospitalisation Details'!$A$2:$F$2344,6,0)</f>
        <v>16884.919999999998</v>
      </c>
      <c r="R1878" s="15" t="str">
        <f>VLOOKUP($A1878,'[1]Hospitalisation Details'!$A$2:$R$2344,18,0)</f>
        <v>tier -2</v>
      </c>
      <c r="S1878" s="15" t="str">
        <f>VLOOKUP($A1878,'[1]Hospitalisation Details'!$A$2:$V$2344,22,0)</f>
        <v>tier -2</v>
      </c>
      <c r="T1878" s="15" t="str">
        <f>VLOOKUP($A1878,'[1]Hospitalisation Details'!$A$2:$I$2344,9,0)</f>
        <v>R1011</v>
      </c>
    </row>
    <row r="1879" spans="1:20" x14ac:dyDescent="0.3">
      <c r="A1879" s="16" t="s">
        <v>4881</v>
      </c>
      <c r="B1879" s="17" t="s">
        <v>21</v>
      </c>
      <c r="C1879" s="8" t="s">
        <v>4882</v>
      </c>
      <c r="D1879" s="18" t="s">
        <v>4883</v>
      </c>
      <c r="E1879" s="23">
        <f>VLOOKUP($A1879,[1]S1!$B$2:$E$2338,4,0)</f>
        <v>27249</v>
      </c>
      <c r="F1879" s="6">
        <f t="shared" si="87"/>
        <v>48</v>
      </c>
      <c r="G1879" s="4">
        <f>VLOOKUP(A1879,'[1]Hospitalisation Details'!A1879:I4221,5,0)</f>
        <v>0</v>
      </c>
      <c r="H1879" s="5">
        <f>VLOOKUP($A1879,'[1]Medical Examinations'!$A$2:$H$2336,2,0)</f>
        <v>51.33</v>
      </c>
      <c r="I1879" s="16" t="str">
        <f t="shared" si="88"/>
        <v>Obesity</v>
      </c>
      <c r="J1879" s="5">
        <f>VLOOKUP($A1879,'[1]Medical Examinations'!$A$2:$H$2336,3,0)</f>
        <v>7</v>
      </c>
      <c r="K1879" s="19" t="str">
        <f t="shared" si="89"/>
        <v>Diabetes</v>
      </c>
      <c r="L1879" s="20" t="str">
        <f>VLOOKUP($A1879,'[1]Medical Examinations'!$A$2:$H$2336,4,0)</f>
        <v>No</v>
      </c>
      <c r="M1879" s="21" t="str">
        <f>VLOOKUP($A1879,'[1]Medical Examinations'!$A$2:$H$2336,5,0)</f>
        <v>No</v>
      </c>
      <c r="N1879" s="20" t="str">
        <f>VLOOKUP($A1879,'[1]Medical Examinations'!$A$2:$H$2336,6,0)</f>
        <v>No</v>
      </c>
      <c r="O1879" s="20">
        <f>VLOOKUP($A1879,'[1]Medical Examinations'!$A$2:$H$2336,7,0)</f>
        <v>0</v>
      </c>
      <c r="P1879" s="20" t="str">
        <f>VLOOKUP($A1879,'[1]Medical Examinations'!$A$2:$H$2336,8,0)</f>
        <v>No</v>
      </c>
      <c r="Q1879" s="15">
        <f>VLOOKUP($A1879,'[1]Hospitalisation Details'!$A$2:$F$2344,6,0)</f>
        <v>16841.32</v>
      </c>
      <c r="R1879" s="15" t="str">
        <f>VLOOKUP($A1879,'[1]Hospitalisation Details'!$A$2:$R$2344,18,0)</f>
        <v>tier -2</v>
      </c>
      <c r="S1879" s="15" t="str">
        <f>VLOOKUP($A1879,'[1]Hospitalisation Details'!$A$2:$V$2344,22,0)</f>
        <v>tier -3</v>
      </c>
      <c r="T1879" s="15" t="str">
        <f>VLOOKUP($A1879,'[1]Hospitalisation Details'!$A$2:$I$2344,9,0)</f>
        <v>R1011</v>
      </c>
    </row>
    <row r="1880" spans="1:20" x14ac:dyDescent="0.3">
      <c r="A1880" s="16" t="s">
        <v>4884</v>
      </c>
      <c r="B1880" s="17" t="s">
        <v>21</v>
      </c>
      <c r="C1880" s="8" t="s">
        <v>4885</v>
      </c>
      <c r="D1880" s="18" t="s">
        <v>2431</v>
      </c>
      <c r="E1880" s="23">
        <f>VLOOKUP($A1880,[1]S1!$B$2:$E$2338,4,0)</f>
        <v>34991</v>
      </c>
      <c r="F1880" s="6">
        <f t="shared" si="87"/>
        <v>27</v>
      </c>
      <c r="G1880" s="4">
        <f>VLOOKUP(A1880,'[1]Hospitalisation Details'!A1880:I4222,5,0)</f>
        <v>1</v>
      </c>
      <c r="H1880" s="5">
        <f>VLOOKUP($A1880,'[1]Medical Examinations'!$A$2:$H$2336,2,0)</f>
        <v>30.59</v>
      </c>
      <c r="I1880" s="16" t="str">
        <f t="shared" si="88"/>
        <v>Obesity</v>
      </c>
      <c r="J1880" s="5">
        <f>VLOOKUP($A1880,'[1]Medical Examinations'!$A$2:$H$2336,3,0)</f>
        <v>5.56</v>
      </c>
      <c r="K1880" s="19" t="str">
        <f t="shared" si="89"/>
        <v>Normal</v>
      </c>
      <c r="L1880" s="20" t="str">
        <f>VLOOKUP($A1880,'[1]Medical Examinations'!$A$2:$H$2336,4,0)</f>
        <v>yes</v>
      </c>
      <c r="M1880" s="21" t="str">
        <f>VLOOKUP($A1880,'[1]Medical Examinations'!$A$2:$H$2336,5,0)</f>
        <v>No</v>
      </c>
      <c r="N1880" s="20" t="str">
        <f>VLOOKUP($A1880,'[1]Medical Examinations'!$A$2:$H$2336,6,0)</f>
        <v>No</v>
      </c>
      <c r="O1880" s="20">
        <f>VLOOKUP($A1880,'[1]Medical Examinations'!$A$2:$H$2336,7,0)</f>
        <v>1</v>
      </c>
      <c r="P1880" s="20" t="str">
        <f>VLOOKUP($A1880,'[1]Medical Examinations'!$A$2:$H$2336,8,0)</f>
        <v>No</v>
      </c>
      <c r="Q1880" s="15">
        <f>VLOOKUP($A1880,'[1]Hospitalisation Details'!$A$2:$F$2344,6,0)</f>
        <v>16796.41</v>
      </c>
      <c r="R1880" s="15" t="str">
        <f>VLOOKUP($A1880,'[1]Hospitalisation Details'!$A$2:$R$2344,18,0)</f>
        <v>tier -2</v>
      </c>
      <c r="S1880" s="15" t="str">
        <f>VLOOKUP($A1880,'[1]Hospitalisation Details'!$A$2:$V$2344,22,0)</f>
        <v>tier -3</v>
      </c>
      <c r="T1880" s="15" t="str">
        <f>VLOOKUP($A1880,'[1]Hospitalisation Details'!$A$2:$I$2344,9,0)</f>
        <v>R1024</v>
      </c>
    </row>
    <row r="1881" spans="1:20" x14ac:dyDescent="0.3">
      <c r="A1881" s="16" t="s">
        <v>4886</v>
      </c>
      <c r="B1881" s="17" t="s">
        <v>32</v>
      </c>
      <c r="C1881" s="8" t="s">
        <v>4887</v>
      </c>
      <c r="D1881" s="18" t="s">
        <v>4888</v>
      </c>
      <c r="E1881" s="23">
        <f>VLOOKUP($A1881,[1]S1!$B$2:$E$2338,4,0)</f>
        <v>22856</v>
      </c>
      <c r="F1881" s="6">
        <f t="shared" si="87"/>
        <v>60</v>
      </c>
      <c r="G1881" s="4">
        <f>VLOOKUP(A1881,'[1]Hospitalisation Details'!A1881:I4223,5,0)</f>
        <v>0</v>
      </c>
      <c r="H1881" s="5">
        <f>VLOOKUP($A1881,'[1]Medical Examinations'!$A$2:$H$2336,2,0)</f>
        <v>39.229999999999997</v>
      </c>
      <c r="I1881" s="16" t="str">
        <f t="shared" si="88"/>
        <v>Obesity</v>
      </c>
      <c r="J1881" s="5">
        <f>VLOOKUP($A1881,'[1]Medical Examinations'!$A$2:$H$2336,3,0)</f>
        <v>8.4499999999999993</v>
      </c>
      <c r="K1881" s="19" t="str">
        <f t="shared" si="89"/>
        <v>Diabetes</v>
      </c>
      <c r="L1881" s="20" t="str">
        <f>VLOOKUP($A1881,'[1]Medical Examinations'!$A$2:$H$2336,4,0)</f>
        <v>No</v>
      </c>
      <c r="M1881" s="21" t="str">
        <f>VLOOKUP($A1881,'[1]Medical Examinations'!$A$2:$H$2336,5,0)</f>
        <v>No</v>
      </c>
      <c r="N1881" s="20" t="str">
        <f>VLOOKUP($A1881,'[1]Medical Examinations'!$A$2:$H$2336,6,0)</f>
        <v>No</v>
      </c>
      <c r="O1881" s="20">
        <f>VLOOKUP($A1881,'[1]Medical Examinations'!$A$2:$H$2336,7,0)</f>
        <v>0</v>
      </c>
      <c r="P1881" s="20" t="str">
        <f>VLOOKUP($A1881,'[1]Medical Examinations'!$A$2:$H$2336,8,0)</f>
        <v>No</v>
      </c>
      <c r="Q1881" s="15">
        <f>VLOOKUP($A1881,'[1]Hospitalisation Details'!$A$2:$F$2344,6,0)</f>
        <v>16779.400000000001</v>
      </c>
      <c r="R1881" s="15" t="str">
        <f>VLOOKUP($A1881,'[1]Hospitalisation Details'!$A$2:$R$2344,18,0)</f>
        <v>tier -2</v>
      </c>
      <c r="S1881" s="15" t="str">
        <f>VLOOKUP($A1881,'[1]Hospitalisation Details'!$A$2:$V$2344,22,0)</f>
        <v>tier -2</v>
      </c>
      <c r="T1881" s="15" t="str">
        <f>VLOOKUP($A1881,'[1]Hospitalisation Details'!$A$2:$I$2344,9,0)</f>
        <v>R1026</v>
      </c>
    </row>
    <row r="1882" spans="1:20" x14ac:dyDescent="0.3">
      <c r="A1882" s="16" t="s">
        <v>4889</v>
      </c>
      <c r="B1882" s="17" t="s">
        <v>28</v>
      </c>
      <c r="C1882" s="8" t="s">
        <v>4890</v>
      </c>
      <c r="D1882" s="18" t="s">
        <v>4891</v>
      </c>
      <c r="E1882" s="23">
        <f>VLOOKUP($A1882,[1]S1!$B$2:$E$2338,4,0)</f>
        <v>28419</v>
      </c>
      <c r="F1882" s="6">
        <f t="shared" si="87"/>
        <v>45</v>
      </c>
      <c r="G1882" s="4">
        <f>VLOOKUP(A1882,'[1]Hospitalisation Details'!A1882:I4224,5,0)</f>
        <v>2</v>
      </c>
      <c r="H1882" s="5">
        <f>VLOOKUP($A1882,'[1]Medical Examinations'!$A$2:$H$2336,2,0)</f>
        <v>36.479999999999997</v>
      </c>
      <c r="I1882" s="16" t="str">
        <f t="shared" si="88"/>
        <v>Obesity</v>
      </c>
      <c r="J1882" s="5">
        <f>VLOOKUP($A1882,'[1]Medical Examinations'!$A$2:$H$2336,3,0)</f>
        <v>6.2</v>
      </c>
      <c r="K1882" s="19" t="str">
        <f t="shared" si="89"/>
        <v>Prediabetes</v>
      </c>
      <c r="L1882" s="20" t="str">
        <f>VLOOKUP($A1882,'[1]Medical Examinations'!$A$2:$H$2336,4,0)</f>
        <v>No</v>
      </c>
      <c r="M1882" s="21" t="str">
        <f>VLOOKUP($A1882,'[1]Medical Examinations'!$A$2:$H$2336,5,0)</f>
        <v>No</v>
      </c>
      <c r="N1882" s="16" t="str">
        <f>VLOOKUP($A1882,'[1]Medical Examinations'!$A$2:$H$2336,6,0)</f>
        <v>No</v>
      </c>
      <c r="O1882" s="20">
        <f>VLOOKUP($A1882,'[1]Medical Examinations'!$A$2:$H$2336,7,0)</f>
        <v>0</v>
      </c>
      <c r="P1882" s="20" t="str">
        <f>VLOOKUP($A1882,'[1]Medical Examinations'!$A$2:$H$2336,8,0)</f>
        <v>yes</v>
      </c>
      <c r="Q1882" s="15">
        <f>VLOOKUP($A1882,'[1]Hospitalisation Details'!$A$2:$F$2344,6,0)</f>
        <v>42760.5</v>
      </c>
      <c r="R1882" s="15" t="str">
        <f>VLOOKUP($A1882,'[1]Hospitalisation Details'!$A$2:$R$2344,18,0)</f>
        <v>tier -1</v>
      </c>
      <c r="S1882" s="15" t="str">
        <f>VLOOKUP($A1882,'[1]Hospitalisation Details'!$A$2:$V$2344,22,0)</f>
        <v>tier -2</v>
      </c>
      <c r="T1882" s="15" t="str">
        <f>VLOOKUP($A1882,'[1]Hospitalisation Details'!$A$2:$I$2344,9,0)</f>
        <v>R1012</v>
      </c>
    </row>
    <row r="1883" spans="1:20" x14ac:dyDescent="0.3">
      <c r="A1883" s="16" t="s">
        <v>4892</v>
      </c>
      <c r="B1883" s="17" t="s">
        <v>21</v>
      </c>
      <c r="C1883" s="8" t="s">
        <v>4893</v>
      </c>
      <c r="D1883" s="18" t="s">
        <v>4894</v>
      </c>
      <c r="E1883" s="23">
        <f>VLOOKUP($A1883,[1]S1!$B$2:$E$2338,4,0)</f>
        <v>32774</v>
      </c>
      <c r="F1883" s="6">
        <f t="shared" si="87"/>
        <v>33</v>
      </c>
      <c r="G1883" s="4">
        <f>VLOOKUP(A1883,'[1]Hospitalisation Details'!A1883:I4225,5,0)</f>
        <v>2</v>
      </c>
      <c r="H1883" s="5">
        <f>VLOOKUP($A1883,'[1]Medical Examinations'!$A$2:$H$2336,2,0)</f>
        <v>19.094999999999999</v>
      </c>
      <c r="I1883" s="16" t="str">
        <f t="shared" si="88"/>
        <v>Healthy Weight</v>
      </c>
      <c r="J1883" s="5">
        <f>VLOOKUP($A1883,'[1]Medical Examinations'!$A$2:$H$2336,3,0)</f>
        <v>6.19</v>
      </c>
      <c r="K1883" s="19" t="str">
        <f t="shared" si="89"/>
        <v>Prediabetes</v>
      </c>
      <c r="L1883" s="20" t="str">
        <f>VLOOKUP($A1883,'[1]Medical Examinations'!$A$2:$H$2336,4,0)</f>
        <v>No</v>
      </c>
      <c r="M1883" s="21" t="str">
        <f>VLOOKUP($A1883,'[1]Medical Examinations'!$A$2:$H$2336,5,0)</f>
        <v>No</v>
      </c>
      <c r="N1883" s="20" t="str">
        <f>VLOOKUP($A1883,'[1]Medical Examinations'!$A$2:$H$2336,6,0)</f>
        <v>No</v>
      </c>
      <c r="O1883" s="20">
        <f>VLOOKUP($A1883,'[1]Medical Examinations'!$A$2:$H$2336,7,0)</f>
        <v>0</v>
      </c>
      <c r="P1883" s="20" t="str">
        <f>VLOOKUP($A1883,'[1]Medical Examinations'!$A$2:$H$2336,8,0)</f>
        <v>yes</v>
      </c>
      <c r="Q1883" s="15">
        <f>VLOOKUP($A1883,'[1]Hospitalisation Details'!$A$2:$F$2344,6,0)</f>
        <v>16776.3</v>
      </c>
      <c r="R1883" s="15" t="str">
        <f>VLOOKUP($A1883,'[1]Hospitalisation Details'!$A$2:$R$2344,18,0)</f>
        <v>tier -2</v>
      </c>
      <c r="S1883" s="15" t="str">
        <f>VLOOKUP($A1883,'[1]Hospitalisation Details'!$A$2:$V$2344,22,0)</f>
        <v>tier -2</v>
      </c>
      <c r="T1883" s="15" t="str">
        <f>VLOOKUP($A1883,'[1]Hospitalisation Details'!$A$2:$I$2344,9,0)</f>
        <v>R1024</v>
      </c>
    </row>
    <row r="1884" spans="1:20" x14ac:dyDescent="0.3">
      <c r="A1884" s="16" t="s">
        <v>4895</v>
      </c>
      <c r="B1884" s="17" t="s">
        <v>28</v>
      </c>
      <c r="C1884" s="8" t="s">
        <v>3425</v>
      </c>
      <c r="D1884" s="18" t="s">
        <v>2278</v>
      </c>
      <c r="E1884" s="23">
        <f>VLOOKUP($A1884,[1]S1!$B$2:$E$2338,4,0)</f>
        <v>27269</v>
      </c>
      <c r="F1884" s="6">
        <f t="shared" si="87"/>
        <v>48</v>
      </c>
      <c r="G1884" s="4">
        <f>VLOOKUP(A1884,'[1]Hospitalisation Details'!A1884:I4226,5,0)</f>
        <v>0</v>
      </c>
      <c r="H1884" s="5">
        <f>VLOOKUP($A1884,'[1]Medical Examinations'!$A$2:$H$2336,2,0)</f>
        <v>49.72</v>
      </c>
      <c r="I1884" s="16" t="str">
        <f t="shared" si="88"/>
        <v>Obesity</v>
      </c>
      <c r="J1884" s="5">
        <f>VLOOKUP($A1884,'[1]Medical Examinations'!$A$2:$H$2336,3,0)</f>
        <v>7.71</v>
      </c>
      <c r="K1884" s="19" t="str">
        <f t="shared" si="89"/>
        <v>Diabetes</v>
      </c>
      <c r="L1884" s="20" t="str">
        <f>VLOOKUP($A1884,'[1]Medical Examinations'!$A$2:$H$2336,4,0)</f>
        <v>No</v>
      </c>
      <c r="M1884" s="21" t="str">
        <f>VLOOKUP($A1884,'[1]Medical Examinations'!$A$2:$H$2336,5,0)</f>
        <v>No</v>
      </c>
      <c r="N1884" s="20" t="str">
        <f>VLOOKUP($A1884,'[1]Medical Examinations'!$A$2:$H$2336,6,0)</f>
        <v>No</v>
      </c>
      <c r="O1884" s="20">
        <f>VLOOKUP($A1884,'[1]Medical Examinations'!$A$2:$H$2336,7,0)</f>
        <v>0</v>
      </c>
      <c r="P1884" s="20" t="str">
        <f>VLOOKUP($A1884,'[1]Medical Examinations'!$A$2:$H$2336,8,0)</f>
        <v>No</v>
      </c>
      <c r="Q1884" s="15">
        <f>VLOOKUP($A1884,'[1]Hospitalisation Details'!$A$2:$F$2344,6,0)</f>
        <v>16770.990000000002</v>
      </c>
      <c r="R1884" s="15" t="str">
        <f>VLOOKUP($A1884,'[1]Hospitalisation Details'!$A$2:$R$2344,18,0)</f>
        <v>tier -2</v>
      </c>
      <c r="S1884" s="15" t="str">
        <f>VLOOKUP($A1884,'[1]Hospitalisation Details'!$A$2:$V$2344,22,0)</f>
        <v>tier -1</v>
      </c>
      <c r="T1884" s="15" t="str">
        <f>VLOOKUP($A1884,'[1]Hospitalisation Details'!$A$2:$I$2344,9,0)</f>
        <v>R1012</v>
      </c>
    </row>
    <row r="1885" spans="1:20" x14ac:dyDescent="0.3">
      <c r="A1885" s="16" t="s">
        <v>4896</v>
      </c>
      <c r="B1885" s="17" t="s">
        <v>21</v>
      </c>
      <c r="C1885" s="8" t="s">
        <v>1103</v>
      </c>
      <c r="D1885" s="18" t="s">
        <v>1104</v>
      </c>
      <c r="E1885" s="23">
        <f>VLOOKUP($A1885,[1]S1!$B$2:$E$2338,4,0)</f>
        <v>34278</v>
      </c>
      <c r="F1885" s="6">
        <f t="shared" si="87"/>
        <v>29</v>
      </c>
      <c r="G1885" s="4">
        <f>VLOOKUP(A1885,'[1]Hospitalisation Details'!A1885:I4227,5,0)</f>
        <v>1</v>
      </c>
      <c r="H1885" s="5">
        <f>VLOOKUP($A1885,'[1]Medical Examinations'!$A$2:$H$2336,2,0)</f>
        <v>21.754999999999999</v>
      </c>
      <c r="I1885" s="16" t="str">
        <f t="shared" si="88"/>
        <v>Healthy Weight</v>
      </c>
      <c r="J1885" s="5">
        <f>VLOOKUP($A1885,'[1]Medical Examinations'!$A$2:$H$2336,3,0)</f>
        <v>4.63</v>
      </c>
      <c r="K1885" s="19" t="str">
        <f t="shared" si="89"/>
        <v>Normal</v>
      </c>
      <c r="L1885" s="20" t="str">
        <f>VLOOKUP($A1885,'[1]Medical Examinations'!$A$2:$H$2336,4,0)</f>
        <v>No</v>
      </c>
      <c r="M1885" s="21" t="str">
        <f>VLOOKUP($A1885,'[1]Medical Examinations'!$A$2:$H$2336,5,0)</f>
        <v>No</v>
      </c>
      <c r="N1885" s="20" t="str">
        <f>VLOOKUP($A1885,'[1]Medical Examinations'!$A$2:$H$2336,6,0)</f>
        <v>Yes</v>
      </c>
      <c r="O1885" s="20">
        <f>VLOOKUP($A1885,'[1]Medical Examinations'!$A$2:$H$2336,7,0)</f>
        <v>1</v>
      </c>
      <c r="P1885" s="20" t="str">
        <f>VLOOKUP($A1885,'[1]Medical Examinations'!$A$2:$H$2336,8,0)</f>
        <v>yes</v>
      </c>
      <c r="Q1885" s="15">
        <f>VLOOKUP($A1885,'[1]Hospitalisation Details'!$A$2:$F$2344,6,0)</f>
        <v>16657.72</v>
      </c>
      <c r="R1885" s="15" t="str">
        <f>VLOOKUP($A1885,'[1]Hospitalisation Details'!$A$2:$R$2344,18,0)</f>
        <v>tier -2</v>
      </c>
      <c r="S1885" s="15" t="str">
        <f>VLOOKUP($A1885,'[1]Hospitalisation Details'!$A$2:$V$2344,22,0)</f>
        <v>tier -1</v>
      </c>
      <c r="T1885" s="15" t="str">
        <f>VLOOKUP($A1885,'[1]Hospitalisation Details'!$A$2:$I$2344,9,0)</f>
        <v>R1024</v>
      </c>
    </row>
    <row r="1886" spans="1:20" x14ac:dyDescent="0.3">
      <c r="A1886" s="16" t="s">
        <v>4897</v>
      </c>
      <c r="B1886" s="17" t="s">
        <v>21</v>
      </c>
      <c r="C1886" s="8" t="s">
        <v>4898</v>
      </c>
      <c r="D1886" s="18" t="s">
        <v>4899</v>
      </c>
      <c r="E1886" s="23">
        <f>VLOOKUP($A1886,[1]S1!$B$2:$E$2338,4,0)</f>
        <v>28393</v>
      </c>
      <c r="F1886" s="6">
        <f t="shared" si="87"/>
        <v>45</v>
      </c>
      <c r="G1886" s="4">
        <f>VLOOKUP(A1886,'[1]Hospitalisation Details'!A1886:I4228,5,0)</f>
        <v>2</v>
      </c>
      <c r="H1886" s="5">
        <f>VLOOKUP($A1886,'[1]Medical Examinations'!$A$2:$H$2336,2,0)</f>
        <v>48.39</v>
      </c>
      <c r="I1886" s="16" t="str">
        <f t="shared" si="88"/>
        <v>Obesity</v>
      </c>
      <c r="J1886" s="5">
        <f>VLOOKUP($A1886,'[1]Medical Examinations'!$A$2:$H$2336,3,0)</f>
        <v>4.6100000000000003</v>
      </c>
      <c r="K1886" s="19" t="str">
        <f t="shared" si="89"/>
        <v>Normal</v>
      </c>
      <c r="L1886" s="20" t="str">
        <f>VLOOKUP($A1886,'[1]Medical Examinations'!$A$2:$H$2336,4,0)</f>
        <v>No</v>
      </c>
      <c r="M1886" s="21" t="str">
        <f>VLOOKUP($A1886,'[1]Medical Examinations'!$A$2:$H$2336,5,0)</f>
        <v>No</v>
      </c>
      <c r="N1886" s="20" t="str">
        <f>VLOOKUP($A1886,'[1]Medical Examinations'!$A$2:$H$2336,6,0)</f>
        <v>No</v>
      </c>
      <c r="O1886" s="20">
        <f>VLOOKUP($A1886,'[1]Medical Examinations'!$A$2:$H$2336,7,0)</f>
        <v>0</v>
      </c>
      <c r="P1886" s="20" t="str">
        <f>VLOOKUP($A1886,'[1]Medical Examinations'!$A$2:$H$2336,8,0)</f>
        <v>No</v>
      </c>
      <c r="Q1886" s="15">
        <f>VLOOKUP($A1886,'[1]Hospitalisation Details'!$A$2:$F$2344,6,0)</f>
        <v>16631.61</v>
      </c>
      <c r="R1886" s="15" t="str">
        <f>VLOOKUP($A1886,'[1]Hospitalisation Details'!$A$2:$R$2344,18,0)</f>
        <v>tier -2</v>
      </c>
      <c r="S1886" s="15" t="str">
        <f>VLOOKUP($A1886,'[1]Hospitalisation Details'!$A$2:$V$2344,22,0)</f>
        <v>tier -1</v>
      </c>
      <c r="T1886" s="15" t="str">
        <f>VLOOKUP($A1886,'[1]Hospitalisation Details'!$A$2:$I$2344,9,0)</f>
        <v>R1012</v>
      </c>
    </row>
    <row r="1887" spans="1:20" x14ac:dyDescent="0.3">
      <c r="A1887" s="16" t="s">
        <v>4900</v>
      </c>
      <c r="B1887" s="17" t="s">
        <v>32</v>
      </c>
      <c r="C1887" s="8" t="s">
        <v>4901</v>
      </c>
      <c r="D1887" s="18" t="s">
        <v>4902</v>
      </c>
      <c r="E1887" s="23">
        <f>VLOOKUP($A1887,[1]S1!$B$2:$E$2338,4,0)</f>
        <v>27599</v>
      </c>
      <c r="F1887" s="6">
        <f t="shared" si="87"/>
        <v>47</v>
      </c>
      <c r="G1887" s="4">
        <f>VLOOKUP(A1887,'[1]Hospitalisation Details'!A1887:I4229,5,0)</f>
        <v>1</v>
      </c>
      <c r="H1887" s="5">
        <f>VLOOKUP($A1887,'[1]Medical Examinations'!$A$2:$H$2336,2,0)</f>
        <v>47.15</v>
      </c>
      <c r="I1887" s="16" t="str">
        <f t="shared" si="88"/>
        <v>Obesity</v>
      </c>
      <c r="J1887" s="5">
        <f>VLOOKUP($A1887,'[1]Medical Examinations'!$A$2:$H$2336,3,0)</f>
        <v>9.5299999999999994</v>
      </c>
      <c r="K1887" s="19" t="str">
        <f t="shared" si="89"/>
        <v>Diabetes</v>
      </c>
      <c r="L1887" s="20" t="str">
        <f>VLOOKUP($A1887,'[1]Medical Examinations'!$A$2:$H$2336,4,0)</f>
        <v>yes</v>
      </c>
      <c r="M1887" s="21" t="str">
        <f>VLOOKUP($A1887,'[1]Medical Examinations'!$A$2:$H$2336,5,0)</f>
        <v>No</v>
      </c>
      <c r="N1887" s="20" t="str">
        <f>VLOOKUP($A1887,'[1]Medical Examinations'!$A$2:$H$2336,6,0)</f>
        <v>No</v>
      </c>
      <c r="O1887" s="20">
        <f>VLOOKUP($A1887,'[1]Medical Examinations'!$A$2:$H$2336,7,0)</f>
        <v>1</v>
      </c>
      <c r="P1887" s="20" t="str">
        <f>VLOOKUP($A1887,'[1]Medical Examinations'!$A$2:$H$2336,8,0)</f>
        <v>No</v>
      </c>
      <c r="Q1887" s="15">
        <f>VLOOKUP($A1887,'[1]Hospitalisation Details'!$A$2:$F$2344,6,0)</f>
        <v>16602.18</v>
      </c>
      <c r="R1887" s="15" t="str">
        <f>VLOOKUP($A1887,'[1]Hospitalisation Details'!$A$2:$R$2344,18,0)</f>
        <v>tier -2</v>
      </c>
      <c r="S1887" s="15" t="str">
        <f>VLOOKUP($A1887,'[1]Hospitalisation Details'!$A$2:$V$2344,22,0)</f>
        <v>tier -1</v>
      </c>
      <c r="T1887" s="15" t="str">
        <f>VLOOKUP($A1887,'[1]Hospitalisation Details'!$A$2:$I$2344,9,0)</f>
        <v>R1026</v>
      </c>
    </row>
    <row r="1888" spans="1:20" x14ac:dyDescent="0.3">
      <c r="A1888" s="16" t="s">
        <v>4903</v>
      </c>
      <c r="B1888" s="17" t="s">
        <v>21</v>
      </c>
      <c r="C1888" s="8" t="s">
        <v>4904</v>
      </c>
      <c r="D1888" s="18" t="s">
        <v>4905</v>
      </c>
      <c r="E1888" s="23">
        <f>VLOOKUP($A1888,[1]S1!$B$2:$E$2338,4,0)</f>
        <v>25759</v>
      </c>
      <c r="F1888" s="6">
        <f t="shared" si="87"/>
        <v>52</v>
      </c>
      <c r="G1888" s="4">
        <f>VLOOKUP(A1888,'[1]Hospitalisation Details'!A1888:I4230,5,0)</f>
        <v>0</v>
      </c>
      <c r="H1888" s="5">
        <f>VLOOKUP($A1888,'[1]Medical Examinations'!$A$2:$H$2336,2,0)</f>
        <v>47.59</v>
      </c>
      <c r="I1888" s="16" t="str">
        <f t="shared" si="88"/>
        <v>Obesity</v>
      </c>
      <c r="J1888" s="5">
        <f>VLOOKUP($A1888,'[1]Medical Examinations'!$A$2:$H$2336,3,0)</f>
        <v>11.43</v>
      </c>
      <c r="K1888" s="19" t="str">
        <f t="shared" si="89"/>
        <v>Diabetes</v>
      </c>
      <c r="L1888" s="20" t="str">
        <f>VLOOKUP($A1888,'[1]Medical Examinations'!$A$2:$H$2336,4,0)</f>
        <v>yes</v>
      </c>
      <c r="M1888" s="21" t="str">
        <f>VLOOKUP($A1888,'[1]Medical Examinations'!$A$2:$H$2336,5,0)</f>
        <v>No</v>
      </c>
      <c r="N1888" s="20" t="str">
        <f>VLOOKUP($A1888,'[1]Medical Examinations'!$A$2:$H$2336,6,0)</f>
        <v>No</v>
      </c>
      <c r="O1888" s="20">
        <f>VLOOKUP($A1888,'[1]Medical Examinations'!$A$2:$H$2336,7,0)</f>
        <v>2</v>
      </c>
      <c r="P1888" s="20" t="str">
        <f>VLOOKUP($A1888,'[1]Medical Examinations'!$A$2:$H$2336,8,0)</f>
        <v>No</v>
      </c>
      <c r="Q1888" s="15">
        <f>VLOOKUP($A1888,'[1]Hospitalisation Details'!$A$2:$F$2344,6,0)</f>
        <v>16600.16</v>
      </c>
      <c r="R1888" s="15" t="str">
        <f>VLOOKUP($A1888,'[1]Hospitalisation Details'!$A$2:$R$2344,18,0)</f>
        <v>tier -2</v>
      </c>
      <c r="S1888" s="15" t="str">
        <f>VLOOKUP($A1888,'[1]Hospitalisation Details'!$A$2:$V$2344,22,0)</f>
        <v>tier -2</v>
      </c>
      <c r="T1888" s="15" t="str">
        <f>VLOOKUP($A1888,'[1]Hospitalisation Details'!$A$2:$I$2344,9,0)</f>
        <v>R1011</v>
      </c>
    </row>
    <row r="1889" spans="1:20" x14ac:dyDescent="0.3">
      <c r="A1889" s="16" t="s">
        <v>4906</v>
      </c>
      <c r="B1889" s="17" t="s">
        <v>28</v>
      </c>
      <c r="C1889" s="8" t="s">
        <v>378</v>
      </c>
      <c r="D1889" s="18" t="s">
        <v>4907</v>
      </c>
      <c r="E1889" s="23">
        <f>VLOOKUP($A1889,[1]S1!$B$2:$E$2338,4,0)</f>
        <v>23187</v>
      </c>
      <c r="F1889" s="6">
        <f t="shared" si="87"/>
        <v>59</v>
      </c>
      <c r="G1889" s="4">
        <f>VLOOKUP(A1889,'[1]Hospitalisation Details'!A1889:I4231,5,0)</f>
        <v>0</v>
      </c>
      <c r="H1889" s="5">
        <f>VLOOKUP($A1889,'[1]Medical Examinations'!$A$2:$H$2336,2,0)</f>
        <v>39.81</v>
      </c>
      <c r="I1889" s="16" t="str">
        <f t="shared" si="88"/>
        <v>Obesity</v>
      </c>
      <c r="J1889" s="5">
        <f>VLOOKUP($A1889,'[1]Medical Examinations'!$A$2:$H$2336,3,0)</f>
        <v>7.65</v>
      </c>
      <c r="K1889" s="19" t="str">
        <f t="shared" si="89"/>
        <v>Diabetes</v>
      </c>
      <c r="L1889" s="20" t="str">
        <f>VLOOKUP($A1889,'[1]Medical Examinations'!$A$2:$H$2336,4,0)</f>
        <v>yes</v>
      </c>
      <c r="M1889" s="21" t="str">
        <f>VLOOKUP($A1889,'[1]Medical Examinations'!$A$2:$H$2336,5,0)</f>
        <v>No</v>
      </c>
      <c r="N1889" s="20" t="str">
        <f>VLOOKUP($A1889,'[1]Medical Examinations'!$A$2:$H$2336,6,0)</f>
        <v>Yes</v>
      </c>
      <c r="O1889" s="20">
        <f>VLOOKUP($A1889,'[1]Medical Examinations'!$A$2:$H$2336,7,0)</f>
        <v>1</v>
      </c>
      <c r="P1889" s="20" t="str">
        <f>VLOOKUP($A1889,'[1]Medical Examinations'!$A$2:$H$2336,8,0)</f>
        <v>No</v>
      </c>
      <c r="Q1889" s="15">
        <f>VLOOKUP($A1889,'[1]Hospitalisation Details'!$A$2:$F$2344,6,0)</f>
        <v>16587.96</v>
      </c>
      <c r="R1889" s="15" t="str">
        <f>VLOOKUP($A1889,'[1]Hospitalisation Details'!$A$2:$R$2344,18,0)</f>
        <v>tier -2</v>
      </c>
      <c r="S1889" s="15" t="str">
        <f>VLOOKUP($A1889,'[1]Hospitalisation Details'!$A$2:$V$2344,22,0)</f>
        <v>tier -2</v>
      </c>
      <c r="T1889" s="15" t="str">
        <f>VLOOKUP($A1889,'[1]Hospitalisation Details'!$A$2:$I$2344,9,0)</f>
        <v>R1023</v>
      </c>
    </row>
    <row r="1890" spans="1:20" x14ac:dyDescent="0.3">
      <c r="A1890" s="16" t="s">
        <v>4908</v>
      </c>
      <c r="B1890" s="17" t="s">
        <v>28</v>
      </c>
      <c r="C1890" s="8" t="s">
        <v>4909</v>
      </c>
      <c r="D1890" s="18" t="s">
        <v>4910</v>
      </c>
      <c r="E1890" s="23">
        <f>VLOOKUP($A1890,[1]S1!$B$2:$E$2338,4,0)</f>
        <v>37067</v>
      </c>
      <c r="F1890" s="6">
        <f t="shared" si="87"/>
        <v>21</v>
      </c>
      <c r="G1890" s="4">
        <f>VLOOKUP(A1890,'[1]Hospitalisation Details'!A1890:I4232,5,0)</f>
        <v>0</v>
      </c>
      <c r="H1890" s="5">
        <f>VLOOKUP($A1890,'[1]Medical Examinations'!$A$2:$H$2336,2,0)</f>
        <v>31.02</v>
      </c>
      <c r="I1890" s="16" t="str">
        <f t="shared" si="88"/>
        <v>Obesity</v>
      </c>
      <c r="J1890" s="5">
        <f>VLOOKUP($A1890,'[1]Medical Examinations'!$A$2:$H$2336,3,0)</f>
        <v>5.87</v>
      </c>
      <c r="K1890" s="19" t="str">
        <f t="shared" si="89"/>
        <v>Prediabetes</v>
      </c>
      <c r="L1890" s="20" t="str">
        <f>VLOOKUP($A1890,'[1]Medical Examinations'!$A$2:$H$2336,4,0)</f>
        <v>yes</v>
      </c>
      <c r="M1890" s="21" t="str">
        <f>VLOOKUP($A1890,'[1]Medical Examinations'!$A$2:$H$2336,5,0)</f>
        <v>No</v>
      </c>
      <c r="N1890" s="20" t="str">
        <f>VLOOKUP($A1890,'[1]Medical Examinations'!$A$2:$H$2336,6,0)</f>
        <v>No</v>
      </c>
      <c r="O1890" s="20">
        <f>VLOOKUP($A1890,'[1]Medical Examinations'!$A$2:$H$2336,7,0)</f>
        <v>0</v>
      </c>
      <c r="P1890" s="20" t="str">
        <f>VLOOKUP($A1890,'[1]Medical Examinations'!$A$2:$H$2336,8,0)</f>
        <v>No</v>
      </c>
      <c r="Q1890" s="15">
        <f>VLOOKUP($A1890,'[1]Hospitalisation Details'!$A$2:$F$2344,6,0)</f>
        <v>16586.5</v>
      </c>
      <c r="R1890" s="15" t="str">
        <f>VLOOKUP($A1890,'[1]Hospitalisation Details'!$A$2:$R$2344,18,0)</f>
        <v>tier -2</v>
      </c>
      <c r="S1890" s="15" t="str">
        <f>VLOOKUP($A1890,'[1]Hospitalisation Details'!$A$2:$V$2344,22,0)</f>
        <v>tier -1</v>
      </c>
      <c r="T1890" s="15" t="str">
        <f>VLOOKUP($A1890,'[1]Hospitalisation Details'!$A$2:$I$2344,9,0)</f>
        <v>R1013</v>
      </c>
    </row>
    <row r="1891" spans="1:20" x14ac:dyDescent="0.3">
      <c r="A1891" s="16" t="s">
        <v>4911</v>
      </c>
      <c r="B1891" s="17" t="s">
        <v>21</v>
      </c>
      <c r="C1891" s="8" t="s">
        <v>4912</v>
      </c>
      <c r="D1891" s="18" t="s">
        <v>2894</v>
      </c>
      <c r="E1891" s="23">
        <f>VLOOKUP($A1891,[1]S1!$B$2:$E$2338,4,0)</f>
        <v>35056</v>
      </c>
      <c r="F1891" s="6">
        <f t="shared" si="87"/>
        <v>27</v>
      </c>
      <c r="G1891" s="4">
        <f>VLOOKUP(A1891,'[1]Hospitalisation Details'!A1891:I4233,5,0)</f>
        <v>0</v>
      </c>
      <c r="H1891" s="5">
        <f>VLOOKUP($A1891,'[1]Medical Examinations'!$A$2:$H$2336,2,0)</f>
        <v>24.75</v>
      </c>
      <c r="I1891" s="16" t="str">
        <f t="shared" si="88"/>
        <v>Healthy Weight</v>
      </c>
      <c r="J1891" s="5">
        <f>VLOOKUP($A1891,'[1]Medical Examinations'!$A$2:$H$2336,3,0)</f>
        <v>4.3600000000000003</v>
      </c>
      <c r="K1891" s="19" t="str">
        <f t="shared" si="89"/>
        <v>Normal</v>
      </c>
      <c r="L1891" s="20" t="str">
        <f>VLOOKUP($A1891,'[1]Medical Examinations'!$A$2:$H$2336,4,0)</f>
        <v>yes</v>
      </c>
      <c r="M1891" s="21" t="str">
        <f>VLOOKUP($A1891,'[1]Medical Examinations'!$A$2:$H$2336,5,0)</f>
        <v>No</v>
      </c>
      <c r="N1891" s="20" t="str">
        <f>VLOOKUP($A1891,'[1]Medical Examinations'!$A$2:$H$2336,6,0)</f>
        <v>No</v>
      </c>
      <c r="O1891" s="20">
        <f>VLOOKUP($A1891,'[1]Medical Examinations'!$A$2:$H$2336,7,0)</f>
        <v>1</v>
      </c>
      <c r="P1891" s="20" t="str">
        <f>VLOOKUP($A1891,'[1]Medical Examinations'!$A$2:$H$2336,8,0)</f>
        <v>yes</v>
      </c>
      <c r="Q1891" s="15">
        <f>VLOOKUP($A1891,'[1]Hospitalisation Details'!$A$2:$F$2344,6,0)</f>
        <v>16577.78</v>
      </c>
      <c r="R1891" s="15" t="str">
        <f>VLOOKUP($A1891,'[1]Hospitalisation Details'!$A$2:$R$2344,18,0)</f>
        <v>tier -2</v>
      </c>
      <c r="S1891" s="15" t="str">
        <f>VLOOKUP($A1891,'[1]Hospitalisation Details'!$A$2:$V$2344,22,0)</f>
        <v>tier -1</v>
      </c>
      <c r="T1891" s="15" t="str">
        <f>VLOOKUP($A1891,'[1]Hospitalisation Details'!$A$2:$I$2344,9,0)</f>
        <v>R1013</v>
      </c>
    </row>
    <row r="1892" spans="1:20" x14ac:dyDescent="0.3">
      <c r="A1892" s="16" t="s">
        <v>4913</v>
      </c>
      <c r="B1892" s="17" t="s">
        <v>21</v>
      </c>
      <c r="C1892" s="8" t="s">
        <v>4914</v>
      </c>
      <c r="D1892" s="18" t="s">
        <v>4915</v>
      </c>
      <c r="E1892" s="23">
        <f>VLOOKUP($A1892,[1]S1!$B$2:$E$2338,4,0)</f>
        <v>21468</v>
      </c>
      <c r="F1892" s="6">
        <f t="shared" si="87"/>
        <v>64</v>
      </c>
      <c r="G1892" s="4">
        <f>VLOOKUP(A1892,'[1]Hospitalisation Details'!A1892:I4234,5,0)</f>
        <v>3</v>
      </c>
      <c r="H1892" s="5">
        <f>VLOOKUP($A1892,'[1]Medical Examinations'!$A$2:$H$2336,2,0)</f>
        <v>30.114999999999998</v>
      </c>
      <c r="I1892" s="16" t="str">
        <f t="shared" si="88"/>
        <v>Obesity</v>
      </c>
      <c r="J1892" s="5">
        <f>VLOOKUP($A1892,'[1]Medical Examinations'!$A$2:$H$2336,3,0)</f>
        <v>10.119999999999999</v>
      </c>
      <c r="K1892" s="19" t="str">
        <f t="shared" si="89"/>
        <v>Diabetes</v>
      </c>
      <c r="L1892" s="20" t="str">
        <f>VLOOKUP($A1892,'[1]Medical Examinations'!$A$2:$H$2336,4,0)</f>
        <v>No</v>
      </c>
      <c r="M1892" s="21" t="str">
        <f>VLOOKUP($A1892,'[1]Medical Examinations'!$A$2:$H$2336,5,0)</f>
        <v>No</v>
      </c>
      <c r="N1892" s="20" t="str">
        <f>VLOOKUP($A1892,'[1]Medical Examinations'!$A$2:$H$2336,6,0)</f>
        <v>No</v>
      </c>
      <c r="O1892" s="20">
        <f>VLOOKUP($A1892,'[1]Medical Examinations'!$A$2:$H$2336,7,0)</f>
        <v>3</v>
      </c>
      <c r="P1892" s="20" t="str">
        <f>VLOOKUP($A1892,'[1]Medical Examinations'!$A$2:$H$2336,8,0)</f>
        <v>No</v>
      </c>
      <c r="Q1892" s="15">
        <f>VLOOKUP($A1892,'[1]Hospitalisation Details'!$A$2:$F$2344,6,0)</f>
        <v>16455.71</v>
      </c>
      <c r="R1892" s="15" t="str">
        <f>VLOOKUP($A1892,'[1]Hospitalisation Details'!$A$2:$R$2344,18,0)</f>
        <v>tier -2</v>
      </c>
      <c r="S1892" s="15" t="str">
        <f>VLOOKUP($A1892,'[1]Hospitalisation Details'!$A$2:$V$2344,22,0)</f>
        <v>tier -2</v>
      </c>
      <c r="T1892" s="15" t="str">
        <f>VLOOKUP($A1892,'[1]Hospitalisation Details'!$A$2:$I$2344,9,0)</f>
        <v>R1012</v>
      </c>
    </row>
    <row r="1893" spans="1:20" x14ac:dyDescent="0.3">
      <c r="A1893" s="16" t="s">
        <v>4916</v>
      </c>
      <c r="B1893" s="17" t="s">
        <v>28</v>
      </c>
      <c r="C1893" s="8" t="s">
        <v>4917</v>
      </c>
      <c r="D1893" s="18" t="s">
        <v>1098</v>
      </c>
      <c r="E1893" s="23">
        <f>VLOOKUP($A1893,[1]S1!$B$2:$E$2338,4,0)</f>
        <v>22862</v>
      </c>
      <c r="F1893" s="6">
        <f t="shared" si="87"/>
        <v>60</v>
      </c>
      <c r="G1893" s="4">
        <f>VLOOKUP(A1893,'[1]Hospitalisation Details'!A1893:I4235,5,0)</f>
        <v>0</v>
      </c>
      <c r="H1893" s="5">
        <f>VLOOKUP($A1893,'[1]Medical Examinations'!$A$2:$H$2336,2,0)</f>
        <v>32.799999999999997</v>
      </c>
      <c r="I1893" s="16" t="str">
        <f t="shared" si="88"/>
        <v>Obesity</v>
      </c>
      <c r="J1893" s="5">
        <f>VLOOKUP($A1893,'[1]Medical Examinations'!$A$2:$H$2336,3,0)</f>
        <v>6.59</v>
      </c>
      <c r="K1893" s="19" t="str">
        <f t="shared" si="89"/>
        <v>Diabetes</v>
      </c>
      <c r="L1893" s="20" t="str">
        <f>VLOOKUP($A1893,'[1]Medical Examinations'!$A$2:$H$2336,4,0)</f>
        <v>No</v>
      </c>
      <c r="M1893" s="21" t="str">
        <f>VLOOKUP($A1893,'[1]Medical Examinations'!$A$2:$H$2336,5,0)</f>
        <v>No</v>
      </c>
      <c r="N1893" s="16" t="str">
        <f>VLOOKUP($A1893,'[1]Medical Examinations'!$A$2:$H$2336,6,0)</f>
        <v>No</v>
      </c>
      <c r="O1893" s="20">
        <f>VLOOKUP($A1893,'[1]Medical Examinations'!$A$2:$H$2336,7,0)</f>
        <v>0</v>
      </c>
      <c r="P1893" s="20" t="str">
        <f>VLOOKUP($A1893,'[1]Medical Examinations'!$A$2:$H$2336,8,0)</f>
        <v>yes</v>
      </c>
      <c r="Q1893" s="15">
        <f>VLOOKUP($A1893,'[1]Hospitalisation Details'!$A$2:$F$2344,6,0)</f>
        <v>52590.83</v>
      </c>
      <c r="R1893" s="15" t="str">
        <f>VLOOKUP($A1893,'[1]Hospitalisation Details'!$A$2:$R$2344,18,0)</f>
        <v>tier -1</v>
      </c>
      <c r="S1893" s="15" t="str">
        <f>VLOOKUP($A1893,'[1]Hospitalisation Details'!$A$2:$V$2344,22,0)</f>
        <v>tier -3</v>
      </c>
      <c r="T1893" s="15" t="str">
        <f>VLOOKUP($A1893,'[1]Hospitalisation Details'!$A$2:$I$2344,9,0)</f>
        <v>R1011</v>
      </c>
    </row>
    <row r="1894" spans="1:20" x14ac:dyDescent="0.3">
      <c r="A1894" s="16" t="s">
        <v>4918</v>
      </c>
      <c r="B1894" s="17" t="s">
        <v>21</v>
      </c>
      <c r="C1894" s="8" t="s">
        <v>4919</v>
      </c>
      <c r="D1894" s="18" t="s">
        <v>4920</v>
      </c>
      <c r="E1894" s="23">
        <f>VLOOKUP($A1894,[1]S1!$B$2:$E$2338,4,0)</f>
        <v>26240</v>
      </c>
      <c r="F1894" s="6">
        <f t="shared" si="87"/>
        <v>51</v>
      </c>
      <c r="G1894" s="4">
        <f>VLOOKUP(A1894,'[1]Hospitalisation Details'!A1894:I4236,5,0)</f>
        <v>0</v>
      </c>
      <c r="H1894" s="5">
        <f>VLOOKUP($A1894,'[1]Medical Examinations'!$A$2:$H$2336,2,0)</f>
        <v>54.82</v>
      </c>
      <c r="I1894" s="16" t="str">
        <f t="shared" si="88"/>
        <v>Obesity</v>
      </c>
      <c r="J1894" s="5">
        <f>VLOOKUP($A1894,'[1]Medical Examinations'!$A$2:$H$2336,3,0)</f>
        <v>10.61</v>
      </c>
      <c r="K1894" s="19" t="str">
        <f t="shared" si="89"/>
        <v>Diabetes</v>
      </c>
      <c r="L1894" s="20" t="str">
        <f>VLOOKUP($A1894,'[1]Medical Examinations'!$A$2:$H$2336,4,0)</f>
        <v>No</v>
      </c>
      <c r="M1894" s="21" t="str">
        <f>VLOOKUP($A1894,'[1]Medical Examinations'!$A$2:$H$2336,5,0)</f>
        <v>No</v>
      </c>
      <c r="N1894" s="16" t="str">
        <f>VLOOKUP($A1894,'[1]Medical Examinations'!$A$2:$H$2336,6,0)</f>
        <v>No</v>
      </c>
      <c r="O1894" s="20">
        <f>VLOOKUP($A1894,'[1]Medical Examinations'!$A$2:$H$2336,7,0)</f>
        <v>0</v>
      </c>
      <c r="P1894" s="20" t="str">
        <f>VLOOKUP($A1894,'[1]Medical Examinations'!$A$2:$H$2336,8,0)</f>
        <v>yes</v>
      </c>
      <c r="Q1894" s="15">
        <f>VLOOKUP($A1894,'[1]Hospitalisation Details'!$A$2:$F$2344,6,0)</f>
        <v>42644.2</v>
      </c>
      <c r="R1894" s="15" t="str">
        <f>VLOOKUP($A1894,'[1]Hospitalisation Details'!$A$2:$R$2344,18,0)</f>
        <v>tier -1</v>
      </c>
      <c r="S1894" s="15" t="str">
        <f>VLOOKUP($A1894,'[1]Hospitalisation Details'!$A$2:$V$2344,22,0)</f>
        <v>tier -3</v>
      </c>
      <c r="T1894" s="15" t="str">
        <f>VLOOKUP($A1894,'[1]Hospitalisation Details'!$A$2:$I$2344,9,0)</f>
        <v>R1011</v>
      </c>
    </row>
    <row r="1895" spans="1:20" x14ac:dyDescent="0.3">
      <c r="A1895" s="16" t="s">
        <v>4921</v>
      </c>
      <c r="B1895" s="17" t="s">
        <v>28</v>
      </c>
      <c r="C1895" s="8" t="s">
        <v>4922</v>
      </c>
      <c r="D1895" s="18" t="s">
        <v>4923</v>
      </c>
      <c r="E1895" s="23">
        <f>VLOOKUP($A1895,[1]S1!$B$2:$E$2338,4,0)</f>
        <v>37975</v>
      </c>
      <c r="F1895" s="6">
        <f t="shared" si="87"/>
        <v>19</v>
      </c>
      <c r="G1895" s="4">
        <f>VLOOKUP(A1895,'[1]Hospitalisation Details'!A1895:I4237,5,0)</f>
        <v>1</v>
      </c>
      <c r="H1895" s="5">
        <f>VLOOKUP($A1895,'[1]Medical Examinations'!$A$2:$H$2336,2,0)</f>
        <v>26.03</v>
      </c>
      <c r="I1895" s="16" t="str">
        <f t="shared" si="88"/>
        <v>Overweight</v>
      </c>
      <c r="J1895" s="5">
        <f>VLOOKUP($A1895,'[1]Medical Examinations'!$A$2:$H$2336,3,0)</f>
        <v>4.01</v>
      </c>
      <c r="K1895" s="19" t="str">
        <f t="shared" si="89"/>
        <v>Normal</v>
      </c>
      <c r="L1895" s="20" t="str">
        <f>VLOOKUP($A1895,'[1]Medical Examinations'!$A$2:$H$2336,4,0)</f>
        <v>No</v>
      </c>
      <c r="M1895" s="21" t="str">
        <f>VLOOKUP($A1895,'[1]Medical Examinations'!$A$2:$H$2336,5,0)</f>
        <v>No</v>
      </c>
      <c r="N1895" s="20" t="str">
        <f>VLOOKUP($A1895,'[1]Medical Examinations'!$A$2:$H$2336,6,0)</f>
        <v>Yes</v>
      </c>
      <c r="O1895" s="20">
        <f>VLOOKUP($A1895,'[1]Medical Examinations'!$A$2:$H$2336,7,0)</f>
        <v>1</v>
      </c>
      <c r="P1895" s="20" t="str">
        <f>VLOOKUP($A1895,'[1]Medical Examinations'!$A$2:$H$2336,8,0)</f>
        <v>yes</v>
      </c>
      <c r="Q1895" s="15">
        <f>VLOOKUP($A1895,'[1]Hospitalisation Details'!$A$2:$F$2344,6,0)</f>
        <v>16450.89</v>
      </c>
      <c r="R1895" s="15" t="str">
        <f>VLOOKUP($A1895,'[1]Hospitalisation Details'!$A$2:$R$2344,18,0)</f>
        <v>tier -2</v>
      </c>
      <c r="S1895" s="15" t="str">
        <f>VLOOKUP($A1895,'[1]Hospitalisation Details'!$A$2:$V$2344,22,0)</f>
        <v>tier -1</v>
      </c>
      <c r="T1895" s="15" t="str">
        <f>VLOOKUP($A1895,'[1]Hospitalisation Details'!$A$2:$I$2344,9,0)</f>
        <v>R1012</v>
      </c>
    </row>
    <row r="1896" spans="1:20" x14ac:dyDescent="0.3">
      <c r="A1896" s="16" t="s">
        <v>4924</v>
      </c>
      <c r="B1896" s="17" t="s">
        <v>21</v>
      </c>
      <c r="C1896" s="8" t="s">
        <v>2169</v>
      </c>
      <c r="D1896" s="18" t="s">
        <v>4925</v>
      </c>
      <c r="E1896" s="23">
        <f>VLOOKUP($A1896,[1]S1!$B$2:$E$2338,4,0)</f>
        <v>34970</v>
      </c>
      <c r="F1896" s="6">
        <f t="shared" si="87"/>
        <v>27</v>
      </c>
      <c r="G1896" s="4">
        <f>VLOOKUP(A1896,'[1]Hospitalisation Details'!A1896:I4238,5,0)</f>
        <v>3</v>
      </c>
      <c r="H1896" s="5">
        <f>VLOOKUP($A1896,'[1]Medical Examinations'!$A$2:$H$2336,2,0)</f>
        <v>20.045000000000002</v>
      </c>
      <c r="I1896" s="16" t="str">
        <f t="shared" si="88"/>
        <v>Healthy Weight</v>
      </c>
      <c r="J1896" s="5">
        <f>VLOOKUP($A1896,'[1]Medical Examinations'!$A$2:$H$2336,3,0)</f>
        <v>4.7699999999999996</v>
      </c>
      <c r="K1896" s="19" t="str">
        <f t="shared" si="89"/>
        <v>Normal</v>
      </c>
      <c r="L1896" s="20" t="str">
        <f>VLOOKUP($A1896,'[1]Medical Examinations'!$A$2:$H$2336,4,0)</f>
        <v>yes</v>
      </c>
      <c r="M1896" s="21" t="str">
        <f>VLOOKUP($A1896,'[1]Medical Examinations'!$A$2:$H$2336,5,0)</f>
        <v>No</v>
      </c>
      <c r="N1896" s="20" t="str">
        <f>VLOOKUP($A1896,'[1]Medical Examinations'!$A$2:$H$2336,6,0)</f>
        <v>No</v>
      </c>
      <c r="O1896" s="20">
        <f>VLOOKUP($A1896,'[1]Medical Examinations'!$A$2:$H$2336,7,0)</f>
        <v>1</v>
      </c>
      <c r="P1896" s="20" t="str">
        <f>VLOOKUP($A1896,'[1]Medical Examinations'!$A$2:$H$2336,8,0)</f>
        <v>yes</v>
      </c>
      <c r="Q1896" s="15">
        <f>VLOOKUP($A1896,'[1]Hospitalisation Details'!$A$2:$F$2344,6,0)</f>
        <v>16420.490000000002</v>
      </c>
      <c r="R1896" s="15" t="str">
        <f>VLOOKUP($A1896,'[1]Hospitalisation Details'!$A$2:$R$2344,18,0)</f>
        <v>tier -2</v>
      </c>
      <c r="S1896" s="15" t="str">
        <f>VLOOKUP($A1896,'[1]Hospitalisation Details'!$A$2:$V$2344,22,0)</f>
        <v>tier -3</v>
      </c>
      <c r="T1896" s="15" t="str">
        <f>VLOOKUP($A1896,'[1]Hospitalisation Details'!$A$2:$I$2344,9,0)</f>
        <v>R1012</v>
      </c>
    </row>
    <row r="1897" spans="1:20" x14ac:dyDescent="0.3">
      <c r="A1897" s="16" t="s">
        <v>4926</v>
      </c>
      <c r="B1897" s="17" t="s">
        <v>32</v>
      </c>
      <c r="C1897" s="8" t="s">
        <v>1762</v>
      </c>
      <c r="D1897" s="18" t="s">
        <v>2343</v>
      </c>
      <c r="E1897" s="23">
        <f>VLOOKUP($A1897,[1]S1!$B$2:$E$2338,4,0)</f>
        <v>24081</v>
      </c>
      <c r="F1897" s="6">
        <f t="shared" si="87"/>
        <v>57</v>
      </c>
      <c r="G1897" s="4">
        <f>VLOOKUP(A1897,'[1]Hospitalisation Details'!A1897:I4239,5,0)</f>
        <v>0</v>
      </c>
      <c r="H1897" s="5">
        <f>VLOOKUP($A1897,'[1]Medical Examinations'!$A$2:$H$2336,2,0)</f>
        <v>40.24</v>
      </c>
      <c r="I1897" s="16" t="str">
        <f t="shared" si="88"/>
        <v>Obesity</v>
      </c>
      <c r="J1897" s="5">
        <f>VLOOKUP($A1897,'[1]Medical Examinations'!$A$2:$H$2336,3,0)</f>
        <v>6.83</v>
      </c>
      <c r="K1897" s="19" t="str">
        <f t="shared" si="89"/>
        <v>Diabetes</v>
      </c>
      <c r="L1897" s="20" t="str">
        <f>VLOOKUP($A1897,'[1]Medical Examinations'!$A$2:$H$2336,4,0)</f>
        <v>No</v>
      </c>
      <c r="M1897" s="21" t="str">
        <f>VLOOKUP($A1897,'[1]Medical Examinations'!$A$2:$H$2336,5,0)</f>
        <v>No</v>
      </c>
      <c r="N1897" s="20" t="str">
        <f>VLOOKUP($A1897,'[1]Medical Examinations'!$A$2:$H$2336,6,0)</f>
        <v>No</v>
      </c>
      <c r="O1897" s="20">
        <f>VLOOKUP($A1897,'[1]Medical Examinations'!$A$2:$H$2336,7,0)</f>
        <v>0</v>
      </c>
      <c r="P1897" s="20" t="str">
        <f>VLOOKUP($A1897,'[1]Medical Examinations'!$A$2:$H$2336,8,0)</f>
        <v>No</v>
      </c>
      <c r="Q1897" s="15">
        <f>VLOOKUP($A1897,'[1]Hospitalisation Details'!$A$2:$F$2344,6,0)</f>
        <v>16351.42</v>
      </c>
      <c r="R1897" s="15" t="str">
        <f>VLOOKUP($A1897,'[1]Hospitalisation Details'!$A$2:$R$2344,18,0)</f>
        <v>tier -2</v>
      </c>
      <c r="S1897" s="15" t="str">
        <f>VLOOKUP($A1897,'[1]Hospitalisation Details'!$A$2:$V$2344,22,0)</f>
        <v>tier -3</v>
      </c>
      <c r="T1897" s="15" t="str">
        <f>VLOOKUP($A1897,'[1]Hospitalisation Details'!$A$2:$I$2344,9,0)</f>
        <v>R1026</v>
      </c>
    </row>
    <row r="1898" spans="1:20" x14ac:dyDescent="0.3">
      <c r="A1898" s="16" t="s">
        <v>4927</v>
      </c>
      <c r="B1898" s="17" t="s">
        <v>32</v>
      </c>
      <c r="C1898" s="8" t="s">
        <v>743</v>
      </c>
      <c r="D1898" s="18" t="s">
        <v>4928</v>
      </c>
      <c r="E1898" s="23">
        <f>VLOOKUP($A1898,[1]S1!$B$2:$E$2338,4,0)</f>
        <v>25423</v>
      </c>
      <c r="F1898" s="6">
        <f t="shared" si="87"/>
        <v>53</v>
      </c>
      <c r="G1898" s="4">
        <f>VLOOKUP(A1898,'[1]Hospitalisation Details'!A1898:I4240,5,0)</f>
        <v>0</v>
      </c>
      <c r="H1898" s="5">
        <f>VLOOKUP($A1898,'[1]Medical Examinations'!$A$2:$H$2336,2,0)</f>
        <v>43.15</v>
      </c>
      <c r="I1898" s="16" t="str">
        <f t="shared" si="88"/>
        <v>Obesity</v>
      </c>
      <c r="J1898" s="5">
        <f>VLOOKUP($A1898,'[1]Medical Examinations'!$A$2:$H$2336,3,0)</f>
        <v>6.14</v>
      </c>
      <c r="K1898" s="19" t="str">
        <f t="shared" si="89"/>
        <v>Prediabetes</v>
      </c>
      <c r="L1898" s="20" t="str">
        <f>VLOOKUP($A1898,'[1]Medical Examinations'!$A$2:$H$2336,4,0)</f>
        <v>yes</v>
      </c>
      <c r="M1898" s="21" t="str">
        <f>VLOOKUP($A1898,'[1]Medical Examinations'!$A$2:$H$2336,5,0)</f>
        <v>No</v>
      </c>
      <c r="N1898" s="20" t="str">
        <f>VLOOKUP($A1898,'[1]Medical Examinations'!$A$2:$H$2336,6,0)</f>
        <v>Yes</v>
      </c>
      <c r="O1898" s="20">
        <f>VLOOKUP($A1898,'[1]Medical Examinations'!$A$2:$H$2336,7,0)</f>
        <v>1</v>
      </c>
      <c r="P1898" s="20" t="str">
        <f>VLOOKUP($A1898,'[1]Medical Examinations'!$A$2:$H$2336,8,0)</f>
        <v>No</v>
      </c>
      <c r="Q1898" s="15">
        <f>VLOOKUP($A1898,'[1]Hospitalisation Details'!$A$2:$F$2344,6,0)</f>
        <v>16311.05</v>
      </c>
      <c r="R1898" s="15" t="str">
        <f>VLOOKUP($A1898,'[1]Hospitalisation Details'!$A$2:$R$2344,18,0)</f>
        <v>tier -2</v>
      </c>
      <c r="S1898" s="15" t="str">
        <f>VLOOKUP($A1898,'[1]Hospitalisation Details'!$A$2:$V$2344,22,0)</f>
        <v>tier -3</v>
      </c>
      <c r="T1898" s="15" t="str">
        <f>VLOOKUP($A1898,'[1]Hospitalisation Details'!$A$2:$I$2344,9,0)</f>
        <v>R1026</v>
      </c>
    </row>
    <row r="1899" spans="1:20" x14ac:dyDescent="0.3">
      <c r="A1899" s="16" t="s">
        <v>4929</v>
      </c>
      <c r="B1899" s="17" t="s">
        <v>28</v>
      </c>
      <c r="C1899" s="8" t="s">
        <v>2483</v>
      </c>
      <c r="D1899" s="18" t="s">
        <v>4930</v>
      </c>
      <c r="E1899" s="23">
        <f>VLOOKUP($A1899,[1]S1!$B$2:$E$2338,4,0)</f>
        <v>37857</v>
      </c>
      <c r="F1899" s="6">
        <f t="shared" si="87"/>
        <v>19</v>
      </c>
      <c r="G1899" s="4">
        <f>VLOOKUP(A1899,'[1]Hospitalisation Details'!A1899:I4241,5,0)</f>
        <v>0</v>
      </c>
      <c r="H1899" s="5">
        <f>VLOOKUP($A1899,'[1]Medical Examinations'!$A$2:$H$2336,2,0)</f>
        <v>27.7</v>
      </c>
      <c r="I1899" s="16" t="str">
        <f t="shared" si="88"/>
        <v>Overweight</v>
      </c>
      <c r="J1899" s="5">
        <f>VLOOKUP($A1899,'[1]Medical Examinations'!$A$2:$H$2336,3,0)</f>
        <v>5.6</v>
      </c>
      <c r="K1899" s="19" t="str">
        <f t="shared" si="89"/>
        <v>Normal</v>
      </c>
      <c r="L1899" s="20" t="str">
        <f>VLOOKUP($A1899,'[1]Medical Examinations'!$A$2:$H$2336,4,0)</f>
        <v>No</v>
      </c>
      <c r="M1899" s="21" t="str">
        <f>VLOOKUP($A1899,'[1]Medical Examinations'!$A$2:$H$2336,5,0)</f>
        <v>No</v>
      </c>
      <c r="N1899" s="20" t="str">
        <f>VLOOKUP($A1899,'[1]Medical Examinations'!$A$2:$H$2336,6,0)</f>
        <v>Yes</v>
      </c>
      <c r="O1899" s="20">
        <f>VLOOKUP($A1899,'[1]Medical Examinations'!$A$2:$H$2336,7,0)</f>
        <v>1</v>
      </c>
      <c r="P1899" s="20" t="str">
        <f>VLOOKUP($A1899,'[1]Medical Examinations'!$A$2:$H$2336,8,0)</f>
        <v>yes</v>
      </c>
      <c r="Q1899" s="15">
        <f>VLOOKUP($A1899,'[1]Hospitalisation Details'!$A$2:$F$2344,6,0)</f>
        <v>16297.85</v>
      </c>
      <c r="R1899" s="15" t="str">
        <f>VLOOKUP($A1899,'[1]Hospitalisation Details'!$A$2:$R$2344,18,0)</f>
        <v>tier -2</v>
      </c>
      <c r="S1899" s="15" t="str">
        <f>VLOOKUP($A1899,'[1]Hospitalisation Details'!$A$2:$V$2344,22,0)</f>
        <v>tier -3</v>
      </c>
      <c r="T1899" s="15" t="str">
        <f>VLOOKUP($A1899,'[1]Hospitalisation Details'!$A$2:$I$2344,9,0)</f>
        <v>R1011</v>
      </c>
    </row>
    <row r="1900" spans="1:20" x14ac:dyDescent="0.3">
      <c r="A1900" s="16" t="s">
        <v>4931</v>
      </c>
      <c r="B1900" s="17" t="s">
        <v>28</v>
      </c>
      <c r="C1900" s="8" t="s">
        <v>4932</v>
      </c>
      <c r="D1900" s="18" t="s">
        <v>546</v>
      </c>
      <c r="E1900" s="23">
        <f>VLOOKUP($A1900,[1]S1!$B$2:$E$2338,4,0)</f>
        <v>26510</v>
      </c>
      <c r="F1900" s="6">
        <f t="shared" si="87"/>
        <v>50</v>
      </c>
      <c r="G1900" s="4">
        <f>VLOOKUP(A1900,'[1]Hospitalisation Details'!A1900:I4242,5,0)</f>
        <v>0</v>
      </c>
      <c r="H1900" s="5">
        <f>VLOOKUP($A1900,'[1]Medical Examinations'!$A$2:$H$2336,2,0)</f>
        <v>45.68</v>
      </c>
      <c r="I1900" s="16" t="str">
        <f t="shared" si="88"/>
        <v>Obesity</v>
      </c>
      <c r="J1900" s="5">
        <f>VLOOKUP($A1900,'[1]Medical Examinations'!$A$2:$H$2336,3,0)</f>
        <v>4.8</v>
      </c>
      <c r="K1900" s="19" t="str">
        <f t="shared" si="89"/>
        <v>Normal</v>
      </c>
      <c r="L1900" s="20" t="str">
        <f>VLOOKUP($A1900,'[1]Medical Examinations'!$A$2:$H$2336,4,0)</f>
        <v>No</v>
      </c>
      <c r="M1900" s="21" t="str">
        <f>VLOOKUP($A1900,'[1]Medical Examinations'!$A$2:$H$2336,5,0)</f>
        <v>No</v>
      </c>
      <c r="N1900" s="20" t="str">
        <f>VLOOKUP($A1900,'[1]Medical Examinations'!$A$2:$H$2336,6,0)</f>
        <v>No</v>
      </c>
      <c r="O1900" s="20">
        <f>VLOOKUP($A1900,'[1]Medical Examinations'!$A$2:$H$2336,7,0)</f>
        <v>2</v>
      </c>
      <c r="P1900" s="20" t="str">
        <f>VLOOKUP($A1900,'[1]Medical Examinations'!$A$2:$H$2336,8,0)</f>
        <v>No</v>
      </c>
      <c r="Q1900" s="15">
        <f>VLOOKUP($A1900,'[1]Hospitalisation Details'!$A$2:$F$2344,6,0)</f>
        <v>16267.32</v>
      </c>
      <c r="R1900" s="15" t="str">
        <f>VLOOKUP($A1900,'[1]Hospitalisation Details'!$A$2:$R$2344,18,0)</f>
        <v>tier -2</v>
      </c>
      <c r="S1900" s="15" t="str">
        <f>VLOOKUP($A1900,'[1]Hospitalisation Details'!$A$2:$V$2344,22,0)</f>
        <v>tier -2</v>
      </c>
      <c r="T1900" s="15" t="str">
        <f>VLOOKUP($A1900,'[1]Hospitalisation Details'!$A$2:$I$2344,9,0)</f>
        <v>R1023</v>
      </c>
    </row>
    <row r="1901" spans="1:20" x14ac:dyDescent="0.3">
      <c r="A1901" s="16" t="s">
        <v>4933</v>
      </c>
      <c r="B1901" s="17" t="s">
        <v>28</v>
      </c>
      <c r="C1901" s="8" t="s">
        <v>4934</v>
      </c>
      <c r="D1901" s="18" t="s">
        <v>4935</v>
      </c>
      <c r="E1901" s="23">
        <f>VLOOKUP($A1901,[1]S1!$B$2:$E$2338,4,0)</f>
        <v>37507</v>
      </c>
      <c r="F1901" s="6">
        <f t="shared" si="87"/>
        <v>20</v>
      </c>
      <c r="G1901" s="4">
        <f>VLOOKUP(A1901,'[1]Hospitalisation Details'!A1901:I4243,5,0)</f>
        <v>0</v>
      </c>
      <c r="H1901" s="5">
        <f>VLOOKUP($A1901,'[1]Medical Examinations'!$A$2:$H$2336,2,0)</f>
        <v>27.3</v>
      </c>
      <c r="I1901" s="16" t="str">
        <f t="shared" si="88"/>
        <v>Overweight</v>
      </c>
      <c r="J1901" s="5">
        <f>VLOOKUP($A1901,'[1]Medical Examinations'!$A$2:$H$2336,3,0)</f>
        <v>11.89</v>
      </c>
      <c r="K1901" s="19" t="str">
        <f t="shared" si="89"/>
        <v>Diabetes</v>
      </c>
      <c r="L1901" s="20" t="str">
        <f>VLOOKUP($A1901,'[1]Medical Examinations'!$A$2:$H$2336,4,0)</f>
        <v>No</v>
      </c>
      <c r="M1901" s="21" t="str">
        <f>VLOOKUP($A1901,'[1]Medical Examinations'!$A$2:$H$2336,5,0)</f>
        <v>No</v>
      </c>
      <c r="N1901" s="20" t="str">
        <f>VLOOKUP($A1901,'[1]Medical Examinations'!$A$2:$H$2336,6,0)</f>
        <v>No</v>
      </c>
      <c r="O1901" s="20">
        <f>VLOOKUP($A1901,'[1]Medical Examinations'!$A$2:$H$2336,7,0)</f>
        <v>0</v>
      </c>
      <c r="P1901" s="20" t="str">
        <f>VLOOKUP($A1901,'[1]Medical Examinations'!$A$2:$H$2336,8,0)</f>
        <v>yes</v>
      </c>
      <c r="Q1901" s="15">
        <f>VLOOKUP($A1901,'[1]Hospitalisation Details'!$A$2:$F$2344,6,0)</f>
        <v>16232.85</v>
      </c>
      <c r="R1901" s="15" t="str">
        <f>VLOOKUP($A1901,'[1]Hospitalisation Details'!$A$2:$R$2344,18,0)</f>
        <v>tier -2</v>
      </c>
      <c r="S1901" s="15" t="str">
        <f>VLOOKUP($A1901,'[1]Hospitalisation Details'!$A$2:$V$2344,22,0)</f>
        <v>tier -1</v>
      </c>
      <c r="T1901" s="15" t="str">
        <f>VLOOKUP($A1901,'[1]Hospitalisation Details'!$A$2:$I$2344,9,0)</f>
        <v>R1011</v>
      </c>
    </row>
    <row r="1902" spans="1:20" x14ac:dyDescent="0.3">
      <c r="A1902" s="16" t="s">
        <v>4936</v>
      </c>
      <c r="B1902" s="17" t="s">
        <v>28</v>
      </c>
      <c r="C1902" s="8" t="s">
        <v>4937</v>
      </c>
      <c r="D1902" s="18" t="s">
        <v>4938</v>
      </c>
      <c r="E1902" s="23">
        <f>VLOOKUP($A1902,[1]S1!$B$2:$E$2338,4,0)</f>
        <v>32376</v>
      </c>
      <c r="F1902" s="6">
        <f t="shared" si="87"/>
        <v>34</v>
      </c>
      <c r="G1902" s="4">
        <f>VLOOKUP(A1902,'[1]Hospitalisation Details'!A1902:I4244,5,0)</f>
        <v>3</v>
      </c>
      <c r="H1902" s="5">
        <f>VLOOKUP($A1902,'[1]Medical Examinations'!$A$2:$H$2336,2,0)</f>
        <v>54.45</v>
      </c>
      <c r="I1902" s="16" t="str">
        <f t="shared" si="88"/>
        <v>Obesity</v>
      </c>
      <c r="J1902" s="5">
        <f>VLOOKUP($A1902,'[1]Medical Examinations'!$A$2:$H$2336,3,0)</f>
        <v>4.7300000000000004</v>
      </c>
      <c r="K1902" s="19" t="str">
        <f t="shared" si="89"/>
        <v>Normal</v>
      </c>
      <c r="L1902" s="20" t="str">
        <f>VLOOKUP($A1902,'[1]Medical Examinations'!$A$2:$H$2336,4,0)</f>
        <v>yes</v>
      </c>
      <c r="M1902" s="21" t="str">
        <f>VLOOKUP($A1902,'[1]Medical Examinations'!$A$2:$H$2336,5,0)</f>
        <v>No</v>
      </c>
      <c r="N1902" s="20" t="str">
        <f>VLOOKUP($A1902,'[1]Medical Examinations'!$A$2:$H$2336,6,0)</f>
        <v>No</v>
      </c>
      <c r="O1902" s="20">
        <f>VLOOKUP($A1902,'[1]Medical Examinations'!$A$2:$H$2336,7,0)</f>
        <v>1</v>
      </c>
      <c r="P1902" s="20" t="str">
        <f>VLOOKUP($A1902,'[1]Medical Examinations'!$A$2:$H$2336,8,0)</f>
        <v>No</v>
      </c>
      <c r="Q1902" s="15">
        <f>VLOOKUP($A1902,'[1]Hospitalisation Details'!$A$2:$F$2344,6,0)</f>
        <v>16205.88</v>
      </c>
      <c r="R1902" s="15" t="str">
        <f>VLOOKUP($A1902,'[1]Hospitalisation Details'!$A$2:$R$2344,18,0)</f>
        <v>tier -2</v>
      </c>
      <c r="S1902" s="15" t="str">
        <f>VLOOKUP($A1902,'[1]Hospitalisation Details'!$A$2:$V$2344,22,0)</f>
        <v>tier -1</v>
      </c>
      <c r="T1902" s="15" t="str">
        <f>VLOOKUP($A1902,'[1]Hospitalisation Details'!$A$2:$I$2344,9,0)</f>
        <v>R1012</v>
      </c>
    </row>
    <row r="1903" spans="1:20" x14ac:dyDescent="0.3">
      <c r="A1903" s="16" t="s">
        <v>4939</v>
      </c>
      <c r="B1903" s="17" t="s">
        <v>28</v>
      </c>
      <c r="C1903" s="8" t="s">
        <v>4940</v>
      </c>
      <c r="D1903" s="18" t="s">
        <v>4941</v>
      </c>
      <c r="E1903" s="23">
        <f>VLOOKUP($A1903,[1]S1!$B$2:$E$2338,4,0)</f>
        <v>32361</v>
      </c>
      <c r="F1903" s="6">
        <f t="shared" si="87"/>
        <v>34</v>
      </c>
      <c r="G1903" s="4">
        <f>VLOOKUP(A1903,'[1]Hospitalisation Details'!A1903:I4245,5,0)</f>
        <v>3</v>
      </c>
      <c r="H1903" s="5">
        <f>VLOOKUP($A1903,'[1]Medical Examinations'!$A$2:$H$2336,2,0)</f>
        <v>54.43</v>
      </c>
      <c r="I1903" s="16" t="str">
        <f t="shared" si="88"/>
        <v>Obesity</v>
      </c>
      <c r="J1903" s="5">
        <f>VLOOKUP($A1903,'[1]Medical Examinations'!$A$2:$H$2336,3,0)</f>
        <v>4.6100000000000003</v>
      </c>
      <c r="K1903" s="19" t="str">
        <f t="shared" si="89"/>
        <v>Normal</v>
      </c>
      <c r="L1903" s="20" t="str">
        <f>VLOOKUP($A1903,'[1]Medical Examinations'!$A$2:$H$2336,4,0)</f>
        <v>yes</v>
      </c>
      <c r="M1903" s="21" t="str">
        <f>VLOOKUP($A1903,'[1]Medical Examinations'!$A$2:$H$2336,5,0)</f>
        <v>No</v>
      </c>
      <c r="N1903" s="20" t="str">
        <f>VLOOKUP($A1903,'[1]Medical Examinations'!$A$2:$H$2336,6,0)</f>
        <v>No</v>
      </c>
      <c r="O1903" s="20">
        <f>VLOOKUP($A1903,'[1]Medical Examinations'!$A$2:$H$2336,7,0)</f>
        <v>1</v>
      </c>
      <c r="P1903" s="20" t="str">
        <f>VLOOKUP($A1903,'[1]Medical Examinations'!$A$2:$H$2336,8,0)</f>
        <v>No</v>
      </c>
      <c r="Q1903" s="15">
        <f>VLOOKUP($A1903,'[1]Hospitalisation Details'!$A$2:$F$2344,6,0)</f>
        <v>16199.1</v>
      </c>
      <c r="R1903" s="15" t="str">
        <f>VLOOKUP($A1903,'[1]Hospitalisation Details'!$A$2:$R$2344,18,0)</f>
        <v>tier -2</v>
      </c>
      <c r="S1903" s="15" t="str">
        <f>VLOOKUP($A1903,'[1]Hospitalisation Details'!$A$2:$V$2344,22,0)</f>
        <v>tier -2</v>
      </c>
      <c r="T1903" s="15" t="str">
        <f>VLOOKUP($A1903,'[1]Hospitalisation Details'!$A$2:$I$2344,9,0)</f>
        <v>R1012</v>
      </c>
    </row>
    <row r="1904" spans="1:20" x14ac:dyDescent="0.3">
      <c r="A1904" s="16" t="s">
        <v>4942</v>
      </c>
      <c r="B1904" s="17" t="s">
        <v>28</v>
      </c>
      <c r="C1904" s="8" t="s">
        <v>4943</v>
      </c>
      <c r="D1904" s="18" t="s">
        <v>4944</v>
      </c>
      <c r="E1904" s="23">
        <f>VLOOKUP($A1904,[1]S1!$B$2:$E$2338,4,0)</f>
        <v>27283</v>
      </c>
      <c r="F1904" s="6">
        <f t="shared" si="87"/>
        <v>48</v>
      </c>
      <c r="G1904" s="4">
        <f>VLOOKUP(A1904,'[1]Hospitalisation Details'!A1904:I4246,5,0)</f>
        <v>0</v>
      </c>
      <c r="H1904" s="5">
        <f>VLOOKUP($A1904,'[1]Medical Examinations'!$A$2:$H$2336,2,0)</f>
        <v>48.01</v>
      </c>
      <c r="I1904" s="16" t="str">
        <f t="shared" si="88"/>
        <v>Obesity</v>
      </c>
      <c r="J1904" s="5">
        <f>VLOOKUP($A1904,'[1]Medical Examinations'!$A$2:$H$2336,3,0)</f>
        <v>7.3</v>
      </c>
      <c r="K1904" s="19" t="str">
        <f t="shared" si="89"/>
        <v>Diabetes</v>
      </c>
      <c r="L1904" s="20" t="str">
        <f>VLOOKUP($A1904,'[1]Medical Examinations'!$A$2:$H$2336,4,0)</f>
        <v>No</v>
      </c>
      <c r="M1904" s="21" t="str">
        <f>VLOOKUP($A1904,'[1]Medical Examinations'!$A$2:$H$2336,5,0)</f>
        <v>No</v>
      </c>
      <c r="N1904" s="20" t="str">
        <f>VLOOKUP($A1904,'[1]Medical Examinations'!$A$2:$H$2336,6,0)</f>
        <v>No</v>
      </c>
      <c r="O1904" s="20">
        <f>VLOOKUP($A1904,'[1]Medical Examinations'!$A$2:$H$2336,7,0)</f>
        <v>0</v>
      </c>
      <c r="P1904" s="20" t="str">
        <f>VLOOKUP($A1904,'[1]Medical Examinations'!$A$2:$H$2336,8,0)</f>
        <v>No</v>
      </c>
      <c r="Q1904" s="15">
        <f>VLOOKUP($A1904,'[1]Hospitalisation Details'!$A$2:$F$2344,6,0)</f>
        <v>16190.97</v>
      </c>
      <c r="R1904" s="15" t="str">
        <f>VLOOKUP($A1904,'[1]Hospitalisation Details'!$A$2:$R$2344,18,0)</f>
        <v>tier -2</v>
      </c>
      <c r="S1904" s="15" t="str">
        <f>VLOOKUP($A1904,'[1]Hospitalisation Details'!$A$2:$V$2344,22,0)</f>
        <v>tier -3</v>
      </c>
      <c r="T1904" s="15" t="str">
        <f>VLOOKUP($A1904,'[1]Hospitalisation Details'!$A$2:$I$2344,9,0)</f>
        <v>R1012</v>
      </c>
    </row>
    <row r="1905" spans="1:20" x14ac:dyDescent="0.3">
      <c r="A1905" s="16" t="s">
        <v>4945</v>
      </c>
      <c r="B1905" s="17" t="s">
        <v>28</v>
      </c>
      <c r="C1905" s="8" t="s">
        <v>4946</v>
      </c>
      <c r="D1905" s="18" t="s">
        <v>4947</v>
      </c>
      <c r="E1905" s="23">
        <f>VLOOKUP($A1905,[1]S1!$B$2:$E$2338,4,0)</f>
        <v>29216</v>
      </c>
      <c r="F1905" s="6">
        <f t="shared" si="87"/>
        <v>43</v>
      </c>
      <c r="G1905" s="4">
        <f>VLOOKUP(A1905,'[1]Hospitalisation Details'!A1905:I4247,5,0)</f>
        <v>2</v>
      </c>
      <c r="H1905" s="5">
        <f>VLOOKUP($A1905,'[1]Medical Examinations'!$A$2:$H$2336,2,0)</f>
        <v>38.06</v>
      </c>
      <c r="I1905" s="16" t="str">
        <f t="shared" si="88"/>
        <v>Obesity</v>
      </c>
      <c r="J1905" s="5">
        <f>VLOOKUP($A1905,'[1]Medical Examinations'!$A$2:$H$2336,3,0)</f>
        <v>6.04</v>
      </c>
      <c r="K1905" s="19" t="str">
        <f t="shared" si="89"/>
        <v>Prediabetes</v>
      </c>
      <c r="L1905" s="20" t="str">
        <f>VLOOKUP($A1905,'[1]Medical Examinations'!$A$2:$H$2336,4,0)</f>
        <v>No</v>
      </c>
      <c r="M1905" s="21" t="str">
        <f>VLOOKUP($A1905,'[1]Medical Examinations'!$A$2:$H$2336,5,0)</f>
        <v>No</v>
      </c>
      <c r="N1905" s="16" t="str">
        <f>VLOOKUP($A1905,'[1]Medical Examinations'!$A$2:$H$2336,6,0)</f>
        <v>Yes</v>
      </c>
      <c r="O1905" s="20">
        <f>VLOOKUP($A1905,'[1]Medical Examinations'!$A$2:$H$2336,7,0)</f>
        <v>1</v>
      </c>
      <c r="P1905" s="20" t="str">
        <f>VLOOKUP($A1905,'[1]Medical Examinations'!$A$2:$H$2336,8,0)</f>
        <v>yes</v>
      </c>
      <c r="Q1905" s="15">
        <f>VLOOKUP($A1905,'[1]Hospitalisation Details'!$A$2:$F$2344,6,0)</f>
        <v>42560.43</v>
      </c>
      <c r="R1905" s="15" t="str">
        <f>VLOOKUP($A1905,'[1]Hospitalisation Details'!$A$2:$R$2344,18,0)</f>
        <v>tier -1</v>
      </c>
      <c r="S1905" s="15" t="str">
        <f>VLOOKUP($A1905,'[1]Hospitalisation Details'!$A$2:$V$2344,22,0)</f>
        <v>tier -3</v>
      </c>
      <c r="T1905" s="15" t="str">
        <f>VLOOKUP($A1905,'[1]Hospitalisation Details'!$A$2:$I$2344,9,0)</f>
        <v>R1013</v>
      </c>
    </row>
    <row r="1906" spans="1:20" x14ac:dyDescent="0.3">
      <c r="A1906" s="16" t="s">
        <v>4948</v>
      </c>
      <c r="B1906" s="17" t="s">
        <v>32</v>
      </c>
      <c r="C1906" s="8" t="s">
        <v>4949</v>
      </c>
      <c r="D1906" s="18" t="s">
        <v>4950</v>
      </c>
      <c r="E1906" s="23">
        <f>VLOOKUP($A1906,[1]S1!$B$2:$E$2338,4,0)</f>
        <v>30138</v>
      </c>
      <c r="F1906" s="6">
        <f t="shared" si="87"/>
        <v>40</v>
      </c>
      <c r="G1906" s="4">
        <f>VLOOKUP(A1906,'[1]Hospitalisation Details'!A1906:I4248,5,0)</f>
        <v>3</v>
      </c>
      <c r="H1906" s="5">
        <f>VLOOKUP($A1906,'[1]Medical Examinations'!$A$2:$H$2336,2,0)</f>
        <v>48.32</v>
      </c>
      <c r="I1906" s="16" t="str">
        <f t="shared" si="88"/>
        <v>Obesity</v>
      </c>
      <c r="J1906" s="5">
        <f>VLOOKUP($A1906,'[1]Medical Examinations'!$A$2:$H$2336,3,0)</f>
        <v>5.88</v>
      </c>
      <c r="K1906" s="19" t="str">
        <f t="shared" si="89"/>
        <v>Prediabetes</v>
      </c>
      <c r="L1906" s="20" t="str">
        <f>VLOOKUP($A1906,'[1]Medical Examinations'!$A$2:$H$2336,4,0)</f>
        <v>No</v>
      </c>
      <c r="M1906" s="21" t="str">
        <f>VLOOKUP($A1906,'[1]Medical Examinations'!$A$2:$H$2336,5,0)</f>
        <v>No</v>
      </c>
      <c r="N1906" s="20" t="str">
        <f>VLOOKUP($A1906,'[1]Medical Examinations'!$A$2:$H$2336,6,0)</f>
        <v>No</v>
      </c>
      <c r="O1906" s="20">
        <f>VLOOKUP($A1906,'[1]Medical Examinations'!$A$2:$H$2336,7,0)</f>
        <v>0</v>
      </c>
      <c r="P1906" s="20" t="str">
        <f>VLOOKUP($A1906,'[1]Medical Examinations'!$A$2:$H$2336,8,0)</f>
        <v>No</v>
      </c>
      <c r="Q1906" s="15">
        <f>VLOOKUP($A1906,'[1]Hospitalisation Details'!$A$2:$F$2344,6,0)</f>
        <v>16152.04</v>
      </c>
      <c r="R1906" s="15" t="str">
        <f>VLOOKUP($A1906,'[1]Hospitalisation Details'!$A$2:$R$2344,18,0)</f>
        <v>tier -2</v>
      </c>
      <c r="S1906" s="15" t="str">
        <f>VLOOKUP($A1906,'[1]Hospitalisation Details'!$A$2:$V$2344,22,0)</f>
        <v>tier -1</v>
      </c>
      <c r="T1906" s="15" t="str">
        <f>VLOOKUP($A1906,'[1]Hospitalisation Details'!$A$2:$I$2344,9,0)</f>
        <v>R1026</v>
      </c>
    </row>
    <row r="1907" spans="1:20" x14ac:dyDescent="0.3">
      <c r="A1907" s="16" t="s">
        <v>4951</v>
      </c>
      <c r="B1907" s="17" t="s">
        <v>28</v>
      </c>
      <c r="C1907" s="8" t="s">
        <v>1164</v>
      </c>
      <c r="D1907" s="18" t="s">
        <v>4952</v>
      </c>
      <c r="E1907" s="23">
        <f>VLOOKUP($A1907,[1]S1!$B$2:$E$2338,4,0)</f>
        <v>34315</v>
      </c>
      <c r="F1907" s="6">
        <f t="shared" si="87"/>
        <v>29</v>
      </c>
      <c r="G1907" s="4">
        <f>VLOOKUP(A1907,'[1]Hospitalisation Details'!A1907:I4249,5,0)</f>
        <v>0</v>
      </c>
      <c r="H1907" s="5">
        <f>VLOOKUP($A1907,'[1]Medical Examinations'!$A$2:$H$2336,2,0)</f>
        <v>22.895</v>
      </c>
      <c r="I1907" s="16" t="str">
        <f t="shared" si="88"/>
        <v>Healthy Weight</v>
      </c>
      <c r="J1907" s="5">
        <f>VLOOKUP($A1907,'[1]Medical Examinations'!$A$2:$H$2336,3,0)</f>
        <v>4.0599999999999996</v>
      </c>
      <c r="K1907" s="19" t="str">
        <f t="shared" si="89"/>
        <v>Normal</v>
      </c>
      <c r="L1907" s="20" t="str">
        <f>VLOOKUP($A1907,'[1]Medical Examinations'!$A$2:$H$2336,4,0)</f>
        <v>No</v>
      </c>
      <c r="M1907" s="21" t="str">
        <f>VLOOKUP($A1907,'[1]Medical Examinations'!$A$2:$H$2336,5,0)</f>
        <v>No</v>
      </c>
      <c r="N1907" s="20" t="str">
        <f>VLOOKUP($A1907,'[1]Medical Examinations'!$A$2:$H$2336,6,0)</f>
        <v>Yes</v>
      </c>
      <c r="O1907" s="20">
        <f>VLOOKUP($A1907,'[1]Medical Examinations'!$A$2:$H$2336,7,0)</f>
        <v>1</v>
      </c>
      <c r="P1907" s="20" t="str">
        <f>VLOOKUP($A1907,'[1]Medical Examinations'!$A$2:$H$2336,8,0)</f>
        <v>yes</v>
      </c>
      <c r="Q1907" s="15">
        <f>VLOOKUP($A1907,'[1]Hospitalisation Details'!$A$2:$F$2344,6,0)</f>
        <v>16138.76</v>
      </c>
      <c r="R1907" s="15" t="str">
        <f>VLOOKUP($A1907,'[1]Hospitalisation Details'!$A$2:$R$2344,18,0)</f>
        <v>tier -2</v>
      </c>
      <c r="S1907" s="15" t="str">
        <f>VLOOKUP($A1907,'[1]Hospitalisation Details'!$A$2:$V$2344,22,0)</f>
        <v>tier -3</v>
      </c>
      <c r="T1907" s="15" t="str">
        <f>VLOOKUP($A1907,'[1]Hospitalisation Details'!$A$2:$I$2344,9,0)</f>
        <v>R1017</v>
      </c>
    </row>
    <row r="1908" spans="1:20" x14ac:dyDescent="0.3">
      <c r="A1908" s="16" t="s">
        <v>4953</v>
      </c>
      <c r="B1908" s="17" t="s">
        <v>21</v>
      </c>
      <c r="C1908" s="8" t="s">
        <v>4024</v>
      </c>
      <c r="D1908" s="18" t="s">
        <v>4954</v>
      </c>
      <c r="E1908" s="23">
        <f>VLOOKUP($A1908,[1]S1!$B$2:$E$2338,4,0)</f>
        <v>32056</v>
      </c>
      <c r="F1908" s="6">
        <f t="shared" si="87"/>
        <v>35</v>
      </c>
      <c r="G1908" s="4">
        <f>VLOOKUP(A1908,'[1]Hospitalisation Details'!A1908:I4250,5,0)</f>
        <v>3</v>
      </c>
      <c r="H1908" s="5">
        <f>VLOOKUP($A1908,'[1]Medical Examinations'!$A$2:$H$2336,2,0)</f>
        <v>54.85</v>
      </c>
      <c r="I1908" s="16" t="str">
        <f t="shared" si="88"/>
        <v>Obesity</v>
      </c>
      <c r="J1908" s="5">
        <f>VLOOKUP($A1908,'[1]Medical Examinations'!$A$2:$H$2336,3,0)</f>
        <v>4.9000000000000004</v>
      </c>
      <c r="K1908" s="19" t="str">
        <f t="shared" si="89"/>
        <v>Normal</v>
      </c>
      <c r="L1908" s="20" t="str">
        <f>VLOOKUP($A1908,'[1]Medical Examinations'!$A$2:$H$2336,4,0)</f>
        <v>No</v>
      </c>
      <c r="M1908" s="21" t="str">
        <f>VLOOKUP($A1908,'[1]Medical Examinations'!$A$2:$H$2336,5,0)</f>
        <v>No</v>
      </c>
      <c r="N1908" s="20" t="str">
        <f>VLOOKUP($A1908,'[1]Medical Examinations'!$A$2:$H$2336,6,0)</f>
        <v>No</v>
      </c>
      <c r="O1908" s="20">
        <f>VLOOKUP($A1908,'[1]Medical Examinations'!$A$2:$H$2336,7,0)</f>
        <v>1</v>
      </c>
      <c r="P1908" s="20" t="str">
        <f>VLOOKUP($A1908,'[1]Medical Examinations'!$A$2:$H$2336,8,0)</f>
        <v>No</v>
      </c>
      <c r="Q1908" s="15">
        <f>VLOOKUP($A1908,'[1]Hospitalisation Details'!$A$2:$F$2344,6,0)</f>
        <v>16122.65</v>
      </c>
      <c r="R1908" s="15" t="str">
        <f>VLOOKUP($A1908,'[1]Hospitalisation Details'!$A$2:$R$2344,18,0)</f>
        <v>tier -2</v>
      </c>
      <c r="S1908" s="15" t="str">
        <f>VLOOKUP($A1908,'[1]Hospitalisation Details'!$A$2:$V$2344,22,0)</f>
        <v>tier -1</v>
      </c>
      <c r="T1908" s="15" t="str">
        <f>VLOOKUP($A1908,'[1]Hospitalisation Details'!$A$2:$I$2344,9,0)</f>
        <v>R1011</v>
      </c>
    </row>
    <row r="1909" spans="1:20" x14ac:dyDescent="0.3">
      <c r="A1909" s="16" t="s">
        <v>4955</v>
      </c>
      <c r="B1909" s="17" t="s">
        <v>21</v>
      </c>
      <c r="C1909" s="8" t="s">
        <v>4956</v>
      </c>
      <c r="D1909" s="18" t="s">
        <v>4957</v>
      </c>
      <c r="E1909" s="23">
        <f>VLOOKUP($A1909,[1]S1!$B$2:$E$2338,4,0)</f>
        <v>34189</v>
      </c>
      <c r="F1909" s="6">
        <f t="shared" si="87"/>
        <v>29</v>
      </c>
      <c r="G1909" s="4">
        <f>VLOOKUP(A1909,'[1]Hospitalisation Details'!A1909:I4251,5,0)</f>
        <v>0</v>
      </c>
      <c r="H1909" s="5">
        <f>VLOOKUP($A1909,'[1]Medical Examinations'!$A$2:$H$2336,2,0)</f>
        <v>21.85</v>
      </c>
      <c r="I1909" s="16" t="str">
        <f t="shared" si="88"/>
        <v>Healthy Weight</v>
      </c>
      <c r="J1909" s="5">
        <f>VLOOKUP($A1909,'[1]Medical Examinations'!$A$2:$H$2336,3,0)</f>
        <v>5.52</v>
      </c>
      <c r="K1909" s="19" t="str">
        <f t="shared" si="89"/>
        <v>Normal</v>
      </c>
      <c r="L1909" s="20" t="str">
        <f>VLOOKUP($A1909,'[1]Medical Examinations'!$A$2:$H$2336,4,0)</f>
        <v>No</v>
      </c>
      <c r="M1909" s="21" t="str">
        <f>VLOOKUP($A1909,'[1]Medical Examinations'!$A$2:$H$2336,5,0)</f>
        <v>No</v>
      </c>
      <c r="N1909" s="20" t="str">
        <f>VLOOKUP($A1909,'[1]Medical Examinations'!$A$2:$H$2336,6,0)</f>
        <v>Yes</v>
      </c>
      <c r="O1909" s="20">
        <f>VLOOKUP($A1909,'[1]Medical Examinations'!$A$2:$H$2336,7,0)</f>
        <v>1</v>
      </c>
      <c r="P1909" s="20" t="str">
        <f>VLOOKUP($A1909,'[1]Medical Examinations'!$A$2:$H$2336,8,0)</f>
        <v>yes</v>
      </c>
      <c r="Q1909" s="15">
        <f>VLOOKUP($A1909,'[1]Hospitalisation Details'!$A$2:$F$2344,6,0)</f>
        <v>16115.3</v>
      </c>
      <c r="R1909" s="15" t="str">
        <f>VLOOKUP($A1909,'[1]Hospitalisation Details'!$A$2:$R$2344,18,0)</f>
        <v>tier -2</v>
      </c>
      <c r="S1909" s="15" t="str">
        <f>VLOOKUP($A1909,'[1]Hospitalisation Details'!$A$2:$V$2344,22,0)</f>
        <v>tier -1</v>
      </c>
      <c r="T1909" s="15" t="str">
        <f>VLOOKUP($A1909,'[1]Hospitalisation Details'!$A$2:$I$2344,9,0)</f>
        <v>R1024</v>
      </c>
    </row>
    <row r="1910" spans="1:20" x14ac:dyDescent="0.3">
      <c r="A1910" s="16" t="s">
        <v>4958</v>
      </c>
      <c r="B1910" s="17" t="s">
        <v>28</v>
      </c>
      <c r="C1910" s="8" t="s">
        <v>1011</v>
      </c>
      <c r="D1910" s="18" t="s">
        <v>4959</v>
      </c>
      <c r="E1910" s="23">
        <f>VLOOKUP($A1910,[1]S1!$B$2:$E$2338,4,0)</f>
        <v>31286</v>
      </c>
      <c r="F1910" s="6">
        <f t="shared" si="87"/>
        <v>37</v>
      </c>
      <c r="G1910" s="4">
        <f>VLOOKUP(A1910,'[1]Hospitalisation Details'!A1910:I4252,5,0)</f>
        <v>3</v>
      </c>
      <c r="H1910" s="5">
        <f>VLOOKUP($A1910,'[1]Medical Examinations'!$A$2:$H$2336,2,0)</f>
        <v>51.86</v>
      </c>
      <c r="I1910" s="16" t="str">
        <f t="shared" si="88"/>
        <v>Obesity</v>
      </c>
      <c r="J1910" s="5">
        <f>VLOOKUP($A1910,'[1]Medical Examinations'!$A$2:$H$2336,3,0)</f>
        <v>5.2</v>
      </c>
      <c r="K1910" s="19" t="str">
        <f t="shared" si="89"/>
        <v>Normal</v>
      </c>
      <c r="L1910" s="20" t="str">
        <f>VLOOKUP($A1910,'[1]Medical Examinations'!$A$2:$H$2336,4,0)</f>
        <v>yes</v>
      </c>
      <c r="M1910" s="21" t="str">
        <f>VLOOKUP($A1910,'[1]Medical Examinations'!$A$2:$H$2336,5,0)</f>
        <v>No</v>
      </c>
      <c r="N1910" s="20" t="str">
        <f>VLOOKUP($A1910,'[1]Medical Examinations'!$A$2:$H$2336,6,0)</f>
        <v>No</v>
      </c>
      <c r="O1910" s="20">
        <f>VLOOKUP($A1910,'[1]Medical Examinations'!$A$2:$H$2336,7,0)</f>
        <v>0</v>
      </c>
      <c r="P1910" s="20" t="str">
        <f>VLOOKUP($A1910,'[1]Medical Examinations'!$A$2:$H$2336,8,0)</f>
        <v>No</v>
      </c>
      <c r="Q1910" s="15">
        <f>VLOOKUP($A1910,'[1]Hospitalisation Details'!$A$2:$F$2344,6,0)</f>
        <v>16097.94</v>
      </c>
      <c r="R1910" s="15" t="str">
        <f>VLOOKUP($A1910,'[1]Hospitalisation Details'!$A$2:$R$2344,18,0)</f>
        <v>tier -2</v>
      </c>
      <c r="S1910" s="15" t="str">
        <f>VLOOKUP($A1910,'[1]Hospitalisation Details'!$A$2:$V$2344,22,0)</f>
        <v>tier -3</v>
      </c>
      <c r="T1910" s="15" t="str">
        <f>VLOOKUP($A1910,'[1]Hospitalisation Details'!$A$2:$I$2344,9,0)</f>
        <v>R1012</v>
      </c>
    </row>
    <row r="1911" spans="1:20" x14ac:dyDescent="0.3">
      <c r="A1911" s="16" t="s">
        <v>4960</v>
      </c>
      <c r="B1911" s="17" t="s">
        <v>21</v>
      </c>
      <c r="C1911" s="8" t="s">
        <v>4961</v>
      </c>
      <c r="D1911" s="18" t="s">
        <v>4962</v>
      </c>
      <c r="E1911" s="23">
        <f>VLOOKUP($A1911,[1]S1!$B$2:$E$2338,4,0)</f>
        <v>21357</v>
      </c>
      <c r="F1911" s="6">
        <f t="shared" si="87"/>
        <v>64</v>
      </c>
      <c r="G1911" s="4">
        <f>VLOOKUP(A1911,'[1]Hospitalisation Details'!A1911:I4253,5,0)</f>
        <v>3</v>
      </c>
      <c r="H1911" s="5">
        <f>VLOOKUP($A1911,'[1]Medical Examinations'!$A$2:$H$2336,2,0)</f>
        <v>39.049999999999997</v>
      </c>
      <c r="I1911" s="16" t="str">
        <f t="shared" si="88"/>
        <v>Obesity</v>
      </c>
      <c r="J1911" s="5">
        <f>VLOOKUP($A1911,'[1]Medical Examinations'!$A$2:$H$2336,3,0)</f>
        <v>7.59</v>
      </c>
      <c r="K1911" s="19" t="str">
        <f t="shared" si="89"/>
        <v>Diabetes</v>
      </c>
      <c r="L1911" s="20" t="str">
        <f>VLOOKUP($A1911,'[1]Medical Examinations'!$A$2:$H$2336,4,0)</f>
        <v>No</v>
      </c>
      <c r="M1911" s="21" t="str">
        <f>VLOOKUP($A1911,'[1]Medical Examinations'!$A$2:$H$2336,5,0)</f>
        <v>No</v>
      </c>
      <c r="N1911" s="20" t="str">
        <f>VLOOKUP($A1911,'[1]Medical Examinations'!$A$2:$H$2336,6,0)</f>
        <v>No</v>
      </c>
      <c r="O1911" s="20">
        <f>VLOOKUP($A1911,'[1]Medical Examinations'!$A$2:$H$2336,7,0)</f>
        <v>3</v>
      </c>
      <c r="P1911" s="20" t="str">
        <f>VLOOKUP($A1911,'[1]Medical Examinations'!$A$2:$H$2336,8,0)</f>
        <v>No</v>
      </c>
      <c r="Q1911" s="15">
        <f>VLOOKUP($A1911,'[1]Hospitalisation Details'!$A$2:$F$2344,6,0)</f>
        <v>16085.13</v>
      </c>
      <c r="R1911" s="15" t="str">
        <f>VLOOKUP($A1911,'[1]Hospitalisation Details'!$A$2:$R$2344,18,0)</f>
        <v>tier -2</v>
      </c>
      <c r="S1911" s="15" t="str">
        <f>VLOOKUP($A1911,'[1]Hospitalisation Details'!$A$2:$V$2344,22,0)</f>
        <v>tier -2</v>
      </c>
      <c r="T1911" s="15" t="str">
        <f>VLOOKUP($A1911,'[1]Hospitalisation Details'!$A$2:$I$2344,9,0)</f>
        <v>R1013</v>
      </c>
    </row>
    <row r="1912" spans="1:20" x14ac:dyDescent="0.3">
      <c r="A1912" s="16" t="s">
        <v>4963</v>
      </c>
      <c r="B1912" s="17" t="s">
        <v>21</v>
      </c>
      <c r="C1912" s="8" t="s">
        <v>4964</v>
      </c>
      <c r="D1912" s="18" t="s">
        <v>2749</v>
      </c>
      <c r="E1912" s="23">
        <f>VLOOKUP($A1912,[1]S1!$B$2:$E$2338,4,0)</f>
        <v>21480</v>
      </c>
      <c r="F1912" s="6">
        <f t="shared" si="87"/>
        <v>64</v>
      </c>
      <c r="G1912" s="4">
        <f>VLOOKUP(A1912,'[1]Hospitalisation Details'!A1912:I4254,5,0)</f>
        <v>2</v>
      </c>
      <c r="H1912" s="5">
        <f>VLOOKUP($A1912,'[1]Medical Examinations'!$A$2:$H$2336,2,0)</f>
        <v>31.824999999999999</v>
      </c>
      <c r="I1912" s="16" t="str">
        <f t="shared" si="88"/>
        <v>Obesity</v>
      </c>
      <c r="J1912" s="5">
        <f>VLOOKUP($A1912,'[1]Medical Examinations'!$A$2:$H$2336,3,0)</f>
        <v>8.2799999999999994</v>
      </c>
      <c r="K1912" s="19" t="str">
        <f t="shared" si="89"/>
        <v>Diabetes</v>
      </c>
      <c r="L1912" s="20" t="str">
        <f>VLOOKUP($A1912,'[1]Medical Examinations'!$A$2:$H$2336,4,0)</f>
        <v>No</v>
      </c>
      <c r="M1912" s="21" t="str">
        <f>VLOOKUP($A1912,'[1]Medical Examinations'!$A$2:$H$2336,5,0)</f>
        <v>No</v>
      </c>
      <c r="N1912" s="20" t="str">
        <f>VLOOKUP($A1912,'[1]Medical Examinations'!$A$2:$H$2336,6,0)</f>
        <v>No</v>
      </c>
      <c r="O1912" s="20">
        <f>VLOOKUP($A1912,'[1]Medical Examinations'!$A$2:$H$2336,7,0)</f>
        <v>3</v>
      </c>
      <c r="P1912" s="20" t="str">
        <f>VLOOKUP($A1912,'[1]Medical Examinations'!$A$2:$H$2336,8,0)</f>
        <v>No</v>
      </c>
      <c r="Q1912" s="15">
        <f>VLOOKUP($A1912,'[1]Hospitalisation Details'!$A$2:$F$2344,6,0)</f>
        <v>16069.08</v>
      </c>
      <c r="R1912" s="15" t="str">
        <f>VLOOKUP($A1912,'[1]Hospitalisation Details'!$A$2:$R$2344,18,0)</f>
        <v>tier -2</v>
      </c>
      <c r="S1912" s="15" t="str">
        <f>VLOOKUP($A1912,'[1]Hospitalisation Details'!$A$2:$V$2344,22,0)</f>
        <v>tier -2</v>
      </c>
      <c r="T1912" s="15" t="str">
        <f>VLOOKUP($A1912,'[1]Hospitalisation Details'!$A$2:$I$2344,9,0)</f>
        <v>R1024</v>
      </c>
    </row>
    <row r="1913" spans="1:20" x14ac:dyDescent="0.3">
      <c r="A1913" s="16" t="s">
        <v>4965</v>
      </c>
      <c r="B1913" s="17" t="s">
        <v>32</v>
      </c>
      <c r="C1913" s="8" t="s">
        <v>491</v>
      </c>
      <c r="D1913" s="18" t="s">
        <v>1249</v>
      </c>
      <c r="E1913" s="23">
        <f>VLOOKUP($A1913,[1]S1!$B$2:$E$2338,4,0)</f>
        <v>28749</v>
      </c>
      <c r="F1913" s="6">
        <f t="shared" si="87"/>
        <v>44</v>
      </c>
      <c r="G1913" s="4">
        <f>VLOOKUP(A1913,'[1]Hospitalisation Details'!A1913:I4255,5,0)</f>
        <v>2</v>
      </c>
      <c r="H1913" s="5">
        <f>VLOOKUP($A1913,'[1]Medical Examinations'!$A$2:$H$2336,2,0)</f>
        <v>46.43</v>
      </c>
      <c r="I1913" s="16" t="str">
        <f t="shared" si="88"/>
        <v>Obesity</v>
      </c>
      <c r="J1913" s="5">
        <f>VLOOKUP($A1913,'[1]Medical Examinations'!$A$2:$H$2336,3,0)</f>
        <v>6.72</v>
      </c>
      <c r="K1913" s="19" t="str">
        <f t="shared" si="89"/>
        <v>Diabetes</v>
      </c>
      <c r="L1913" s="20" t="str">
        <f>VLOOKUP($A1913,'[1]Medical Examinations'!$A$2:$H$2336,4,0)</f>
        <v>No</v>
      </c>
      <c r="M1913" s="21" t="str">
        <f>VLOOKUP($A1913,'[1]Medical Examinations'!$A$2:$H$2336,5,0)</f>
        <v>No</v>
      </c>
      <c r="N1913" s="20" t="str">
        <f>VLOOKUP($A1913,'[1]Medical Examinations'!$A$2:$H$2336,6,0)</f>
        <v>No</v>
      </c>
      <c r="O1913" s="20">
        <f>VLOOKUP($A1913,'[1]Medical Examinations'!$A$2:$H$2336,7,0)</f>
        <v>0</v>
      </c>
      <c r="P1913" s="20" t="str">
        <f>VLOOKUP($A1913,'[1]Medical Examinations'!$A$2:$H$2336,8,0)</f>
        <v>No</v>
      </c>
      <c r="Q1913" s="15">
        <f>VLOOKUP($A1913,'[1]Hospitalisation Details'!$A$2:$F$2344,6,0)</f>
        <v>16062.89</v>
      </c>
      <c r="R1913" s="15" t="str">
        <f>VLOOKUP($A1913,'[1]Hospitalisation Details'!$A$2:$R$2344,18,0)</f>
        <v>tier -2</v>
      </c>
      <c r="S1913" s="15" t="str">
        <f>VLOOKUP($A1913,'[1]Hospitalisation Details'!$A$2:$V$2344,22,0)</f>
        <v>tier -2</v>
      </c>
      <c r="T1913" s="15" t="str">
        <f>VLOOKUP($A1913,'[1]Hospitalisation Details'!$A$2:$I$2344,9,0)</f>
        <v>R1026</v>
      </c>
    </row>
    <row r="1914" spans="1:20" x14ac:dyDescent="0.3">
      <c r="A1914" s="16" t="s">
        <v>4966</v>
      </c>
      <c r="B1914" s="17" t="s">
        <v>21</v>
      </c>
      <c r="C1914" s="8" t="s">
        <v>60</v>
      </c>
      <c r="D1914" s="18" t="s">
        <v>4967</v>
      </c>
      <c r="E1914" s="23">
        <f>VLOOKUP($A1914,[1]S1!$B$2:$E$2338,4,0)</f>
        <v>32482</v>
      </c>
      <c r="F1914" s="6">
        <f t="shared" si="87"/>
        <v>34</v>
      </c>
      <c r="G1914" s="4">
        <f>VLOOKUP(A1914,'[1]Hospitalisation Details'!A1914:I4256,5,0)</f>
        <v>3</v>
      </c>
      <c r="H1914" s="5">
        <f>VLOOKUP($A1914,'[1]Medical Examinations'!$A$2:$H$2336,2,0)</f>
        <v>53.63</v>
      </c>
      <c r="I1914" s="16" t="str">
        <f t="shared" si="88"/>
        <v>Obesity</v>
      </c>
      <c r="J1914" s="5">
        <f>VLOOKUP($A1914,'[1]Medical Examinations'!$A$2:$H$2336,3,0)</f>
        <v>5.47</v>
      </c>
      <c r="K1914" s="19" t="str">
        <f t="shared" si="89"/>
        <v>Normal</v>
      </c>
      <c r="L1914" s="20" t="str">
        <f>VLOOKUP($A1914,'[1]Medical Examinations'!$A$2:$H$2336,4,0)</f>
        <v>yes</v>
      </c>
      <c r="M1914" s="21" t="str">
        <f>VLOOKUP($A1914,'[1]Medical Examinations'!$A$2:$H$2336,5,0)</f>
        <v>No</v>
      </c>
      <c r="N1914" s="20" t="str">
        <f>VLOOKUP($A1914,'[1]Medical Examinations'!$A$2:$H$2336,6,0)</f>
        <v>No</v>
      </c>
      <c r="O1914" s="20">
        <f>VLOOKUP($A1914,'[1]Medical Examinations'!$A$2:$H$2336,7,0)</f>
        <v>1</v>
      </c>
      <c r="P1914" s="20" t="str">
        <f>VLOOKUP($A1914,'[1]Medical Examinations'!$A$2:$H$2336,8,0)</f>
        <v>No</v>
      </c>
      <c r="Q1914" s="15">
        <f>VLOOKUP($A1914,'[1]Hospitalisation Details'!$A$2:$F$2344,6,0)</f>
        <v>16059.06</v>
      </c>
      <c r="R1914" s="15" t="str">
        <f>VLOOKUP($A1914,'[1]Hospitalisation Details'!$A$2:$R$2344,18,0)</f>
        <v>tier -2</v>
      </c>
      <c r="S1914" s="15" t="str">
        <f>VLOOKUP($A1914,'[1]Hospitalisation Details'!$A$2:$V$2344,22,0)</f>
        <v>tier -3</v>
      </c>
      <c r="T1914" s="15" t="str">
        <f>VLOOKUP($A1914,'[1]Hospitalisation Details'!$A$2:$I$2344,9,0)</f>
        <v>R1012</v>
      </c>
    </row>
    <row r="1915" spans="1:20" x14ac:dyDescent="0.3">
      <c r="A1915" s="16" t="s">
        <v>4968</v>
      </c>
      <c r="B1915" s="17" t="s">
        <v>21</v>
      </c>
      <c r="C1915" s="8" t="s">
        <v>3968</v>
      </c>
      <c r="D1915" s="18" t="s">
        <v>4969</v>
      </c>
      <c r="E1915" s="23">
        <f>VLOOKUP($A1915,[1]S1!$B$2:$E$2338,4,0)</f>
        <v>29483</v>
      </c>
      <c r="F1915" s="6">
        <f t="shared" si="87"/>
        <v>42</v>
      </c>
      <c r="G1915" s="4">
        <f>VLOOKUP(A1915,'[1]Hospitalisation Details'!A1915:I4257,5,0)</f>
        <v>2</v>
      </c>
      <c r="H1915" s="5">
        <f>VLOOKUP($A1915,'[1]Medical Examinations'!$A$2:$H$2336,2,0)</f>
        <v>48.7</v>
      </c>
      <c r="I1915" s="16" t="str">
        <f t="shared" si="88"/>
        <v>Obesity</v>
      </c>
      <c r="J1915" s="5">
        <f>VLOOKUP($A1915,'[1]Medical Examinations'!$A$2:$H$2336,3,0)</f>
        <v>4.71</v>
      </c>
      <c r="K1915" s="19" t="str">
        <f t="shared" si="89"/>
        <v>Normal</v>
      </c>
      <c r="L1915" s="20" t="str">
        <f>VLOOKUP($A1915,'[1]Medical Examinations'!$A$2:$H$2336,4,0)</f>
        <v>No</v>
      </c>
      <c r="M1915" s="21" t="str">
        <f>VLOOKUP($A1915,'[1]Medical Examinations'!$A$2:$H$2336,5,0)</f>
        <v>No</v>
      </c>
      <c r="N1915" s="20" t="str">
        <f>VLOOKUP($A1915,'[1]Medical Examinations'!$A$2:$H$2336,6,0)</f>
        <v>No</v>
      </c>
      <c r="O1915" s="20">
        <f>VLOOKUP($A1915,'[1]Medical Examinations'!$A$2:$H$2336,7,0)</f>
        <v>0</v>
      </c>
      <c r="P1915" s="20" t="str">
        <f>VLOOKUP($A1915,'[1]Medical Examinations'!$A$2:$H$2336,8,0)</f>
        <v>No</v>
      </c>
      <c r="Q1915" s="15">
        <f>VLOOKUP($A1915,'[1]Hospitalisation Details'!$A$2:$F$2344,6,0)</f>
        <v>15966.19</v>
      </c>
      <c r="R1915" s="15" t="str">
        <f>VLOOKUP($A1915,'[1]Hospitalisation Details'!$A$2:$R$2344,18,0)</f>
        <v>tier -2</v>
      </c>
      <c r="S1915" s="15" t="str">
        <f>VLOOKUP($A1915,'[1]Hospitalisation Details'!$A$2:$V$2344,22,0)</f>
        <v>tier -2</v>
      </c>
      <c r="T1915" s="15" t="str">
        <f>VLOOKUP($A1915,'[1]Hospitalisation Details'!$A$2:$I$2344,9,0)</f>
        <v>R1012</v>
      </c>
    </row>
    <row r="1916" spans="1:20" x14ac:dyDescent="0.3">
      <c r="A1916" s="16" t="s">
        <v>4970</v>
      </c>
      <c r="B1916" s="17" t="s">
        <v>21</v>
      </c>
      <c r="C1916" s="8" t="s">
        <v>4971</v>
      </c>
      <c r="D1916" s="18" t="s">
        <v>4972</v>
      </c>
      <c r="E1916" s="23">
        <f>VLOOKUP($A1916,[1]S1!$B$2:$E$2338,4,0)</f>
        <v>24650</v>
      </c>
      <c r="F1916" s="6">
        <f t="shared" si="87"/>
        <v>55</v>
      </c>
      <c r="G1916" s="4">
        <f>VLOOKUP(A1916,'[1]Hospitalisation Details'!A1916:I4258,5,0)</f>
        <v>0</v>
      </c>
      <c r="H1916" s="5">
        <f>VLOOKUP($A1916,'[1]Medical Examinations'!$A$2:$H$2336,2,0)</f>
        <v>51.48</v>
      </c>
      <c r="I1916" s="16" t="str">
        <f t="shared" si="88"/>
        <v>Obesity</v>
      </c>
      <c r="J1916" s="5">
        <f>VLOOKUP($A1916,'[1]Medical Examinations'!$A$2:$H$2336,3,0)</f>
        <v>9.33</v>
      </c>
      <c r="K1916" s="19" t="str">
        <f t="shared" si="89"/>
        <v>Diabetes</v>
      </c>
      <c r="L1916" s="20" t="str">
        <f>VLOOKUP($A1916,'[1]Medical Examinations'!$A$2:$H$2336,4,0)</f>
        <v>yes</v>
      </c>
      <c r="M1916" s="21" t="str">
        <f>VLOOKUP($A1916,'[1]Medical Examinations'!$A$2:$H$2336,5,0)</f>
        <v>No</v>
      </c>
      <c r="N1916" s="16" t="str">
        <f>VLOOKUP($A1916,'[1]Medical Examinations'!$A$2:$H$2336,6,0)</f>
        <v>No</v>
      </c>
      <c r="O1916" s="20">
        <f>VLOOKUP($A1916,'[1]Medical Examinations'!$A$2:$H$2336,7,0)</f>
        <v>0</v>
      </c>
      <c r="P1916" s="20" t="str">
        <f>VLOOKUP($A1916,'[1]Medical Examinations'!$A$2:$H$2336,8,0)</f>
        <v>yes</v>
      </c>
      <c r="Q1916" s="15">
        <f>VLOOKUP($A1916,'[1]Hospitalisation Details'!$A$2:$F$2344,6,0)</f>
        <v>42538.720000000001</v>
      </c>
      <c r="R1916" s="15" t="str">
        <f>VLOOKUP($A1916,'[1]Hospitalisation Details'!$A$2:$R$2344,18,0)</f>
        <v>tier -1</v>
      </c>
      <c r="S1916" s="15" t="str">
        <f>VLOOKUP($A1916,'[1]Hospitalisation Details'!$A$2:$V$2344,22,0)</f>
        <v>tier -3</v>
      </c>
      <c r="T1916" s="15" t="str">
        <f>VLOOKUP($A1916,'[1]Hospitalisation Details'!$A$2:$I$2344,9,0)</f>
        <v>R1011</v>
      </c>
    </row>
    <row r="1917" spans="1:20" x14ac:dyDescent="0.3">
      <c r="A1917" s="16" t="s">
        <v>4973</v>
      </c>
      <c r="B1917" s="17" t="s">
        <v>21</v>
      </c>
      <c r="C1917" s="8" t="s">
        <v>1114</v>
      </c>
      <c r="D1917" s="18" t="s">
        <v>3584</v>
      </c>
      <c r="E1917" s="23">
        <f>VLOOKUP($A1917,[1]S1!$B$2:$E$2338,4,0)</f>
        <v>30156</v>
      </c>
      <c r="F1917" s="6">
        <f t="shared" si="87"/>
        <v>40</v>
      </c>
      <c r="G1917" s="4">
        <f>VLOOKUP(A1917,'[1]Hospitalisation Details'!A1917:I4259,5,0)</f>
        <v>3</v>
      </c>
      <c r="H1917" s="5">
        <f>VLOOKUP($A1917,'[1]Medical Examinations'!$A$2:$H$2336,2,0)</f>
        <v>48.81</v>
      </c>
      <c r="I1917" s="16" t="str">
        <f t="shared" si="88"/>
        <v>Obesity</v>
      </c>
      <c r="J1917" s="5">
        <f>VLOOKUP($A1917,'[1]Medical Examinations'!$A$2:$H$2336,3,0)</f>
        <v>5.49</v>
      </c>
      <c r="K1917" s="19" t="str">
        <f t="shared" si="89"/>
        <v>Normal</v>
      </c>
      <c r="L1917" s="20" t="str">
        <f>VLOOKUP($A1917,'[1]Medical Examinations'!$A$2:$H$2336,4,0)</f>
        <v>No</v>
      </c>
      <c r="M1917" s="21" t="str">
        <f>VLOOKUP($A1917,'[1]Medical Examinations'!$A$2:$H$2336,5,0)</f>
        <v>No</v>
      </c>
      <c r="N1917" s="20" t="str">
        <f>VLOOKUP($A1917,'[1]Medical Examinations'!$A$2:$H$2336,6,0)</f>
        <v>No</v>
      </c>
      <c r="O1917" s="20">
        <f>VLOOKUP($A1917,'[1]Medical Examinations'!$A$2:$H$2336,7,0)</f>
        <v>0</v>
      </c>
      <c r="P1917" s="20" t="str">
        <f>VLOOKUP($A1917,'[1]Medical Examinations'!$A$2:$H$2336,8,0)</f>
        <v>No</v>
      </c>
      <c r="Q1917" s="15">
        <f>VLOOKUP($A1917,'[1]Hospitalisation Details'!$A$2:$F$2344,6,0)</f>
        <v>15965.29</v>
      </c>
      <c r="R1917" s="15" t="str">
        <f>VLOOKUP($A1917,'[1]Hospitalisation Details'!$A$2:$R$2344,18,0)</f>
        <v>tier -2</v>
      </c>
      <c r="S1917" s="15" t="str">
        <f>VLOOKUP($A1917,'[1]Hospitalisation Details'!$A$2:$V$2344,22,0)</f>
        <v>tier -1</v>
      </c>
      <c r="T1917" s="15" t="str">
        <f>VLOOKUP($A1917,'[1]Hospitalisation Details'!$A$2:$I$2344,9,0)</f>
        <v>R1012</v>
      </c>
    </row>
    <row r="1918" spans="1:20" x14ac:dyDescent="0.3">
      <c r="A1918" s="16" t="s">
        <v>4974</v>
      </c>
      <c r="B1918" s="17" t="s">
        <v>32</v>
      </c>
      <c r="C1918" s="8" t="s">
        <v>4975</v>
      </c>
      <c r="D1918" s="18" t="s">
        <v>4976</v>
      </c>
      <c r="E1918" s="23">
        <f>VLOOKUP($A1918,[1]S1!$B$2:$E$2338,4,0)</f>
        <v>29506</v>
      </c>
      <c r="F1918" s="6">
        <f t="shared" si="87"/>
        <v>42</v>
      </c>
      <c r="G1918" s="4">
        <f>VLOOKUP(A1918,'[1]Hospitalisation Details'!A1918:I4260,5,0)</f>
        <v>2</v>
      </c>
      <c r="H1918" s="5">
        <f>VLOOKUP($A1918,'[1]Medical Examinations'!$A$2:$H$2336,2,0)</f>
        <v>47.53</v>
      </c>
      <c r="I1918" s="16" t="str">
        <f t="shared" si="88"/>
        <v>Obesity</v>
      </c>
      <c r="J1918" s="5">
        <f>VLOOKUP($A1918,'[1]Medical Examinations'!$A$2:$H$2336,3,0)</f>
        <v>4.72</v>
      </c>
      <c r="K1918" s="19" t="str">
        <f t="shared" si="89"/>
        <v>Normal</v>
      </c>
      <c r="L1918" s="20" t="str">
        <f>VLOOKUP($A1918,'[1]Medical Examinations'!$A$2:$H$2336,4,0)</f>
        <v>No</v>
      </c>
      <c r="M1918" s="21" t="str">
        <f>VLOOKUP($A1918,'[1]Medical Examinations'!$A$2:$H$2336,5,0)</f>
        <v>No</v>
      </c>
      <c r="N1918" s="20" t="str">
        <f>VLOOKUP($A1918,'[1]Medical Examinations'!$A$2:$H$2336,6,0)</f>
        <v>No</v>
      </c>
      <c r="O1918" s="20">
        <f>VLOOKUP($A1918,'[1]Medical Examinations'!$A$2:$H$2336,7,0)</f>
        <v>0</v>
      </c>
      <c r="P1918" s="20" t="str">
        <f>VLOOKUP($A1918,'[1]Medical Examinations'!$A$2:$H$2336,8,0)</f>
        <v>No</v>
      </c>
      <c r="Q1918" s="15">
        <f>VLOOKUP($A1918,'[1]Hospitalisation Details'!$A$2:$F$2344,6,0)</f>
        <v>15922.29</v>
      </c>
      <c r="R1918" s="15" t="str">
        <f>VLOOKUP($A1918,'[1]Hospitalisation Details'!$A$2:$R$2344,18,0)</f>
        <v>tier -2</v>
      </c>
      <c r="S1918" s="15" t="str">
        <f>VLOOKUP($A1918,'[1]Hospitalisation Details'!$A$2:$V$2344,22,0)</f>
        <v>tier -3</v>
      </c>
      <c r="T1918" s="15" t="str">
        <f>VLOOKUP($A1918,'[1]Hospitalisation Details'!$A$2:$I$2344,9,0)</f>
        <v>R1026</v>
      </c>
    </row>
    <row r="1919" spans="1:20" x14ac:dyDescent="0.3">
      <c r="A1919" s="16" t="s">
        <v>4977</v>
      </c>
      <c r="B1919" s="17" t="s">
        <v>28</v>
      </c>
      <c r="C1919" s="8" t="s">
        <v>835</v>
      </c>
      <c r="D1919" s="18" t="s">
        <v>4978</v>
      </c>
      <c r="E1919" s="23">
        <f>VLOOKUP($A1919,[1]S1!$B$2:$E$2338,4,0)</f>
        <v>23005</v>
      </c>
      <c r="F1919" s="6">
        <f t="shared" si="87"/>
        <v>60</v>
      </c>
      <c r="G1919" s="4">
        <f>VLOOKUP(A1919,'[1]Hospitalisation Details'!A1919:I4261,5,0)</f>
        <v>0</v>
      </c>
      <c r="H1919" s="5">
        <f>VLOOKUP($A1919,'[1]Medical Examinations'!$A$2:$H$2336,2,0)</f>
        <v>36.85</v>
      </c>
      <c r="I1919" s="16" t="str">
        <f t="shared" si="88"/>
        <v>Obesity</v>
      </c>
      <c r="J1919" s="5">
        <f>VLOOKUP($A1919,'[1]Medical Examinations'!$A$2:$H$2336,3,0)</f>
        <v>6.7</v>
      </c>
      <c r="K1919" s="19" t="str">
        <f t="shared" si="89"/>
        <v>Diabetes</v>
      </c>
      <c r="L1919" s="20" t="str">
        <f>VLOOKUP($A1919,'[1]Medical Examinations'!$A$2:$H$2336,4,0)</f>
        <v>No</v>
      </c>
      <c r="M1919" s="21" t="str">
        <f>VLOOKUP($A1919,'[1]Medical Examinations'!$A$2:$H$2336,5,0)</f>
        <v>No</v>
      </c>
      <c r="N1919" s="20" t="str">
        <f>VLOOKUP($A1919,'[1]Medical Examinations'!$A$2:$H$2336,6,0)</f>
        <v>No</v>
      </c>
      <c r="O1919" s="20">
        <f>VLOOKUP($A1919,'[1]Medical Examinations'!$A$2:$H$2336,7,0)</f>
        <v>0</v>
      </c>
      <c r="P1919" s="20" t="str">
        <f>VLOOKUP($A1919,'[1]Medical Examinations'!$A$2:$H$2336,8,0)</f>
        <v>No</v>
      </c>
      <c r="Q1919" s="15">
        <f>VLOOKUP($A1919,'[1]Hospitalisation Details'!$A$2:$F$2344,6,0)</f>
        <v>15840.81</v>
      </c>
      <c r="R1919" s="15" t="str">
        <f>VLOOKUP($A1919,'[1]Hospitalisation Details'!$A$2:$R$2344,18,0)</f>
        <v>tier -2</v>
      </c>
      <c r="S1919" s="15" t="str">
        <f>VLOOKUP($A1919,'[1]Hospitalisation Details'!$A$2:$V$2344,22,0)</f>
        <v>tier -1</v>
      </c>
      <c r="T1919" s="15" t="str">
        <f>VLOOKUP($A1919,'[1]Hospitalisation Details'!$A$2:$I$2344,9,0)</f>
        <v>R1022</v>
      </c>
    </row>
    <row r="1920" spans="1:20" x14ac:dyDescent="0.3">
      <c r="A1920" s="16" t="s">
        <v>4979</v>
      </c>
      <c r="B1920" s="17" t="s">
        <v>21</v>
      </c>
      <c r="C1920" s="8" t="s">
        <v>4980</v>
      </c>
      <c r="D1920" s="18" t="s">
        <v>4981</v>
      </c>
      <c r="E1920" s="23">
        <f>VLOOKUP($A1920,[1]S1!$B$2:$E$2338,4,0)</f>
        <v>30266</v>
      </c>
      <c r="F1920" s="6">
        <f t="shared" si="87"/>
        <v>40</v>
      </c>
      <c r="G1920" s="4">
        <f>VLOOKUP(A1920,'[1]Hospitalisation Details'!A1920:I4262,5,0)</f>
        <v>4</v>
      </c>
      <c r="H1920" s="5">
        <f>VLOOKUP($A1920,'[1]Medical Examinations'!$A$2:$H$2336,2,0)</f>
        <v>29.3</v>
      </c>
      <c r="I1920" s="16" t="str">
        <f t="shared" si="88"/>
        <v>Overweight</v>
      </c>
      <c r="J1920" s="5">
        <f>VLOOKUP($A1920,'[1]Medical Examinations'!$A$2:$H$2336,3,0)</f>
        <v>5.5</v>
      </c>
      <c r="K1920" s="19" t="str">
        <f t="shared" si="89"/>
        <v>Normal</v>
      </c>
      <c r="L1920" s="20" t="str">
        <f>VLOOKUP($A1920,'[1]Medical Examinations'!$A$2:$H$2336,4,0)</f>
        <v>No</v>
      </c>
      <c r="M1920" s="21" t="str">
        <f>VLOOKUP($A1920,'[1]Medical Examinations'!$A$2:$H$2336,5,0)</f>
        <v>No</v>
      </c>
      <c r="N1920" s="20" t="str">
        <f>VLOOKUP($A1920,'[1]Medical Examinations'!$A$2:$H$2336,6,0)</f>
        <v>No</v>
      </c>
      <c r="O1920" s="20">
        <f>VLOOKUP($A1920,'[1]Medical Examinations'!$A$2:$H$2336,7,0)</f>
        <v>0</v>
      </c>
      <c r="P1920" s="20" t="str">
        <f>VLOOKUP($A1920,'[1]Medical Examinations'!$A$2:$H$2336,8,0)</f>
        <v>No</v>
      </c>
      <c r="Q1920" s="15">
        <f>VLOOKUP($A1920,'[1]Hospitalisation Details'!$A$2:$F$2344,6,0)</f>
        <v>15828.82</v>
      </c>
      <c r="R1920" s="15" t="str">
        <f>VLOOKUP($A1920,'[1]Hospitalisation Details'!$A$2:$R$2344,18,0)</f>
        <v>tier -2</v>
      </c>
      <c r="S1920" s="15" t="str">
        <f>VLOOKUP($A1920,'[1]Hospitalisation Details'!$A$2:$V$2344,22,0)</f>
        <v>tier -3</v>
      </c>
      <c r="T1920" s="15" t="str">
        <f>VLOOKUP($A1920,'[1]Hospitalisation Details'!$A$2:$I$2344,9,0)</f>
        <v>R1011</v>
      </c>
    </row>
    <row r="1921" spans="1:20" x14ac:dyDescent="0.3">
      <c r="A1921" s="16" t="s">
        <v>4982</v>
      </c>
      <c r="B1921" s="17" t="s">
        <v>28</v>
      </c>
      <c r="C1921" s="8" t="s">
        <v>4983</v>
      </c>
      <c r="D1921" s="18" t="s">
        <v>4984</v>
      </c>
      <c r="E1921" s="23">
        <f>VLOOKUP($A1921,[1]S1!$B$2:$E$2338,4,0)</f>
        <v>30859</v>
      </c>
      <c r="F1921" s="6">
        <f t="shared" si="87"/>
        <v>38</v>
      </c>
      <c r="G1921" s="4">
        <f>VLOOKUP(A1921,'[1]Hospitalisation Details'!A1921:I4263,5,0)</f>
        <v>0</v>
      </c>
      <c r="H1921" s="5">
        <f>VLOOKUP($A1921,'[1]Medical Examinations'!$A$2:$H$2336,2,0)</f>
        <v>19.3</v>
      </c>
      <c r="I1921" s="16" t="str">
        <f t="shared" si="88"/>
        <v>Healthy Weight</v>
      </c>
      <c r="J1921" s="5">
        <f>VLOOKUP($A1921,'[1]Medical Examinations'!$A$2:$H$2336,3,0)</f>
        <v>4.46</v>
      </c>
      <c r="K1921" s="19" t="str">
        <f t="shared" si="89"/>
        <v>Normal</v>
      </c>
      <c r="L1921" s="20" t="str">
        <f>VLOOKUP($A1921,'[1]Medical Examinations'!$A$2:$H$2336,4,0)</f>
        <v>No</v>
      </c>
      <c r="M1921" s="21" t="str">
        <f>VLOOKUP($A1921,'[1]Medical Examinations'!$A$2:$H$2336,5,0)</f>
        <v>No</v>
      </c>
      <c r="N1921" s="20" t="str">
        <f>VLOOKUP($A1921,'[1]Medical Examinations'!$A$2:$H$2336,6,0)</f>
        <v>No</v>
      </c>
      <c r="O1921" s="20">
        <f>VLOOKUP($A1921,'[1]Medical Examinations'!$A$2:$H$2336,7,0)</f>
        <v>1</v>
      </c>
      <c r="P1921" s="20" t="str">
        <f>VLOOKUP($A1921,'[1]Medical Examinations'!$A$2:$H$2336,8,0)</f>
        <v>yes</v>
      </c>
      <c r="Q1921" s="15">
        <f>VLOOKUP($A1921,'[1]Hospitalisation Details'!$A$2:$F$2344,6,0)</f>
        <v>15820.7</v>
      </c>
      <c r="R1921" s="15" t="str">
        <f>VLOOKUP($A1921,'[1]Hospitalisation Details'!$A$2:$R$2344,18,0)</f>
        <v>tier -2</v>
      </c>
      <c r="S1921" s="15" t="str">
        <f>VLOOKUP($A1921,'[1]Hospitalisation Details'!$A$2:$V$2344,22,0)</f>
        <v>tier -3</v>
      </c>
      <c r="T1921" s="15" t="str">
        <f>VLOOKUP($A1921,'[1]Hospitalisation Details'!$A$2:$I$2344,9,0)</f>
        <v>R1011</v>
      </c>
    </row>
    <row r="1922" spans="1:20" x14ac:dyDescent="0.3">
      <c r="A1922" s="16" t="s">
        <v>4985</v>
      </c>
      <c r="B1922" s="17" t="s">
        <v>28</v>
      </c>
      <c r="C1922" s="8" t="s">
        <v>4986</v>
      </c>
      <c r="D1922" s="18" t="s">
        <v>4987</v>
      </c>
      <c r="E1922" s="23">
        <f>VLOOKUP($A1922,[1]S1!$B$2:$E$2338,4,0)</f>
        <v>35712</v>
      </c>
      <c r="F1922" s="6">
        <f t="shared" si="87"/>
        <v>25</v>
      </c>
      <c r="G1922" s="4">
        <f>VLOOKUP(A1922,'[1]Hospitalisation Details'!A1922:I4264,5,0)</f>
        <v>0</v>
      </c>
      <c r="H1922" s="5">
        <f>VLOOKUP($A1922,'[1]Medical Examinations'!$A$2:$H$2336,2,0)</f>
        <v>24.13</v>
      </c>
      <c r="I1922" s="16" t="str">
        <f t="shared" si="88"/>
        <v>Healthy Weight</v>
      </c>
      <c r="J1922" s="5">
        <f>VLOOKUP($A1922,'[1]Medical Examinations'!$A$2:$H$2336,3,0)</f>
        <v>5.29</v>
      </c>
      <c r="K1922" s="19" t="str">
        <f t="shared" si="89"/>
        <v>Normal</v>
      </c>
      <c r="L1922" s="20" t="str">
        <f>VLOOKUP($A1922,'[1]Medical Examinations'!$A$2:$H$2336,4,0)</f>
        <v>yes</v>
      </c>
      <c r="M1922" s="21" t="str">
        <f>VLOOKUP($A1922,'[1]Medical Examinations'!$A$2:$H$2336,5,0)</f>
        <v>No</v>
      </c>
      <c r="N1922" s="20" t="str">
        <f>VLOOKUP($A1922,'[1]Medical Examinations'!$A$2:$H$2336,6,0)</f>
        <v>Yes</v>
      </c>
      <c r="O1922" s="20">
        <f>VLOOKUP($A1922,'[1]Medical Examinations'!$A$2:$H$2336,7,0)</f>
        <v>1</v>
      </c>
      <c r="P1922" s="20" t="str">
        <f>VLOOKUP($A1922,'[1]Medical Examinations'!$A$2:$H$2336,8,0)</f>
        <v>yes</v>
      </c>
      <c r="Q1922" s="15">
        <f>VLOOKUP($A1922,'[1]Hospitalisation Details'!$A$2:$F$2344,6,0)</f>
        <v>15817.99</v>
      </c>
      <c r="R1922" s="15" t="str">
        <f>VLOOKUP($A1922,'[1]Hospitalisation Details'!$A$2:$R$2344,18,0)</f>
        <v>tier -2</v>
      </c>
      <c r="S1922" s="15" t="str">
        <f>VLOOKUP($A1922,'[1]Hospitalisation Details'!$A$2:$V$2344,22,0)</f>
        <v>tier -2</v>
      </c>
      <c r="T1922" s="15" t="str">
        <f>VLOOKUP($A1922,'[1]Hospitalisation Details'!$A$2:$I$2344,9,0)</f>
        <v>R1012</v>
      </c>
    </row>
    <row r="1923" spans="1:20" x14ac:dyDescent="0.3">
      <c r="A1923" s="16" t="s">
        <v>4988</v>
      </c>
      <c r="B1923" s="17" t="s">
        <v>28</v>
      </c>
      <c r="C1923" s="8" t="s">
        <v>4989</v>
      </c>
      <c r="D1923" s="18" t="s">
        <v>4990</v>
      </c>
      <c r="E1923" s="23">
        <f>VLOOKUP($A1923,[1]S1!$B$2:$E$2338,4,0)</f>
        <v>27270</v>
      </c>
      <c r="F1923" s="6">
        <f t="shared" ref="F1923:F1986" si="90">INT(YEARFRAC(E1923,DATE(2023,6,8),1))</f>
        <v>48</v>
      </c>
      <c r="G1923" s="4">
        <f>VLOOKUP(A1923,'[1]Hospitalisation Details'!A1923:I4265,5,0)</f>
        <v>0</v>
      </c>
      <c r="H1923" s="5">
        <f>VLOOKUP($A1923,'[1]Medical Examinations'!$A$2:$H$2336,2,0)</f>
        <v>46.7</v>
      </c>
      <c r="I1923" s="16" t="str">
        <f t="shared" ref="I1923:I1986" si="91">IF(H1923&gt;=30,"Obesity",IF(H1923&gt;=25,"Overweight",IF(H1923&gt;=18,"Healthy Weight","Underweight")))</f>
        <v>Obesity</v>
      </c>
      <c r="J1923" s="5">
        <f>VLOOKUP($A1923,'[1]Medical Examinations'!$A$2:$H$2336,3,0)</f>
        <v>10.99</v>
      </c>
      <c r="K1923" s="19" t="str">
        <f t="shared" ref="K1923:K1986" si="92">IF(J1923&gt;=6.5,"Diabetes",IF(J1923&gt;=5.7,"Prediabetes","Normal"))</f>
        <v>Diabetes</v>
      </c>
      <c r="L1923" s="20" t="str">
        <f>VLOOKUP($A1923,'[1]Medical Examinations'!$A$2:$H$2336,4,0)</f>
        <v>No</v>
      </c>
      <c r="M1923" s="21" t="str">
        <f>VLOOKUP($A1923,'[1]Medical Examinations'!$A$2:$H$2336,5,0)</f>
        <v>No</v>
      </c>
      <c r="N1923" s="20" t="str">
        <f>VLOOKUP($A1923,'[1]Medical Examinations'!$A$2:$H$2336,6,0)</f>
        <v>No</v>
      </c>
      <c r="O1923" s="20">
        <f>VLOOKUP($A1923,'[1]Medical Examinations'!$A$2:$H$2336,7,0)</f>
        <v>0</v>
      </c>
      <c r="P1923" s="20" t="str">
        <f>VLOOKUP($A1923,'[1]Medical Examinations'!$A$2:$H$2336,8,0)</f>
        <v>No</v>
      </c>
      <c r="Q1923" s="15">
        <f>VLOOKUP($A1923,'[1]Hospitalisation Details'!$A$2:$F$2344,6,0)</f>
        <v>15746.62</v>
      </c>
      <c r="R1923" s="15" t="str">
        <f>VLOOKUP($A1923,'[1]Hospitalisation Details'!$A$2:$R$2344,18,0)</f>
        <v>tier -2</v>
      </c>
      <c r="S1923" s="15" t="str">
        <f>VLOOKUP($A1923,'[1]Hospitalisation Details'!$A$2:$V$2344,22,0)</f>
        <v>tier -1</v>
      </c>
      <c r="T1923" s="15" t="str">
        <f>VLOOKUP($A1923,'[1]Hospitalisation Details'!$A$2:$I$2344,9,0)</f>
        <v>R1012</v>
      </c>
    </row>
    <row r="1924" spans="1:20" x14ac:dyDescent="0.3">
      <c r="A1924" s="16" t="s">
        <v>4991</v>
      </c>
      <c r="B1924" s="17" t="s">
        <v>28</v>
      </c>
      <c r="C1924" s="8" t="s">
        <v>4992</v>
      </c>
      <c r="D1924" s="18" t="s">
        <v>4993</v>
      </c>
      <c r="E1924" s="23">
        <f>VLOOKUP($A1924,[1]S1!$B$2:$E$2338,4,0)</f>
        <v>28023</v>
      </c>
      <c r="F1924" s="6">
        <f t="shared" si="90"/>
        <v>46</v>
      </c>
      <c r="G1924" s="4">
        <f>VLOOKUP(A1924,'[1]Hospitalisation Details'!A1924:I4266,5,0)</f>
        <v>2</v>
      </c>
      <c r="H1924" s="5">
        <f>VLOOKUP($A1924,'[1]Medical Examinations'!$A$2:$H$2336,2,0)</f>
        <v>45.27</v>
      </c>
      <c r="I1924" s="16" t="str">
        <f t="shared" si="91"/>
        <v>Obesity</v>
      </c>
      <c r="J1924" s="5">
        <f>VLOOKUP($A1924,'[1]Medical Examinations'!$A$2:$H$2336,3,0)</f>
        <v>5.2</v>
      </c>
      <c r="K1924" s="19" t="str">
        <f t="shared" si="92"/>
        <v>Normal</v>
      </c>
      <c r="L1924" s="20" t="str">
        <f>VLOOKUP($A1924,'[1]Medical Examinations'!$A$2:$H$2336,4,0)</f>
        <v>yes</v>
      </c>
      <c r="M1924" s="21" t="str">
        <f>VLOOKUP($A1924,'[1]Medical Examinations'!$A$2:$H$2336,5,0)</f>
        <v>No</v>
      </c>
      <c r="N1924" s="20" t="str">
        <f>VLOOKUP($A1924,'[1]Medical Examinations'!$A$2:$H$2336,6,0)</f>
        <v>No</v>
      </c>
      <c r="O1924" s="20">
        <f>VLOOKUP($A1924,'[1]Medical Examinations'!$A$2:$H$2336,7,0)</f>
        <v>0</v>
      </c>
      <c r="P1924" s="20" t="str">
        <f>VLOOKUP($A1924,'[1]Medical Examinations'!$A$2:$H$2336,8,0)</f>
        <v>No</v>
      </c>
      <c r="Q1924" s="15">
        <f>VLOOKUP($A1924,'[1]Hospitalisation Details'!$A$2:$F$2344,6,0)</f>
        <v>15698.86</v>
      </c>
      <c r="R1924" s="15" t="str">
        <f>VLOOKUP($A1924,'[1]Hospitalisation Details'!$A$2:$R$2344,18,0)</f>
        <v>tier -2</v>
      </c>
      <c r="S1924" s="15" t="str">
        <f>VLOOKUP($A1924,'[1]Hospitalisation Details'!$A$2:$V$2344,22,0)</f>
        <v>tier -2</v>
      </c>
      <c r="T1924" s="15" t="str">
        <f>VLOOKUP($A1924,'[1]Hospitalisation Details'!$A$2:$I$2344,9,0)</f>
        <v>R1012</v>
      </c>
    </row>
    <row r="1925" spans="1:20" x14ac:dyDescent="0.3">
      <c r="A1925" s="16" t="s">
        <v>4994</v>
      </c>
      <c r="B1925" s="17" t="s">
        <v>32</v>
      </c>
      <c r="C1925" s="8" t="s">
        <v>4995</v>
      </c>
      <c r="D1925" s="18" t="s">
        <v>708</v>
      </c>
      <c r="E1925" s="23">
        <f>VLOOKUP($A1925,[1]S1!$B$2:$E$2338,4,0)</f>
        <v>26841</v>
      </c>
      <c r="F1925" s="6">
        <f t="shared" si="90"/>
        <v>49</v>
      </c>
      <c r="G1925" s="4">
        <f>VLOOKUP(A1925,'[1]Hospitalisation Details'!A1925:I4267,5,0)</f>
        <v>0</v>
      </c>
      <c r="H1925" s="5">
        <f>VLOOKUP($A1925,'[1]Medical Examinations'!$A$2:$H$2336,2,0)</f>
        <v>44.29</v>
      </c>
      <c r="I1925" s="16" t="str">
        <f t="shared" si="91"/>
        <v>Obesity</v>
      </c>
      <c r="J1925" s="5">
        <f>VLOOKUP($A1925,'[1]Medical Examinations'!$A$2:$H$2336,3,0)</f>
        <v>9.66</v>
      </c>
      <c r="K1925" s="19" t="str">
        <f t="shared" si="92"/>
        <v>Diabetes</v>
      </c>
      <c r="L1925" s="20" t="str">
        <f>VLOOKUP($A1925,'[1]Medical Examinations'!$A$2:$H$2336,4,0)</f>
        <v>No</v>
      </c>
      <c r="M1925" s="21" t="str">
        <f>VLOOKUP($A1925,'[1]Medical Examinations'!$A$2:$H$2336,5,0)</f>
        <v>No</v>
      </c>
      <c r="N1925" s="20" t="str">
        <f>VLOOKUP($A1925,'[1]Medical Examinations'!$A$2:$H$2336,6,0)</f>
        <v>No</v>
      </c>
      <c r="O1925" s="20">
        <f>VLOOKUP($A1925,'[1]Medical Examinations'!$A$2:$H$2336,7,0)</f>
        <v>2</v>
      </c>
      <c r="P1925" s="20" t="str">
        <f>VLOOKUP($A1925,'[1]Medical Examinations'!$A$2:$H$2336,8,0)</f>
        <v>No</v>
      </c>
      <c r="Q1925" s="15">
        <f>VLOOKUP($A1925,'[1]Hospitalisation Details'!$A$2:$F$2344,6,0)</f>
        <v>15670.3</v>
      </c>
      <c r="R1925" s="15" t="str">
        <f>VLOOKUP($A1925,'[1]Hospitalisation Details'!$A$2:$R$2344,18,0)</f>
        <v>tier -2</v>
      </c>
      <c r="S1925" s="15" t="str">
        <f>VLOOKUP($A1925,'[1]Hospitalisation Details'!$A$2:$V$2344,22,0)</f>
        <v>tier -2</v>
      </c>
      <c r="T1925" s="15" t="str">
        <f>VLOOKUP($A1925,'[1]Hospitalisation Details'!$A$2:$I$2344,9,0)</f>
        <v>R1026</v>
      </c>
    </row>
    <row r="1926" spans="1:20" x14ac:dyDescent="0.3">
      <c r="A1926" s="16" t="s">
        <v>4996</v>
      </c>
      <c r="B1926" s="17" t="s">
        <v>28</v>
      </c>
      <c r="C1926" s="8" t="s">
        <v>1920</v>
      </c>
      <c r="D1926" s="18" t="s">
        <v>4997</v>
      </c>
      <c r="E1926" s="23">
        <f>VLOOKUP($A1926,[1]S1!$B$2:$E$2338,4,0)</f>
        <v>32499</v>
      </c>
      <c r="F1926" s="6">
        <f t="shared" si="90"/>
        <v>34</v>
      </c>
      <c r="G1926" s="4">
        <f>VLOOKUP(A1926,'[1]Hospitalisation Details'!A1926:I4268,5,0)</f>
        <v>3</v>
      </c>
      <c r="H1926" s="5">
        <f>VLOOKUP($A1926,'[1]Medical Examinations'!$A$2:$H$2336,2,0)</f>
        <v>54.59</v>
      </c>
      <c r="I1926" s="16" t="str">
        <f t="shared" si="91"/>
        <v>Obesity</v>
      </c>
      <c r="J1926" s="5">
        <f>VLOOKUP($A1926,'[1]Medical Examinations'!$A$2:$H$2336,3,0)</f>
        <v>4.22</v>
      </c>
      <c r="K1926" s="19" t="str">
        <f t="shared" si="92"/>
        <v>Normal</v>
      </c>
      <c r="L1926" s="20" t="str">
        <f>VLOOKUP($A1926,'[1]Medical Examinations'!$A$2:$H$2336,4,0)</f>
        <v>yes</v>
      </c>
      <c r="M1926" s="21" t="str">
        <f>VLOOKUP($A1926,'[1]Medical Examinations'!$A$2:$H$2336,5,0)</f>
        <v>No</v>
      </c>
      <c r="N1926" s="20" t="str">
        <f>VLOOKUP($A1926,'[1]Medical Examinations'!$A$2:$H$2336,6,0)</f>
        <v>No</v>
      </c>
      <c r="O1926" s="20">
        <f>VLOOKUP($A1926,'[1]Medical Examinations'!$A$2:$H$2336,7,0)</f>
        <v>1</v>
      </c>
      <c r="P1926" s="20" t="str">
        <f>VLOOKUP($A1926,'[1]Medical Examinations'!$A$2:$H$2336,8,0)</f>
        <v>No</v>
      </c>
      <c r="Q1926" s="15">
        <f>VLOOKUP($A1926,'[1]Hospitalisation Details'!$A$2:$F$2344,6,0)</f>
        <v>15646.28</v>
      </c>
      <c r="R1926" s="15" t="str">
        <f>VLOOKUP($A1926,'[1]Hospitalisation Details'!$A$2:$R$2344,18,0)</f>
        <v>tier -2</v>
      </c>
      <c r="S1926" s="15" t="str">
        <f>VLOOKUP($A1926,'[1]Hospitalisation Details'!$A$2:$V$2344,22,0)</f>
        <v>tier -2</v>
      </c>
      <c r="T1926" s="15" t="str">
        <f>VLOOKUP($A1926,'[1]Hospitalisation Details'!$A$2:$I$2344,9,0)</f>
        <v>R1011</v>
      </c>
    </row>
    <row r="1927" spans="1:20" x14ac:dyDescent="0.3">
      <c r="A1927" s="16" t="s">
        <v>4998</v>
      </c>
      <c r="B1927" s="17" t="s">
        <v>21</v>
      </c>
      <c r="C1927" s="8" t="s">
        <v>1546</v>
      </c>
      <c r="D1927" s="18" t="s">
        <v>3095</v>
      </c>
      <c r="E1927" s="23">
        <f>VLOOKUP($A1927,[1]S1!$B$2:$E$2338,4,0)</f>
        <v>25053</v>
      </c>
      <c r="F1927" s="6">
        <f t="shared" si="90"/>
        <v>54</v>
      </c>
      <c r="G1927" s="4">
        <f>VLOOKUP(A1927,'[1]Hospitalisation Details'!A1927:I4269,5,0)</f>
        <v>0</v>
      </c>
      <c r="H1927" s="5">
        <f>VLOOKUP($A1927,'[1]Medical Examinations'!$A$2:$H$2336,2,0)</f>
        <v>52.06</v>
      </c>
      <c r="I1927" s="16" t="str">
        <f t="shared" si="91"/>
        <v>Obesity</v>
      </c>
      <c r="J1927" s="5">
        <f>VLOOKUP($A1927,'[1]Medical Examinations'!$A$2:$H$2336,3,0)</f>
        <v>11.47</v>
      </c>
      <c r="K1927" s="19" t="str">
        <f t="shared" si="92"/>
        <v>Diabetes</v>
      </c>
      <c r="L1927" s="20" t="str">
        <f>VLOOKUP($A1927,'[1]Medical Examinations'!$A$2:$H$2336,4,0)</f>
        <v>No</v>
      </c>
      <c r="M1927" s="21" t="str">
        <f>VLOOKUP($A1927,'[1]Medical Examinations'!$A$2:$H$2336,5,0)</f>
        <v>No</v>
      </c>
      <c r="N1927" s="16" t="str">
        <f>VLOOKUP($A1927,'[1]Medical Examinations'!$A$2:$H$2336,6,0)</f>
        <v>No</v>
      </c>
      <c r="O1927" s="20">
        <f>VLOOKUP($A1927,'[1]Medical Examinations'!$A$2:$H$2336,7,0)</f>
        <v>0</v>
      </c>
      <c r="P1927" s="20" t="str">
        <f>VLOOKUP($A1927,'[1]Medical Examinations'!$A$2:$H$2336,8,0)</f>
        <v>yes</v>
      </c>
      <c r="Q1927" s="15">
        <f>VLOOKUP($A1927,'[1]Hospitalisation Details'!$A$2:$F$2344,6,0)</f>
        <v>42478.6</v>
      </c>
      <c r="R1927" s="15" t="str">
        <f>VLOOKUP($A1927,'[1]Hospitalisation Details'!$A$2:$R$2344,18,0)</f>
        <v>tier -1</v>
      </c>
      <c r="S1927" s="15" t="str">
        <f>VLOOKUP($A1927,'[1]Hospitalisation Details'!$A$2:$V$2344,22,0)</f>
        <v>tier -2</v>
      </c>
      <c r="T1927" s="15" t="str">
        <f>VLOOKUP($A1927,'[1]Hospitalisation Details'!$A$2:$I$2344,9,0)</f>
        <v>R1011</v>
      </c>
    </row>
    <row r="1928" spans="1:20" x14ac:dyDescent="0.3">
      <c r="A1928" s="16" t="s">
        <v>4999</v>
      </c>
      <c r="B1928" s="17" t="s">
        <v>21</v>
      </c>
      <c r="C1928" s="8" t="s">
        <v>5000</v>
      </c>
      <c r="D1928" s="18" t="s">
        <v>1488</v>
      </c>
      <c r="E1928" s="23">
        <f>VLOOKUP($A1928,[1]S1!$B$2:$E$2338,4,0)</f>
        <v>22073</v>
      </c>
      <c r="F1928" s="6">
        <f t="shared" si="90"/>
        <v>63</v>
      </c>
      <c r="G1928" s="4">
        <f>VLOOKUP(A1928,'[1]Hospitalisation Details'!A1928:I4270,5,0)</f>
        <v>3</v>
      </c>
      <c r="H1928" s="5">
        <f>VLOOKUP($A1928,'[1]Medical Examinations'!$A$2:$H$2336,2,0)</f>
        <v>32.965000000000003</v>
      </c>
      <c r="I1928" s="16" t="str">
        <f t="shared" si="91"/>
        <v>Obesity</v>
      </c>
      <c r="J1928" s="5">
        <f>VLOOKUP($A1928,'[1]Medical Examinations'!$A$2:$H$2336,3,0)</f>
        <v>11.78</v>
      </c>
      <c r="K1928" s="19" t="str">
        <f t="shared" si="92"/>
        <v>Diabetes</v>
      </c>
      <c r="L1928" s="20" t="str">
        <f>VLOOKUP($A1928,'[1]Medical Examinations'!$A$2:$H$2336,4,0)</f>
        <v>No</v>
      </c>
      <c r="M1928" s="21" t="str">
        <f>VLOOKUP($A1928,'[1]Medical Examinations'!$A$2:$H$2336,5,0)</f>
        <v>No</v>
      </c>
      <c r="N1928" s="20" t="str">
        <f>VLOOKUP($A1928,'[1]Medical Examinations'!$A$2:$H$2336,6,0)</f>
        <v>No</v>
      </c>
      <c r="O1928" s="20">
        <f>VLOOKUP($A1928,'[1]Medical Examinations'!$A$2:$H$2336,7,0)</f>
        <v>0</v>
      </c>
      <c r="P1928" s="20" t="str">
        <f>VLOOKUP($A1928,'[1]Medical Examinations'!$A$2:$H$2336,8,0)</f>
        <v>No</v>
      </c>
      <c r="Q1928" s="15">
        <f>VLOOKUP($A1928,'[1]Hospitalisation Details'!$A$2:$F$2344,6,0)</f>
        <v>15612.19</v>
      </c>
      <c r="R1928" s="15" t="str">
        <f>VLOOKUP($A1928,'[1]Hospitalisation Details'!$A$2:$R$2344,18,0)</f>
        <v>tier -2</v>
      </c>
      <c r="S1928" s="15" t="str">
        <f>VLOOKUP($A1928,'[1]Hospitalisation Details'!$A$2:$V$2344,22,0)</f>
        <v>tier -2</v>
      </c>
      <c r="T1928" s="15" t="str">
        <f>VLOOKUP($A1928,'[1]Hospitalisation Details'!$A$2:$I$2344,9,0)</f>
        <v>R1012</v>
      </c>
    </row>
    <row r="1929" spans="1:20" x14ac:dyDescent="0.3">
      <c r="A1929" s="16" t="s">
        <v>5001</v>
      </c>
      <c r="B1929" s="17" t="s">
        <v>32</v>
      </c>
      <c r="C1929" s="8" t="s">
        <v>5002</v>
      </c>
      <c r="D1929" s="18" t="s">
        <v>5003</v>
      </c>
      <c r="E1929" s="23">
        <f>VLOOKUP($A1929,[1]S1!$B$2:$E$2338,4,0)</f>
        <v>24043</v>
      </c>
      <c r="F1929" s="6">
        <f t="shared" si="90"/>
        <v>57</v>
      </c>
      <c r="G1929" s="4">
        <f>VLOOKUP(A1929,'[1]Hospitalisation Details'!A1929:I4271,5,0)</f>
        <v>0</v>
      </c>
      <c r="H1929" s="5">
        <f>VLOOKUP($A1929,'[1]Medical Examinations'!$A$2:$H$2336,2,0)</f>
        <v>38.049999999999997</v>
      </c>
      <c r="I1929" s="16" t="str">
        <f t="shared" si="91"/>
        <v>Obesity</v>
      </c>
      <c r="J1929" s="5">
        <f>VLOOKUP($A1929,'[1]Medical Examinations'!$A$2:$H$2336,3,0)</f>
        <v>9.6199999999999992</v>
      </c>
      <c r="K1929" s="19" t="str">
        <f t="shared" si="92"/>
        <v>Diabetes</v>
      </c>
      <c r="L1929" s="20" t="str">
        <f>VLOOKUP($A1929,'[1]Medical Examinations'!$A$2:$H$2336,4,0)</f>
        <v>No</v>
      </c>
      <c r="M1929" s="21" t="str">
        <f>VLOOKUP($A1929,'[1]Medical Examinations'!$A$2:$H$2336,5,0)</f>
        <v>No</v>
      </c>
      <c r="N1929" s="20" t="str">
        <f>VLOOKUP($A1929,'[1]Medical Examinations'!$A$2:$H$2336,6,0)</f>
        <v>No</v>
      </c>
      <c r="O1929" s="20">
        <f>VLOOKUP($A1929,'[1]Medical Examinations'!$A$2:$H$2336,7,0)</f>
        <v>0</v>
      </c>
      <c r="P1929" s="20" t="str">
        <f>VLOOKUP($A1929,'[1]Medical Examinations'!$A$2:$H$2336,8,0)</f>
        <v>No</v>
      </c>
      <c r="Q1929" s="15">
        <f>VLOOKUP($A1929,'[1]Hospitalisation Details'!$A$2:$F$2344,6,0)</f>
        <v>15608.58</v>
      </c>
      <c r="R1929" s="15" t="str">
        <f>VLOOKUP($A1929,'[1]Hospitalisation Details'!$A$2:$R$2344,18,0)</f>
        <v>tier -2</v>
      </c>
      <c r="S1929" s="15" t="str">
        <f>VLOOKUP($A1929,'[1]Hospitalisation Details'!$A$2:$V$2344,22,0)</f>
        <v>tier -2</v>
      </c>
      <c r="T1929" s="15" t="str">
        <f>VLOOKUP($A1929,'[1]Hospitalisation Details'!$A$2:$I$2344,9,0)</f>
        <v>R1026</v>
      </c>
    </row>
    <row r="1930" spans="1:20" x14ac:dyDescent="0.3">
      <c r="A1930" s="16" t="s">
        <v>5004</v>
      </c>
      <c r="B1930" s="17" t="s">
        <v>28</v>
      </c>
      <c r="C1930" s="8" t="s">
        <v>930</v>
      </c>
      <c r="D1930" s="18" t="s">
        <v>5005</v>
      </c>
      <c r="E1930" s="23">
        <f>VLOOKUP($A1930,[1]S1!$B$2:$E$2338,4,0)</f>
        <v>27240</v>
      </c>
      <c r="F1930" s="6">
        <f t="shared" si="90"/>
        <v>48</v>
      </c>
      <c r="G1930" s="4">
        <f>VLOOKUP(A1930,'[1]Hospitalisation Details'!A1930:I4272,5,0)</f>
        <v>0</v>
      </c>
      <c r="H1930" s="5">
        <f>VLOOKUP($A1930,'[1]Medical Examinations'!$A$2:$H$2336,2,0)</f>
        <v>46.14</v>
      </c>
      <c r="I1930" s="16" t="str">
        <f t="shared" si="91"/>
        <v>Obesity</v>
      </c>
      <c r="J1930" s="5">
        <f>VLOOKUP($A1930,'[1]Medical Examinations'!$A$2:$H$2336,3,0)</f>
        <v>10.78</v>
      </c>
      <c r="K1930" s="19" t="str">
        <f t="shared" si="92"/>
        <v>Diabetes</v>
      </c>
      <c r="L1930" s="20" t="str">
        <f>VLOOKUP($A1930,'[1]Medical Examinations'!$A$2:$H$2336,4,0)</f>
        <v>No</v>
      </c>
      <c r="M1930" s="21" t="str">
        <f>VLOOKUP($A1930,'[1]Medical Examinations'!$A$2:$H$2336,5,0)</f>
        <v>No</v>
      </c>
      <c r="N1930" s="20" t="str">
        <f>VLOOKUP($A1930,'[1]Medical Examinations'!$A$2:$H$2336,6,0)</f>
        <v>No</v>
      </c>
      <c r="O1930" s="20">
        <f>VLOOKUP($A1930,'[1]Medical Examinations'!$A$2:$H$2336,7,0)</f>
        <v>0</v>
      </c>
      <c r="P1930" s="20" t="str">
        <f>VLOOKUP($A1930,'[1]Medical Examinations'!$A$2:$H$2336,8,0)</f>
        <v>No</v>
      </c>
      <c r="Q1930" s="15">
        <f>VLOOKUP($A1930,'[1]Hospitalisation Details'!$A$2:$F$2344,6,0)</f>
        <v>15556.67</v>
      </c>
      <c r="R1930" s="15" t="str">
        <f>VLOOKUP($A1930,'[1]Hospitalisation Details'!$A$2:$R$2344,18,0)</f>
        <v>tier -2</v>
      </c>
      <c r="S1930" s="15" t="str">
        <f>VLOOKUP($A1930,'[1]Hospitalisation Details'!$A$2:$V$2344,22,0)</f>
        <v>tier -2</v>
      </c>
      <c r="T1930" s="15" t="str">
        <f>VLOOKUP($A1930,'[1]Hospitalisation Details'!$A$2:$I$2344,9,0)</f>
        <v>R1012</v>
      </c>
    </row>
    <row r="1931" spans="1:20" x14ac:dyDescent="0.3">
      <c r="A1931" s="16" t="s">
        <v>5006</v>
      </c>
      <c r="B1931" s="17" t="s">
        <v>28</v>
      </c>
      <c r="C1931" s="8" t="s">
        <v>442</v>
      </c>
      <c r="D1931" s="18" t="s">
        <v>5007</v>
      </c>
      <c r="E1931" s="23">
        <f>VLOOKUP($A1931,[1]S1!$B$2:$E$2338,4,0)</f>
        <v>21825</v>
      </c>
      <c r="F1931" s="6">
        <f t="shared" si="90"/>
        <v>63</v>
      </c>
      <c r="G1931" s="4">
        <f>VLOOKUP(A1931,'[1]Hospitalisation Details'!A1931:I4273,5,0)</f>
        <v>3</v>
      </c>
      <c r="H1931" s="5">
        <f>VLOOKUP($A1931,'[1]Medical Examinations'!$A$2:$H$2336,2,0)</f>
        <v>41.325000000000003</v>
      </c>
      <c r="I1931" s="16" t="str">
        <f t="shared" si="91"/>
        <v>Obesity</v>
      </c>
      <c r="J1931" s="5">
        <f>VLOOKUP($A1931,'[1]Medical Examinations'!$A$2:$H$2336,3,0)</f>
        <v>5.1100000000000003</v>
      </c>
      <c r="K1931" s="19" t="str">
        <f t="shared" si="92"/>
        <v>Normal</v>
      </c>
      <c r="L1931" s="20" t="str">
        <f>VLOOKUP($A1931,'[1]Medical Examinations'!$A$2:$H$2336,4,0)</f>
        <v>yes</v>
      </c>
      <c r="M1931" s="21" t="str">
        <f>VLOOKUP($A1931,'[1]Medical Examinations'!$A$2:$H$2336,5,0)</f>
        <v>No</v>
      </c>
      <c r="N1931" s="20" t="str">
        <f>VLOOKUP($A1931,'[1]Medical Examinations'!$A$2:$H$2336,6,0)</f>
        <v>No</v>
      </c>
      <c r="O1931" s="20">
        <f>VLOOKUP($A1931,'[1]Medical Examinations'!$A$2:$H$2336,7,0)</f>
        <v>2</v>
      </c>
      <c r="P1931" s="20" t="str">
        <f>VLOOKUP($A1931,'[1]Medical Examinations'!$A$2:$H$2336,8,0)</f>
        <v>No</v>
      </c>
      <c r="Q1931" s="15">
        <f>VLOOKUP($A1931,'[1]Hospitalisation Details'!$A$2:$F$2344,6,0)</f>
        <v>15555.19</v>
      </c>
      <c r="R1931" s="15" t="str">
        <f>VLOOKUP($A1931,'[1]Hospitalisation Details'!$A$2:$R$2344,18,0)</f>
        <v>tier -2</v>
      </c>
      <c r="S1931" s="15" t="str">
        <f>VLOOKUP($A1931,'[1]Hospitalisation Details'!$A$2:$V$2344,22,0)</f>
        <v>tier -3</v>
      </c>
      <c r="T1931" s="15" t="str">
        <f>VLOOKUP($A1931,'[1]Hospitalisation Details'!$A$2:$I$2344,9,0)</f>
        <v>R1012</v>
      </c>
    </row>
    <row r="1932" spans="1:20" x14ac:dyDescent="0.3">
      <c r="A1932" s="16" t="s">
        <v>5008</v>
      </c>
      <c r="B1932" s="17" t="s">
        <v>32</v>
      </c>
      <c r="C1932" s="8" t="s">
        <v>5009</v>
      </c>
      <c r="D1932" s="18" t="s">
        <v>5010</v>
      </c>
      <c r="E1932" s="23">
        <f>VLOOKUP($A1932,[1]S1!$B$2:$E$2338,4,0)</f>
        <v>27208</v>
      </c>
      <c r="F1932" s="6">
        <f t="shared" si="90"/>
        <v>48</v>
      </c>
      <c r="G1932" s="4">
        <f>VLOOKUP(A1932,'[1]Hospitalisation Details'!A1932:I4274,5,0)</f>
        <v>0</v>
      </c>
      <c r="H1932" s="5">
        <f>VLOOKUP($A1932,'[1]Medical Examinations'!$A$2:$H$2336,2,0)</f>
        <v>44.64</v>
      </c>
      <c r="I1932" s="16" t="str">
        <f t="shared" si="91"/>
        <v>Obesity</v>
      </c>
      <c r="J1932" s="5">
        <f>VLOOKUP($A1932,'[1]Medical Examinations'!$A$2:$H$2336,3,0)</f>
        <v>7.18</v>
      </c>
      <c r="K1932" s="19" t="str">
        <f t="shared" si="92"/>
        <v>Diabetes</v>
      </c>
      <c r="L1932" s="20" t="str">
        <f>VLOOKUP($A1932,'[1]Medical Examinations'!$A$2:$H$2336,4,0)</f>
        <v>No</v>
      </c>
      <c r="M1932" s="21" t="str">
        <f>VLOOKUP($A1932,'[1]Medical Examinations'!$A$2:$H$2336,5,0)</f>
        <v>No</v>
      </c>
      <c r="N1932" s="20" t="str">
        <f>VLOOKUP($A1932,'[1]Medical Examinations'!$A$2:$H$2336,6,0)</f>
        <v>No</v>
      </c>
      <c r="O1932" s="20">
        <f>VLOOKUP($A1932,'[1]Medical Examinations'!$A$2:$H$2336,7,0)</f>
        <v>0</v>
      </c>
      <c r="P1932" s="20" t="str">
        <f>VLOOKUP($A1932,'[1]Medical Examinations'!$A$2:$H$2336,8,0)</f>
        <v>No</v>
      </c>
      <c r="Q1932" s="15">
        <f>VLOOKUP($A1932,'[1]Hospitalisation Details'!$A$2:$F$2344,6,0)</f>
        <v>15532.16</v>
      </c>
      <c r="R1932" s="15" t="str">
        <f>VLOOKUP($A1932,'[1]Hospitalisation Details'!$A$2:$R$2344,18,0)</f>
        <v>tier -2</v>
      </c>
      <c r="S1932" s="15" t="str">
        <f>VLOOKUP($A1932,'[1]Hospitalisation Details'!$A$2:$V$2344,22,0)</f>
        <v>tier -2</v>
      </c>
      <c r="T1932" s="15" t="str">
        <f>VLOOKUP($A1932,'[1]Hospitalisation Details'!$A$2:$I$2344,9,0)</f>
        <v>R1026</v>
      </c>
    </row>
    <row r="1933" spans="1:20" x14ac:dyDescent="0.3">
      <c r="A1933" s="16" t="s">
        <v>5011</v>
      </c>
      <c r="B1933" s="17" t="s">
        <v>28</v>
      </c>
      <c r="C1933" s="8" t="s">
        <v>5012</v>
      </c>
      <c r="D1933" s="18" t="s">
        <v>4222</v>
      </c>
      <c r="E1933" s="23">
        <f>VLOOKUP($A1933,[1]S1!$B$2:$E$2338,4,0)</f>
        <v>38185</v>
      </c>
      <c r="F1933" s="6">
        <f t="shared" si="90"/>
        <v>18</v>
      </c>
      <c r="G1933" s="4">
        <f>VLOOKUP(A1933,'[1]Hospitalisation Details'!A1933:I4275,5,0)</f>
        <v>0</v>
      </c>
      <c r="H1933" s="5">
        <f>VLOOKUP($A1933,'[1]Medical Examinations'!$A$2:$H$2336,2,0)</f>
        <v>25.175000000000001</v>
      </c>
      <c r="I1933" s="16" t="str">
        <f t="shared" si="91"/>
        <v>Overweight</v>
      </c>
      <c r="J1933" s="5">
        <f>VLOOKUP($A1933,'[1]Medical Examinations'!$A$2:$H$2336,3,0)</f>
        <v>4.96</v>
      </c>
      <c r="K1933" s="19" t="str">
        <f t="shared" si="92"/>
        <v>Normal</v>
      </c>
      <c r="L1933" s="20" t="str">
        <f>VLOOKUP($A1933,'[1]Medical Examinations'!$A$2:$H$2336,4,0)</f>
        <v>No</v>
      </c>
      <c r="M1933" s="21" t="str">
        <f>VLOOKUP($A1933,'[1]Medical Examinations'!$A$2:$H$2336,5,0)</f>
        <v>yes</v>
      </c>
      <c r="N1933" s="20" t="str">
        <f>VLOOKUP($A1933,'[1]Medical Examinations'!$A$2:$H$2336,6,0)</f>
        <v>No</v>
      </c>
      <c r="O1933" s="20">
        <f>VLOOKUP($A1933,'[1]Medical Examinations'!$A$2:$H$2336,7,0)</f>
        <v>1</v>
      </c>
      <c r="P1933" s="20" t="str">
        <f>VLOOKUP($A1933,'[1]Medical Examinations'!$A$2:$H$2336,8,0)</f>
        <v>No</v>
      </c>
      <c r="Q1933" s="15">
        <f>VLOOKUP($A1933,'[1]Hospitalisation Details'!$A$2:$F$2344,6,0)</f>
        <v>15518.18</v>
      </c>
      <c r="R1933" s="15" t="str">
        <f>VLOOKUP($A1933,'[1]Hospitalisation Details'!$A$2:$R$2344,18,0)</f>
        <v>tier -2</v>
      </c>
      <c r="S1933" s="15" t="str">
        <f>VLOOKUP($A1933,'[1]Hospitalisation Details'!$A$2:$V$2344,22,0)</f>
        <v>tier -3</v>
      </c>
      <c r="T1933" s="15" t="str">
        <f>VLOOKUP($A1933,'[1]Hospitalisation Details'!$A$2:$I$2344,9,0)</f>
        <v>R1015</v>
      </c>
    </row>
    <row r="1934" spans="1:20" x14ac:dyDescent="0.3">
      <c r="A1934" s="16" t="s">
        <v>5013</v>
      </c>
      <c r="B1934" s="17" t="s">
        <v>32</v>
      </c>
      <c r="C1934" s="8" t="s">
        <v>5014</v>
      </c>
      <c r="D1934" s="18" t="s">
        <v>5015</v>
      </c>
      <c r="E1934" s="23">
        <f>VLOOKUP($A1934,[1]S1!$B$2:$E$2338,4,0)</f>
        <v>27961</v>
      </c>
      <c r="F1934" s="6">
        <f t="shared" si="90"/>
        <v>46</v>
      </c>
      <c r="G1934" s="4">
        <f>VLOOKUP(A1934,'[1]Hospitalisation Details'!A1934:I4276,5,0)</f>
        <v>2</v>
      </c>
      <c r="H1934" s="5">
        <f>VLOOKUP($A1934,'[1]Medical Examinations'!$A$2:$H$2336,2,0)</f>
        <v>43.11</v>
      </c>
      <c r="I1934" s="16" t="str">
        <f t="shared" si="91"/>
        <v>Obesity</v>
      </c>
      <c r="J1934" s="5">
        <f>VLOOKUP($A1934,'[1]Medical Examinations'!$A$2:$H$2336,3,0)</f>
        <v>4.67</v>
      </c>
      <c r="K1934" s="19" t="str">
        <f t="shared" si="92"/>
        <v>Normal</v>
      </c>
      <c r="L1934" s="20" t="str">
        <f>VLOOKUP($A1934,'[1]Medical Examinations'!$A$2:$H$2336,4,0)</f>
        <v>yes</v>
      </c>
      <c r="M1934" s="21" t="str">
        <f>VLOOKUP($A1934,'[1]Medical Examinations'!$A$2:$H$2336,5,0)</f>
        <v>No</v>
      </c>
      <c r="N1934" s="20" t="str">
        <f>VLOOKUP($A1934,'[1]Medical Examinations'!$A$2:$H$2336,6,0)</f>
        <v>No</v>
      </c>
      <c r="O1934" s="20">
        <f>VLOOKUP($A1934,'[1]Medical Examinations'!$A$2:$H$2336,7,0)</f>
        <v>0</v>
      </c>
      <c r="P1934" s="20" t="str">
        <f>VLOOKUP($A1934,'[1]Medical Examinations'!$A$2:$H$2336,8,0)</f>
        <v>No</v>
      </c>
      <c r="Q1934" s="15">
        <f>VLOOKUP($A1934,'[1]Hospitalisation Details'!$A$2:$F$2344,6,0)</f>
        <v>15450.48</v>
      </c>
      <c r="R1934" s="15" t="str">
        <f>VLOOKUP($A1934,'[1]Hospitalisation Details'!$A$2:$R$2344,18,0)</f>
        <v>tier -2</v>
      </c>
      <c r="S1934" s="15" t="str">
        <f>VLOOKUP($A1934,'[1]Hospitalisation Details'!$A$2:$V$2344,22,0)</f>
        <v>tier -1</v>
      </c>
      <c r="T1934" s="15" t="str">
        <f>VLOOKUP($A1934,'[1]Hospitalisation Details'!$A$2:$I$2344,9,0)</f>
        <v>R1026</v>
      </c>
    </row>
    <row r="1935" spans="1:20" x14ac:dyDescent="0.3">
      <c r="A1935" s="16" t="s">
        <v>5016</v>
      </c>
      <c r="B1935" s="17" t="s">
        <v>21</v>
      </c>
      <c r="C1935" s="8" t="s">
        <v>3151</v>
      </c>
      <c r="D1935" s="18" t="s">
        <v>5017</v>
      </c>
      <c r="E1935" s="23">
        <f>VLOOKUP($A1935,[1]S1!$B$2:$E$2338,4,0)</f>
        <v>33171</v>
      </c>
      <c r="F1935" s="6">
        <f t="shared" si="90"/>
        <v>32</v>
      </c>
      <c r="G1935" s="4">
        <f>VLOOKUP(A1935,'[1]Hospitalisation Details'!A1935:I4277,5,0)</f>
        <v>3</v>
      </c>
      <c r="H1935" s="5">
        <f>VLOOKUP($A1935,'[1]Medical Examinations'!$A$2:$H$2336,2,0)</f>
        <v>53.32</v>
      </c>
      <c r="I1935" s="16" t="str">
        <f t="shared" si="91"/>
        <v>Obesity</v>
      </c>
      <c r="J1935" s="5">
        <f>VLOOKUP($A1935,'[1]Medical Examinations'!$A$2:$H$2336,3,0)</f>
        <v>5.0599999999999996</v>
      </c>
      <c r="K1935" s="19" t="str">
        <f t="shared" si="92"/>
        <v>Normal</v>
      </c>
      <c r="L1935" s="20" t="str">
        <f>VLOOKUP($A1935,'[1]Medical Examinations'!$A$2:$H$2336,4,0)</f>
        <v>No</v>
      </c>
      <c r="M1935" s="21" t="str">
        <f>VLOOKUP($A1935,'[1]Medical Examinations'!$A$2:$H$2336,5,0)</f>
        <v>No</v>
      </c>
      <c r="N1935" s="20" t="str">
        <f>VLOOKUP($A1935,'[1]Medical Examinations'!$A$2:$H$2336,6,0)</f>
        <v>No</v>
      </c>
      <c r="O1935" s="20">
        <f>VLOOKUP($A1935,'[1]Medical Examinations'!$A$2:$H$2336,7,0)</f>
        <v>0</v>
      </c>
      <c r="P1935" s="20" t="str">
        <f>VLOOKUP($A1935,'[1]Medical Examinations'!$A$2:$H$2336,8,0)</f>
        <v>No</v>
      </c>
      <c r="Q1935" s="15">
        <f>VLOOKUP($A1935,'[1]Hospitalisation Details'!$A$2:$F$2344,6,0)</f>
        <v>15440.2</v>
      </c>
      <c r="R1935" s="15" t="str">
        <f>VLOOKUP($A1935,'[1]Hospitalisation Details'!$A$2:$R$2344,18,0)</f>
        <v>tier -2</v>
      </c>
      <c r="S1935" s="15" t="str">
        <f>VLOOKUP($A1935,'[1]Hospitalisation Details'!$A$2:$V$2344,22,0)</f>
        <v>tier -1</v>
      </c>
      <c r="T1935" s="15" t="str">
        <f>VLOOKUP($A1935,'[1]Hospitalisation Details'!$A$2:$I$2344,9,0)</f>
        <v>R1012</v>
      </c>
    </row>
    <row r="1936" spans="1:20" x14ac:dyDescent="0.3">
      <c r="A1936" s="16" t="s">
        <v>5018</v>
      </c>
      <c r="B1936" s="17" t="s">
        <v>28</v>
      </c>
      <c r="C1936" s="8" t="s">
        <v>796</v>
      </c>
      <c r="D1936" s="18" t="s">
        <v>5019</v>
      </c>
      <c r="E1936" s="23">
        <f>VLOOKUP($A1936,[1]S1!$B$2:$E$2338,4,0)</f>
        <v>23624</v>
      </c>
      <c r="F1936" s="6">
        <f t="shared" si="90"/>
        <v>58</v>
      </c>
      <c r="G1936" s="4">
        <f>VLOOKUP(A1936,'[1]Hospitalisation Details'!A1936:I4278,5,0)</f>
        <v>0</v>
      </c>
      <c r="H1936" s="5">
        <f>VLOOKUP($A1936,'[1]Medical Examinations'!$A$2:$H$2336,2,0)</f>
        <v>38.04</v>
      </c>
      <c r="I1936" s="16" t="str">
        <f t="shared" si="91"/>
        <v>Obesity</v>
      </c>
      <c r="J1936" s="5">
        <f>VLOOKUP($A1936,'[1]Medical Examinations'!$A$2:$H$2336,3,0)</f>
        <v>5.0199999999999996</v>
      </c>
      <c r="K1936" s="19" t="str">
        <f t="shared" si="92"/>
        <v>Normal</v>
      </c>
      <c r="L1936" s="20" t="str">
        <f>VLOOKUP($A1936,'[1]Medical Examinations'!$A$2:$H$2336,4,0)</f>
        <v>yes</v>
      </c>
      <c r="M1936" s="21" t="str">
        <f>VLOOKUP($A1936,'[1]Medical Examinations'!$A$2:$H$2336,5,0)</f>
        <v>No</v>
      </c>
      <c r="N1936" s="20" t="str">
        <f>VLOOKUP($A1936,'[1]Medical Examinations'!$A$2:$H$2336,6,0)</f>
        <v>No</v>
      </c>
      <c r="O1936" s="20">
        <f>VLOOKUP($A1936,'[1]Medical Examinations'!$A$2:$H$2336,7,0)</f>
        <v>1</v>
      </c>
      <c r="P1936" s="20" t="str">
        <f>VLOOKUP($A1936,'[1]Medical Examinations'!$A$2:$H$2336,8,0)</f>
        <v>No</v>
      </c>
      <c r="Q1936" s="15">
        <f>VLOOKUP($A1936,'[1]Hospitalisation Details'!$A$2:$F$2344,6,0)</f>
        <v>15377.77</v>
      </c>
      <c r="R1936" s="15" t="str">
        <f>VLOOKUP($A1936,'[1]Hospitalisation Details'!$A$2:$R$2344,18,0)</f>
        <v>tier -2</v>
      </c>
      <c r="S1936" s="15" t="str">
        <f>VLOOKUP($A1936,'[1]Hospitalisation Details'!$A$2:$V$2344,22,0)</f>
        <v>tier -2</v>
      </c>
      <c r="T1936" s="15" t="str">
        <f>VLOOKUP($A1936,'[1]Hospitalisation Details'!$A$2:$I$2344,9,0)</f>
        <v>R1012</v>
      </c>
    </row>
    <row r="1937" spans="1:20" x14ac:dyDescent="0.3">
      <c r="A1937" s="16" t="s">
        <v>5020</v>
      </c>
      <c r="B1937" s="17" t="s">
        <v>21</v>
      </c>
      <c r="C1937" s="8" t="s">
        <v>5021</v>
      </c>
      <c r="D1937" s="18" t="s">
        <v>5022</v>
      </c>
      <c r="E1937" s="23">
        <f>VLOOKUP($A1937,[1]S1!$B$2:$E$2338,4,0)</f>
        <v>22895</v>
      </c>
      <c r="F1937" s="6">
        <f t="shared" si="90"/>
        <v>60</v>
      </c>
      <c r="G1937" s="4">
        <f>VLOOKUP(A1937,'[1]Hospitalisation Details'!A1937:I4279,5,0)</f>
        <v>0</v>
      </c>
      <c r="H1937" s="5">
        <f>VLOOKUP($A1937,'[1]Medical Examinations'!$A$2:$H$2336,2,0)</f>
        <v>37.9</v>
      </c>
      <c r="I1937" s="16" t="str">
        <f t="shared" si="91"/>
        <v>Obesity</v>
      </c>
      <c r="J1937" s="5">
        <f>VLOOKUP($A1937,'[1]Medical Examinations'!$A$2:$H$2336,3,0)</f>
        <v>7.76</v>
      </c>
      <c r="K1937" s="19" t="str">
        <f t="shared" si="92"/>
        <v>Diabetes</v>
      </c>
      <c r="L1937" s="20" t="str">
        <f>VLOOKUP($A1937,'[1]Medical Examinations'!$A$2:$H$2336,4,0)</f>
        <v>No</v>
      </c>
      <c r="M1937" s="21" t="str">
        <f>VLOOKUP($A1937,'[1]Medical Examinations'!$A$2:$H$2336,5,0)</f>
        <v>No</v>
      </c>
      <c r="N1937" s="20" t="str">
        <f>VLOOKUP($A1937,'[1]Medical Examinations'!$A$2:$H$2336,6,0)</f>
        <v>No</v>
      </c>
      <c r="O1937" s="20">
        <f>VLOOKUP($A1937,'[1]Medical Examinations'!$A$2:$H$2336,7,0)</f>
        <v>0</v>
      </c>
      <c r="P1937" s="20" t="str">
        <f>VLOOKUP($A1937,'[1]Medical Examinations'!$A$2:$H$2336,8,0)</f>
        <v>No</v>
      </c>
      <c r="Q1937" s="15">
        <f>VLOOKUP($A1937,'[1]Hospitalisation Details'!$A$2:$F$2344,6,0)</f>
        <v>15368.22</v>
      </c>
      <c r="R1937" s="15" t="str">
        <f>VLOOKUP($A1937,'[1]Hospitalisation Details'!$A$2:$R$2344,18,0)</f>
        <v>tier -2</v>
      </c>
      <c r="S1937" s="15" t="str">
        <f>VLOOKUP($A1937,'[1]Hospitalisation Details'!$A$2:$V$2344,22,0)</f>
        <v>tier -2</v>
      </c>
      <c r="T1937" s="15" t="str">
        <f>VLOOKUP($A1937,'[1]Hospitalisation Details'!$A$2:$I$2344,9,0)</f>
        <v>R1011</v>
      </c>
    </row>
    <row r="1938" spans="1:20" x14ac:dyDescent="0.3">
      <c r="A1938" s="16" t="s">
        <v>5023</v>
      </c>
      <c r="B1938" s="17" t="s">
        <v>28</v>
      </c>
      <c r="C1938" s="8" t="s">
        <v>114</v>
      </c>
      <c r="D1938" s="18" t="s">
        <v>5024</v>
      </c>
      <c r="E1938" s="23">
        <f>VLOOKUP($A1938,[1]S1!$B$2:$E$2338,4,0)</f>
        <v>24651</v>
      </c>
      <c r="F1938" s="6">
        <f t="shared" si="90"/>
        <v>55</v>
      </c>
      <c r="G1938" s="4">
        <f>VLOOKUP(A1938,'[1]Hospitalisation Details'!A1938:I4280,5,0)</f>
        <v>0</v>
      </c>
      <c r="H1938" s="5">
        <f>VLOOKUP($A1938,'[1]Medical Examinations'!$A$2:$H$2336,2,0)</f>
        <v>30.684999999999999</v>
      </c>
      <c r="I1938" s="16" t="str">
        <f t="shared" si="91"/>
        <v>Obesity</v>
      </c>
      <c r="J1938" s="5">
        <f>VLOOKUP($A1938,'[1]Medical Examinations'!$A$2:$H$2336,3,0)</f>
        <v>7.02</v>
      </c>
      <c r="K1938" s="19" t="str">
        <f t="shared" si="92"/>
        <v>Diabetes</v>
      </c>
      <c r="L1938" s="20" t="str">
        <f>VLOOKUP($A1938,'[1]Medical Examinations'!$A$2:$H$2336,4,0)</f>
        <v>yes</v>
      </c>
      <c r="M1938" s="21" t="str">
        <f>VLOOKUP($A1938,'[1]Medical Examinations'!$A$2:$H$2336,5,0)</f>
        <v>No</v>
      </c>
      <c r="N1938" s="16" t="str">
        <f>VLOOKUP($A1938,'[1]Medical Examinations'!$A$2:$H$2336,6,0)</f>
        <v>No</v>
      </c>
      <c r="O1938" s="20">
        <f>VLOOKUP($A1938,'[1]Medical Examinations'!$A$2:$H$2336,7,0)</f>
        <v>0</v>
      </c>
      <c r="P1938" s="20" t="str">
        <f>VLOOKUP($A1938,'[1]Medical Examinations'!$A$2:$H$2336,8,0)</f>
        <v>yes</v>
      </c>
      <c r="Q1938" s="15">
        <f>VLOOKUP($A1938,'[1]Hospitalisation Details'!$A$2:$F$2344,6,0)</f>
        <v>42303.69</v>
      </c>
      <c r="R1938" s="15" t="str">
        <f>VLOOKUP($A1938,'[1]Hospitalisation Details'!$A$2:$R$2344,18,0)</f>
        <v>tier -1</v>
      </c>
      <c r="S1938" s="15" t="str">
        <f>VLOOKUP($A1938,'[1]Hospitalisation Details'!$A$2:$V$2344,22,0)</f>
        <v>tier -2</v>
      </c>
      <c r="T1938" s="15" t="str">
        <f>VLOOKUP($A1938,'[1]Hospitalisation Details'!$A$2:$I$2344,9,0)</f>
        <v>R1016</v>
      </c>
    </row>
    <row r="1939" spans="1:20" x14ac:dyDescent="0.3">
      <c r="A1939" s="16" t="s">
        <v>5025</v>
      </c>
      <c r="B1939" s="17" t="s">
        <v>32</v>
      </c>
      <c r="C1939" s="8" t="s">
        <v>5026</v>
      </c>
      <c r="D1939" s="18" t="s">
        <v>4396</v>
      </c>
      <c r="E1939" s="23">
        <f>VLOOKUP($A1939,[1]S1!$B$2:$E$2338,4,0)</f>
        <v>25037</v>
      </c>
      <c r="F1939" s="6">
        <f t="shared" si="90"/>
        <v>54</v>
      </c>
      <c r="G1939" s="4">
        <f>VLOOKUP(A1939,'[1]Hospitalisation Details'!A1939:I4281,5,0)</f>
        <v>0</v>
      </c>
      <c r="H1939" s="5">
        <f>VLOOKUP($A1939,'[1]Medical Examinations'!$A$2:$H$2336,2,0)</f>
        <v>39.6</v>
      </c>
      <c r="I1939" s="16" t="str">
        <f t="shared" si="91"/>
        <v>Obesity</v>
      </c>
      <c r="J1939" s="5">
        <f>VLOOKUP($A1939,'[1]Medical Examinations'!$A$2:$H$2336,3,0)</f>
        <v>9.32</v>
      </c>
      <c r="K1939" s="19" t="str">
        <f t="shared" si="92"/>
        <v>Diabetes</v>
      </c>
      <c r="L1939" s="20" t="str">
        <f>VLOOKUP($A1939,'[1]Medical Examinations'!$A$2:$H$2336,4,0)</f>
        <v>No</v>
      </c>
      <c r="M1939" s="21" t="str">
        <f>VLOOKUP($A1939,'[1]Medical Examinations'!$A$2:$H$2336,5,0)</f>
        <v>No</v>
      </c>
      <c r="N1939" s="20" t="str">
        <f>VLOOKUP($A1939,'[1]Medical Examinations'!$A$2:$H$2336,6,0)</f>
        <v>No</v>
      </c>
      <c r="O1939" s="20">
        <f>VLOOKUP($A1939,'[1]Medical Examinations'!$A$2:$H$2336,7,0)</f>
        <v>0</v>
      </c>
      <c r="P1939" s="20" t="str">
        <f>VLOOKUP($A1939,'[1]Medical Examinations'!$A$2:$H$2336,8,0)</f>
        <v>No</v>
      </c>
      <c r="Q1939" s="15">
        <f>VLOOKUP($A1939,'[1]Hospitalisation Details'!$A$2:$F$2344,6,0)</f>
        <v>15363.77</v>
      </c>
      <c r="R1939" s="15" t="str">
        <f>VLOOKUP($A1939,'[1]Hospitalisation Details'!$A$2:$R$2344,18,0)</f>
        <v>tier -2</v>
      </c>
      <c r="S1939" s="15" t="str">
        <f>VLOOKUP($A1939,'[1]Hospitalisation Details'!$A$2:$V$2344,22,0)</f>
        <v>tier -1</v>
      </c>
      <c r="T1939" s="15" t="str">
        <f>VLOOKUP($A1939,'[1]Hospitalisation Details'!$A$2:$I$2344,9,0)</f>
        <v>R1026</v>
      </c>
    </row>
    <row r="1940" spans="1:20" x14ac:dyDescent="0.3">
      <c r="A1940" s="16" t="s">
        <v>5027</v>
      </c>
      <c r="B1940" s="17" t="s">
        <v>28</v>
      </c>
      <c r="C1940" s="8" t="s">
        <v>5028</v>
      </c>
      <c r="D1940" s="18" t="s">
        <v>5029</v>
      </c>
      <c r="E1940" s="23">
        <f>VLOOKUP($A1940,[1]S1!$B$2:$E$2338,4,0)</f>
        <v>32494</v>
      </c>
      <c r="F1940" s="6">
        <f t="shared" si="90"/>
        <v>34</v>
      </c>
      <c r="G1940" s="4">
        <f>VLOOKUP(A1940,'[1]Hospitalisation Details'!A1940:I4282,5,0)</f>
        <v>3</v>
      </c>
      <c r="H1940" s="5">
        <f>VLOOKUP($A1940,'[1]Medical Examinations'!$A$2:$H$2336,2,0)</f>
        <v>50.92</v>
      </c>
      <c r="I1940" s="16" t="str">
        <f t="shared" si="91"/>
        <v>Obesity</v>
      </c>
      <c r="J1940" s="5">
        <f>VLOOKUP($A1940,'[1]Medical Examinations'!$A$2:$H$2336,3,0)</f>
        <v>5.31</v>
      </c>
      <c r="K1940" s="19" t="str">
        <f t="shared" si="92"/>
        <v>Normal</v>
      </c>
      <c r="L1940" s="20" t="str">
        <f>VLOOKUP($A1940,'[1]Medical Examinations'!$A$2:$H$2336,4,0)</f>
        <v>yes</v>
      </c>
      <c r="M1940" s="21" t="str">
        <f>VLOOKUP($A1940,'[1]Medical Examinations'!$A$2:$H$2336,5,0)</f>
        <v>No</v>
      </c>
      <c r="N1940" s="20" t="str">
        <f>VLOOKUP($A1940,'[1]Medical Examinations'!$A$2:$H$2336,6,0)</f>
        <v>No</v>
      </c>
      <c r="O1940" s="20">
        <f>VLOOKUP($A1940,'[1]Medical Examinations'!$A$2:$H$2336,7,0)</f>
        <v>1</v>
      </c>
      <c r="P1940" s="20" t="str">
        <f>VLOOKUP($A1940,'[1]Medical Examinations'!$A$2:$H$2336,8,0)</f>
        <v>No</v>
      </c>
      <c r="Q1940" s="15">
        <f>VLOOKUP($A1940,'[1]Hospitalisation Details'!$A$2:$F$2344,6,0)</f>
        <v>15361.5</v>
      </c>
      <c r="R1940" s="15" t="str">
        <f>VLOOKUP($A1940,'[1]Hospitalisation Details'!$A$2:$R$2344,18,0)</f>
        <v>tier -2</v>
      </c>
      <c r="S1940" s="15" t="str">
        <f>VLOOKUP($A1940,'[1]Hospitalisation Details'!$A$2:$V$2344,22,0)</f>
        <v>tier -3</v>
      </c>
      <c r="T1940" s="15" t="str">
        <f>VLOOKUP($A1940,'[1]Hospitalisation Details'!$A$2:$I$2344,9,0)</f>
        <v>R1023</v>
      </c>
    </row>
    <row r="1941" spans="1:20" x14ac:dyDescent="0.3">
      <c r="A1941" s="16" t="s">
        <v>5030</v>
      </c>
      <c r="B1941" s="17" t="s">
        <v>21</v>
      </c>
      <c r="C1941" s="8" t="s">
        <v>1303</v>
      </c>
      <c r="D1941" s="18" t="s">
        <v>336</v>
      </c>
      <c r="E1941" s="23">
        <f>VLOOKUP($A1941,[1]S1!$B$2:$E$2338,4,0)</f>
        <v>37086</v>
      </c>
      <c r="F1941" s="6">
        <f t="shared" si="90"/>
        <v>21</v>
      </c>
      <c r="G1941" s="4">
        <f>VLOOKUP(A1941,'[1]Hospitalisation Details'!A1941:I4283,5,0)</f>
        <v>1</v>
      </c>
      <c r="H1941" s="5">
        <f>VLOOKUP($A1941,'[1]Medical Examinations'!$A$2:$H$2336,2,0)</f>
        <v>21.85</v>
      </c>
      <c r="I1941" s="16" t="str">
        <f t="shared" si="91"/>
        <v>Healthy Weight</v>
      </c>
      <c r="J1941" s="5">
        <f>VLOOKUP($A1941,'[1]Medical Examinations'!$A$2:$H$2336,3,0)</f>
        <v>5.56</v>
      </c>
      <c r="K1941" s="19" t="str">
        <f t="shared" si="92"/>
        <v>Normal</v>
      </c>
      <c r="L1941" s="20" t="str">
        <f>VLOOKUP($A1941,'[1]Medical Examinations'!$A$2:$H$2336,4,0)</f>
        <v>yes</v>
      </c>
      <c r="M1941" s="21" t="str">
        <f>VLOOKUP($A1941,'[1]Medical Examinations'!$A$2:$H$2336,5,0)</f>
        <v>No</v>
      </c>
      <c r="N1941" s="20" t="str">
        <f>VLOOKUP($A1941,'[1]Medical Examinations'!$A$2:$H$2336,6,0)</f>
        <v>No</v>
      </c>
      <c r="O1941" s="20">
        <f>VLOOKUP($A1941,'[1]Medical Examinations'!$A$2:$H$2336,7,0)</f>
        <v>0</v>
      </c>
      <c r="P1941" s="20" t="str">
        <f>VLOOKUP($A1941,'[1]Medical Examinations'!$A$2:$H$2336,8,0)</f>
        <v>yes</v>
      </c>
      <c r="Q1941" s="15">
        <f>VLOOKUP($A1941,'[1]Hospitalisation Details'!$A$2:$F$2344,6,0)</f>
        <v>15359.1</v>
      </c>
      <c r="R1941" s="15" t="str">
        <f>VLOOKUP($A1941,'[1]Hospitalisation Details'!$A$2:$R$2344,18,0)</f>
        <v>tier -2</v>
      </c>
      <c r="S1941" s="15" t="str">
        <f>VLOOKUP($A1941,'[1]Hospitalisation Details'!$A$2:$V$2344,22,0)</f>
        <v>tier -3</v>
      </c>
      <c r="T1941" s="15" t="str">
        <f>VLOOKUP($A1941,'[1]Hospitalisation Details'!$A$2:$I$2344,9,0)</f>
        <v>R1024</v>
      </c>
    </row>
    <row r="1942" spans="1:20" x14ac:dyDescent="0.3">
      <c r="A1942" s="16" t="s">
        <v>5031</v>
      </c>
      <c r="B1942" s="17" t="s">
        <v>28</v>
      </c>
      <c r="C1942" s="8" t="s">
        <v>251</v>
      </c>
      <c r="D1942" s="18" t="s">
        <v>977</v>
      </c>
      <c r="E1942" s="23">
        <f>VLOOKUP($A1942,[1]S1!$B$2:$E$2338,4,0)</f>
        <v>23358</v>
      </c>
      <c r="F1942" s="6">
        <f t="shared" si="90"/>
        <v>59</v>
      </c>
      <c r="G1942" s="4">
        <f>VLOOKUP(A1942,'[1]Hospitalisation Details'!A1942:I4284,5,0)</f>
        <v>0</v>
      </c>
      <c r="H1942" s="5">
        <f>VLOOKUP($A1942,'[1]Medical Examinations'!$A$2:$H$2336,2,0)</f>
        <v>36.08</v>
      </c>
      <c r="I1942" s="16" t="str">
        <f t="shared" si="91"/>
        <v>Obesity</v>
      </c>
      <c r="J1942" s="5">
        <f>VLOOKUP($A1942,'[1]Medical Examinations'!$A$2:$H$2336,3,0)</f>
        <v>7.11</v>
      </c>
      <c r="K1942" s="19" t="str">
        <f t="shared" si="92"/>
        <v>Diabetes</v>
      </c>
      <c r="L1942" s="20" t="str">
        <f>VLOOKUP($A1942,'[1]Medical Examinations'!$A$2:$H$2336,4,0)</f>
        <v>yes</v>
      </c>
      <c r="M1942" s="21" t="str">
        <f>VLOOKUP($A1942,'[1]Medical Examinations'!$A$2:$H$2336,5,0)</f>
        <v>No</v>
      </c>
      <c r="N1942" s="20" t="str">
        <f>VLOOKUP($A1942,'[1]Medical Examinations'!$A$2:$H$2336,6,0)</f>
        <v>Yes</v>
      </c>
      <c r="O1942" s="20">
        <f>VLOOKUP($A1942,'[1]Medical Examinations'!$A$2:$H$2336,7,0)</f>
        <v>1</v>
      </c>
      <c r="P1942" s="20" t="str">
        <f>VLOOKUP($A1942,'[1]Medical Examinations'!$A$2:$H$2336,8,0)</f>
        <v>No</v>
      </c>
      <c r="Q1942" s="15">
        <f>VLOOKUP($A1942,'[1]Hospitalisation Details'!$A$2:$F$2344,6,0)</f>
        <v>15322.77</v>
      </c>
      <c r="R1942" s="15" t="str">
        <f>VLOOKUP($A1942,'[1]Hospitalisation Details'!$A$2:$R$2344,18,0)</f>
        <v>tier -2</v>
      </c>
      <c r="S1942" s="15" t="str">
        <f>VLOOKUP($A1942,'[1]Hospitalisation Details'!$A$2:$V$2344,22,0)</f>
        <v>tier -3</v>
      </c>
      <c r="T1942" s="15" t="str">
        <f>VLOOKUP($A1942,'[1]Hospitalisation Details'!$A$2:$I$2344,9,0)</f>
        <v>R1021</v>
      </c>
    </row>
    <row r="1943" spans="1:20" x14ac:dyDescent="0.3">
      <c r="A1943" s="16" t="s">
        <v>5032</v>
      </c>
      <c r="B1943" s="17" t="s">
        <v>28</v>
      </c>
      <c r="C1943" s="8" t="s">
        <v>5033</v>
      </c>
      <c r="D1943" s="18" t="s">
        <v>5034</v>
      </c>
      <c r="E1943" s="23">
        <f>VLOOKUP($A1943,[1]S1!$B$2:$E$2338,4,0)</f>
        <v>25462</v>
      </c>
      <c r="F1943" s="6">
        <f t="shared" si="90"/>
        <v>53</v>
      </c>
      <c r="G1943" s="4">
        <f>VLOOKUP(A1943,'[1]Hospitalisation Details'!A1943:I4285,5,0)</f>
        <v>0</v>
      </c>
      <c r="H1943" s="5">
        <f>VLOOKUP($A1943,'[1]Medical Examinations'!$A$2:$H$2336,2,0)</f>
        <v>40.44</v>
      </c>
      <c r="I1943" s="16" t="str">
        <f t="shared" si="91"/>
        <v>Obesity</v>
      </c>
      <c r="J1943" s="5">
        <f>VLOOKUP($A1943,'[1]Medical Examinations'!$A$2:$H$2336,3,0)</f>
        <v>5.13</v>
      </c>
      <c r="K1943" s="19" t="str">
        <f t="shared" si="92"/>
        <v>Normal</v>
      </c>
      <c r="L1943" s="20" t="str">
        <f>VLOOKUP($A1943,'[1]Medical Examinations'!$A$2:$H$2336,4,0)</f>
        <v>yes</v>
      </c>
      <c r="M1943" s="21" t="str">
        <f>VLOOKUP($A1943,'[1]Medical Examinations'!$A$2:$H$2336,5,0)</f>
        <v>No</v>
      </c>
      <c r="N1943" s="20" t="str">
        <f>VLOOKUP($A1943,'[1]Medical Examinations'!$A$2:$H$2336,6,0)</f>
        <v>Yes</v>
      </c>
      <c r="O1943" s="20">
        <f>VLOOKUP($A1943,'[1]Medical Examinations'!$A$2:$H$2336,7,0)</f>
        <v>1</v>
      </c>
      <c r="P1943" s="20" t="str">
        <f>VLOOKUP($A1943,'[1]Medical Examinations'!$A$2:$H$2336,8,0)</f>
        <v>No</v>
      </c>
      <c r="Q1943" s="15">
        <f>VLOOKUP($A1943,'[1]Hospitalisation Details'!$A$2:$F$2344,6,0)</f>
        <v>15260.52</v>
      </c>
      <c r="R1943" s="15" t="str">
        <f>VLOOKUP($A1943,'[1]Hospitalisation Details'!$A$2:$R$2344,18,0)</f>
        <v>tier -2</v>
      </c>
      <c r="S1943" s="15" t="str">
        <f>VLOOKUP($A1943,'[1]Hospitalisation Details'!$A$2:$V$2344,22,0)</f>
        <v>tier -2</v>
      </c>
      <c r="T1943" s="15" t="str">
        <f>VLOOKUP($A1943,'[1]Hospitalisation Details'!$A$2:$I$2344,9,0)</f>
        <v>R1023</v>
      </c>
    </row>
    <row r="1944" spans="1:20" x14ac:dyDescent="0.3">
      <c r="A1944" s="16" t="s">
        <v>5035</v>
      </c>
      <c r="B1944" s="17" t="s">
        <v>21</v>
      </c>
      <c r="C1944" s="8" t="s">
        <v>1935</v>
      </c>
      <c r="D1944" s="18" t="s">
        <v>5036</v>
      </c>
      <c r="E1944" s="23">
        <f>VLOOKUP($A1944,[1]S1!$B$2:$E$2338,4,0)</f>
        <v>22122</v>
      </c>
      <c r="F1944" s="6">
        <f t="shared" si="90"/>
        <v>62</v>
      </c>
      <c r="G1944" s="4">
        <f>VLOOKUP(A1944,'[1]Hospitalisation Details'!A1944:I4286,5,0)</f>
        <v>2</v>
      </c>
      <c r="H1944" s="5">
        <f>VLOOKUP($A1944,'[1]Medical Examinations'!$A$2:$H$2336,2,0)</f>
        <v>38.094999999999999</v>
      </c>
      <c r="I1944" s="16" t="str">
        <f t="shared" si="91"/>
        <v>Obesity</v>
      </c>
      <c r="J1944" s="5">
        <f>VLOOKUP($A1944,'[1]Medical Examinations'!$A$2:$H$2336,3,0)</f>
        <v>10.199999999999999</v>
      </c>
      <c r="K1944" s="19" t="str">
        <f t="shared" si="92"/>
        <v>Diabetes</v>
      </c>
      <c r="L1944" s="20" t="str">
        <f>VLOOKUP($A1944,'[1]Medical Examinations'!$A$2:$H$2336,4,0)</f>
        <v>No</v>
      </c>
      <c r="M1944" s="21" t="str">
        <f>VLOOKUP($A1944,'[1]Medical Examinations'!$A$2:$H$2336,5,0)</f>
        <v>No</v>
      </c>
      <c r="N1944" s="20" t="str">
        <f>VLOOKUP($A1944,'[1]Medical Examinations'!$A$2:$H$2336,6,0)</f>
        <v>No</v>
      </c>
      <c r="O1944" s="20">
        <f>VLOOKUP($A1944,'[1]Medical Examinations'!$A$2:$H$2336,7,0)</f>
        <v>0</v>
      </c>
      <c r="P1944" s="20" t="str">
        <f>VLOOKUP($A1944,'[1]Medical Examinations'!$A$2:$H$2336,8,0)</f>
        <v>No</v>
      </c>
      <c r="Q1944" s="15">
        <f>VLOOKUP($A1944,'[1]Hospitalisation Details'!$A$2:$F$2344,6,0)</f>
        <v>15230.32</v>
      </c>
      <c r="R1944" s="15" t="str">
        <f>VLOOKUP($A1944,'[1]Hospitalisation Details'!$A$2:$R$2344,18,0)</f>
        <v>tier -2</v>
      </c>
      <c r="S1944" s="15" t="str">
        <f>VLOOKUP($A1944,'[1]Hospitalisation Details'!$A$2:$V$2344,22,0)</f>
        <v>tier -2</v>
      </c>
      <c r="T1944" s="15" t="str">
        <f>VLOOKUP($A1944,'[1]Hospitalisation Details'!$A$2:$I$2344,9,0)</f>
        <v>R1024</v>
      </c>
    </row>
    <row r="1945" spans="1:20" x14ac:dyDescent="0.3">
      <c r="A1945" s="16" t="s">
        <v>5037</v>
      </c>
      <c r="B1945" s="17" t="s">
        <v>21</v>
      </c>
      <c r="C1945" s="8" t="s">
        <v>5038</v>
      </c>
      <c r="D1945" s="18" t="s">
        <v>1243</v>
      </c>
      <c r="E1945" s="23">
        <f>VLOOKUP($A1945,[1]S1!$B$2:$E$2338,4,0)</f>
        <v>28817</v>
      </c>
      <c r="F1945" s="6">
        <f t="shared" si="90"/>
        <v>44</v>
      </c>
      <c r="G1945" s="4">
        <f>VLOOKUP(A1945,'[1]Hospitalisation Details'!A1945:I4287,5,0)</f>
        <v>2</v>
      </c>
      <c r="H1945" s="5">
        <f>VLOOKUP($A1945,'[1]Medical Examinations'!$A$2:$H$2336,2,0)</f>
        <v>44.95</v>
      </c>
      <c r="I1945" s="16" t="str">
        <f t="shared" si="91"/>
        <v>Obesity</v>
      </c>
      <c r="J1945" s="5">
        <f>VLOOKUP($A1945,'[1]Medical Examinations'!$A$2:$H$2336,3,0)</f>
        <v>10.4</v>
      </c>
      <c r="K1945" s="19" t="str">
        <f t="shared" si="92"/>
        <v>Diabetes</v>
      </c>
      <c r="L1945" s="20" t="str">
        <f>VLOOKUP($A1945,'[1]Medical Examinations'!$A$2:$H$2336,4,0)</f>
        <v>No</v>
      </c>
      <c r="M1945" s="21" t="str">
        <f>VLOOKUP($A1945,'[1]Medical Examinations'!$A$2:$H$2336,5,0)</f>
        <v>No</v>
      </c>
      <c r="N1945" s="20" t="str">
        <f>VLOOKUP($A1945,'[1]Medical Examinations'!$A$2:$H$2336,6,0)</f>
        <v>No</v>
      </c>
      <c r="O1945" s="20">
        <f>VLOOKUP($A1945,'[1]Medical Examinations'!$A$2:$H$2336,7,0)</f>
        <v>0</v>
      </c>
      <c r="P1945" s="20" t="str">
        <f>VLOOKUP($A1945,'[1]Medical Examinations'!$A$2:$H$2336,8,0)</f>
        <v>No</v>
      </c>
      <c r="Q1945" s="15">
        <f>VLOOKUP($A1945,'[1]Hospitalisation Details'!$A$2:$F$2344,6,0)</f>
        <v>15207.92</v>
      </c>
      <c r="R1945" s="15" t="str">
        <f>VLOOKUP($A1945,'[1]Hospitalisation Details'!$A$2:$R$2344,18,0)</f>
        <v>tier -2</v>
      </c>
      <c r="S1945" s="15" t="str">
        <f>VLOOKUP($A1945,'[1]Hospitalisation Details'!$A$2:$V$2344,22,0)</f>
        <v>tier -1</v>
      </c>
      <c r="T1945" s="15" t="str">
        <f>VLOOKUP($A1945,'[1]Hospitalisation Details'!$A$2:$I$2344,9,0)</f>
        <v>R1012</v>
      </c>
    </row>
    <row r="1946" spans="1:20" x14ac:dyDescent="0.3">
      <c r="A1946" s="16" t="s">
        <v>5039</v>
      </c>
      <c r="B1946" s="17" t="s">
        <v>21</v>
      </c>
      <c r="C1946" s="8" t="s">
        <v>5040</v>
      </c>
      <c r="D1946" s="18" t="s">
        <v>5041</v>
      </c>
      <c r="E1946" s="23">
        <f>VLOOKUP($A1946,[1]S1!$B$2:$E$2338,4,0)</f>
        <v>22814</v>
      </c>
      <c r="F1946" s="6">
        <f t="shared" si="90"/>
        <v>60</v>
      </c>
      <c r="G1946" s="4">
        <f>VLOOKUP(A1946,'[1]Hospitalisation Details'!A1946:I4288,5,0)</f>
        <v>0</v>
      </c>
      <c r="H1946" s="5">
        <f>VLOOKUP($A1946,'[1]Medical Examinations'!$A$2:$H$2336,2,0)</f>
        <v>35.54</v>
      </c>
      <c r="I1946" s="16" t="str">
        <f t="shared" si="91"/>
        <v>Obesity</v>
      </c>
      <c r="J1946" s="5">
        <f>VLOOKUP($A1946,'[1]Medical Examinations'!$A$2:$H$2336,3,0)</f>
        <v>10.67</v>
      </c>
      <c r="K1946" s="19" t="str">
        <f t="shared" si="92"/>
        <v>Diabetes</v>
      </c>
      <c r="L1946" s="20" t="str">
        <f>VLOOKUP($A1946,'[1]Medical Examinations'!$A$2:$H$2336,4,0)</f>
        <v>No</v>
      </c>
      <c r="M1946" s="21" t="str">
        <f>VLOOKUP($A1946,'[1]Medical Examinations'!$A$2:$H$2336,5,0)</f>
        <v>No</v>
      </c>
      <c r="N1946" s="20" t="str">
        <f>VLOOKUP($A1946,'[1]Medical Examinations'!$A$2:$H$2336,6,0)</f>
        <v>No</v>
      </c>
      <c r="O1946" s="20">
        <f>VLOOKUP($A1946,'[1]Medical Examinations'!$A$2:$H$2336,7,0)</f>
        <v>0</v>
      </c>
      <c r="P1946" s="20" t="str">
        <f>VLOOKUP($A1946,'[1]Medical Examinations'!$A$2:$H$2336,8,0)</f>
        <v>No</v>
      </c>
      <c r="Q1946" s="15">
        <f>VLOOKUP($A1946,'[1]Hospitalisation Details'!$A$2:$F$2344,6,0)</f>
        <v>15174.81</v>
      </c>
      <c r="R1946" s="15" t="str">
        <f>VLOOKUP($A1946,'[1]Hospitalisation Details'!$A$2:$R$2344,18,0)</f>
        <v>tier -2</v>
      </c>
      <c r="S1946" s="15" t="str">
        <f>VLOOKUP($A1946,'[1]Hospitalisation Details'!$A$2:$V$2344,22,0)</f>
        <v>tier -1</v>
      </c>
      <c r="T1946" s="15" t="str">
        <f>VLOOKUP($A1946,'[1]Hospitalisation Details'!$A$2:$I$2344,9,0)</f>
        <v>R1012</v>
      </c>
    </row>
    <row r="1947" spans="1:20" x14ac:dyDescent="0.3">
      <c r="A1947" s="16" t="s">
        <v>5042</v>
      </c>
      <c r="B1947" s="17" t="s">
        <v>28</v>
      </c>
      <c r="C1947" s="8" t="s">
        <v>3260</v>
      </c>
      <c r="D1947" s="18" t="s">
        <v>5043</v>
      </c>
      <c r="E1947" s="23">
        <f>VLOOKUP($A1947,[1]S1!$B$2:$E$2338,4,0)</f>
        <v>21887</v>
      </c>
      <c r="F1947" s="6">
        <f t="shared" si="90"/>
        <v>63</v>
      </c>
      <c r="G1947" s="4">
        <f>VLOOKUP(A1947,'[1]Hospitalisation Details'!A1947:I4289,5,0)</f>
        <v>3</v>
      </c>
      <c r="H1947" s="5">
        <f>VLOOKUP($A1947,'[1]Medical Examinations'!$A$2:$H$2336,2,0)</f>
        <v>39.799999999999997</v>
      </c>
      <c r="I1947" s="16" t="str">
        <f t="shared" si="91"/>
        <v>Obesity</v>
      </c>
      <c r="J1947" s="5">
        <f>VLOOKUP($A1947,'[1]Medical Examinations'!$A$2:$H$2336,3,0)</f>
        <v>4.6500000000000004</v>
      </c>
      <c r="K1947" s="19" t="str">
        <f t="shared" si="92"/>
        <v>Normal</v>
      </c>
      <c r="L1947" s="20" t="str">
        <f>VLOOKUP($A1947,'[1]Medical Examinations'!$A$2:$H$2336,4,0)</f>
        <v>yes</v>
      </c>
      <c r="M1947" s="21" t="str">
        <f>VLOOKUP($A1947,'[1]Medical Examinations'!$A$2:$H$2336,5,0)</f>
        <v>No</v>
      </c>
      <c r="N1947" s="20" t="str">
        <f>VLOOKUP($A1947,'[1]Medical Examinations'!$A$2:$H$2336,6,0)</f>
        <v>No</v>
      </c>
      <c r="O1947" s="20">
        <f>VLOOKUP($A1947,'[1]Medical Examinations'!$A$2:$H$2336,7,0)</f>
        <v>2</v>
      </c>
      <c r="P1947" s="20" t="str">
        <f>VLOOKUP($A1947,'[1]Medical Examinations'!$A$2:$H$2336,8,0)</f>
        <v>No</v>
      </c>
      <c r="Q1947" s="15">
        <f>VLOOKUP($A1947,'[1]Hospitalisation Details'!$A$2:$F$2344,6,0)</f>
        <v>15170.07</v>
      </c>
      <c r="R1947" s="15" t="str">
        <f>VLOOKUP($A1947,'[1]Hospitalisation Details'!$A$2:$R$2344,18,0)</f>
        <v>tier -2</v>
      </c>
      <c r="S1947" s="15" t="str">
        <f>VLOOKUP($A1947,'[1]Hospitalisation Details'!$A$2:$V$2344,22,0)</f>
        <v>tier -3</v>
      </c>
      <c r="T1947" s="15" t="str">
        <f>VLOOKUP($A1947,'[1]Hospitalisation Details'!$A$2:$I$2344,9,0)</f>
        <v>R1011</v>
      </c>
    </row>
    <row r="1948" spans="1:20" x14ac:dyDescent="0.3">
      <c r="A1948" s="16" t="s">
        <v>5044</v>
      </c>
      <c r="B1948" s="17" t="s">
        <v>28</v>
      </c>
      <c r="C1948" s="8" t="s">
        <v>821</v>
      </c>
      <c r="D1948" s="18" t="s">
        <v>5045</v>
      </c>
      <c r="E1948" s="23">
        <f>VLOOKUP($A1948,[1]S1!$B$2:$E$2338,4,0)</f>
        <v>21705</v>
      </c>
      <c r="F1948" s="6">
        <f t="shared" si="90"/>
        <v>64</v>
      </c>
      <c r="G1948" s="4">
        <f>VLOOKUP(A1948,'[1]Hospitalisation Details'!A1948:I4290,5,0)</f>
        <v>3</v>
      </c>
      <c r="H1948" s="5">
        <f>VLOOKUP($A1948,'[1]Medical Examinations'!$A$2:$H$2336,2,0)</f>
        <v>33.659999999999997</v>
      </c>
      <c r="I1948" s="16" t="str">
        <f t="shared" si="91"/>
        <v>Obesity</v>
      </c>
      <c r="J1948" s="5">
        <f>VLOOKUP($A1948,'[1]Medical Examinations'!$A$2:$H$2336,3,0)</f>
        <v>5.65</v>
      </c>
      <c r="K1948" s="19" t="str">
        <f t="shared" si="92"/>
        <v>Normal</v>
      </c>
      <c r="L1948" s="20" t="str">
        <f>VLOOKUP($A1948,'[1]Medical Examinations'!$A$2:$H$2336,4,0)</f>
        <v>yes</v>
      </c>
      <c r="M1948" s="21" t="str">
        <f>VLOOKUP($A1948,'[1]Medical Examinations'!$A$2:$H$2336,5,0)</f>
        <v>No</v>
      </c>
      <c r="N1948" s="20" t="str">
        <f>VLOOKUP($A1948,'[1]Medical Examinations'!$A$2:$H$2336,6,0)</f>
        <v>No</v>
      </c>
      <c r="O1948" s="20">
        <f>VLOOKUP($A1948,'[1]Medical Examinations'!$A$2:$H$2336,7,0)</f>
        <v>2</v>
      </c>
      <c r="P1948" s="20" t="str">
        <f>VLOOKUP($A1948,'[1]Medical Examinations'!$A$2:$H$2336,8,0)</f>
        <v>No</v>
      </c>
      <c r="Q1948" s="15">
        <f>VLOOKUP($A1948,'[1]Hospitalisation Details'!$A$2:$F$2344,6,0)</f>
        <v>15161.53</v>
      </c>
      <c r="R1948" s="15" t="str">
        <f>VLOOKUP($A1948,'[1]Hospitalisation Details'!$A$2:$R$2344,18,0)</f>
        <v>tier -2</v>
      </c>
      <c r="S1948" s="15" t="str">
        <f>VLOOKUP($A1948,'[1]Hospitalisation Details'!$A$2:$V$2344,22,0)</f>
        <v>tier -1</v>
      </c>
      <c r="T1948" s="15" t="str">
        <f>VLOOKUP($A1948,'[1]Hospitalisation Details'!$A$2:$I$2344,9,0)</f>
        <v>R1013</v>
      </c>
    </row>
    <row r="1949" spans="1:20" x14ac:dyDescent="0.3">
      <c r="A1949" s="16" t="s">
        <v>5046</v>
      </c>
      <c r="B1949" s="17" t="s">
        <v>28</v>
      </c>
      <c r="C1949" s="8" t="s">
        <v>5047</v>
      </c>
      <c r="D1949" s="18" t="s">
        <v>336</v>
      </c>
      <c r="E1949" s="23">
        <f>VLOOKUP($A1949,[1]S1!$B$2:$E$2338,4,0)</f>
        <v>27621</v>
      </c>
      <c r="F1949" s="6">
        <f t="shared" si="90"/>
        <v>47</v>
      </c>
      <c r="G1949" s="4">
        <f>VLOOKUP(A1949,'[1]Hospitalisation Details'!A1949:I4291,5,0)</f>
        <v>1</v>
      </c>
      <c r="H1949" s="5">
        <f>VLOOKUP($A1949,'[1]Medical Examinations'!$A$2:$H$2336,2,0)</f>
        <v>36.08</v>
      </c>
      <c r="I1949" s="16" t="str">
        <f t="shared" si="91"/>
        <v>Obesity</v>
      </c>
      <c r="J1949" s="5">
        <f>VLOOKUP($A1949,'[1]Medical Examinations'!$A$2:$H$2336,3,0)</f>
        <v>8.8000000000000007</v>
      </c>
      <c r="K1949" s="19" t="str">
        <f t="shared" si="92"/>
        <v>Diabetes</v>
      </c>
      <c r="L1949" s="20" t="str">
        <f>VLOOKUP($A1949,'[1]Medical Examinations'!$A$2:$H$2336,4,0)</f>
        <v>yes</v>
      </c>
      <c r="M1949" s="21" t="str">
        <f>VLOOKUP($A1949,'[1]Medical Examinations'!$A$2:$H$2336,5,0)</f>
        <v>No</v>
      </c>
      <c r="N1949" s="16" t="str">
        <f>VLOOKUP($A1949,'[1]Medical Examinations'!$A$2:$H$2336,6,0)</f>
        <v>No</v>
      </c>
      <c r="O1949" s="20">
        <f>VLOOKUP($A1949,'[1]Medical Examinations'!$A$2:$H$2336,7,0)</f>
        <v>1</v>
      </c>
      <c r="P1949" s="20" t="str">
        <f>VLOOKUP($A1949,'[1]Medical Examinations'!$A$2:$H$2336,8,0)</f>
        <v>yes</v>
      </c>
      <c r="Q1949" s="15">
        <f>VLOOKUP($A1949,'[1]Hospitalisation Details'!$A$2:$F$2344,6,0)</f>
        <v>42211.14</v>
      </c>
      <c r="R1949" s="15" t="str">
        <f>VLOOKUP($A1949,'[1]Hospitalisation Details'!$A$2:$R$2344,18,0)</f>
        <v>tier -1</v>
      </c>
      <c r="S1949" s="15" t="str">
        <f>VLOOKUP($A1949,'[1]Hospitalisation Details'!$A$2:$V$2344,22,0)</f>
        <v>tier -3</v>
      </c>
      <c r="T1949" s="15" t="str">
        <f>VLOOKUP($A1949,'[1]Hospitalisation Details'!$A$2:$I$2344,9,0)</f>
        <v>R1013</v>
      </c>
    </row>
    <row r="1950" spans="1:20" x14ac:dyDescent="0.3">
      <c r="A1950" s="16" t="s">
        <v>5048</v>
      </c>
      <c r="B1950" s="17" t="s">
        <v>21</v>
      </c>
      <c r="C1950" s="8" t="s">
        <v>5049</v>
      </c>
      <c r="D1950" s="18" t="s">
        <v>5050</v>
      </c>
      <c r="E1950" s="23">
        <f>VLOOKUP($A1950,[1]S1!$B$2:$E$2338,4,0)</f>
        <v>22944</v>
      </c>
      <c r="F1950" s="6">
        <f t="shared" si="90"/>
        <v>60</v>
      </c>
      <c r="G1950" s="4">
        <f>VLOOKUP(A1950,'[1]Hospitalisation Details'!A1950:I4292,5,0)</f>
        <v>0</v>
      </c>
      <c r="H1950" s="5">
        <f>VLOOKUP($A1950,'[1]Medical Examinations'!$A$2:$H$2336,2,0)</f>
        <v>35.5</v>
      </c>
      <c r="I1950" s="16" t="str">
        <f t="shared" si="91"/>
        <v>Obesity</v>
      </c>
      <c r="J1950" s="5">
        <f>VLOOKUP($A1950,'[1]Medical Examinations'!$A$2:$H$2336,3,0)</f>
        <v>11.97</v>
      </c>
      <c r="K1950" s="19" t="str">
        <f t="shared" si="92"/>
        <v>Diabetes</v>
      </c>
      <c r="L1950" s="20" t="str">
        <f>VLOOKUP($A1950,'[1]Medical Examinations'!$A$2:$H$2336,4,0)</f>
        <v>No</v>
      </c>
      <c r="M1950" s="21" t="str">
        <f>VLOOKUP($A1950,'[1]Medical Examinations'!$A$2:$H$2336,5,0)</f>
        <v>No</v>
      </c>
      <c r="N1950" s="20" t="str">
        <f>VLOOKUP($A1950,'[1]Medical Examinations'!$A$2:$H$2336,6,0)</f>
        <v>No</v>
      </c>
      <c r="O1950" s="20">
        <f>VLOOKUP($A1950,'[1]Medical Examinations'!$A$2:$H$2336,7,0)</f>
        <v>0</v>
      </c>
      <c r="P1950" s="20" t="str">
        <f>VLOOKUP($A1950,'[1]Medical Examinations'!$A$2:$H$2336,8,0)</f>
        <v>No</v>
      </c>
      <c r="Q1950" s="15">
        <f>VLOOKUP($A1950,'[1]Hospitalisation Details'!$A$2:$F$2344,6,0)</f>
        <v>15161.25</v>
      </c>
      <c r="R1950" s="15" t="str">
        <f>VLOOKUP($A1950,'[1]Hospitalisation Details'!$A$2:$R$2344,18,0)</f>
        <v>tier -2</v>
      </c>
      <c r="S1950" s="15" t="str">
        <f>VLOOKUP($A1950,'[1]Hospitalisation Details'!$A$2:$V$2344,22,0)</f>
        <v>tier -2</v>
      </c>
      <c r="T1950" s="15" t="str">
        <f>VLOOKUP($A1950,'[1]Hospitalisation Details'!$A$2:$I$2344,9,0)</f>
        <v>R1012</v>
      </c>
    </row>
    <row r="1951" spans="1:20" x14ac:dyDescent="0.3">
      <c r="A1951" s="16" t="s">
        <v>5051</v>
      </c>
      <c r="B1951" s="17" t="s">
        <v>28</v>
      </c>
      <c r="C1951" s="8" t="s">
        <v>114</v>
      </c>
      <c r="D1951" s="18" t="s">
        <v>5052</v>
      </c>
      <c r="E1951" s="23">
        <f>VLOOKUP($A1951,[1]S1!$B$2:$E$2338,4,0)</f>
        <v>26262</v>
      </c>
      <c r="F1951" s="6">
        <f t="shared" si="90"/>
        <v>51</v>
      </c>
      <c r="G1951" s="4">
        <f>VLOOKUP(A1951,'[1]Hospitalisation Details'!A1951:I4293,5,0)</f>
        <v>0</v>
      </c>
      <c r="H1951" s="5">
        <f>VLOOKUP($A1951,'[1]Medical Examinations'!$A$2:$H$2336,2,0)</f>
        <v>41.63</v>
      </c>
      <c r="I1951" s="16" t="str">
        <f t="shared" si="91"/>
        <v>Obesity</v>
      </c>
      <c r="J1951" s="5">
        <f>VLOOKUP($A1951,'[1]Medical Examinations'!$A$2:$H$2336,3,0)</f>
        <v>6.71</v>
      </c>
      <c r="K1951" s="19" t="str">
        <f t="shared" si="92"/>
        <v>Diabetes</v>
      </c>
      <c r="L1951" s="20" t="str">
        <f>VLOOKUP($A1951,'[1]Medical Examinations'!$A$2:$H$2336,4,0)</f>
        <v>No</v>
      </c>
      <c r="M1951" s="21" t="str">
        <f>VLOOKUP($A1951,'[1]Medical Examinations'!$A$2:$H$2336,5,0)</f>
        <v>No</v>
      </c>
      <c r="N1951" s="20" t="str">
        <f>VLOOKUP($A1951,'[1]Medical Examinations'!$A$2:$H$2336,6,0)</f>
        <v>No</v>
      </c>
      <c r="O1951" s="20">
        <f>VLOOKUP($A1951,'[1]Medical Examinations'!$A$2:$H$2336,7,0)</f>
        <v>0</v>
      </c>
      <c r="P1951" s="20" t="str">
        <f>VLOOKUP($A1951,'[1]Medical Examinations'!$A$2:$H$2336,8,0)</f>
        <v>No</v>
      </c>
      <c r="Q1951" s="15">
        <f>VLOOKUP($A1951,'[1]Hospitalisation Details'!$A$2:$F$2344,6,0)</f>
        <v>15150.44</v>
      </c>
      <c r="R1951" s="15" t="str">
        <f>VLOOKUP($A1951,'[1]Hospitalisation Details'!$A$2:$R$2344,18,0)</f>
        <v>tier -2</v>
      </c>
      <c r="S1951" s="15" t="str">
        <f>VLOOKUP($A1951,'[1]Hospitalisation Details'!$A$2:$V$2344,22,0)</f>
        <v>tier -1</v>
      </c>
      <c r="T1951" s="15" t="str">
        <f>VLOOKUP($A1951,'[1]Hospitalisation Details'!$A$2:$I$2344,9,0)</f>
        <v>R1023</v>
      </c>
    </row>
    <row r="1952" spans="1:20" x14ac:dyDescent="0.3">
      <c r="A1952" s="16" t="s">
        <v>5053</v>
      </c>
      <c r="B1952" s="17" t="s">
        <v>21</v>
      </c>
      <c r="C1952" s="8" t="s">
        <v>1667</v>
      </c>
      <c r="D1952" s="18" t="s">
        <v>5054</v>
      </c>
      <c r="E1952" s="23">
        <f>VLOOKUP($A1952,[1]S1!$B$2:$E$2338,4,0)</f>
        <v>28738</v>
      </c>
      <c r="F1952" s="6">
        <f t="shared" si="90"/>
        <v>44</v>
      </c>
      <c r="G1952" s="4">
        <f>VLOOKUP(A1952,'[1]Hospitalisation Details'!A1952:I4294,5,0)</f>
        <v>2</v>
      </c>
      <c r="H1952" s="5">
        <f>VLOOKUP($A1952,'[1]Medical Examinations'!$A$2:$H$2336,2,0)</f>
        <v>46.49</v>
      </c>
      <c r="I1952" s="16" t="str">
        <f t="shared" si="91"/>
        <v>Obesity</v>
      </c>
      <c r="J1952" s="5">
        <f>VLOOKUP($A1952,'[1]Medical Examinations'!$A$2:$H$2336,3,0)</f>
        <v>11.92</v>
      </c>
      <c r="K1952" s="19" t="str">
        <f t="shared" si="92"/>
        <v>Diabetes</v>
      </c>
      <c r="L1952" s="20" t="str">
        <f>VLOOKUP($A1952,'[1]Medical Examinations'!$A$2:$H$2336,4,0)</f>
        <v>No</v>
      </c>
      <c r="M1952" s="21" t="str">
        <f>VLOOKUP($A1952,'[1]Medical Examinations'!$A$2:$H$2336,5,0)</f>
        <v>No</v>
      </c>
      <c r="N1952" s="20" t="str">
        <f>VLOOKUP($A1952,'[1]Medical Examinations'!$A$2:$H$2336,6,0)</f>
        <v>No</v>
      </c>
      <c r="O1952" s="20">
        <f>VLOOKUP($A1952,'[1]Medical Examinations'!$A$2:$H$2336,7,0)</f>
        <v>0</v>
      </c>
      <c r="P1952" s="20" t="str">
        <f>VLOOKUP($A1952,'[1]Medical Examinations'!$A$2:$H$2336,8,0)</f>
        <v>No</v>
      </c>
      <c r="Q1952" s="15">
        <f>VLOOKUP($A1952,'[1]Hospitalisation Details'!$A$2:$F$2344,6,0)</f>
        <v>15123.19</v>
      </c>
      <c r="R1952" s="15" t="str">
        <f>VLOOKUP($A1952,'[1]Hospitalisation Details'!$A$2:$R$2344,18,0)</f>
        <v>tier -2</v>
      </c>
      <c r="S1952" s="15" t="str">
        <f>VLOOKUP($A1952,'[1]Hospitalisation Details'!$A$2:$V$2344,22,0)</f>
        <v>tier -1</v>
      </c>
      <c r="T1952" s="15" t="str">
        <f>VLOOKUP($A1952,'[1]Hospitalisation Details'!$A$2:$I$2344,9,0)</f>
        <v>R1011</v>
      </c>
    </row>
    <row r="1953" spans="1:20" x14ac:dyDescent="0.3">
      <c r="A1953" s="16" t="s">
        <v>5055</v>
      </c>
      <c r="B1953" s="17" t="s">
        <v>28</v>
      </c>
      <c r="C1953" s="8" t="s">
        <v>5056</v>
      </c>
      <c r="D1953" s="18" t="s">
        <v>5057</v>
      </c>
      <c r="E1953" s="23">
        <f>VLOOKUP($A1953,[1]S1!$B$2:$E$2338,4,0)</f>
        <v>26610</v>
      </c>
      <c r="F1953" s="6">
        <f t="shared" si="90"/>
        <v>50</v>
      </c>
      <c r="G1953" s="4">
        <f>VLOOKUP(A1953,'[1]Hospitalisation Details'!A1953:I4295,5,0)</f>
        <v>0</v>
      </c>
      <c r="H1953" s="5">
        <f>VLOOKUP($A1953,'[1]Medical Examinations'!$A$2:$H$2336,2,0)</f>
        <v>43.29</v>
      </c>
      <c r="I1953" s="16" t="str">
        <f t="shared" si="91"/>
        <v>Obesity</v>
      </c>
      <c r="J1953" s="5">
        <f>VLOOKUP($A1953,'[1]Medical Examinations'!$A$2:$H$2336,3,0)</f>
        <v>5.35</v>
      </c>
      <c r="K1953" s="19" t="str">
        <f t="shared" si="92"/>
        <v>Normal</v>
      </c>
      <c r="L1953" s="20" t="str">
        <f>VLOOKUP($A1953,'[1]Medical Examinations'!$A$2:$H$2336,4,0)</f>
        <v>No</v>
      </c>
      <c r="M1953" s="21" t="str">
        <f>VLOOKUP($A1953,'[1]Medical Examinations'!$A$2:$H$2336,5,0)</f>
        <v>No</v>
      </c>
      <c r="N1953" s="20" t="str">
        <f>VLOOKUP($A1953,'[1]Medical Examinations'!$A$2:$H$2336,6,0)</f>
        <v>No</v>
      </c>
      <c r="O1953" s="20">
        <f>VLOOKUP($A1953,'[1]Medical Examinations'!$A$2:$H$2336,7,0)</f>
        <v>2</v>
      </c>
      <c r="P1953" s="20" t="str">
        <f>VLOOKUP($A1953,'[1]Medical Examinations'!$A$2:$H$2336,8,0)</f>
        <v>No</v>
      </c>
      <c r="Q1953" s="15">
        <f>VLOOKUP($A1953,'[1]Hospitalisation Details'!$A$2:$F$2344,6,0)</f>
        <v>15103.69</v>
      </c>
      <c r="R1953" s="15" t="str">
        <f>VLOOKUP($A1953,'[1]Hospitalisation Details'!$A$2:$R$2344,18,0)</f>
        <v>tier -2</v>
      </c>
      <c r="S1953" s="15" t="str">
        <f>VLOOKUP($A1953,'[1]Hospitalisation Details'!$A$2:$V$2344,22,0)</f>
        <v>tier -1</v>
      </c>
      <c r="T1953" s="15" t="str">
        <f>VLOOKUP($A1953,'[1]Hospitalisation Details'!$A$2:$I$2344,9,0)</f>
        <v>R1012</v>
      </c>
    </row>
    <row r="1954" spans="1:20" x14ac:dyDescent="0.3">
      <c r="A1954" s="16" t="s">
        <v>5058</v>
      </c>
      <c r="B1954" s="17" t="s">
        <v>28</v>
      </c>
      <c r="C1954" s="8" t="s">
        <v>48</v>
      </c>
      <c r="D1954" s="18" t="s">
        <v>5059</v>
      </c>
      <c r="E1954" s="23">
        <f>VLOOKUP($A1954,[1]S1!$B$2:$E$2338,4,0)</f>
        <v>27693</v>
      </c>
      <c r="F1954" s="6">
        <f t="shared" si="90"/>
        <v>47</v>
      </c>
      <c r="G1954" s="4">
        <f>VLOOKUP(A1954,'[1]Hospitalisation Details'!A1954:I4296,5,0)</f>
        <v>1</v>
      </c>
      <c r="H1954" s="5">
        <f>VLOOKUP($A1954,'[1]Medical Examinations'!$A$2:$H$2336,2,0)</f>
        <v>43.08</v>
      </c>
      <c r="I1954" s="16" t="str">
        <f t="shared" si="91"/>
        <v>Obesity</v>
      </c>
      <c r="J1954" s="5">
        <f>VLOOKUP($A1954,'[1]Medical Examinations'!$A$2:$H$2336,3,0)</f>
        <v>8.9600000000000009</v>
      </c>
      <c r="K1954" s="19" t="str">
        <f t="shared" si="92"/>
        <v>Diabetes</v>
      </c>
      <c r="L1954" s="20" t="str">
        <f>VLOOKUP($A1954,'[1]Medical Examinations'!$A$2:$H$2336,4,0)</f>
        <v>yes</v>
      </c>
      <c r="M1954" s="21" t="str">
        <f>VLOOKUP($A1954,'[1]Medical Examinations'!$A$2:$H$2336,5,0)</f>
        <v>No</v>
      </c>
      <c r="N1954" s="20" t="str">
        <f>VLOOKUP($A1954,'[1]Medical Examinations'!$A$2:$H$2336,6,0)</f>
        <v>No</v>
      </c>
      <c r="O1954" s="20">
        <f>VLOOKUP($A1954,'[1]Medical Examinations'!$A$2:$H$2336,7,0)</f>
        <v>1</v>
      </c>
      <c r="P1954" s="20" t="str">
        <f>VLOOKUP($A1954,'[1]Medical Examinations'!$A$2:$H$2336,8,0)</f>
        <v>No</v>
      </c>
      <c r="Q1954" s="15">
        <f>VLOOKUP($A1954,'[1]Hospitalisation Details'!$A$2:$F$2344,6,0)</f>
        <v>15090.35</v>
      </c>
      <c r="R1954" s="15" t="str">
        <f>VLOOKUP($A1954,'[1]Hospitalisation Details'!$A$2:$R$2344,18,0)</f>
        <v>tier -2</v>
      </c>
      <c r="S1954" s="15" t="str">
        <f>VLOOKUP($A1954,'[1]Hospitalisation Details'!$A$2:$V$2344,22,0)</f>
        <v>tier -1</v>
      </c>
      <c r="T1954" s="15" t="str">
        <f>VLOOKUP($A1954,'[1]Hospitalisation Details'!$A$2:$I$2344,9,0)</f>
        <v>R1023</v>
      </c>
    </row>
    <row r="1955" spans="1:20" x14ac:dyDescent="0.3">
      <c r="A1955" s="16" t="s">
        <v>5060</v>
      </c>
      <c r="B1955" s="17" t="s">
        <v>28</v>
      </c>
      <c r="C1955" s="8" t="s">
        <v>5061</v>
      </c>
      <c r="D1955" s="18" t="s">
        <v>5062</v>
      </c>
      <c r="E1955" s="23">
        <f>VLOOKUP($A1955,[1]S1!$B$2:$E$2338,4,0)</f>
        <v>25001</v>
      </c>
      <c r="F1955" s="6">
        <f t="shared" si="90"/>
        <v>54</v>
      </c>
      <c r="G1955" s="4">
        <f>VLOOKUP(A1955,'[1]Hospitalisation Details'!A1955:I4297,5,0)</f>
        <v>0</v>
      </c>
      <c r="H1955" s="5">
        <f>VLOOKUP($A1955,'[1]Medical Examinations'!$A$2:$H$2336,2,0)</f>
        <v>39.07</v>
      </c>
      <c r="I1955" s="16" t="str">
        <f t="shared" si="91"/>
        <v>Obesity</v>
      </c>
      <c r="J1955" s="5">
        <f>VLOOKUP($A1955,'[1]Medical Examinations'!$A$2:$H$2336,3,0)</f>
        <v>11.93</v>
      </c>
      <c r="K1955" s="19" t="str">
        <f t="shared" si="92"/>
        <v>Diabetes</v>
      </c>
      <c r="L1955" s="20" t="str">
        <f>VLOOKUP($A1955,'[1]Medical Examinations'!$A$2:$H$2336,4,0)</f>
        <v>No</v>
      </c>
      <c r="M1955" s="21" t="str">
        <f>VLOOKUP($A1955,'[1]Medical Examinations'!$A$2:$H$2336,5,0)</f>
        <v>No</v>
      </c>
      <c r="N1955" s="20" t="str">
        <f>VLOOKUP($A1955,'[1]Medical Examinations'!$A$2:$H$2336,6,0)</f>
        <v>No</v>
      </c>
      <c r="O1955" s="20">
        <f>VLOOKUP($A1955,'[1]Medical Examinations'!$A$2:$H$2336,7,0)</f>
        <v>0</v>
      </c>
      <c r="P1955" s="20" t="str">
        <f>VLOOKUP($A1955,'[1]Medical Examinations'!$A$2:$H$2336,8,0)</f>
        <v>No</v>
      </c>
      <c r="Q1955" s="15">
        <f>VLOOKUP($A1955,'[1]Hospitalisation Details'!$A$2:$F$2344,6,0)</f>
        <v>15052.68</v>
      </c>
      <c r="R1955" s="15" t="str">
        <f>VLOOKUP($A1955,'[1]Hospitalisation Details'!$A$2:$R$2344,18,0)</f>
        <v>tier -2</v>
      </c>
      <c r="S1955" s="15" t="str">
        <f>VLOOKUP($A1955,'[1]Hospitalisation Details'!$A$2:$V$2344,22,0)</f>
        <v>tier -2</v>
      </c>
      <c r="T1955" s="15" t="str">
        <f>VLOOKUP($A1955,'[1]Hospitalisation Details'!$A$2:$I$2344,9,0)</f>
        <v>R1022</v>
      </c>
    </row>
    <row r="1956" spans="1:20" x14ac:dyDescent="0.3">
      <c r="A1956" s="16" t="s">
        <v>5063</v>
      </c>
      <c r="B1956" s="17" t="s">
        <v>28</v>
      </c>
      <c r="C1956" s="8" t="s">
        <v>5064</v>
      </c>
      <c r="D1956" s="18" t="s">
        <v>1833</v>
      </c>
      <c r="E1956" s="23">
        <f>VLOOKUP($A1956,[1]S1!$B$2:$E$2338,4,0)</f>
        <v>26160</v>
      </c>
      <c r="F1956" s="6">
        <f t="shared" si="90"/>
        <v>51</v>
      </c>
      <c r="G1956" s="4">
        <f>VLOOKUP(A1956,'[1]Hospitalisation Details'!A1956:I4298,5,0)</f>
        <v>0</v>
      </c>
      <c r="H1956" s="5">
        <f>VLOOKUP($A1956,'[1]Medical Examinations'!$A$2:$H$2336,2,0)</f>
        <v>41.3</v>
      </c>
      <c r="I1956" s="16" t="str">
        <f t="shared" si="91"/>
        <v>Obesity</v>
      </c>
      <c r="J1956" s="5">
        <f>VLOOKUP($A1956,'[1]Medical Examinations'!$A$2:$H$2336,3,0)</f>
        <v>9.59</v>
      </c>
      <c r="K1956" s="19" t="str">
        <f t="shared" si="92"/>
        <v>Diabetes</v>
      </c>
      <c r="L1956" s="20" t="str">
        <f>VLOOKUP($A1956,'[1]Medical Examinations'!$A$2:$H$2336,4,0)</f>
        <v>No</v>
      </c>
      <c r="M1956" s="21" t="str">
        <f>VLOOKUP($A1956,'[1]Medical Examinations'!$A$2:$H$2336,5,0)</f>
        <v>No</v>
      </c>
      <c r="N1956" s="20" t="str">
        <f>VLOOKUP($A1956,'[1]Medical Examinations'!$A$2:$H$2336,6,0)</f>
        <v>No</v>
      </c>
      <c r="O1956" s="20">
        <f>VLOOKUP($A1956,'[1]Medical Examinations'!$A$2:$H$2336,7,0)</f>
        <v>0</v>
      </c>
      <c r="P1956" s="20" t="str">
        <f>VLOOKUP($A1956,'[1]Medical Examinations'!$A$2:$H$2336,8,0)</f>
        <v>No</v>
      </c>
      <c r="Q1956" s="15">
        <f>VLOOKUP($A1956,'[1]Hospitalisation Details'!$A$2:$F$2344,6,0)</f>
        <v>15038.51</v>
      </c>
      <c r="R1956" s="15" t="str">
        <f>VLOOKUP($A1956,'[1]Hospitalisation Details'!$A$2:$R$2344,18,0)</f>
        <v>tier -2</v>
      </c>
      <c r="S1956" s="15" t="str">
        <f>VLOOKUP($A1956,'[1]Hospitalisation Details'!$A$2:$V$2344,22,0)</f>
        <v>tier -3</v>
      </c>
      <c r="T1956" s="15" t="str">
        <f>VLOOKUP($A1956,'[1]Hospitalisation Details'!$A$2:$I$2344,9,0)</f>
        <v>R1023</v>
      </c>
    </row>
    <row r="1957" spans="1:20" x14ac:dyDescent="0.3">
      <c r="A1957" s="16" t="s">
        <v>5065</v>
      </c>
      <c r="B1957" s="17" t="s">
        <v>21</v>
      </c>
      <c r="C1957" s="8" t="s">
        <v>5066</v>
      </c>
      <c r="D1957" s="18" t="s">
        <v>5067</v>
      </c>
      <c r="E1957" s="23">
        <f>VLOOKUP($A1957,[1]S1!$B$2:$E$2338,4,0)</f>
        <v>25822</v>
      </c>
      <c r="F1957" s="6">
        <f t="shared" si="90"/>
        <v>52</v>
      </c>
      <c r="G1957" s="4">
        <f>VLOOKUP(A1957,'[1]Hospitalisation Details'!A1957:I4299,5,0)</f>
        <v>0</v>
      </c>
      <c r="H1957" s="5">
        <f>VLOOKUP($A1957,'[1]Medical Examinations'!$A$2:$H$2336,2,0)</f>
        <v>42.95</v>
      </c>
      <c r="I1957" s="16" t="str">
        <f t="shared" si="91"/>
        <v>Obesity</v>
      </c>
      <c r="J1957" s="5">
        <f>VLOOKUP($A1957,'[1]Medical Examinations'!$A$2:$H$2336,3,0)</f>
        <v>11.88</v>
      </c>
      <c r="K1957" s="19" t="str">
        <f t="shared" si="92"/>
        <v>Diabetes</v>
      </c>
      <c r="L1957" s="20" t="str">
        <f>VLOOKUP($A1957,'[1]Medical Examinations'!$A$2:$H$2336,4,0)</f>
        <v>yes</v>
      </c>
      <c r="M1957" s="21" t="str">
        <f>VLOOKUP($A1957,'[1]Medical Examinations'!$A$2:$H$2336,5,0)</f>
        <v>No</v>
      </c>
      <c r="N1957" s="20" t="str">
        <f>VLOOKUP($A1957,'[1]Medical Examinations'!$A$2:$H$2336,6,0)</f>
        <v>No</v>
      </c>
      <c r="O1957" s="20">
        <f>VLOOKUP($A1957,'[1]Medical Examinations'!$A$2:$H$2336,7,0)</f>
        <v>2</v>
      </c>
      <c r="P1957" s="20" t="str">
        <f>VLOOKUP($A1957,'[1]Medical Examinations'!$A$2:$H$2336,8,0)</f>
        <v>No</v>
      </c>
      <c r="Q1957" s="15">
        <f>VLOOKUP($A1957,'[1]Hospitalisation Details'!$A$2:$F$2344,6,0)</f>
        <v>15026.3</v>
      </c>
      <c r="R1957" s="15" t="str">
        <f>VLOOKUP($A1957,'[1]Hospitalisation Details'!$A$2:$R$2344,18,0)</f>
        <v>tier -2</v>
      </c>
      <c r="S1957" s="15" t="str">
        <f>VLOOKUP($A1957,'[1]Hospitalisation Details'!$A$2:$V$2344,22,0)</f>
        <v>tier -3</v>
      </c>
      <c r="T1957" s="15" t="str">
        <f>VLOOKUP($A1957,'[1]Hospitalisation Details'!$A$2:$I$2344,9,0)</f>
        <v>R1011</v>
      </c>
    </row>
    <row r="1958" spans="1:20" x14ac:dyDescent="0.3">
      <c r="A1958" s="16" t="s">
        <v>5068</v>
      </c>
      <c r="B1958" s="17" t="s">
        <v>21</v>
      </c>
      <c r="C1958" s="8" t="s">
        <v>5069</v>
      </c>
      <c r="D1958" s="18" t="s">
        <v>5070</v>
      </c>
      <c r="E1958" s="23">
        <f>VLOOKUP($A1958,[1]S1!$B$2:$E$2338,4,0)</f>
        <v>29184</v>
      </c>
      <c r="F1958" s="6">
        <f t="shared" si="90"/>
        <v>43</v>
      </c>
      <c r="G1958" s="4">
        <f>VLOOKUP(A1958,'[1]Hospitalisation Details'!A1958:I4300,5,0)</f>
        <v>2</v>
      </c>
      <c r="H1958" s="5">
        <f>VLOOKUP($A1958,'[1]Medical Examinations'!$A$2:$H$2336,2,0)</f>
        <v>46.96</v>
      </c>
      <c r="I1958" s="16" t="str">
        <f t="shared" si="91"/>
        <v>Obesity</v>
      </c>
      <c r="J1958" s="5">
        <f>VLOOKUP($A1958,'[1]Medical Examinations'!$A$2:$H$2336,3,0)</f>
        <v>4.6399999999999997</v>
      </c>
      <c r="K1958" s="19" t="str">
        <f t="shared" si="92"/>
        <v>Normal</v>
      </c>
      <c r="L1958" s="20" t="str">
        <f>VLOOKUP($A1958,'[1]Medical Examinations'!$A$2:$H$2336,4,0)</f>
        <v>No</v>
      </c>
      <c r="M1958" s="21" t="str">
        <f>VLOOKUP($A1958,'[1]Medical Examinations'!$A$2:$H$2336,5,0)</f>
        <v>No</v>
      </c>
      <c r="N1958" s="20" t="str">
        <f>VLOOKUP($A1958,'[1]Medical Examinations'!$A$2:$H$2336,6,0)</f>
        <v>Yes</v>
      </c>
      <c r="O1958" s="20">
        <f>VLOOKUP($A1958,'[1]Medical Examinations'!$A$2:$H$2336,7,0)</f>
        <v>1</v>
      </c>
      <c r="P1958" s="20" t="str">
        <f>VLOOKUP($A1958,'[1]Medical Examinations'!$A$2:$H$2336,8,0)</f>
        <v>No</v>
      </c>
      <c r="Q1958" s="15">
        <f>VLOOKUP($A1958,'[1]Hospitalisation Details'!$A$2:$F$2344,6,0)</f>
        <v>15025.76</v>
      </c>
      <c r="R1958" s="15" t="str">
        <f>VLOOKUP($A1958,'[1]Hospitalisation Details'!$A$2:$R$2344,18,0)</f>
        <v>tier -2</v>
      </c>
      <c r="S1958" s="15" t="str">
        <f>VLOOKUP($A1958,'[1]Hospitalisation Details'!$A$2:$V$2344,22,0)</f>
        <v>tier -1</v>
      </c>
      <c r="T1958" s="15" t="str">
        <f>VLOOKUP($A1958,'[1]Hospitalisation Details'!$A$2:$I$2344,9,0)</f>
        <v>R1011</v>
      </c>
    </row>
    <row r="1959" spans="1:20" x14ac:dyDescent="0.3">
      <c r="A1959" s="16" t="s">
        <v>5071</v>
      </c>
      <c r="B1959" s="17" t="s">
        <v>21</v>
      </c>
      <c r="C1959" s="8" t="s">
        <v>5072</v>
      </c>
      <c r="D1959" s="18" t="s">
        <v>5073</v>
      </c>
      <c r="E1959" s="23">
        <f>VLOOKUP($A1959,[1]S1!$B$2:$E$2338,4,0)</f>
        <v>22136</v>
      </c>
      <c r="F1959" s="6">
        <f t="shared" si="90"/>
        <v>62</v>
      </c>
      <c r="G1959" s="4">
        <f>VLOOKUP(A1959,'[1]Hospitalisation Details'!A1959:I4301,5,0)</f>
        <v>2</v>
      </c>
      <c r="H1959" s="5">
        <f>VLOOKUP($A1959,'[1]Medical Examinations'!$A$2:$H$2336,2,0)</f>
        <v>30.495000000000001</v>
      </c>
      <c r="I1959" s="16" t="str">
        <f t="shared" si="91"/>
        <v>Obesity</v>
      </c>
      <c r="J1959" s="5">
        <f>VLOOKUP($A1959,'[1]Medical Examinations'!$A$2:$H$2336,3,0)</f>
        <v>9.5299999999999994</v>
      </c>
      <c r="K1959" s="19" t="str">
        <f t="shared" si="92"/>
        <v>Diabetes</v>
      </c>
      <c r="L1959" s="20" t="str">
        <f>VLOOKUP($A1959,'[1]Medical Examinations'!$A$2:$H$2336,4,0)</f>
        <v>No</v>
      </c>
      <c r="M1959" s="21" t="str">
        <f>VLOOKUP($A1959,'[1]Medical Examinations'!$A$2:$H$2336,5,0)</f>
        <v>No</v>
      </c>
      <c r="N1959" s="20" t="str">
        <f>VLOOKUP($A1959,'[1]Medical Examinations'!$A$2:$H$2336,6,0)</f>
        <v>No</v>
      </c>
      <c r="O1959" s="20">
        <f>VLOOKUP($A1959,'[1]Medical Examinations'!$A$2:$H$2336,7,0)</f>
        <v>0</v>
      </c>
      <c r="P1959" s="20" t="str">
        <f>VLOOKUP($A1959,'[1]Medical Examinations'!$A$2:$H$2336,8,0)</f>
        <v>No</v>
      </c>
      <c r="Q1959" s="15">
        <f>VLOOKUP($A1959,'[1]Hospitalisation Details'!$A$2:$F$2344,6,0)</f>
        <v>15019.76</v>
      </c>
      <c r="R1959" s="15" t="str">
        <f>VLOOKUP($A1959,'[1]Hospitalisation Details'!$A$2:$R$2344,18,0)</f>
        <v>tier -2</v>
      </c>
      <c r="S1959" s="15" t="str">
        <f>VLOOKUP($A1959,'[1]Hospitalisation Details'!$A$2:$V$2344,22,0)</f>
        <v>tier -2</v>
      </c>
      <c r="T1959" s="15" t="str">
        <f>VLOOKUP($A1959,'[1]Hospitalisation Details'!$A$2:$I$2344,9,0)</f>
        <v>R1012</v>
      </c>
    </row>
    <row r="1960" spans="1:20" x14ac:dyDescent="0.3">
      <c r="A1960" s="16" t="s">
        <v>5074</v>
      </c>
      <c r="B1960" s="17" t="s">
        <v>21</v>
      </c>
      <c r="C1960" s="8" t="s">
        <v>469</v>
      </c>
      <c r="D1960" s="18" t="s">
        <v>3154</v>
      </c>
      <c r="E1960" s="23">
        <f>VLOOKUP($A1960,[1]S1!$B$2:$E$2338,4,0)</f>
        <v>26925</v>
      </c>
      <c r="F1960" s="6">
        <f t="shared" si="90"/>
        <v>49</v>
      </c>
      <c r="G1960" s="4">
        <f>VLOOKUP(A1960,'[1]Hospitalisation Details'!A1960:I4302,5,0)</f>
        <v>0</v>
      </c>
      <c r="H1960" s="5">
        <f>VLOOKUP($A1960,'[1]Medical Examinations'!$A$2:$H$2336,2,0)</f>
        <v>54.99</v>
      </c>
      <c r="I1960" s="16" t="str">
        <f t="shared" si="91"/>
        <v>Obesity</v>
      </c>
      <c r="J1960" s="5">
        <f>VLOOKUP($A1960,'[1]Medical Examinations'!$A$2:$H$2336,3,0)</f>
        <v>8.68</v>
      </c>
      <c r="K1960" s="19" t="str">
        <f t="shared" si="92"/>
        <v>Diabetes</v>
      </c>
      <c r="L1960" s="20" t="str">
        <f>VLOOKUP($A1960,'[1]Medical Examinations'!$A$2:$H$2336,4,0)</f>
        <v>No</v>
      </c>
      <c r="M1960" s="21" t="str">
        <f>VLOOKUP($A1960,'[1]Medical Examinations'!$A$2:$H$2336,5,0)</f>
        <v>No</v>
      </c>
      <c r="N1960" s="16" t="str">
        <f>VLOOKUP($A1960,'[1]Medical Examinations'!$A$2:$H$2336,6,0)</f>
        <v>No</v>
      </c>
      <c r="O1960" s="20">
        <f>VLOOKUP($A1960,'[1]Medical Examinations'!$A$2:$H$2336,7,0)</f>
        <v>2</v>
      </c>
      <c r="P1960" s="20" t="str">
        <f>VLOOKUP($A1960,'[1]Medical Examinations'!$A$2:$H$2336,8,0)</f>
        <v>yes</v>
      </c>
      <c r="Q1960" s="15">
        <f>VLOOKUP($A1960,'[1]Hospitalisation Details'!$A$2:$F$2344,6,0)</f>
        <v>42188.15</v>
      </c>
      <c r="R1960" s="15" t="str">
        <f>VLOOKUP($A1960,'[1]Hospitalisation Details'!$A$2:$R$2344,18,0)</f>
        <v>tier -1</v>
      </c>
      <c r="S1960" s="15" t="str">
        <f>VLOOKUP($A1960,'[1]Hospitalisation Details'!$A$2:$V$2344,22,0)</f>
        <v>tier -1</v>
      </c>
      <c r="T1960" s="15" t="str">
        <f>VLOOKUP($A1960,'[1]Hospitalisation Details'!$A$2:$I$2344,9,0)</f>
        <v>R1011</v>
      </c>
    </row>
    <row r="1961" spans="1:20" x14ac:dyDescent="0.3">
      <c r="A1961" s="16" t="s">
        <v>5075</v>
      </c>
      <c r="B1961" s="17" t="s">
        <v>21</v>
      </c>
      <c r="C1961" s="8" t="s">
        <v>1607</v>
      </c>
      <c r="D1961" s="18" t="s">
        <v>5076</v>
      </c>
      <c r="E1961" s="23">
        <f>VLOOKUP($A1961,[1]S1!$B$2:$E$2338,4,0)</f>
        <v>34913</v>
      </c>
      <c r="F1961" s="6">
        <f t="shared" si="90"/>
        <v>27</v>
      </c>
      <c r="G1961" s="4">
        <f>VLOOKUP(A1961,'[1]Hospitalisation Details'!A1961:I4303,5,0)</f>
        <v>2</v>
      </c>
      <c r="H1961" s="5">
        <f>VLOOKUP($A1961,'[1]Medical Examinations'!$A$2:$H$2336,2,0)</f>
        <v>17.954999999999998</v>
      </c>
      <c r="I1961" s="16" t="str">
        <f t="shared" si="91"/>
        <v>Underweight</v>
      </c>
      <c r="J1961" s="5">
        <f>VLOOKUP($A1961,'[1]Medical Examinations'!$A$2:$H$2336,3,0)</f>
        <v>5.29</v>
      </c>
      <c r="K1961" s="19" t="str">
        <f t="shared" si="92"/>
        <v>Normal</v>
      </c>
      <c r="L1961" s="20" t="str">
        <f>VLOOKUP($A1961,'[1]Medical Examinations'!$A$2:$H$2336,4,0)</f>
        <v>yes</v>
      </c>
      <c r="M1961" s="21" t="str">
        <f>VLOOKUP($A1961,'[1]Medical Examinations'!$A$2:$H$2336,5,0)</f>
        <v>No</v>
      </c>
      <c r="N1961" s="20" t="str">
        <f>VLOOKUP($A1961,'[1]Medical Examinations'!$A$2:$H$2336,6,0)</f>
        <v>No</v>
      </c>
      <c r="O1961" s="20">
        <f>VLOOKUP($A1961,'[1]Medical Examinations'!$A$2:$H$2336,7,0)</f>
        <v>1</v>
      </c>
      <c r="P1961" s="20" t="str">
        <f>VLOOKUP($A1961,'[1]Medical Examinations'!$A$2:$H$2336,8,0)</f>
        <v>yes</v>
      </c>
      <c r="Q1961" s="15">
        <f>VLOOKUP($A1961,'[1]Hospitalisation Details'!$A$2:$F$2344,6,0)</f>
        <v>15006.58</v>
      </c>
      <c r="R1961" s="15" t="str">
        <f>VLOOKUP($A1961,'[1]Hospitalisation Details'!$A$2:$R$2344,18,0)</f>
        <v>tier -2</v>
      </c>
      <c r="S1961" s="15" t="str">
        <f>VLOOKUP($A1961,'[1]Hospitalisation Details'!$A$2:$V$2344,22,0)</f>
        <v>tier -2</v>
      </c>
      <c r="T1961" s="15" t="str">
        <f>VLOOKUP($A1961,'[1]Hospitalisation Details'!$A$2:$I$2344,9,0)</f>
        <v>R1024</v>
      </c>
    </row>
    <row r="1962" spans="1:20" x14ac:dyDescent="0.3">
      <c r="A1962" s="16" t="s">
        <v>5077</v>
      </c>
      <c r="B1962" s="17" t="s">
        <v>28</v>
      </c>
      <c r="C1962" s="8" t="s">
        <v>5078</v>
      </c>
      <c r="D1962" s="18" t="s">
        <v>5079</v>
      </c>
      <c r="E1962" s="23">
        <f>VLOOKUP($A1962,[1]S1!$B$2:$E$2338,4,0)</f>
        <v>21395</v>
      </c>
      <c r="F1962" s="6">
        <f t="shared" si="90"/>
        <v>64</v>
      </c>
      <c r="G1962" s="4">
        <f>VLOOKUP(A1962,'[1]Hospitalisation Details'!A1962:I4304,5,0)</f>
        <v>2</v>
      </c>
      <c r="H1962" s="5">
        <f>VLOOKUP($A1962,'[1]Medical Examinations'!$A$2:$H$2336,2,0)</f>
        <v>25.6</v>
      </c>
      <c r="I1962" s="16" t="str">
        <f t="shared" si="91"/>
        <v>Overweight</v>
      </c>
      <c r="J1962" s="5">
        <f>VLOOKUP($A1962,'[1]Medical Examinations'!$A$2:$H$2336,3,0)</f>
        <v>10.95</v>
      </c>
      <c r="K1962" s="19" t="str">
        <f t="shared" si="92"/>
        <v>Diabetes</v>
      </c>
      <c r="L1962" s="20" t="str">
        <f>VLOOKUP($A1962,'[1]Medical Examinations'!$A$2:$H$2336,4,0)</f>
        <v>No</v>
      </c>
      <c r="M1962" s="21" t="str">
        <f>VLOOKUP($A1962,'[1]Medical Examinations'!$A$2:$H$2336,5,0)</f>
        <v>No</v>
      </c>
      <c r="N1962" s="20" t="str">
        <f>VLOOKUP($A1962,'[1]Medical Examinations'!$A$2:$H$2336,6,0)</f>
        <v>No</v>
      </c>
      <c r="O1962" s="20">
        <f>VLOOKUP($A1962,'[1]Medical Examinations'!$A$2:$H$2336,7,0)</f>
        <v>3</v>
      </c>
      <c r="P1962" s="20" t="str">
        <f>VLOOKUP($A1962,'[1]Medical Examinations'!$A$2:$H$2336,8,0)</f>
        <v>No</v>
      </c>
      <c r="Q1962" s="15">
        <f>VLOOKUP($A1962,'[1]Hospitalisation Details'!$A$2:$F$2344,6,0)</f>
        <v>14988.43</v>
      </c>
      <c r="R1962" s="15" t="str">
        <f>VLOOKUP($A1962,'[1]Hospitalisation Details'!$A$2:$R$2344,18,0)</f>
        <v>tier -2</v>
      </c>
      <c r="S1962" s="15" t="str">
        <f>VLOOKUP($A1962,'[1]Hospitalisation Details'!$A$2:$V$2344,22,0)</f>
        <v>tier -3</v>
      </c>
      <c r="T1962" s="15" t="str">
        <f>VLOOKUP($A1962,'[1]Hospitalisation Details'!$A$2:$I$2344,9,0)</f>
        <v>R1011</v>
      </c>
    </row>
    <row r="1963" spans="1:20" x14ac:dyDescent="0.3">
      <c r="A1963" s="16" t="s">
        <v>5080</v>
      </c>
      <c r="B1963" s="17" t="s">
        <v>28</v>
      </c>
      <c r="C1963" s="8" t="s">
        <v>5081</v>
      </c>
      <c r="D1963" s="18" t="s">
        <v>140</v>
      </c>
      <c r="E1963" s="23">
        <f>VLOOKUP($A1963,[1]S1!$B$2:$E$2338,4,0)</f>
        <v>22979</v>
      </c>
      <c r="F1963" s="6">
        <f t="shared" si="90"/>
        <v>60</v>
      </c>
      <c r="G1963" s="4">
        <f>VLOOKUP(A1963,'[1]Hospitalisation Details'!A1963:I4305,5,0)</f>
        <v>0</v>
      </c>
      <c r="H1963" s="5">
        <f>VLOOKUP($A1963,'[1]Medical Examinations'!$A$2:$H$2336,2,0)</f>
        <v>34.21</v>
      </c>
      <c r="I1963" s="16" t="str">
        <f t="shared" si="91"/>
        <v>Obesity</v>
      </c>
      <c r="J1963" s="5">
        <f>VLOOKUP($A1963,'[1]Medical Examinations'!$A$2:$H$2336,3,0)</f>
        <v>9.17</v>
      </c>
      <c r="K1963" s="19" t="str">
        <f t="shared" si="92"/>
        <v>Diabetes</v>
      </c>
      <c r="L1963" s="20" t="str">
        <f>VLOOKUP($A1963,'[1]Medical Examinations'!$A$2:$H$2336,4,0)</f>
        <v>No</v>
      </c>
      <c r="M1963" s="21" t="str">
        <f>VLOOKUP($A1963,'[1]Medical Examinations'!$A$2:$H$2336,5,0)</f>
        <v>No</v>
      </c>
      <c r="N1963" s="20" t="str">
        <f>VLOOKUP($A1963,'[1]Medical Examinations'!$A$2:$H$2336,6,0)</f>
        <v>No</v>
      </c>
      <c r="O1963" s="20">
        <f>VLOOKUP($A1963,'[1]Medical Examinations'!$A$2:$H$2336,7,0)</f>
        <v>0</v>
      </c>
      <c r="P1963" s="20" t="str">
        <f>VLOOKUP($A1963,'[1]Medical Examinations'!$A$2:$H$2336,8,0)</f>
        <v>No</v>
      </c>
      <c r="Q1963" s="15">
        <f>VLOOKUP($A1963,'[1]Hospitalisation Details'!$A$2:$F$2344,6,0)</f>
        <v>14945.34</v>
      </c>
      <c r="R1963" s="15" t="str">
        <f>VLOOKUP($A1963,'[1]Hospitalisation Details'!$A$2:$R$2344,18,0)</f>
        <v>tier -2</v>
      </c>
      <c r="S1963" s="15" t="str">
        <f>VLOOKUP($A1963,'[1]Hospitalisation Details'!$A$2:$V$2344,22,0)</f>
        <v>tier -1</v>
      </c>
      <c r="T1963" s="15" t="str">
        <f>VLOOKUP($A1963,'[1]Hospitalisation Details'!$A$2:$I$2344,9,0)</f>
        <v>R1021</v>
      </c>
    </row>
    <row r="1964" spans="1:20" x14ac:dyDescent="0.3">
      <c r="A1964" s="16" t="s">
        <v>5082</v>
      </c>
      <c r="B1964" s="17" t="s">
        <v>28</v>
      </c>
      <c r="C1964" s="8" t="s">
        <v>5083</v>
      </c>
      <c r="D1964" s="18" t="s">
        <v>5084</v>
      </c>
      <c r="E1964" s="23">
        <f>VLOOKUP($A1964,[1]S1!$B$2:$E$2338,4,0)</f>
        <v>25150</v>
      </c>
      <c r="F1964" s="6">
        <f t="shared" si="90"/>
        <v>54</v>
      </c>
      <c r="G1964" s="4">
        <f>VLOOKUP(A1964,'[1]Hospitalisation Details'!A1964:I4306,5,0)</f>
        <v>0</v>
      </c>
      <c r="H1964" s="5">
        <f>VLOOKUP($A1964,'[1]Medical Examinations'!$A$2:$H$2336,2,0)</f>
        <v>39.74</v>
      </c>
      <c r="I1964" s="16" t="str">
        <f t="shared" si="91"/>
        <v>Obesity</v>
      </c>
      <c r="J1964" s="5">
        <f>VLOOKUP($A1964,'[1]Medical Examinations'!$A$2:$H$2336,3,0)</f>
        <v>7.39</v>
      </c>
      <c r="K1964" s="19" t="str">
        <f t="shared" si="92"/>
        <v>Diabetes</v>
      </c>
      <c r="L1964" s="20" t="str">
        <f>VLOOKUP($A1964,'[1]Medical Examinations'!$A$2:$H$2336,4,0)</f>
        <v>No</v>
      </c>
      <c r="M1964" s="21" t="str">
        <f>VLOOKUP($A1964,'[1]Medical Examinations'!$A$2:$H$2336,5,0)</f>
        <v>No</v>
      </c>
      <c r="N1964" s="20" t="str">
        <f>VLOOKUP($A1964,'[1]Medical Examinations'!$A$2:$H$2336,6,0)</f>
        <v>No</v>
      </c>
      <c r="O1964" s="20">
        <f>VLOOKUP($A1964,'[1]Medical Examinations'!$A$2:$H$2336,7,0)</f>
        <v>0</v>
      </c>
      <c r="P1964" s="20" t="str">
        <f>VLOOKUP($A1964,'[1]Medical Examinations'!$A$2:$H$2336,8,0)</f>
        <v>No</v>
      </c>
      <c r="Q1964" s="15">
        <f>VLOOKUP($A1964,'[1]Hospitalisation Details'!$A$2:$F$2344,6,0)</f>
        <v>14926.97</v>
      </c>
      <c r="R1964" s="15" t="str">
        <f>VLOOKUP($A1964,'[1]Hospitalisation Details'!$A$2:$R$2344,18,0)</f>
        <v>tier -2</v>
      </c>
      <c r="S1964" s="15" t="str">
        <f>VLOOKUP($A1964,'[1]Hospitalisation Details'!$A$2:$V$2344,22,0)</f>
        <v>tier -2</v>
      </c>
      <c r="T1964" s="15" t="str">
        <f>VLOOKUP($A1964,'[1]Hospitalisation Details'!$A$2:$I$2344,9,0)</f>
        <v>R1012</v>
      </c>
    </row>
    <row r="1965" spans="1:20" x14ac:dyDescent="0.3">
      <c r="A1965" s="16" t="s">
        <v>5085</v>
      </c>
      <c r="B1965" s="17" t="s">
        <v>21</v>
      </c>
      <c r="C1965" s="8" t="s">
        <v>5086</v>
      </c>
      <c r="D1965" s="18" t="s">
        <v>5087</v>
      </c>
      <c r="E1965" s="23">
        <f>VLOOKUP($A1965,[1]S1!$B$2:$E$2338,4,0)</f>
        <v>29771</v>
      </c>
      <c r="F1965" s="6">
        <f t="shared" si="90"/>
        <v>41</v>
      </c>
      <c r="G1965" s="4">
        <f>VLOOKUP(A1965,'[1]Hospitalisation Details'!A1965:I4307,5,0)</f>
        <v>1</v>
      </c>
      <c r="H1965" s="5">
        <f>VLOOKUP($A1965,'[1]Medical Examinations'!$A$2:$H$2336,2,0)</f>
        <v>49.53</v>
      </c>
      <c r="I1965" s="16" t="str">
        <f t="shared" si="91"/>
        <v>Obesity</v>
      </c>
      <c r="J1965" s="5">
        <f>VLOOKUP($A1965,'[1]Medical Examinations'!$A$2:$H$2336,3,0)</f>
        <v>9.1300000000000008</v>
      </c>
      <c r="K1965" s="19" t="str">
        <f t="shared" si="92"/>
        <v>Diabetes</v>
      </c>
      <c r="L1965" s="20" t="str">
        <f>VLOOKUP($A1965,'[1]Medical Examinations'!$A$2:$H$2336,4,0)</f>
        <v>yes</v>
      </c>
      <c r="M1965" s="21" t="str">
        <f>VLOOKUP($A1965,'[1]Medical Examinations'!$A$2:$H$2336,5,0)</f>
        <v>No</v>
      </c>
      <c r="N1965" s="20" t="str">
        <f>VLOOKUP($A1965,'[1]Medical Examinations'!$A$2:$H$2336,6,0)</f>
        <v>No</v>
      </c>
      <c r="O1965" s="20">
        <f>VLOOKUP($A1965,'[1]Medical Examinations'!$A$2:$H$2336,7,0)</f>
        <v>0</v>
      </c>
      <c r="P1965" s="20" t="str">
        <f>VLOOKUP($A1965,'[1]Medical Examinations'!$A$2:$H$2336,8,0)</f>
        <v>No</v>
      </c>
      <c r="Q1965" s="15">
        <f>VLOOKUP($A1965,'[1]Hospitalisation Details'!$A$2:$F$2344,6,0)</f>
        <v>14908.27</v>
      </c>
      <c r="R1965" s="15" t="str">
        <f>VLOOKUP($A1965,'[1]Hospitalisation Details'!$A$2:$R$2344,18,0)</f>
        <v>tier -2</v>
      </c>
      <c r="S1965" s="15" t="str">
        <f>VLOOKUP($A1965,'[1]Hospitalisation Details'!$A$2:$V$2344,22,0)</f>
        <v>tier -1</v>
      </c>
      <c r="T1965" s="15" t="str">
        <f>VLOOKUP($A1965,'[1]Hospitalisation Details'!$A$2:$I$2344,9,0)</f>
        <v>R1011</v>
      </c>
    </row>
    <row r="1966" spans="1:20" x14ac:dyDescent="0.3">
      <c r="A1966" s="16" t="s">
        <v>5088</v>
      </c>
      <c r="B1966" s="17" t="s">
        <v>21</v>
      </c>
      <c r="C1966" s="8" t="s">
        <v>5089</v>
      </c>
      <c r="D1966" s="18" t="s">
        <v>5090</v>
      </c>
      <c r="E1966" s="23">
        <f>VLOOKUP($A1966,[1]S1!$B$2:$E$2338,4,0)</f>
        <v>21475</v>
      </c>
      <c r="F1966" s="6">
        <f t="shared" si="90"/>
        <v>64</v>
      </c>
      <c r="G1966" s="4">
        <f>VLOOKUP(A1966,'[1]Hospitalisation Details'!A1966:I4308,5,0)</f>
        <v>0</v>
      </c>
      <c r="H1966" s="5">
        <f>VLOOKUP($A1966,'[1]Medical Examinations'!$A$2:$H$2336,2,0)</f>
        <v>39.33</v>
      </c>
      <c r="I1966" s="16" t="str">
        <f t="shared" si="91"/>
        <v>Obesity</v>
      </c>
      <c r="J1966" s="5">
        <f>VLOOKUP($A1966,'[1]Medical Examinations'!$A$2:$H$2336,3,0)</f>
        <v>10.4</v>
      </c>
      <c r="K1966" s="19" t="str">
        <f t="shared" si="92"/>
        <v>Diabetes</v>
      </c>
      <c r="L1966" s="20" t="str">
        <f>VLOOKUP($A1966,'[1]Medical Examinations'!$A$2:$H$2336,4,0)</f>
        <v>No</v>
      </c>
      <c r="M1966" s="21" t="str">
        <f>VLOOKUP($A1966,'[1]Medical Examinations'!$A$2:$H$2336,5,0)</f>
        <v>No</v>
      </c>
      <c r="N1966" s="20" t="str">
        <f>VLOOKUP($A1966,'[1]Medical Examinations'!$A$2:$H$2336,6,0)</f>
        <v>No</v>
      </c>
      <c r="O1966" s="20">
        <f>VLOOKUP($A1966,'[1]Medical Examinations'!$A$2:$H$2336,7,0)</f>
        <v>3</v>
      </c>
      <c r="P1966" s="20" t="str">
        <f>VLOOKUP($A1966,'[1]Medical Examinations'!$A$2:$H$2336,8,0)</f>
        <v>No</v>
      </c>
      <c r="Q1966" s="15">
        <f>VLOOKUP($A1966,'[1]Hospitalisation Details'!$A$2:$F$2344,6,0)</f>
        <v>14901.52</v>
      </c>
      <c r="R1966" s="15" t="str">
        <f>VLOOKUP($A1966,'[1]Hospitalisation Details'!$A$2:$R$2344,18,0)</f>
        <v>tier -2</v>
      </c>
      <c r="S1966" s="15" t="str">
        <f>VLOOKUP($A1966,'[1]Hospitalisation Details'!$A$2:$V$2344,22,0)</f>
        <v>tier -2</v>
      </c>
      <c r="T1966" s="15" t="str">
        <f>VLOOKUP($A1966,'[1]Hospitalisation Details'!$A$2:$I$2344,9,0)</f>
        <v>R1024</v>
      </c>
    </row>
    <row r="1967" spans="1:20" x14ac:dyDescent="0.3">
      <c r="A1967" s="16" t="s">
        <v>5091</v>
      </c>
      <c r="B1967" s="17" t="s">
        <v>28</v>
      </c>
      <c r="C1967" s="8" t="s">
        <v>3013</v>
      </c>
      <c r="D1967" s="18" t="s">
        <v>5092</v>
      </c>
      <c r="E1967" s="23">
        <f>VLOOKUP($A1967,[1]S1!$B$2:$E$2338,4,0)</f>
        <v>25883</v>
      </c>
      <c r="F1967" s="6">
        <f t="shared" si="90"/>
        <v>52</v>
      </c>
      <c r="G1967" s="4">
        <f>VLOOKUP(A1967,'[1]Hospitalisation Details'!A1967:I4309,5,0)</f>
        <v>0</v>
      </c>
      <c r="H1967" s="5">
        <f>VLOOKUP($A1967,'[1]Medical Examinations'!$A$2:$H$2336,2,0)</f>
        <v>39.979999999999997</v>
      </c>
      <c r="I1967" s="16" t="str">
        <f t="shared" si="91"/>
        <v>Obesity</v>
      </c>
      <c r="J1967" s="5">
        <f>VLOOKUP($A1967,'[1]Medical Examinations'!$A$2:$H$2336,3,0)</f>
        <v>9.4600000000000009</v>
      </c>
      <c r="K1967" s="19" t="str">
        <f t="shared" si="92"/>
        <v>Diabetes</v>
      </c>
      <c r="L1967" s="20" t="str">
        <f>VLOOKUP($A1967,'[1]Medical Examinations'!$A$2:$H$2336,4,0)</f>
        <v>yes</v>
      </c>
      <c r="M1967" s="21" t="str">
        <f>VLOOKUP($A1967,'[1]Medical Examinations'!$A$2:$H$2336,5,0)</f>
        <v>No</v>
      </c>
      <c r="N1967" s="20" t="str">
        <f>VLOOKUP($A1967,'[1]Medical Examinations'!$A$2:$H$2336,6,0)</f>
        <v>No</v>
      </c>
      <c r="O1967" s="20">
        <f>VLOOKUP($A1967,'[1]Medical Examinations'!$A$2:$H$2336,7,0)</f>
        <v>2</v>
      </c>
      <c r="P1967" s="20" t="str">
        <f>VLOOKUP($A1967,'[1]Medical Examinations'!$A$2:$H$2336,8,0)</f>
        <v>No</v>
      </c>
      <c r="Q1967" s="15">
        <f>VLOOKUP($A1967,'[1]Hospitalisation Details'!$A$2:$F$2344,6,0)</f>
        <v>14847.63</v>
      </c>
      <c r="R1967" s="15" t="str">
        <f>VLOOKUP($A1967,'[1]Hospitalisation Details'!$A$2:$R$2344,18,0)</f>
        <v>tier -2</v>
      </c>
      <c r="S1967" s="15" t="str">
        <f>VLOOKUP($A1967,'[1]Hospitalisation Details'!$A$2:$V$2344,22,0)</f>
        <v>tier -2</v>
      </c>
      <c r="T1967" s="15" t="str">
        <f>VLOOKUP($A1967,'[1]Hospitalisation Details'!$A$2:$I$2344,9,0)</f>
        <v>R1023</v>
      </c>
    </row>
    <row r="1968" spans="1:20" x14ac:dyDescent="0.3">
      <c r="A1968" s="16" t="s">
        <v>5093</v>
      </c>
      <c r="B1968" s="17" t="s">
        <v>32</v>
      </c>
      <c r="C1968" s="8" t="s">
        <v>4816</v>
      </c>
      <c r="D1968" s="18" t="s">
        <v>5094</v>
      </c>
      <c r="E1968" s="23">
        <f>VLOOKUP($A1968,[1]S1!$B$2:$E$2338,4,0)</f>
        <v>29742</v>
      </c>
      <c r="F1968" s="6">
        <f t="shared" si="90"/>
        <v>42</v>
      </c>
      <c r="G1968" s="4">
        <f>VLOOKUP(A1968,'[1]Hospitalisation Details'!A1968:I4310,5,0)</f>
        <v>1</v>
      </c>
      <c r="H1968" s="5">
        <f>VLOOKUP($A1968,'[1]Medical Examinations'!$A$2:$H$2336,2,0)</f>
        <v>46.51</v>
      </c>
      <c r="I1968" s="16" t="str">
        <f t="shared" si="91"/>
        <v>Obesity</v>
      </c>
      <c r="J1968" s="5">
        <f>VLOOKUP($A1968,'[1]Medical Examinations'!$A$2:$H$2336,3,0)</f>
        <v>8.69</v>
      </c>
      <c r="K1968" s="19" t="str">
        <f t="shared" si="92"/>
        <v>Diabetes</v>
      </c>
      <c r="L1968" s="20" t="str">
        <f>VLOOKUP($A1968,'[1]Medical Examinations'!$A$2:$H$2336,4,0)</f>
        <v>yes</v>
      </c>
      <c r="M1968" s="21" t="str">
        <f>VLOOKUP($A1968,'[1]Medical Examinations'!$A$2:$H$2336,5,0)</f>
        <v>No</v>
      </c>
      <c r="N1968" s="20" t="str">
        <f>VLOOKUP($A1968,'[1]Medical Examinations'!$A$2:$H$2336,6,0)</f>
        <v>No</v>
      </c>
      <c r="O1968" s="20">
        <f>VLOOKUP($A1968,'[1]Medical Examinations'!$A$2:$H$2336,7,0)</f>
        <v>0</v>
      </c>
      <c r="P1968" s="20" t="str">
        <f>VLOOKUP($A1968,'[1]Medical Examinations'!$A$2:$H$2336,8,0)</f>
        <v>No</v>
      </c>
      <c r="Q1968" s="15">
        <f>VLOOKUP($A1968,'[1]Hospitalisation Details'!$A$2:$F$2344,6,0)</f>
        <v>14843.96</v>
      </c>
      <c r="R1968" s="15" t="str">
        <f>VLOOKUP($A1968,'[1]Hospitalisation Details'!$A$2:$R$2344,18,0)</f>
        <v>tier -2</v>
      </c>
      <c r="S1968" s="15" t="str">
        <f>VLOOKUP($A1968,'[1]Hospitalisation Details'!$A$2:$V$2344,22,0)</f>
        <v>tier -3</v>
      </c>
      <c r="T1968" s="15" t="str">
        <f>VLOOKUP($A1968,'[1]Hospitalisation Details'!$A$2:$I$2344,9,0)</f>
        <v>R1026</v>
      </c>
    </row>
    <row r="1969" spans="1:20" x14ac:dyDescent="0.3">
      <c r="A1969" s="16" t="s">
        <v>5095</v>
      </c>
      <c r="B1969" s="17" t="s">
        <v>32</v>
      </c>
      <c r="C1969" s="8" t="s">
        <v>5096</v>
      </c>
      <c r="D1969" s="18" t="s">
        <v>5097</v>
      </c>
      <c r="E1969" s="23">
        <f>VLOOKUP($A1969,[1]S1!$B$2:$E$2338,4,0)</f>
        <v>29146</v>
      </c>
      <c r="F1969" s="6">
        <f t="shared" si="90"/>
        <v>43</v>
      </c>
      <c r="G1969" s="4">
        <f>VLOOKUP(A1969,'[1]Hospitalisation Details'!A1969:I4311,5,0)</f>
        <v>2</v>
      </c>
      <c r="H1969" s="5">
        <f>VLOOKUP($A1969,'[1]Medical Examinations'!$A$2:$H$2336,2,0)</f>
        <v>43.58</v>
      </c>
      <c r="I1969" s="16" t="str">
        <f t="shared" si="91"/>
        <v>Obesity</v>
      </c>
      <c r="J1969" s="5">
        <f>VLOOKUP($A1969,'[1]Medical Examinations'!$A$2:$H$2336,3,0)</f>
        <v>4.2300000000000004</v>
      </c>
      <c r="K1969" s="19" t="str">
        <f t="shared" si="92"/>
        <v>Normal</v>
      </c>
      <c r="L1969" s="20" t="str">
        <f>VLOOKUP($A1969,'[1]Medical Examinations'!$A$2:$H$2336,4,0)</f>
        <v>No</v>
      </c>
      <c r="M1969" s="21" t="str">
        <f>VLOOKUP($A1969,'[1]Medical Examinations'!$A$2:$H$2336,5,0)</f>
        <v>No</v>
      </c>
      <c r="N1969" s="20" t="str">
        <f>VLOOKUP($A1969,'[1]Medical Examinations'!$A$2:$H$2336,6,0)</f>
        <v>Yes</v>
      </c>
      <c r="O1969" s="20">
        <f>VLOOKUP($A1969,'[1]Medical Examinations'!$A$2:$H$2336,7,0)</f>
        <v>1</v>
      </c>
      <c r="P1969" s="20" t="str">
        <f>VLOOKUP($A1969,'[1]Medical Examinations'!$A$2:$H$2336,8,0)</f>
        <v>No</v>
      </c>
      <c r="Q1969" s="15">
        <f>VLOOKUP($A1969,'[1]Hospitalisation Details'!$A$2:$F$2344,6,0)</f>
        <v>14839.34</v>
      </c>
      <c r="R1969" s="15" t="str">
        <f>VLOOKUP($A1969,'[1]Hospitalisation Details'!$A$2:$R$2344,18,0)</f>
        <v>tier -2</v>
      </c>
      <c r="S1969" s="15" t="str">
        <f>VLOOKUP($A1969,'[1]Hospitalisation Details'!$A$2:$V$2344,22,0)</f>
        <v>tier -3</v>
      </c>
      <c r="T1969" s="15" t="str">
        <f>VLOOKUP($A1969,'[1]Hospitalisation Details'!$A$2:$I$2344,9,0)</f>
        <v>R1026</v>
      </c>
    </row>
    <row r="1970" spans="1:20" x14ac:dyDescent="0.3">
      <c r="A1970" s="16" t="s">
        <v>5098</v>
      </c>
      <c r="B1970" s="17" t="s">
        <v>28</v>
      </c>
      <c r="C1970" s="8" t="s">
        <v>2614</v>
      </c>
      <c r="D1970" s="18" t="s">
        <v>2267</v>
      </c>
      <c r="E1970" s="23">
        <f>VLOOKUP($A1970,[1]S1!$B$2:$E$2338,4,0)</f>
        <v>27738</v>
      </c>
      <c r="F1970" s="6">
        <f t="shared" si="90"/>
        <v>47</v>
      </c>
      <c r="G1970" s="4">
        <f>VLOOKUP(A1970,'[1]Hospitalisation Details'!A1970:I4312,5,0)</f>
        <v>1</v>
      </c>
      <c r="H1970" s="5">
        <f>VLOOKUP($A1970,'[1]Medical Examinations'!$A$2:$H$2336,2,0)</f>
        <v>42.28</v>
      </c>
      <c r="I1970" s="16" t="str">
        <f t="shared" si="91"/>
        <v>Obesity</v>
      </c>
      <c r="J1970" s="5">
        <f>VLOOKUP($A1970,'[1]Medical Examinations'!$A$2:$H$2336,3,0)</f>
        <v>9.16</v>
      </c>
      <c r="K1970" s="19" t="str">
        <f t="shared" si="92"/>
        <v>Diabetes</v>
      </c>
      <c r="L1970" s="20" t="str">
        <f>VLOOKUP($A1970,'[1]Medical Examinations'!$A$2:$H$2336,4,0)</f>
        <v>yes</v>
      </c>
      <c r="M1970" s="21" t="str">
        <f>VLOOKUP($A1970,'[1]Medical Examinations'!$A$2:$H$2336,5,0)</f>
        <v>No</v>
      </c>
      <c r="N1970" s="20" t="str">
        <f>VLOOKUP($A1970,'[1]Medical Examinations'!$A$2:$H$2336,6,0)</f>
        <v>No</v>
      </c>
      <c r="O1970" s="20">
        <f>VLOOKUP($A1970,'[1]Medical Examinations'!$A$2:$H$2336,7,0)</f>
        <v>1</v>
      </c>
      <c r="P1970" s="20" t="str">
        <f>VLOOKUP($A1970,'[1]Medical Examinations'!$A$2:$H$2336,8,0)</f>
        <v>No</v>
      </c>
      <c r="Q1970" s="15">
        <f>VLOOKUP($A1970,'[1]Hospitalisation Details'!$A$2:$F$2344,6,0)</f>
        <v>14819</v>
      </c>
      <c r="R1970" s="15" t="str">
        <f>VLOOKUP($A1970,'[1]Hospitalisation Details'!$A$2:$R$2344,18,0)</f>
        <v>tier -2</v>
      </c>
      <c r="S1970" s="15" t="str">
        <f>VLOOKUP($A1970,'[1]Hospitalisation Details'!$A$2:$V$2344,22,0)</f>
        <v>tier -3</v>
      </c>
      <c r="T1970" s="15" t="str">
        <f>VLOOKUP($A1970,'[1]Hospitalisation Details'!$A$2:$I$2344,9,0)</f>
        <v>R1023</v>
      </c>
    </row>
    <row r="1971" spans="1:20" x14ac:dyDescent="0.3">
      <c r="A1971" s="16" t="s">
        <v>5099</v>
      </c>
      <c r="B1971" s="17" t="s">
        <v>28</v>
      </c>
      <c r="C1971" s="8" t="s">
        <v>29</v>
      </c>
      <c r="D1971" s="18" t="s">
        <v>5100</v>
      </c>
      <c r="E1971" s="23">
        <f>VLOOKUP($A1971,[1]S1!$B$2:$E$2338,4,0)</f>
        <v>29039</v>
      </c>
      <c r="F1971" s="6">
        <f t="shared" si="90"/>
        <v>43</v>
      </c>
      <c r="G1971" s="4">
        <f>VLOOKUP(A1971,'[1]Hospitalisation Details'!A1971:I4313,5,0)</f>
        <v>3</v>
      </c>
      <c r="H1971" s="5">
        <f>VLOOKUP($A1971,'[1]Medical Examinations'!$A$2:$H$2336,2,0)</f>
        <v>35.97</v>
      </c>
      <c r="I1971" s="16" t="str">
        <f t="shared" si="91"/>
        <v>Obesity</v>
      </c>
      <c r="J1971" s="5">
        <f>VLOOKUP($A1971,'[1]Medical Examinations'!$A$2:$H$2336,3,0)</f>
        <v>6.12</v>
      </c>
      <c r="K1971" s="19" t="str">
        <f t="shared" si="92"/>
        <v>Prediabetes</v>
      </c>
      <c r="L1971" s="20" t="str">
        <f>VLOOKUP($A1971,'[1]Medical Examinations'!$A$2:$H$2336,4,0)</f>
        <v>No</v>
      </c>
      <c r="M1971" s="21" t="str">
        <f>VLOOKUP($A1971,'[1]Medical Examinations'!$A$2:$H$2336,5,0)</f>
        <v>No</v>
      </c>
      <c r="N1971" s="16" t="str">
        <f>VLOOKUP($A1971,'[1]Medical Examinations'!$A$2:$H$2336,6,0)</f>
        <v>Yes</v>
      </c>
      <c r="O1971" s="20">
        <f>VLOOKUP($A1971,'[1]Medical Examinations'!$A$2:$H$2336,7,0)</f>
        <v>1</v>
      </c>
      <c r="P1971" s="20" t="str">
        <f>VLOOKUP($A1971,'[1]Medical Examinations'!$A$2:$H$2336,8,0)</f>
        <v>yes</v>
      </c>
      <c r="Q1971" s="15">
        <f>VLOOKUP($A1971,'[1]Hospitalisation Details'!$A$2:$F$2344,6,0)</f>
        <v>42124.52</v>
      </c>
      <c r="R1971" s="15" t="str">
        <f>VLOOKUP($A1971,'[1]Hospitalisation Details'!$A$2:$R$2344,18,0)</f>
        <v>tier -1</v>
      </c>
      <c r="S1971" s="15" t="str">
        <f>VLOOKUP($A1971,'[1]Hospitalisation Details'!$A$2:$V$2344,22,0)</f>
        <v>tier -1</v>
      </c>
      <c r="T1971" s="15" t="str">
        <f>VLOOKUP($A1971,'[1]Hospitalisation Details'!$A$2:$I$2344,9,0)</f>
        <v>R1013</v>
      </c>
    </row>
    <row r="1972" spans="1:20" x14ac:dyDescent="0.3">
      <c r="A1972" s="16" t="s">
        <v>5101</v>
      </c>
      <c r="B1972" s="17" t="s">
        <v>32</v>
      </c>
      <c r="C1972" s="8" t="s">
        <v>393</v>
      </c>
      <c r="D1972" s="18" t="s">
        <v>4305</v>
      </c>
      <c r="E1972" s="23">
        <f>VLOOKUP($A1972,[1]S1!$B$2:$E$2338,4,0)</f>
        <v>23950</v>
      </c>
      <c r="F1972" s="6">
        <f t="shared" si="90"/>
        <v>57</v>
      </c>
      <c r="G1972" s="4">
        <f>VLOOKUP(A1972,'[1]Hospitalisation Details'!A1972:I4314,5,0)</f>
        <v>0</v>
      </c>
      <c r="H1972" s="5">
        <f>VLOOKUP($A1972,'[1]Medical Examinations'!$A$2:$H$2336,2,0)</f>
        <v>35.520000000000003</v>
      </c>
      <c r="I1972" s="16" t="str">
        <f t="shared" si="91"/>
        <v>Obesity</v>
      </c>
      <c r="J1972" s="5">
        <f>VLOOKUP($A1972,'[1]Medical Examinations'!$A$2:$H$2336,3,0)</f>
        <v>8.26</v>
      </c>
      <c r="K1972" s="19" t="str">
        <f t="shared" si="92"/>
        <v>Diabetes</v>
      </c>
      <c r="L1972" s="20" t="str">
        <f>VLOOKUP($A1972,'[1]Medical Examinations'!$A$2:$H$2336,4,0)</f>
        <v>No</v>
      </c>
      <c r="M1972" s="21" t="str">
        <f>VLOOKUP($A1972,'[1]Medical Examinations'!$A$2:$H$2336,5,0)</f>
        <v>No</v>
      </c>
      <c r="N1972" s="20" t="str">
        <f>VLOOKUP($A1972,'[1]Medical Examinations'!$A$2:$H$2336,6,0)</f>
        <v>No</v>
      </c>
      <c r="O1972" s="20">
        <f>VLOOKUP($A1972,'[1]Medical Examinations'!$A$2:$H$2336,7,0)</f>
        <v>0</v>
      </c>
      <c r="P1972" s="20" t="str">
        <f>VLOOKUP($A1972,'[1]Medical Examinations'!$A$2:$H$2336,8,0)</f>
        <v>No</v>
      </c>
      <c r="Q1972" s="15">
        <f>VLOOKUP($A1972,'[1]Hospitalisation Details'!$A$2:$F$2344,6,0)</f>
        <v>14750.42</v>
      </c>
      <c r="R1972" s="15" t="str">
        <f>VLOOKUP($A1972,'[1]Hospitalisation Details'!$A$2:$R$2344,18,0)</f>
        <v>tier -2</v>
      </c>
      <c r="S1972" s="15" t="str">
        <f>VLOOKUP($A1972,'[1]Hospitalisation Details'!$A$2:$V$2344,22,0)</f>
        <v>tier -2</v>
      </c>
      <c r="T1972" s="15" t="str">
        <f>VLOOKUP($A1972,'[1]Hospitalisation Details'!$A$2:$I$2344,9,0)</f>
        <v>R1026</v>
      </c>
    </row>
    <row r="1973" spans="1:20" x14ac:dyDescent="0.3">
      <c r="A1973" s="16" t="s">
        <v>5102</v>
      </c>
      <c r="B1973" s="17" t="s">
        <v>28</v>
      </c>
      <c r="C1973" s="8" t="s">
        <v>5103</v>
      </c>
      <c r="D1973" s="18" t="s">
        <v>5104</v>
      </c>
      <c r="E1973" s="23">
        <f>VLOOKUP($A1973,[1]S1!$B$2:$E$2338,4,0)</f>
        <v>22856</v>
      </c>
      <c r="F1973" s="6">
        <f t="shared" si="90"/>
        <v>60</v>
      </c>
      <c r="G1973" s="4">
        <f>VLOOKUP(A1973,'[1]Hospitalisation Details'!A1973:I4315,5,0)</f>
        <v>0</v>
      </c>
      <c r="H1973" s="5">
        <f>VLOOKUP($A1973,'[1]Medical Examinations'!$A$2:$H$2336,2,0)</f>
        <v>33.6</v>
      </c>
      <c r="I1973" s="16" t="str">
        <f t="shared" si="91"/>
        <v>Obesity</v>
      </c>
      <c r="J1973" s="5">
        <f>VLOOKUP($A1973,'[1]Medical Examinations'!$A$2:$H$2336,3,0)</f>
        <v>11.25</v>
      </c>
      <c r="K1973" s="19" t="str">
        <f t="shared" si="92"/>
        <v>Diabetes</v>
      </c>
      <c r="L1973" s="20" t="str">
        <f>VLOOKUP($A1973,'[1]Medical Examinations'!$A$2:$H$2336,4,0)</f>
        <v>No</v>
      </c>
      <c r="M1973" s="21" t="str">
        <f>VLOOKUP($A1973,'[1]Medical Examinations'!$A$2:$H$2336,5,0)</f>
        <v>No</v>
      </c>
      <c r="N1973" s="20" t="str">
        <f>VLOOKUP($A1973,'[1]Medical Examinations'!$A$2:$H$2336,6,0)</f>
        <v>No</v>
      </c>
      <c r="O1973" s="20">
        <f>VLOOKUP($A1973,'[1]Medical Examinations'!$A$2:$H$2336,7,0)</f>
        <v>0</v>
      </c>
      <c r="P1973" s="20" t="str">
        <f>VLOOKUP($A1973,'[1]Medical Examinations'!$A$2:$H$2336,8,0)</f>
        <v>No</v>
      </c>
      <c r="Q1973" s="15">
        <f>VLOOKUP($A1973,'[1]Hospitalisation Details'!$A$2:$F$2344,6,0)</f>
        <v>14738.43</v>
      </c>
      <c r="R1973" s="15" t="str">
        <f>VLOOKUP($A1973,'[1]Hospitalisation Details'!$A$2:$R$2344,18,0)</f>
        <v>tier -2</v>
      </c>
      <c r="S1973" s="15" t="str">
        <f>VLOOKUP($A1973,'[1]Hospitalisation Details'!$A$2:$V$2344,22,0)</f>
        <v>tier -3</v>
      </c>
      <c r="T1973" s="15" t="str">
        <f>VLOOKUP($A1973,'[1]Hospitalisation Details'!$A$2:$I$2344,9,0)</f>
        <v>R1021</v>
      </c>
    </row>
    <row r="1974" spans="1:20" x14ac:dyDescent="0.3">
      <c r="A1974" s="16" t="s">
        <v>5105</v>
      </c>
      <c r="B1974" s="17" t="s">
        <v>21</v>
      </c>
      <c r="C1974" s="8" t="s">
        <v>5106</v>
      </c>
      <c r="D1974" s="18" t="s">
        <v>5107</v>
      </c>
      <c r="E1974" s="23">
        <f>VLOOKUP($A1974,[1]S1!$B$2:$E$2338,4,0)</f>
        <v>37523</v>
      </c>
      <c r="F1974" s="6">
        <f t="shared" si="90"/>
        <v>20</v>
      </c>
      <c r="G1974" s="4">
        <f>VLOOKUP(A1974,'[1]Hospitalisation Details'!A1974:I4316,5,0)</f>
        <v>0</v>
      </c>
      <c r="H1974" s="5">
        <f>VLOOKUP($A1974,'[1]Medical Examinations'!$A$2:$H$2336,2,0)</f>
        <v>22.42</v>
      </c>
      <c r="I1974" s="16" t="str">
        <f t="shared" si="91"/>
        <v>Healthy Weight</v>
      </c>
      <c r="J1974" s="5">
        <f>VLOOKUP($A1974,'[1]Medical Examinations'!$A$2:$H$2336,3,0)</f>
        <v>6.74</v>
      </c>
      <c r="K1974" s="19" t="str">
        <f t="shared" si="92"/>
        <v>Diabetes</v>
      </c>
      <c r="L1974" s="20" t="str">
        <f>VLOOKUP($A1974,'[1]Medical Examinations'!$A$2:$H$2336,4,0)</f>
        <v>No</v>
      </c>
      <c r="M1974" s="21" t="str">
        <f>VLOOKUP($A1974,'[1]Medical Examinations'!$A$2:$H$2336,5,0)</f>
        <v>No</v>
      </c>
      <c r="N1974" s="20" t="str">
        <f>VLOOKUP($A1974,'[1]Medical Examinations'!$A$2:$H$2336,6,0)</f>
        <v>No</v>
      </c>
      <c r="O1974" s="20">
        <f>VLOOKUP($A1974,'[1]Medical Examinations'!$A$2:$H$2336,7,0)</f>
        <v>0</v>
      </c>
      <c r="P1974" s="20" t="str">
        <f>VLOOKUP($A1974,'[1]Medical Examinations'!$A$2:$H$2336,8,0)</f>
        <v>yes</v>
      </c>
      <c r="Q1974" s="15">
        <f>VLOOKUP($A1974,'[1]Hospitalisation Details'!$A$2:$F$2344,6,0)</f>
        <v>14711.74</v>
      </c>
      <c r="R1974" s="15" t="str">
        <f>VLOOKUP($A1974,'[1]Hospitalisation Details'!$A$2:$R$2344,18,0)</f>
        <v>tier -2</v>
      </c>
      <c r="S1974" s="15" t="str">
        <f>VLOOKUP($A1974,'[1]Hospitalisation Details'!$A$2:$V$2344,22,0)</f>
        <v>tier -2</v>
      </c>
      <c r="T1974" s="15" t="str">
        <f>VLOOKUP($A1974,'[1]Hospitalisation Details'!$A$2:$I$2344,9,0)</f>
        <v>R1012</v>
      </c>
    </row>
    <row r="1975" spans="1:20" x14ac:dyDescent="0.3">
      <c r="A1975" s="16" t="s">
        <v>5108</v>
      </c>
      <c r="B1975" s="17" t="s">
        <v>21</v>
      </c>
      <c r="C1975" s="8" t="s">
        <v>5109</v>
      </c>
      <c r="D1975" s="18" t="s">
        <v>5110</v>
      </c>
      <c r="E1975" s="23">
        <f>VLOOKUP($A1975,[1]S1!$B$2:$E$2338,4,0)</f>
        <v>30198</v>
      </c>
      <c r="F1975" s="6">
        <f t="shared" si="90"/>
        <v>40</v>
      </c>
      <c r="G1975" s="4">
        <f>VLOOKUP(A1975,'[1]Hospitalisation Details'!A1975:I4317,5,0)</f>
        <v>3</v>
      </c>
      <c r="H1975" s="5">
        <f>VLOOKUP($A1975,'[1]Medical Examinations'!$A$2:$H$2336,2,0)</f>
        <v>46.86</v>
      </c>
      <c r="I1975" s="16" t="str">
        <f t="shared" si="91"/>
        <v>Obesity</v>
      </c>
      <c r="J1975" s="5">
        <f>VLOOKUP($A1975,'[1]Medical Examinations'!$A$2:$H$2336,3,0)</f>
        <v>4.87</v>
      </c>
      <c r="K1975" s="19" t="str">
        <f t="shared" si="92"/>
        <v>Normal</v>
      </c>
      <c r="L1975" s="20" t="str">
        <f>VLOOKUP($A1975,'[1]Medical Examinations'!$A$2:$H$2336,4,0)</f>
        <v>No</v>
      </c>
      <c r="M1975" s="21" t="str">
        <f>VLOOKUP($A1975,'[1]Medical Examinations'!$A$2:$H$2336,5,0)</f>
        <v>No</v>
      </c>
      <c r="N1975" s="20" t="str">
        <f>VLOOKUP($A1975,'[1]Medical Examinations'!$A$2:$H$2336,6,0)</f>
        <v>No</v>
      </c>
      <c r="O1975" s="20">
        <f>VLOOKUP($A1975,'[1]Medical Examinations'!$A$2:$H$2336,7,0)</f>
        <v>0</v>
      </c>
      <c r="P1975" s="20" t="str">
        <f>VLOOKUP($A1975,'[1]Medical Examinations'!$A$2:$H$2336,8,0)</f>
        <v>No</v>
      </c>
      <c r="Q1975" s="15">
        <f>VLOOKUP($A1975,'[1]Hospitalisation Details'!$A$2:$F$2344,6,0)</f>
        <v>14696.77</v>
      </c>
      <c r="R1975" s="15" t="str">
        <f>VLOOKUP($A1975,'[1]Hospitalisation Details'!$A$2:$R$2344,18,0)</f>
        <v>tier -2</v>
      </c>
      <c r="S1975" s="15" t="str">
        <f>VLOOKUP($A1975,'[1]Hospitalisation Details'!$A$2:$V$2344,22,0)</f>
        <v>tier -2</v>
      </c>
      <c r="T1975" s="15" t="str">
        <f>VLOOKUP($A1975,'[1]Hospitalisation Details'!$A$2:$I$2344,9,0)</f>
        <v>R1011</v>
      </c>
    </row>
    <row r="1976" spans="1:20" x14ac:dyDescent="0.3">
      <c r="A1976" s="16" t="s">
        <v>5111</v>
      </c>
      <c r="B1976" s="17" t="s">
        <v>21</v>
      </c>
      <c r="C1976" s="8" t="s">
        <v>5112</v>
      </c>
      <c r="D1976" s="18" t="s">
        <v>5113</v>
      </c>
      <c r="E1976" s="23">
        <f>VLOOKUP($A1976,[1]S1!$B$2:$E$2338,4,0)</f>
        <v>21389</v>
      </c>
      <c r="F1976" s="6">
        <f t="shared" si="90"/>
        <v>64</v>
      </c>
      <c r="G1976" s="4">
        <f>VLOOKUP(A1976,'[1]Hospitalisation Details'!A1976:I4318,5,0)</f>
        <v>0</v>
      </c>
      <c r="H1976" s="5">
        <f>VLOOKUP($A1976,'[1]Medical Examinations'!$A$2:$H$2336,2,0)</f>
        <v>32.965000000000003</v>
      </c>
      <c r="I1976" s="16" t="str">
        <f t="shared" si="91"/>
        <v>Obesity</v>
      </c>
      <c r="J1976" s="5">
        <f>VLOOKUP($A1976,'[1]Medical Examinations'!$A$2:$H$2336,3,0)</f>
        <v>6.68</v>
      </c>
      <c r="K1976" s="19" t="str">
        <f t="shared" si="92"/>
        <v>Diabetes</v>
      </c>
      <c r="L1976" s="20" t="str">
        <f>VLOOKUP($A1976,'[1]Medical Examinations'!$A$2:$H$2336,4,0)</f>
        <v>No</v>
      </c>
      <c r="M1976" s="21" t="str">
        <f>VLOOKUP($A1976,'[1]Medical Examinations'!$A$2:$H$2336,5,0)</f>
        <v>No</v>
      </c>
      <c r="N1976" s="20" t="str">
        <f>VLOOKUP($A1976,'[1]Medical Examinations'!$A$2:$H$2336,6,0)</f>
        <v>No</v>
      </c>
      <c r="O1976" s="20">
        <f>VLOOKUP($A1976,'[1]Medical Examinations'!$A$2:$H$2336,7,0)</f>
        <v>3</v>
      </c>
      <c r="P1976" s="20" t="str">
        <f>VLOOKUP($A1976,'[1]Medical Examinations'!$A$2:$H$2336,8,0)</f>
        <v>No</v>
      </c>
      <c r="Q1976" s="15">
        <f>VLOOKUP($A1976,'[1]Hospitalisation Details'!$A$2:$F$2344,6,0)</f>
        <v>14692.67</v>
      </c>
      <c r="R1976" s="15" t="str">
        <f>VLOOKUP($A1976,'[1]Hospitalisation Details'!$A$2:$R$2344,18,0)</f>
        <v>tier -2</v>
      </c>
      <c r="S1976" s="15" t="str">
        <f>VLOOKUP($A1976,'[1]Hospitalisation Details'!$A$2:$V$2344,22,0)</f>
        <v>tier -1</v>
      </c>
      <c r="T1976" s="15" t="str">
        <f>VLOOKUP($A1976,'[1]Hospitalisation Details'!$A$2:$I$2344,9,0)</f>
        <v>R1012</v>
      </c>
    </row>
    <row r="1977" spans="1:20" x14ac:dyDescent="0.3">
      <c r="A1977" s="16" t="s">
        <v>5114</v>
      </c>
      <c r="B1977" s="17" t="s">
        <v>21</v>
      </c>
      <c r="C1977" s="8" t="s">
        <v>1601</v>
      </c>
      <c r="D1977" s="18" t="s">
        <v>5115</v>
      </c>
      <c r="E1977" s="23">
        <f>VLOOKUP($A1977,[1]S1!$B$2:$E$2338,4,0)</f>
        <v>25496</v>
      </c>
      <c r="F1977" s="6">
        <f t="shared" si="90"/>
        <v>53</v>
      </c>
      <c r="G1977" s="4">
        <f>VLOOKUP(A1977,'[1]Hospitalisation Details'!A1977:I4319,5,0)</f>
        <v>0</v>
      </c>
      <c r="H1977" s="5">
        <f>VLOOKUP($A1977,'[1]Medical Examinations'!$A$2:$H$2336,2,0)</f>
        <v>39.340000000000003</v>
      </c>
      <c r="I1977" s="16" t="str">
        <f t="shared" si="91"/>
        <v>Obesity</v>
      </c>
      <c r="J1977" s="5">
        <f>VLOOKUP($A1977,'[1]Medical Examinations'!$A$2:$H$2336,3,0)</f>
        <v>5.0199999999999996</v>
      </c>
      <c r="K1977" s="19" t="str">
        <f t="shared" si="92"/>
        <v>Normal</v>
      </c>
      <c r="L1977" s="20" t="str">
        <f>VLOOKUP($A1977,'[1]Medical Examinations'!$A$2:$H$2336,4,0)</f>
        <v>yes</v>
      </c>
      <c r="M1977" s="21" t="str">
        <f>VLOOKUP($A1977,'[1]Medical Examinations'!$A$2:$H$2336,5,0)</f>
        <v>No</v>
      </c>
      <c r="N1977" s="20" t="str">
        <f>VLOOKUP($A1977,'[1]Medical Examinations'!$A$2:$H$2336,6,0)</f>
        <v>Yes</v>
      </c>
      <c r="O1977" s="20">
        <f>VLOOKUP($A1977,'[1]Medical Examinations'!$A$2:$H$2336,7,0)</f>
        <v>1</v>
      </c>
      <c r="P1977" s="20" t="str">
        <f>VLOOKUP($A1977,'[1]Medical Examinations'!$A$2:$H$2336,8,0)</f>
        <v>No</v>
      </c>
      <c r="Q1977" s="15">
        <f>VLOOKUP($A1977,'[1]Hospitalisation Details'!$A$2:$F$2344,6,0)</f>
        <v>14665.75</v>
      </c>
      <c r="R1977" s="15" t="str">
        <f>VLOOKUP($A1977,'[1]Hospitalisation Details'!$A$2:$R$2344,18,0)</f>
        <v>tier -2</v>
      </c>
      <c r="S1977" s="15" t="str">
        <f>VLOOKUP($A1977,'[1]Hospitalisation Details'!$A$2:$V$2344,22,0)</f>
        <v>tier -1</v>
      </c>
      <c r="T1977" s="15" t="str">
        <f>VLOOKUP($A1977,'[1]Hospitalisation Details'!$A$2:$I$2344,9,0)</f>
        <v>R1012</v>
      </c>
    </row>
    <row r="1978" spans="1:20" x14ac:dyDescent="0.3">
      <c r="A1978" s="16" t="s">
        <v>5116</v>
      </c>
      <c r="B1978" s="17" t="s">
        <v>21</v>
      </c>
      <c r="C1978" s="8" t="s">
        <v>5117</v>
      </c>
      <c r="D1978" s="18" t="s">
        <v>3192</v>
      </c>
      <c r="E1978" s="23">
        <f>VLOOKUP($A1978,[1]S1!$B$2:$E$2338,4,0)</f>
        <v>29903</v>
      </c>
      <c r="F1978" s="6">
        <f t="shared" si="90"/>
        <v>41</v>
      </c>
      <c r="G1978" s="4">
        <f>VLOOKUP(A1978,'[1]Hospitalisation Details'!A1978:I4320,5,0)</f>
        <v>1</v>
      </c>
      <c r="H1978" s="5">
        <f>VLOOKUP($A1978,'[1]Medical Examinations'!$A$2:$H$2336,2,0)</f>
        <v>47</v>
      </c>
      <c r="I1978" s="16" t="str">
        <f t="shared" si="91"/>
        <v>Obesity</v>
      </c>
      <c r="J1978" s="5">
        <f>VLOOKUP($A1978,'[1]Medical Examinations'!$A$2:$H$2336,3,0)</f>
        <v>10.64</v>
      </c>
      <c r="K1978" s="19" t="str">
        <f t="shared" si="92"/>
        <v>Diabetes</v>
      </c>
      <c r="L1978" s="20" t="str">
        <f>VLOOKUP($A1978,'[1]Medical Examinations'!$A$2:$H$2336,4,0)</f>
        <v>yes</v>
      </c>
      <c r="M1978" s="21" t="str">
        <f>VLOOKUP($A1978,'[1]Medical Examinations'!$A$2:$H$2336,5,0)</f>
        <v>No</v>
      </c>
      <c r="N1978" s="20" t="str">
        <f>VLOOKUP($A1978,'[1]Medical Examinations'!$A$2:$H$2336,6,0)</f>
        <v>No</v>
      </c>
      <c r="O1978" s="20">
        <f>VLOOKUP($A1978,'[1]Medical Examinations'!$A$2:$H$2336,7,0)</f>
        <v>0</v>
      </c>
      <c r="P1978" s="20" t="str">
        <f>VLOOKUP($A1978,'[1]Medical Examinations'!$A$2:$H$2336,8,0)</f>
        <v>No</v>
      </c>
      <c r="Q1978" s="15">
        <f>VLOOKUP($A1978,'[1]Hospitalisation Details'!$A$2:$F$2344,6,0)</f>
        <v>14657.2</v>
      </c>
      <c r="R1978" s="15" t="str">
        <f>VLOOKUP($A1978,'[1]Hospitalisation Details'!$A$2:$R$2344,18,0)</f>
        <v>tier -2</v>
      </c>
      <c r="S1978" s="15" t="str">
        <f>VLOOKUP($A1978,'[1]Hospitalisation Details'!$A$2:$V$2344,22,0)</f>
        <v>tier -1</v>
      </c>
      <c r="T1978" s="15" t="str">
        <f>VLOOKUP($A1978,'[1]Hospitalisation Details'!$A$2:$I$2344,9,0)</f>
        <v>R1012</v>
      </c>
    </row>
    <row r="1979" spans="1:20" x14ac:dyDescent="0.3">
      <c r="A1979" s="16" t="s">
        <v>5118</v>
      </c>
      <c r="B1979" s="17" t="s">
        <v>32</v>
      </c>
      <c r="C1979" s="8" t="s">
        <v>5119</v>
      </c>
      <c r="D1979" s="18" t="s">
        <v>5120</v>
      </c>
      <c r="E1979" s="23">
        <f>VLOOKUP($A1979,[1]S1!$B$2:$E$2338,4,0)</f>
        <v>24716</v>
      </c>
      <c r="F1979" s="6">
        <f t="shared" si="90"/>
        <v>55</v>
      </c>
      <c r="G1979" s="4">
        <f>VLOOKUP(A1979,'[1]Hospitalisation Details'!A1979:I4321,5,0)</f>
        <v>0</v>
      </c>
      <c r="H1979" s="5">
        <f>VLOOKUP($A1979,'[1]Medical Examinations'!$A$2:$H$2336,2,0)</f>
        <v>36.71</v>
      </c>
      <c r="I1979" s="16" t="str">
        <f t="shared" si="91"/>
        <v>Obesity</v>
      </c>
      <c r="J1979" s="5">
        <f>VLOOKUP($A1979,'[1]Medical Examinations'!$A$2:$H$2336,3,0)</f>
        <v>8.74</v>
      </c>
      <c r="K1979" s="19" t="str">
        <f t="shared" si="92"/>
        <v>Diabetes</v>
      </c>
      <c r="L1979" s="20" t="str">
        <f>VLOOKUP($A1979,'[1]Medical Examinations'!$A$2:$H$2336,4,0)</f>
        <v>yes</v>
      </c>
      <c r="M1979" s="21" t="str">
        <f>VLOOKUP($A1979,'[1]Medical Examinations'!$A$2:$H$2336,5,0)</f>
        <v>No</v>
      </c>
      <c r="N1979" s="20" t="str">
        <f>VLOOKUP($A1979,'[1]Medical Examinations'!$A$2:$H$2336,6,0)</f>
        <v>No</v>
      </c>
      <c r="O1979" s="20">
        <f>VLOOKUP($A1979,'[1]Medical Examinations'!$A$2:$H$2336,7,0)</f>
        <v>0</v>
      </c>
      <c r="P1979" s="20" t="str">
        <f>VLOOKUP($A1979,'[1]Medical Examinations'!$A$2:$H$2336,8,0)</f>
        <v>No</v>
      </c>
      <c r="Q1979" s="15">
        <f>VLOOKUP($A1979,'[1]Hospitalisation Details'!$A$2:$F$2344,6,0)</f>
        <v>14640.35</v>
      </c>
      <c r="R1979" s="15" t="str">
        <f>VLOOKUP($A1979,'[1]Hospitalisation Details'!$A$2:$R$2344,18,0)</f>
        <v>tier -2</v>
      </c>
      <c r="S1979" s="15" t="str">
        <f>VLOOKUP($A1979,'[1]Hospitalisation Details'!$A$2:$V$2344,22,0)</f>
        <v>tier -3</v>
      </c>
      <c r="T1979" s="15" t="str">
        <f>VLOOKUP($A1979,'[1]Hospitalisation Details'!$A$2:$I$2344,9,0)</f>
        <v>R1026</v>
      </c>
    </row>
    <row r="1980" spans="1:20" x14ac:dyDescent="0.3">
      <c r="A1980" s="16" t="s">
        <v>5121</v>
      </c>
      <c r="B1980" s="17" t="s">
        <v>21</v>
      </c>
      <c r="C1980" s="8" t="s">
        <v>5122</v>
      </c>
      <c r="D1980" s="18" t="s">
        <v>5123</v>
      </c>
      <c r="E1980" s="23">
        <f>VLOOKUP($A1980,[1]S1!$B$2:$E$2338,4,0)</f>
        <v>33471</v>
      </c>
      <c r="F1980" s="6">
        <f t="shared" si="90"/>
        <v>31</v>
      </c>
      <c r="G1980" s="4">
        <f>VLOOKUP(A1980,'[1]Hospitalisation Details'!A1980:I4322,5,0)</f>
        <v>3</v>
      </c>
      <c r="H1980" s="5">
        <f>VLOOKUP($A1980,'[1]Medical Examinations'!$A$2:$H$2336,2,0)</f>
        <v>53.48</v>
      </c>
      <c r="I1980" s="16" t="str">
        <f t="shared" si="91"/>
        <v>Obesity</v>
      </c>
      <c r="J1980" s="5">
        <f>VLOOKUP($A1980,'[1]Medical Examinations'!$A$2:$H$2336,3,0)</f>
        <v>5.64</v>
      </c>
      <c r="K1980" s="19" t="str">
        <f t="shared" si="92"/>
        <v>Normal</v>
      </c>
      <c r="L1980" s="20" t="str">
        <f>VLOOKUP($A1980,'[1]Medical Examinations'!$A$2:$H$2336,4,0)</f>
        <v>No</v>
      </c>
      <c r="M1980" s="21" t="str">
        <f>VLOOKUP($A1980,'[1]Medical Examinations'!$A$2:$H$2336,5,0)</f>
        <v>No</v>
      </c>
      <c r="N1980" s="20" t="str">
        <f>VLOOKUP($A1980,'[1]Medical Examinations'!$A$2:$H$2336,6,0)</f>
        <v>No</v>
      </c>
      <c r="O1980" s="20">
        <f>VLOOKUP($A1980,'[1]Medical Examinations'!$A$2:$H$2336,7,0)</f>
        <v>0</v>
      </c>
      <c r="P1980" s="20" t="str">
        <f>VLOOKUP($A1980,'[1]Medical Examinations'!$A$2:$H$2336,8,0)</f>
        <v>No</v>
      </c>
      <c r="Q1980" s="15">
        <f>VLOOKUP($A1980,'[1]Hospitalisation Details'!$A$2:$F$2344,6,0)</f>
        <v>14630.52</v>
      </c>
      <c r="R1980" s="15" t="str">
        <f>VLOOKUP($A1980,'[1]Hospitalisation Details'!$A$2:$R$2344,18,0)</f>
        <v>tier -2</v>
      </c>
      <c r="S1980" s="15" t="str">
        <f>VLOOKUP($A1980,'[1]Hospitalisation Details'!$A$2:$V$2344,22,0)</f>
        <v>tier -3</v>
      </c>
      <c r="T1980" s="15" t="str">
        <f>VLOOKUP($A1980,'[1]Hospitalisation Details'!$A$2:$I$2344,9,0)</f>
        <v>R1011</v>
      </c>
    </row>
    <row r="1981" spans="1:20" x14ac:dyDescent="0.3">
      <c r="A1981" s="16" t="s">
        <v>5124</v>
      </c>
      <c r="B1981" s="17" t="s">
        <v>28</v>
      </c>
      <c r="C1981" s="8" t="s">
        <v>5125</v>
      </c>
      <c r="D1981" s="18" t="s">
        <v>5126</v>
      </c>
      <c r="E1981" s="23">
        <f>VLOOKUP($A1981,[1]S1!$B$2:$E$2338,4,0)</f>
        <v>24054</v>
      </c>
      <c r="F1981" s="6">
        <f t="shared" si="90"/>
        <v>57</v>
      </c>
      <c r="G1981" s="4">
        <f>VLOOKUP(A1981,'[1]Hospitalisation Details'!A1981:I4323,5,0)</f>
        <v>0</v>
      </c>
      <c r="H1981" s="5">
        <f>VLOOKUP($A1981,'[1]Medical Examinations'!$A$2:$H$2336,2,0)</f>
        <v>35.5</v>
      </c>
      <c r="I1981" s="16" t="str">
        <f t="shared" si="91"/>
        <v>Obesity</v>
      </c>
      <c r="J1981" s="5">
        <f>VLOOKUP($A1981,'[1]Medical Examinations'!$A$2:$H$2336,3,0)</f>
        <v>10.37</v>
      </c>
      <c r="K1981" s="19" t="str">
        <f t="shared" si="92"/>
        <v>Diabetes</v>
      </c>
      <c r="L1981" s="20" t="str">
        <f>VLOOKUP($A1981,'[1]Medical Examinations'!$A$2:$H$2336,4,0)</f>
        <v>No</v>
      </c>
      <c r="M1981" s="21" t="str">
        <f>VLOOKUP($A1981,'[1]Medical Examinations'!$A$2:$H$2336,5,0)</f>
        <v>No</v>
      </c>
      <c r="N1981" s="20" t="str">
        <f>VLOOKUP($A1981,'[1]Medical Examinations'!$A$2:$H$2336,6,0)</f>
        <v>No</v>
      </c>
      <c r="O1981" s="20">
        <f>VLOOKUP($A1981,'[1]Medical Examinations'!$A$2:$H$2336,7,0)</f>
        <v>0</v>
      </c>
      <c r="P1981" s="20" t="str">
        <f>VLOOKUP($A1981,'[1]Medical Examinations'!$A$2:$H$2336,8,0)</f>
        <v>No</v>
      </c>
      <c r="Q1981" s="15">
        <f>VLOOKUP($A1981,'[1]Hospitalisation Details'!$A$2:$F$2344,6,0)</f>
        <v>14612.33</v>
      </c>
      <c r="R1981" s="15" t="str">
        <f>VLOOKUP($A1981,'[1]Hospitalisation Details'!$A$2:$R$2344,18,0)</f>
        <v>tier -2</v>
      </c>
      <c r="S1981" s="15" t="str">
        <f>VLOOKUP($A1981,'[1]Hospitalisation Details'!$A$2:$V$2344,22,0)</f>
        <v>tier -3</v>
      </c>
      <c r="T1981" s="15" t="str">
        <f>VLOOKUP($A1981,'[1]Hospitalisation Details'!$A$2:$I$2344,9,0)</f>
        <v>R1021</v>
      </c>
    </row>
    <row r="1982" spans="1:20" x14ac:dyDescent="0.3">
      <c r="A1982" s="16" t="s">
        <v>5127</v>
      </c>
      <c r="B1982" s="17" t="s">
        <v>28</v>
      </c>
      <c r="C1982" s="8" t="s">
        <v>5128</v>
      </c>
      <c r="D1982" s="18" t="s">
        <v>1104</v>
      </c>
      <c r="E1982" s="23">
        <f>VLOOKUP($A1982,[1]S1!$B$2:$E$2338,4,0)</f>
        <v>35773</v>
      </c>
      <c r="F1982" s="6">
        <f t="shared" si="90"/>
        <v>25</v>
      </c>
      <c r="G1982" s="4">
        <f>VLOOKUP(A1982,'[1]Hospitalisation Details'!A1982:I4324,5,0)</f>
        <v>2</v>
      </c>
      <c r="H1982" s="5">
        <f>VLOOKUP($A1982,'[1]Medical Examinations'!$A$2:$H$2336,2,0)</f>
        <v>45.54</v>
      </c>
      <c r="I1982" s="16" t="str">
        <f t="shared" si="91"/>
        <v>Obesity</v>
      </c>
      <c r="J1982" s="5">
        <f>VLOOKUP($A1982,'[1]Medical Examinations'!$A$2:$H$2336,3,0)</f>
        <v>5.4</v>
      </c>
      <c r="K1982" s="19" t="str">
        <f t="shared" si="92"/>
        <v>Normal</v>
      </c>
      <c r="L1982" s="20" t="str">
        <f>VLOOKUP($A1982,'[1]Medical Examinations'!$A$2:$H$2336,4,0)</f>
        <v>yes</v>
      </c>
      <c r="M1982" s="21" t="str">
        <f>VLOOKUP($A1982,'[1]Medical Examinations'!$A$2:$H$2336,5,0)</f>
        <v>No</v>
      </c>
      <c r="N1982" s="16" t="str">
        <f>VLOOKUP($A1982,'[1]Medical Examinations'!$A$2:$H$2336,6,0)</f>
        <v>Yes</v>
      </c>
      <c r="O1982" s="20">
        <f>VLOOKUP($A1982,'[1]Medical Examinations'!$A$2:$H$2336,7,0)</f>
        <v>1</v>
      </c>
      <c r="P1982" s="20" t="str">
        <f>VLOOKUP($A1982,'[1]Medical Examinations'!$A$2:$H$2336,8,0)</f>
        <v>yes</v>
      </c>
      <c r="Q1982" s="15">
        <f>VLOOKUP($A1982,'[1]Hospitalisation Details'!$A$2:$F$2344,6,0)</f>
        <v>42112.24</v>
      </c>
      <c r="R1982" s="15" t="str">
        <f>VLOOKUP($A1982,'[1]Hospitalisation Details'!$A$2:$R$2344,18,0)</f>
        <v>tier -1</v>
      </c>
      <c r="S1982" s="15" t="str">
        <f>VLOOKUP($A1982,'[1]Hospitalisation Details'!$A$2:$V$2344,22,0)</f>
        <v>tier -3</v>
      </c>
      <c r="T1982" s="15" t="str">
        <f>VLOOKUP($A1982,'[1]Hospitalisation Details'!$A$2:$I$2344,9,0)</f>
        <v>R1013</v>
      </c>
    </row>
    <row r="1983" spans="1:20" x14ac:dyDescent="0.3">
      <c r="A1983" s="16" t="s">
        <v>5129</v>
      </c>
      <c r="B1983" s="17" t="s">
        <v>28</v>
      </c>
      <c r="C1983" s="8" t="s">
        <v>863</v>
      </c>
      <c r="D1983" s="18" t="s">
        <v>5130</v>
      </c>
      <c r="E1983" s="23">
        <f>VLOOKUP($A1983,[1]S1!$B$2:$E$2338,4,0)</f>
        <v>24671</v>
      </c>
      <c r="F1983" s="6">
        <f t="shared" si="90"/>
        <v>55</v>
      </c>
      <c r="G1983" s="4">
        <f>VLOOKUP(A1983,'[1]Hospitalisation Details'!A1983:I4325,5,0)</f>
        <v>0</v>
      </c>
      <c r="H1983" s="5">
        <f>VLOOKUP($A1983,'[1]Medical Examinations'!$A$2:$H$2336,2,0)</f>
        <v>36.979999999999997</v>
      </c>
      <c r="I1983" s="16" t="str">
        <f t="shared" si="91"/>
        <v>Obesity</v>
      </c>
      <c r="J1983" s="5">
        <f>VLOOKUP($A1983,'[1]Medical Examinations'!$A$2:$H$2336,3,0)</f>
        <v>9.56</v>
      </c>
      <c r="K1983" s="19" t="str">
        <f t="shared" si="92"/>
        <v>Diabetes</v>
      </c>
      <c r="L1983" s="20" t="str">
        <f>VLOOKUP($A1983,'[1]Medical Examinations'!$A$2:$H$2336,4,0)</f>
        <v>yes</v>
      </c>
      <c r="M1983" s="21" t="str">
        <f>VLOOKUP($A1983,'[1]Medical Examinations'!$A$2:$H$2336,5,0)</f>
        <v>No</v>
      </c>
      <c r="N1983" s="20" t="str">
        <f>VLOOKUP($A1983,'[1]Medical Examinations'!$A$2:$H$2336,6,0)</f>
        <v>No</v>
      </c>
      <c r="O1983" s="20">
        <f>VLOOKUP($A1983,'[1]Medical Examinations'!$A$2:$H$2336,7,0)</f>
        <v>0</v>
      </c>
      <c r="P1983" s="20" t="str">
        <f>VLOOKUP($A1983,'[1]Medical Examinations'!$A$2:$H$2336,8,0)</f>
        <v>No</v>
      </c>
      <c r="Q1983" s="15">
        <f>VLOOKUP($A1983,'[1]Hospitalisation Details'!$A$2:$F$2344,6,0)</f>
        <v>14600.62</v>
      </c>
      <c r="R1983" s="15" t="str">
        <f>VLOOKUP($A1983,'[1]Hospitalisation Details'!$A$2:$R$2344,18,0)</f>
        <v>tier -2</v>
      </c>
      <c r="S1983" s="15" t="str">
        <f>VLOOKUP($A1983,'[1]Hospitalisation Details'!$A$2:$V$2344,22,0)</f>
        <v>tier -3</v>
      </c>
      <c r="T1983" s="15" t="str">
        <f>VLOOKUP($A1983,'[1]Hospitalisation Details'!$A$2:$I$2344,9,0)</f>
        <v>R1022</v>
      </c>
    </row>
    <row r="1984" spans="1:20" x14ac:dyDescent="0.3">
      <c r="A1984" s="16" t="s">
        <v>5131</v>
      </c>
      <c r="B1984" s="17" t="s">
        <v>21</v>
      </c>
      <c r="C1984" s="8" t="s">
        <v>5132</v>
      </c>
      <c r="D1984" s="18" t="s">
        <v>5133</v>
      </c>
      <c r="E1984" s="23">
        <f>VLOOKUP($A1984,[1]S1!$B$2:$E$2338,4,0)</f>
        <v>23298</v>
      </c>
      <c r="F1984" s="6">
        <f t="shared" si="90"/>
        <v>59</v>
      </c>
      <c r="G1984" s="4">
        <f>VLOOKUP(A1984,'[1]Hospitalisation Details'!A1984:I4326,5,0)</f>
        <v>3</v>
      </c>
      <c r="H1984" s="5">
        <f>VLOOKUP($A1984,'[1]Medical Examinations'!$A$2:$H$2336,2,0)</f>
        <v>32.395000000000003</v>
      </c>
      <c r="I1984" s="16" t="str">
        <f t="shared" si="91"/>
        <v>Obesity</v>
      </c>
      <c r="J1984" s="5">
        <f>VLOOKUP($A1984,'[1]Medical Examinations'!$A$2:$H$2336,3,0)</f>
        <v>8.23</v>
      </c>
      <c r="K1984" s="19" t="str">
        <f t="shared" si="92"/>
        <v>Diabetes</v>
      </c>
      <c r="L1984" s="20" t="str">
        <f>VLOOKUP($A1984,'[1]Medical Examinations'!$A$2:$H$2336,4,0)</f>
        <v>yes</v>
      </c>
      <c r="M1984" s="21" t="str">
        <f>VLOOKUP($A1984,'[1]Medical Examinations'!$A$2:$H$2336,5,0)</f>
        <v>No</v>
      </c>
      <c r="N1984" s="20" t="str">
        <f>VLOOKUP($A1984,'[1]Medical Examinations'!$A$2:$H$2336,6,0)</f>
        <v>Yes</v>
      </c>
      <c r="O1984" s="20">
        <f>VLOOKUP($A1984,'[1]Medical Examinations'!$A$2:$H$2336,7,0)</f>
        <v>1</v>
      </c>
      <c r="P1984" s="20" t="str">
        <f>VLOOKUP($A1984,'[1]Medical Examinations'!$A$2:$H$2336,8,0)</f>
        <v>No</v>
      </c>
      <c r="Q1984" s="15">
        <f>VLOOKUP($A1984,'[1]Hospitalisation Details'!$A$2:$F$2344,6,0)</f>
        <v>14590.63</v>
      </c>
      <c r="R1984" s="15" t="str">
        <f>VLOOKUP($A1984,'[1]Hospitalisation Details'!$A$2:$R$2344,18,0)</f>
        <v>tier -2</v>
      </c>
      <c r="S1984" s="15" t="str">
        <f>VLOOKUP($A1984,'[1]Hospitalisation Details'!$A$2:$V$2344,22,0)</f>
        <v>tier -1</v>
      </c>
      <c r="T1984" s="15" t="str">
        <f>VLOOKUP($A1984,'[1]Hospitalisation Details'!$A$2:$I$2344,9,0)</f>
        <v>R1024</v>
      </c>
    </row>
    <row r="1985" spans="1:20" x14ac:dyDescent="0.3">
      <c r="A1985" s="16" t="s">
        <v>5134</v>
      </c>
      <c r="B1985" s="17" t="s">
        <v>32</v>
      </c>
      <c r="C1985" s="8" t="s">
        <v>5135</v>
      </c>
      <c r="D1985" s="18" t="s">
        <v>5136</v>
      </c>
      <c r="E1985" s="23">
        <f>VLOOKUP($A1985,[1]S1!$B$2:$E$2338,4,0)</f>
        <v>22983</v>
      </c>
      <c r="F1985" s="6">
        <f t="shared" si="90"/>
        <v>60</v>
      </c>
      <c r="G1985" s="4">
        <f>VLOOKUP(A1985,'[1]Hospitalisation Details'!A1985:I4327,5,0)</f>
        <v>0</v>
      </c>
      <c r="H1985" s="5">
        <f>VLOOKUP($A1985,'[1]Medical Examinations'!$A$2:$H$2336,2,0)</f>
        <v>32.729999999999997</v>
      </c>
      <c r="I1985" s="16" t="str">
        <f t="shared" si="91"/>
        <v>Obesity</v>
      </c>
      <c r="J1985" s="5">
        <f>VLOOKUP($A1985,'[1]Medical Examinations'!$A$2:$H$2336,3,0)</f>
        <v>7.03</v>
      </c>
      <c r="K1985" s="19" t="str">
        <f t="shared" si="92"/>
        <v>Diabetes</v>
      </c>
      <c r="L1985" s="20" t="str">
        <f>VLOOKUP($A1985,'[1]Medical Examinations'!$A$2:$H$2336,4,0)</f>
        <v>No</v>
      </c>
      <c r="M1985" s="21" t="str">
        <f>VLOOKUP($A1985,'[1]Medical Examinations'!$A$2:$H$2336,5,0)</f>
        <v>No</v>
      </c>
      <c r="N1985" s="20" t="str">
        <f>VLOOKUP($A1985,'[1]Medical Examinations'!$A$2:$H$2336,6,0)</f>
        <v>No</v>
      </c>
      <c r="O1985" s="20">
        <f>VLOOKUP($A1985,'[1]Medical Examinations'!$A$2:$H$2336,7,0)</f>
        <v>0</v>
      </c>
      <c r="P1985" s="20" t="str">
        <f>VLOOKUP($A1985,'[1]Medical Examinations'!$A$2:$H$2336,8,0)</f>
        <v>No</v>
      </c>
      <c r="Q1985" s="15">
        <f>VLOOKUP($A1985,'[1]Hospitalisation Details'!$A$2:$F$2344,6,0)</f>
        <v>14574.64</v>
      </c>
      <c r="R1985" s="15" t="str">
        <f>VLOOKUP($A1985,'[1]Hospitalisation Details'!$A$2:$R$2344,18,0)</f>
        <v>tier -2</v>
      </c>
      <c r="S1985" s="15" t="str">
        <f>VLOOKUP($A1985,'[1]Hospitalisation Details'!$A$2:$V$2344,22,0)</f>
        <v>tier -1</v>
      </c>
      <c r="T1985" s="15" t="str">
        <f>VLOOKUP($A1985,'[1]Hospitalisation Details'!$A$2:$I$2344,9,0)</f>
        <v>R1025</v>
      </c>
    </row>
    <row r="1986" spans="1:20" x14ac:dyDescent="0.3">
      <c r="A1986" s="16" t="s">
        <v>5137</v>
      </c>
      <c r="B1986" s="17" t="s">
        <v>21</v>
      </c>
      <c r="C1986" s="8" t="s">
        <v>2042</v>
      </c>
      <c r="D1986" s="18" t="s">
        <v>5138</v>
      </c>
      <c r="E1986" s="23">
        <f>VLOOKUP($A1986,[1]S1!$B$2:$E$2338,4,0)</f>
        <v>36050</v>
      </c>
      <c r="F1986" s="6">
        <f t="shared" si="90"/>
        <v>24</v>
      </c>
      <c r="G1986" s="4">
        <f>VLOOKUP(A1986,'[1]Hospitalisation Details'!A1986:I4328,5,0)</f>
        <v>0</v>
      </c>
      <c r="H1986" s="5">
        <f>VLOOKUP($A1986,'[1]Medical Examinations'!$A$2:$H$2336,2,0)</f>
        <v>20.52</v>
      </c>
      <c r="I1986" s="16" t="str">
        <f t="shared" si="91"/>
        <v>Healthy Weight</v>
      </c>
      <c r="J1986" s="5">
        <f>VLOOKUP($A1986,'[1]Medical Examinations'!$A$2:$H$2336,3,0)</f>
        <v>5.45</v>
      </c>
      <c r="K1986" s="19" t="str">
        <f t="shared" si="92"/>
        <v>Normal</v>
      </c>
      <c r="L1986" s="20" t="str">
        <f>VLOOKUP($A1986,'[1]Medical Examinations'!$A$2:$H$2336,4,0)</f>
        <v>No</v>
      </c>
      <c r="M1986" s="21" t="str">
        <f>VLOOKUP($A1986,'[1]Medical Examinations'!$A$2:$H$2336,5,0)</f>
        <v>No</v>
      </c>
      <c r="N1986" s="20" t="str">
        <f>VLOOKUP($A1986,'[1]Medical Examinations'!$A$2:$H$2336,6,0)</f>
        <v>No</v>
      </c>
      <c r="O1986" s="20">
        <f>VLOOKUP($A1986,'[1]Medical Examinations'!$A$2:$H$2336,7,0)</f>
        <v>1</v>
      </c>
      <c r="P1986" s="20" t="str">
        <f>VLOOKUP($A1986,'[1]Medical Examinations'!$A$2:$H$2336,8,0)</f>
        <v>yes</v>
      </c>
      <c r="Q1986" s="15">
        <f>VLOOKUP($A1986,'[1]Hospitalisation Details'!$A$2:$F$2344,6,0)</f>
        <v>14571.89</v>
      </c>
      <c r="R1986" s="15" t="str">
        <f>VLOOKUP($A1986,'[1]Hospitalisation Details'!$A$2:$R$2344,18,0)</f>
        <v>tier -2</v>
      </c>
      <c r="S1986" s="15" t="str">
        <f>VLOOKUP($A1986,'[1]Hospitalisation Details'!$A$2:$V$2344,22,0)</f>
        <v>tier -1</v>
      </c>
      <c r="T1986" s="15" t="str">
        <f>VLOOKUP($A1986,'[1]Hospitalisation Details'!$A$2:$I$2344,9,0)</f>
        <v>R1024</v>
      </c>
    </row>
    <row r="1987" spans="1:20" x14ac:dyDescent="0.3">
      <c r="A1987" s="16" t="s">
        <v>5139</v>
      </c>
      <c r="B1987" s="17" t="s">
        <v>21</v>
      </c>
      <c r="C1987" s="8" t="s">
        <v>5140</v>
      </c>
      <c r="D1987" s="18" t="s">
        <v>5141</v>
      </c>
      <c r="E1987" s="23">
        <f>VLOOKUP($A1987,[1]S1!$B$2:$E$2338,4,0)</f>
        <v>32703</v>
      </c>
      <c r="F1987" s="6">
        <f t="shared" ref="F1987:F2050" si="93">INT(YEARFRAC(E1987,DATE(2023,6,8),1))</f>
        <v>33</v>
      </c>
      <c r="G1987" s="4">
        <f>VLOOKUP(A1987,'[1]Hospitalisation Details'!A1987:I4329,5,0)</f>
        <v>3</v>
      </c>
      <c r="H1987" s="5">
        <f>VLOOKUP($A1987,'[1]Medical Examinations'!$A$2:$H$2336,2,0)</f>
        <v>51.72</v>
      </c>
      <c r="I1987" s="16" t="str">
        <f t="shared" ref="I1987:I2050" si="94">IF(H1987&gt;=30,"Obesity",IF(H1987&gt;=25,"Overweight",IF(H1987&gt;=18,"Healthy Weight","Underweight")))</f>
        <v>Obesity</v>
      </c>
      <c r="J1987" s="5">
        <f>VLOOKUP($A1987,'[1]Medical Examinations'!$A$2:$H$2336,3,0)</f>
        <v>5.76</v>
      </c>
      <c r="K1987" s="19" t="str">
        <f t="shared" ref="K1987:K2050" si="95">IF(J1987&gt;=6.5,"Diabetes",IF(J1987&gt;=5.7,"Prediabetes","Normal"))</f>
        <v>Prediabetes</v>
      </c>
      <c r="L1987" s="20" t="str">
        <f>VLOOKUP($A1987,'[1]Medical Examinations'!$A$2:$H$2336,4,0)</f>
        <v>No</v>
      </c>
      <c r="M1987" s="21" t="str">
        <f>VLOOKUP($A1987,'[1]Medical Examinations'!$A$2:$H$2336,5,0)</f>
        <v>No</v>
      </c>
      <c r="N1987" s="20" t="str">
        <f>VLOOKUP($A1987,'[1]Medical Examinations'!$A$2:$H$2336,6,0)</f>
        <v>No</v>
      </c>
      <c r="O1987" s="20">
        <f>VLOOKUP($A1987,'[1]Medical Examinations'!$A$2:$H$2336,7,0)</f>
        <v>0</v>
      </c>
      <c r="P1987" s="20" t="str">
        <f>VLOOKUP($A1987,'[1]Medical Examinations'!$A$2:$H$2336,8,0)</f>
        <v>No</v>
      </c>
      <c r="Q1987" s="15">
        <f>VLOOKUP($A1987,'[1]Hospitalisation Details'!$A$2:$F$2344,6,0)</f>
        <v>14547.26</v>
      </c>
      <c r="R1987" s="15" t="str">
        <f>VLOOKUP($A1987,'[1]Hospitalisation Details'!$A$2:$R$2344,18,0)</f>
        <v>tier -2</v>
      </c>
      <c r="S1987" s="15" t="str">
        <f>VLOOKUP($A1987,'[1]Hospitalisation Details'!$A$2:$V$2344,22,0)</f>
        <v>tier -3</v>
      </c>
      <c r="T1987" s="15" t="str">
        <f>VLOOKUP($A1987,'[1]Hospitalisation Details'!$A$2:$I$2344,9,0)</f>
        <v>R1011</v>
      </c>
    </row>
    <row r="1988" spans="1:20" x14ac:dyDescent="0.3">
      <c r="A1988" s="16" t="s">
        <v>5142</v>
      </c>
      <c r="B1988" s="17" t="s">
        <v>28</v>
      </c>
      <c r="C1988" s="8" t="s">
        <v>5143</v>
      </c>
      <c r="D1988" s="18" t="s">
        <v>5144</v>
      </c>
      <c r="E1988" s="23">
        <f>VLOOKUP($A1988,[1]S1!$B$2:$E$2338,4,0)</f>
        <v>32711</v>
      </c>
      <c r="F1988" s="6">
        <f t="shared" si="93"/>
        <v>33</v>
      </c>
      <c r="G1988" s="4">
        <f>VLOOKUP(A1988,'[1]Hospitalisation Details'!A1988:I4330,5,0)</f>
        <v>3</v>
      </c>
      <c r="H1988" s="5">
        <f>VLOOKUP($A1988,'[1]Medical Examinations'!$A$2:$H$2336,2,0)</f>
        <v>50.2</v>
      </c>
      <c r="I1988" s="16" t="str">
        <f t="shared" si="94"/>
        <v>Obesity</v>
      </c>
      <c r="J1988" s="5">
        <f>VLOOKUP($A1988,'[1]Medical Examinations'!$A$2:$H$2336,3,0)</f>
        <v>5.4</v>
      </c>
      <c r="K1988" s="19" t="str">
        <f t="shared" si="95"/>
        <v>Normal</v>
      </c>
      <c r="L1988" s="20" t="str">
        <f>VLOOKUP($A1988,'[1]Medical Examinations'!$A$2:$H$2336,4,0)</f>
        <v>No</v>
      </c>
      <c r="M1988" s="21" t="str">
        <f>VLOOKUP($A1988,'[1]Medical Examinations'!$A$2:$H$2336,5,0)</f>
        <v>No</v>
      </c>
      <c r="N1988" s="20" t="str">
        <f>VLOOKUP($A1988,'[1]Medical Examinations'!$A$2:$H$2336,6,0)</f>
        <v>No</v>
      </c>
      <c r="O1988" s="20">
        <f>VLOOKUP($A1988,'[1]Medical Examinations'!$A$2:$H$2336,7,0)</f>
        <v>0</v>
      </c>
      <c r="P1988" s="20" t="str">
        <f>VLOOKUP($A1988,'[1]Medical Examinations'!$A$2:$H$2336,8,0)</f>
        <v>No</v>
      </c>
      <c r="Q1988" s="15">
        <f>VLOOKUP($A1988,'[1]Hospitalisation Details'!$A$2:$F$2344,6,0)</f>
        <v>14507.46</v>
      </c>
      <c r="R1988" s="15" t="str">
        <f>VLOOKUP($A1988,'[1]Hospitalisation Details'!$A$2:$R$2344,18,0)</f>
        <v>tier -2</v>
      </c>
      <c r="S1988" s="15" t="str">
        <f>VLOOKUP($A1988,'[1]Hospitalisation Details'!$A$2:$V$2344,22,0)</f>
        <v>tier -3</v>
      </c>
      <c r="T1988" s="15" t="str">
        <f>VLOOKUP($A1988,'[1]Hospitalisation Details'!$A$2:$I$2344,9,0)</f>
        <v>R1012</v>
      </c>
    </row>
    <row r="1989" spans="1:20" x14ac:dyDescent="0.3">
      <c r="A1989" s="16" t="s">
        <v>5145</v>
      </c>
      <c r="B1989" s="17" t="s">
        <v>28</v>
      </c>
      <c r="C1989" s="8" t="s">
        <v>5146</v>
      </c>
      <c r="D1989" s="18" t="s">
        <v>5147</v>
      </c>
      <c r="E1989" s="23">
        <f>VLOOKUP($A1989,[1]S1!$B$2:$E$2338,4,0)</f>
        <v>29148</v>
      </c>
      <c r="F1989" s="6">
        <f t="shared" si="93"/>
        <v>43</v>
      </c>
      <c r="G1989" s="4">
        <f>VLOOKUP(A1989,'[1]Hospitalisation Details'!A1989:I4331,5,0)</f>
        <v>5</v>
      </c>
      <c r="H1989" s="5">
        <f>VLOOKUP($A1989,'[1]Medical Examinations'!$A$2:$H$2336,2,0)</f>
        <v>25.52</v>
      </c>
      <c r="I1989" s="16" t="str">
        <f t="shared" si="94"/>
        <v>Overweight</v>
      </c>
      <c r="J1989" s="5">
        <f>VLOOKUP($A1989,'[1]Medical Examinations'!$A$2:$H$2336,3,0)</f>
        <v>6.35</v>
      </c>
      <c r="K1989" s="19" t="str">
        <f t="shared" si="95"/>
        <v>Prediabetes</v>
      </c>
      <c r="L1989" s="20" t="str">
        <f>VLOOKUP($A1989,'[1]Medical Examinations'!$A$2:$H$2336,4,0)</f>
        <v>No</v>
      </c>
      <c r="M1989" s="21" t="str">
        <f>VLOOKUP($A1989,'[1]Medical Examinations'!$A$2:$H$2336,5,0)</f>
        <v>No</v>
      </c>
      <c r="N1989" s="20" t="str">
        <f>VLOOKUP($A1989,'[1]Medical Examinations'!$A$2:$H$2336,6,0)</f>
        <v>Yes</v>
      </c>
      <c r="O1989" s="20">
        <f>VLOOKUP($A1989,'[1]Medical Examinations'!$A$2:$H$2336,7,0)</f>
        <v>1</v>
      </c>
      <c r="P1989" s="20" t="str">
        <f>VLOOKUP($A1989,'[1]Medical Examinations'!$A$2:$H$2336,8,0)</f>
        <v>No</v>
      </c>
      <c r="Q1989" s="15">
        <f>VLOOKUP($A1989,'[1]Hospitalisation Details'!$A$2:$F$2344,6,0)</f>
        <v>14478.33</v>
      </c>
      <c r="R1989" s="15" t="str">
        <f>VLOOKUP($A1989,'[1]Hospitalisation Details'!$A$2:$R$2344,18,0)</f>
        <v>tier -2</v>
      </c>
      <c r="S1989" s="15" t="str">
        <f>VLOOKUP($A1989,'[1]Hospitalisation Details'!$A$2:$V$2344,22,0)</f>
        <v>tier -2</v>
      </c>
      <c r="T1989" s="15" t="str">
        <f>VLOOKUP($A1989,'[1]Hospitalisation Details'!$A$2:$I$2344,9,0)</f>
        <v>R1013</v>
      </c>
    </row>
    <row r="1990" spans="1:20" x14ac:dyDescent="0.3">
      <c r="A1990" s="16" t="s">
        <v>5148</v>
      </c>
      <c r="B1990" s="17" t="s">
        <v>21</v>
      </c>
      <c r="C1990" s="8" t="s">
        <v>5149</v>
      </c>
      <c r="D1990" s="18" t="s">
        <v>5150</v>
      </c>
      <c r="E1990" s="23">
        <f>VLOOKUP($A1990,[1]S1!$B$2:$E$2338,4,0)</f>
        <v>21874</v>
      </c>
      <c r="F1990" s="6">
        <f t="shared" si="93"/>
        <v>63</v>
      </c>
      <c r="G1990" s="4">
        <f>VLOOKUP(A1990,'[1]Hospitalisation Details'!A1990:I4332,5,0)</f>
        <v>1</v>
      </c>
      <c r="H1990" s="5">
        <f>VLOOKUP($A1990,'[1]Medical Examinations'!$A$2:$H$2336,2,0)</f>
        <v>35.200000000000003</v>
      </c>
      <c r="I1990" s="16" t="str">
        <f t="shared" si="94"/>
        <v>Obesity</v>
      </c>
      <c r="J1990" s="5">
        <f>VLOOKUP($A1990,'[1]Medical Examinations'!$A$2:$H$2336,3,0)</f>
        <v>6.26</v>
      </c>
      <c r="K1990" s="19" t="str">
        <f t="shared" si="95"/>
        <v>Prediabetes</v>
      </c>
      <c r="L1990" s="20" t="str">
        <f>VLOOKUP($A1990,'[1]Medical Examinations'!$A$2:$H$2336,4,0)</f>
        <v>yes</v>
      </c>
      <c r="M1990" s="21" t="str">
        <f>VLOOKUP($A1990,'[1]Medical Examinations'!$A$2:$H$2336,5,0)</f>
        <v>No</v>
      </c>
      <c r="N1990" s="20" t="str">
        <f>VLOOKUP($A1990,'[1]Medical Examinations'!$A$2:$H$2336,6,0)</f>
        <v>No</v>
      </c>
      <c r="O1990" s="20">
        <f>VLOOKUP($A1990,'[1]Medical Examinations'!$A$2:$H$2336,7,0)</f>
        <v>2</v>
      </c>
      <c r="P1990" s="20" t="str">
        <f>VLOOKUP($A1990,'[1]Medical Examinations'!$A$2:$H$2336,8,0)</f>
        <v>No</v>
      </c>
      <c r="Q1990" s="15">
        <f>VLOOKUP($A1990,'[1]Hospitalisation Details'!$A$2:$F$2344,6,0)</f>
        <v>14474.68</v>
      </c>
      <c r="R1990" s="15" t="str">
        <f>VLOOKUP($A1990,'[1]Hospitalisation Details'!$A$2:$R$2344,18,0)</f>
        <v>tier -2</v>
      </c>
      <c r="S1990" s="15" t="str">
        <f>VLOOKUP($A1990,'[1]Hospitalisation Details'!$A$2:$V$2344,22,0)</f>
        <v>tier -2</v>
      </c>
      <c r="T1990" s="15" t="str">
        <f>VLOOKUP($A1990,'[1]Hospitalisation Details'!$A$2:$I$2344,9,0)</f>
        <v>R1013</v>
      </c>
    </row>
    <row r="1991" spans="1:20" x14ac:dyDescent="0.3">
      <c r="A1991" s="16" t="s">
        <v>5151</v>
      </c>
      <c r="B1991" s="17" t="s">
        <v>21</v>
      </c>
      <c r="C1991" s="8" t="s">
        <v>5152</v>
      </c>
      <c r="D1991" s="18" t="s">
        <v>5153</v>
      </c>
      <c r="E1991" s="23">
        <f>VLOOKUP($A1991,[1]S1!$B$2:$E$2338,4,0)</f>
        <v>28091</v>
      </c>
      <c r="F1991" s="6">
        <f t="shared" si="93"/>
        <v>46</v>
      </c>
      <c r="G1991" s="4">
        <f>VLOOKUP(A1991,'[1]Hospitalisation Details'!A1991:I4333,5,0)</f>
        <v>2</v>
      </c>
      <c r="H1991" s="5">
        <f>VLOOKUP($A1991,'[1]Medical Examinations'!$A$2:$H$2336,2,0)</f>
        <v>41.26</v>
      </c>
      <c r="I1991" s="16" t="str">
        <f t="shared" si="94"/>
        <v>Obesity</v>
      </c>
      <c r="J1991" s="5">
        <f>VLOOKUP($A1991,'[1]Medical Examinations'!$A$2:$H$2336,3,0)</f>
        <v>5.97</v>
      </c>
      <c r="K1991" s="19" t="str">
        <f t="shared" si="95"/>
        <v>Prediabetes</v>
      </c>
      <c r="L1991" s="20" t="str">
        <f>VLOOKUP($A1991,'[1]Medical Examinations'!$A$2:$H$2336,4,0)</f>
        <v>yes</v>
      </c>
      <c r="M1991" s="21" t="str">
        <f>VLOOKUP($A1991,'[1]Medical Examinations'!$A$2:$H$2336,5,0)</f>
        <v>No</v>
      </c>
      <c r="N1991" s="20" t="str">
        <f>VLOOKUP($A1991,'[1]Medical Examinations'!$A$2:$H$2336,6,0)</f>
        <v>No</v>
      </c>
      <c r="O1991" s="20">
        <f>VLOOKUP($A1991,'[1]Medical Examinations'!$A$2:$H$2336,7,0)</f>
        <v>0</v>
      </c>
      <c r="P1991" s="20" t="str">
        <f>VLOOKUP($A1991,'[1]Medical Examinations'!$A$2:$H$2336,8,0)</f>
        <v>No</v>
      </c>
      <c r="Q1991" s="15">
        <f>VLOOKUP($A1991,'[1]Hospitalisation Details'!$A$2:$F$2344,6,0)</f>
        <v>14470.01</v>
      </c>
      <c r="R1991" s="15" t="str">
        <f>VLOOKUP($A1991,'[1]Hospitalisation Details'!$A$2:$R$2344,18,0)</f>
        <v>tier -2</v>
      </c>
      <c r="S1991" s="15" t="str">
        <f>VLOOKUP($A1991,'[1]Hospitalisation Details'!$A$2:$V$2344,22,0)</f>
        <v>tier -3</v>
      </c>
      <c r="T1991" s="15" t="str">
        <f>VLOOKUP($A1991,'[1]Hospitalisation Details'!$A$2:$I$2344,9,0)</f>
        <v>R1012</v>
      </c>
    </row>
    <row r="1992" spans="1:20" x14ac:dyDescent="0.3">
      <c r="A1992" s="16" t="s">
        <v>5154</v>
      </c>
      <c r="B1992" s="17" t="s">
        <v>21</v>
      </c>
      <c r="C1992" s="8" t="s">
        <v>726</v>
      </c>
      <c r="D1992" s="18" t="s">
        <v>2629</v>
      </c>
      <c r="E1992" s="23">
        <f>VLOOKUP($A1992,[1]S1!$B$2:$E$2338,4,0)</f>
        <v>35379</v>
      </c>
      <c r="F1992" s="6">
        <f t="shared" si="93"/>
        <v>26</v>
      </c>
      <c r="G1992" s="4">
        <f>VLOOKUP(A1992,'[1]Hospitalisation Details'!A1992:I4334,5,0)</f>
        <v>2</v>
      </c>
      <c r="H1992" s="5">
        <f>VLOOKUP($A1992,'[1]Medical Examinations'!$A$2:$H$2336,2,0)</f>
        <v>17.195</v>
      </c>
      <c r="I1992" s="16" t="str">
        <f t="shared" si="94"/>
        <v>Underweight</v>
      </c>
      <c r="J1992" s="5">
        <f>VLOOKUP($A1992,'[1]Medical Examinations'!$A$2:$H$2336,3,0)</f>
        <v>5.29</v>
      </c>
      <c r="K1992" s="19" t="str">
        <f t="shared" si="95"/>
        <v>Normal</v>
      </c>
      <c r="L1992" s="20" t="str">
        <f>VLOOKUP($A1992,'[1]Medical Examinations'!$A$2:$H$2336,4,0)</f>
        <v>yes</v>
      </c>
      <c r="M1992" s="21" t="str">
        <f>VLOOKUP($A1992,'[1]Medical Examinations'!$A$2:$H$2336,5,0)</f>
        <v>No</v>
      </c>
      <c r="N1992" s="20" t="str">
        <f>VLOOKUP($A1992,'[1]Medical Examinations'!$A$2:$H$2336,6,0)</f>
        <v>No</v>
      </c>
      <c r="O1992" s="20">
        <f>VLOOKUP($A1992,'[1]Medical Examinations'!$A$2:$H$2336,7,0)</f>
        <v>0</v>
      </c>
      <c r="P1992" s="20" t="str">
        <f>VLOOKUP($A1992,'[1]Medical Examinations'!$A$2:$H$2336,8,0)</f>
        <v>yes</v>
      </c>
      <c r="Q1992" s="15">
        <f>VLOOKUP($A1992,'[1]Hospitalisation Details'!$A$2:$F$2344,6,0)</f>
        <v>14455.64</v>
      </c>
      <c r="R1992" s="15" t="str">
        <f>VLOOKUP($A1992,'[1]Hospitalisation Details'!$A$2:$R$2344,18,0)</f>
        <v>tier -2</v>
      </c>
      <c r="S1992" s="15" t="str">
        <f>VLOOKUP($A1992,'[1]Hospitalisation Details'!$A$2:$V$2344,22,0)</f>
        <v>tier -3</v>
      </c>
      <c r="T1992" s="15" t="str">
        <f>VLOOKUP($A1992,'[1]Hospitalisation Details'!$A$2:$I$2344,9,0)</f>
        <v>R1024</v>
      </c>
    </row>
    <row r="1993" spans="1:20" x14ac:dyDescent="0.3">
      <c r="A1993" s="16" t="s">
        <v>5155</v>
      </c>
      <c r="B1993" s="17" t="s">
        <v>21</v>
      </c>
      <c r="C1993" s="8" t="s">
        <v>5156</v>
      </c>
      <c r="D1993" s="18" t="s">
        <v>5157</v>
      </c>
      <c r="E1993" s="23">
        <f>VLOOKUP($A1993,[1]S1!$B$2:$E$2338,4,0)</f>
        <v>28092</v>
      </c>
      <c r="F1993" s="6">
        <f t="shared" si="93"/>
        <v>46</v>
      </c>
      <c r="G1993" s="4">
        <f>VLOOKUP(A1993,'[1]Hospitalisation Details'!A1993:I4335,5,0)</f>
        <v>0</v>
      </c>
      <c r="H1993" s="5">
        <f>VLOOKUP($A1993,'[1]Medical Examinations'!$A$2:$H$2336,2,0)</f>
        <v>35.53</v>
      </c>
      <c r="I1993" s="16" t="str">
        <f t="shared" si="94"/>
        <v>Obesity</v>
      </c>
      <c r="J1993" s="5">
        <f>VLOOKUP($A1993,'[1]Medical Examinations'!$A$2:$H$2336,3,0)</f>
        <v>4.3600000000000003</v>
      </c>
      <c r="K1993" s="19" t="str">
        <f t="shared" si="95"/>
        <v>Normal</v>
      </c>
      <c r="L1993" s="20" t="str">
        <f>VLOOKUP($A1993,'[1]Medical Examinations'!$A$2:$H$2336,4,0)</f>
        <v>yes</v>
      </c>
      <c r="M1993" s="21" t="str">
        <f>VLOOKUP($A1993,'[1]Medical Examinations'!$A$2:$H$2336,5,0)</f>
        <v>No</v>
      </c>
      <c r="N1993" s="16" t="str">
        <f>VLOOKUP($A1993,'[1]Medical Examinations'!$A$2:$H$2336,6,0)</f>
        <v>No</v>
      </c>
      <c r="O1993" s="20">
        <f>VLOOKUP($A1993,'[1]Medical Examinations'!$A$2:$H$2336,7,0)</f>
        <v>0</v>
      </c>
      <c r="P1993" s="20" t="str">
        <f>VLOOKUP($A1993,'[1]Medical Examinations'!$A$2:$H$2336,8,0)</f>
        <v>yes</v>
      </c>
      <c r="Q1993" s="15">
        <f>VLOOKUP($A1993,'[1]Hospitalisation Details'!$A$2:$F$2344,6,0)</f>
        <v>42111.66</v>
      </c>
      <c r="R1993" s="15" t="str">
        <f>VLOOKUP($A1993,'[1]Hospitalisation Details'!$A$2:$R$2344,18,0)</f>
        <v>tier -1</v>
      </c>
      <c r="S1993" s="15" t="str">
        <f>VLOOKUP($A1993,'[1]Hospitalisation Details'!$A$2:$V$2344,22,0)</f>
        <v>tier -1</v>
      </c>
      <c r="T1993" s="15" t="str">
        <f>VLOOKUP($A1993,'[1]Hospitalisation Details'!$A$2:$I$2344,9,0)</f>
        <v>R1024</v>
      </c>
    </row>
    <row r="1994" spans="1:20" x14ac:dyDescent="0.3">
      <c r="A1994" s="16" t="s">
        <v>5158</v>
      </c>
      <c r="B1994" s="17" t="s">
        <v>21</v>
      </c>
      <c r="C1994" s="8" t="s">
        <v>5159</v>
      </c>
      <c r="D1994" s="18" t="s">
        <v>166</v>
      </c>
      <c r="E1994" s="23">
        <f>VLOOKUP($A1994,[1]S1!$B$2:$E$2338,4,0)</f>
        <v>21765</v>
      </c>
      <c r="F1994" s="6">
        <f t="shared" si="93"/>
        <v>63</v>
      </c>
      <c r="G1994" s="4">
        <f>VLOOKUP(A1994,'[1]Hospitalisation Details'!A1994:I4336,5,0)</f>
        <v>0</v>
      </c>
      <c r="H1994" s="5">
        <f>VLOOKUP($A1994,'[1]Medical Examinations'!$A$2:$H$2336,2,0)</f>
        <v>23.085000000000001</v>
      </c>
      <c r="I1994" s="16" t="str">
        <f t="shared" si="94"/>
        <v>Healthy Weight</v>
      </c>
      <c r="J1994" s="5">
        <f>VLOOKUP($A1994,'[1]Medical Examinations'!$A$2:$H$2336,3,0)</f>
        <v>4.2699999999999996</v>
      </c>
      <c r="K1994" s="19" t="str">
        <f t="shared" si="95"/>
        <v>Normal</v>
      </c>
      <c r="L1994" s="20" t="str">
        <f>VLOOKUP($A1994,'[1]Medical Examinations'!$A$2:$H$2336,4,0)</f>
        <v>yes</v>
      </c>
      <c r="M1994" s="21" t="str">
        <f>VLOOKUP($A1994,'[1]Medical Examinations'!$A$2:$H$2336,5,0)</f>
        <v>No</v>
      </c>
      <c r="N1994" s="20" t="str">
        <f>VLOOKUP($A1994,'[1]Medical Examinations'!$A$2:$H$2336,6,0)</f>
        <v>No</v>
      </c>
      <c r="O1994" s="20">
        <f>VLOOKUP($A1994,'[1]Medical Examinations'!$A$2:$H$2336,7,0)</f>
        <v>2</v>
      </c>
      <c r="P1994" s="20" t="str">
        <f>VLOOKUP($A1994,'[1]Medical Examinations'!$A$2:$H$2336,8,0)</f>
        <v>No</v>
      </c>
      <c r="Q1994" s="15">
        <f>VLOOKUP($A1994,'[1]Hospitalisation Details'!$A$2:$F$2344,6,0)</f>
        <v>14451.84</v>
      </c>
      <c r="R1994" s="15" t="str">
        <f>VLOOKUP($A1994,'[1]Hospitalisation Details'!$A$2:$R$2344,18,0)</f>
        <v>tier -2</v>
      </c>
      <c r="S1994" s="15" t="str">
        <f>VLOOKUP($A1994,'[1]Hospitalisation Details'!$A$2:$V$2344,22,0)</f>
        <v>tier -3</v>
      </c>
      <c r="T1994" s="15" t="str">
        <f>VLOOKUP($A1994,'[1]Hospitalisation Details'!$A$2:$I$2344,9,0)</f>
        <v>R1023</v>
      </c>
    </row>
    <row r="1995" spans="1:20" x14ac:dyDescent="0.3">
      <c r="A1995" s="16" t="s">
        <v>5160</v>
      </c>
      <c r="B1995" s="17" t="s">
        <v>21</v>
      </c>
      <c r="C1995" s="8" t="s">
        <v>5161</v>
      </c>
      <c r="D1995" s="18" t="s">
        <v>5162</v>
      </c>
      <c r="E1995" s="23">
        <f>VLOOKUP($A1995,[1]S1!$B$2:$E$2338,4,0)</f>
        <v>21730</v>
      </c>
      <c r="F1995" s="6">
        <f t="shared" si="93"/>
        <v>63</v>
      </c>
      <c r="G1995" s="4">
        <f>VLOOKUP(A1995,'[1]Hospitalisation Details'!A1995:I4337,5,0)</f>
        <v>0</v>
      </c>
      <c r="H1995" s="5">
        <f>VLOOKUP($A1995,'[1]Medical Examinations'!$A$2:$H$2336,2,0)</f>
        <v>21.66</v>
      </c>
      <c r="I1995" s="16" t="str">
        <f t="shared" si="94"/>
        <v>Healthy Weight</v>
      </c>
      <c r="J1995" s="5">
        <f>VLOOKUP($A1995,'[1]Medical Examinations'!$A$2:$H$2336,3,0)</f>
        <v>5.2</v>
      </c>
      <c r="K1995" s="19" t="str">
        <f t="shared" si="95"/>
        <v>Normal</v>
      </c>
      <c r="L1995" s="20" t="str">
        <f>VLOOKUP($A1995,'[1]Medical Examinations'!$A$2:$H$2336,4,0)</f>
        <v>yes</v>
      </c>
      <c r="M1995" s="21" t="str">
        <f>VLOOKUP($A1995,'[1]Medical Examinations'!$A$2:$H$2336,5,0)</f>
        <v>No</v>
      </c>
      <c r="N1995" s="20" t="str">
        <f>VLOOKUP($A1995,'[1]Medical Examinations'!$A$2:$H$2336,6,0)</f>
        <v>No</v>
      </c>
      <c r="O1995" s="20">
        <f>VLOOKUP($A1995,'[1]Medical Examinations'!$A$2:$H$2336,7,0)</f>
        <v>2</v>
      </c>
      <c r="P1995" s="20" t="str">
        <f>VLOOKUP($A1995,'[1]Medical Examinations'!$A$2:$H$2336,8,0)</f>
        <v>No</v>
      </c>
      <c r="Q1995" s="15">
        <f>VLOOKUP($A1995,'[1]Hospitalisation Details'!$A$2:$F$2344,6,0)</f>
        <v>14449.85</v>
      </c>
      <c r="R1995" s="15" t="str">
        <f>VLOOKUP($A1995,'[1]Hospitalisation Details'!$A$2:$R$2344,18,0)</f>
        <v>tier -2</v>
      </c>
      <c r="S1995" s="15" t="str">
        <f>VLOOKUP($A1995,'[1]Hospitalisation Details'!$A$2:$V$2344,22,0)</f>
        <v>tier -1</v>
      </c>
      <c r="T1995" s="15" t="str">
        <f>VLOOKUP($A1995,'[1]Hospitalisation Details'!$A$2:$I$2344,9,0)</f>
        <v>R1024</v>
      </c>
    </row>
    <row r="1996" spans="1:20" x14ac:dyDescent="0.3">
      <c r="A1996" s="16" t="s">
        <v>5163</v>
      </c>
      <c r="B1996" s="17" t="s">
        <v>28</v>
      </c>
      <c r="C1996" s="8" t="s">
        <v>5164</v>
      </c>
      <c r="D1996" s="18" t="s">
        <v>5165</v>
      </c>
      <c r="E1996" s="23">
        <f>VLOOKUP($A1996,[1]S1!$B$2:$E$2338,4,0)</f>
        <v>24780</v>
      </c>
      <c r="F1996" s="6">
        <f t="shared" si="93"/>
        <v>55</v>
      </c>
      <c r="G1996" s="4">
        <f>VLOOKUP(A1996,'[1]Hospitalisation Details'!A1996:I4338,5,0)</f>
        <v>0</v>
      </c>
      <c r="H1996" s="5">
        <f>VLOOKUP($A1996,'[1]Medical Examinations'!$A$2:$H$2336,2,0)</f>
        <v>36.47</v>
      </c>
      <c r="I1996" s="16" t="str">
        <f t="shared" si="94"/>
        <v>Obesity</v>
      </c>
      <c r="J1996" s="5">
        <f>VLOOKUP($A1996,'[1]Medical Examinations'!$A$2:$H$2336,3,0)</f>
        <v>8.23</v>
      </c>
      <c r="K1996" s="19" t="str">
        <f t="shared" si="95"/>
        <v>Diabetes</v>
      </c>
      <c r="L1996" s="20" t="str">
        <f>VLOOKUP($A1996,'[1]Medical Examinations'!$A$2:$H$2336,4,0)</f>
        <v>yes</v>
      </c>
      <c r="M1996" s="21" t="str">
        <f>VLOOKUP($A1996,'[1]Medical Examinations'!$A$2:$H$2336,5,0)</f>
        <v>No</v>
      </c>
      <c r="N1996" s="20" t="str">
        <f>VLOOKUP($A1996,'[1]Medical Examinations'!$A$2:$H$2336,6,0)</f>
        <v>No</v>
      </c>
      <c r="O1996" s="20">
        <f>VLOOKUP($A1996,'[1]Medical Examinations'!$A$2:$H$2336,7,0)</f>
        <v>0</v>
      </c>
      <c r="P1996" s="20" t="str">
        <f>VLOOKUP($A1996,'[1]Medical Examinations'!$A$2:$H$2336,8,0)</f>
        <v>No</v>
      </c>
      <c r="Q1996" s="15">
        <f>VLOOKUP($A1996,'[1]Hospitalisation Details'!$A$2:$F$2344,6,0)</f>
        <v>14427.63</v>
      </c>
      <c r="R1996" s="15" t="str">
        <f>VLOOKUP($A1996,'[1]Hospitalisation Details'!$A$2:$R$2344,18,0)</f>
        <v>tier -2</v>
      </c>
      <c r="S1996" s="15" t="str">
        <f>VLOOKUP($A1996,'[1]Hospitalisation Details'!$A$2:$V$2344,22,0)</f>
        <v>tier -2</v>
      </c>
      <c r="T1996" s="15" t="str">
        <f>VLOOKUP($A1996,'[1]Hospitalisation Details'!$A$2:$I$2344,9,0)</f>
        <v>R1021</v>
      </c>
    </row>
    <row r="1997" spans="1:20" x14ac:dyDescent="0.3">
      <c r="A1997" s="16" t="s">
        <v>5166</v>
      </c>
      <c r="B1997" s="17" t="s">
        <v>32</v>
      </c>
      <c r="C1997" s="8" t="s">
        <v>5167</v>
      </c>
      <c r="D1997" s="18" t="s">
        <v>5168</v>
      </c>
      <c r="E1997" s="23">
        <f>VLOOKUP($A1997,[1]S1!$B$2:$E$2338,4,0)</f>
        <v>24699</v>
      </c>
      <c r="F1997" s="6">
        <f t="shared" si="93"/>
        <v>55</v>
      </c>
      <c r="G1997" s="4">
        <f>VLOOKUP(A1997,'[1]Hospitalisation Details'!A1997:I4339,5,0)</f>
        <v>0</v>
      </c>
      <c r="H1997" s="5">
        <f>VLOOKUP($A1997,'[1]Medical Examinations'!$A$2:$H$2336,2,0)</f>
        <v>36.08</v>
      </c>
      <c r="I1997" s="16" t="str">
        <f t="shared" si="94"/>
        <v>Obesity</v>
      </c>
      <c r="J1997" s="5">
        <f>VLOOKUP($A1997,'[1]Medical Examinations'!$A$2:$H$2336,3,0)</f>
        <v>10.33</v>
      </c>
      <c r="K1997" s="19" t="str">
        <f t="shared" si="95"/>
        <v>Diabetes</v>
      </c>
      <c r="L1997" s="20" t="str">
        <f>VLOOKUP($A1997,'[1]Medical Examinations'!$A$2:$H$2336,4,0)</f>
        <v>yes</v>
      </c>
      <c r="M1997" s="21" t="str">
        <f>VLOOKUP($A1997,'[1]Medical Examinations'!$A$2:$H$2336,5,0)</f>
        <v>No</v>
      </c>
      <c r="N1997" s="20" t="str">
        <f>VLOOKUP($A1997,'[1]Medical Examinations'!$A$2:$H$2336,6,0)</f>
        <v>No</v>
      </c>
      <c r="O1997" s="20">
        <f>VLOOKUP($A1997,'[1]Medical Examinations'!$A$2:$H$2336,7,0)</f>
        <v>0</v>
      </c>
      <c r="P1997" s="20" t="str">
        <f>VLOOKUP($A1997,'[1]Medical Examinations'!$A$2:$H$2336,8,0)</f>
        <v>No</v>
      </c>
      <c r="Q1997" s="15">
        <f>VLOOKUP($A1997,'[1]Hospitalisation Details'!$A$2:$F$2344,6,0)</f>
        <v>14426.66</v>
      </c>
      <c r="R1997" s="15" t="str">
        <f>VLOOKUP($A1997,'[1]Hospitalisation Details'!$A$2:$R$2344,18,0)</f>
        <v>tier -2</v>
      </c>
      <c r="S1997" s="15" t="str">
        <f>VLOOKUP($A1997,'[1]Hospitalisation Details'!$A$2:$V$2344,22,0)</f>
        <v>tier -2</v>
      </c>
      <c r="T1997" s="15" t="str">
        <f>VLOOKUP($A1997,'[1]Hospitalisation Details'!$A$2:$I$2344,9,0)</f>
        <v>R1026</v>
      </c>
    </row>
    <row r="1998" spans="1:20" x14ac:dyDescent="0.3">
      <c r="A1998" s="16" t="s">
        <v>5169</v>
      </c>
      <c r="B1998" s="17" t="s">
        <v>21</v>
      </c>
      <c r="C1998" s="8" t="s">
        <v>194</v>
      </c>
      <c r="D1998" s="18" t="s">
        <v>5170</v>
      </c>
      <c r="E1998" s="23">
        <f>VLOOKUP($A1998,[1]S1!$B$2:$E$2338,4,0)</f>
        <v>36382</v>
      </c>
      <c r="F1998" s="6">
        <f t="shared" si="93"/>
        <v>23</v>
      </c>
      <c r="G1998" s="4">
        <f>VLOOKUP(A1998,'[1]Hospitalisation Details'!A1998:I4340,5,0)</f>
        <v>2</v>
      </c>
      <c r="H1998" s="5">
        <f>VLOOKUP($A1998,'[1]Medical Examinations'!$A$2:$H$2336,2,0)</f>
        <v>23.18</v>
      </c>
      <c r="I1998" s="16" t="str">
        <f t="shared" si="94"/>
        <v>Healthy Weight</v>
      </c>
      <c r="J1998" s="5">
        <f>VLOOKUP($A1998,'[1]Medical Examinations'!$A$2:$H$2336,3,0)</f>
        <v>6.13</v>
      </c>
      <c r="K1998" s="19" t="str">
        <f t="shared" si="95"/>
        <v>Prediabetes</v>
      </c>
      <c r="L1998" s="20" t="str">
        <f>VLOOKUP($A1998,'[1]Medical Examinations'!$A$2:$H$2336,4,0)</f>
        <v>No</v>
      </c>
      <c r="M1998" s="21" t="str">
        <f>VLOOKUP($A1998,'[1]Medical Examinations'!$A$2:$H$2336,5,0)</f>
        <v>No</v>
      </c>
      <c r="N1998" s="20" t="str">
        <f>VLOOKUP($A1998,'[1]Medical Examinations'!$A$2:$H$2336,6,0)</f>
        <v>No</v>
      </c>
      <c r="O1998" s="20">
        <f>VLOOKUP($A1998,'[1]Medical Examinations'!$A$2:$H$2336,7,0)</f>
        <v>0</v>
      </c>
      <c r="P1998" s="20" t="str">
        <f>VLOOKUP($A1998,'[1]Medical Examinations'!$A$2:$H$2336,8,0)</f>
        <v>No</v>
      </c>
      <c r="Q1998" s="15">
        <f>VLOOKUP($A1998,'[1]Hospitalisation Details'!$A$2:$F$2344,6,0)</f>
        <v>14426.07</v>
      </c>
      <c r="R1998" s="15" t="str">
        <f>VLOOKUP($A1998,'[1]Hospitalisation Details'!$A$2:$R$2344,18,0)</f>
        <v>tier -2</v>
      </c>
      <c r="S1998" s="15" t="str">
        <f>VLOOKUP($A1998,'[1]Hospitalisation Details'!$A$2:$V$2344,22,0)</f>
        <v>tier -1</v>
      </c>
      <c r="T1998" s="15" t="str">
        <f>VLOOKUP($A1998,'[1]Hospitalisation Details'!$A$2:$I$2344,9,0)</f>
        <v>R1012</v>
      </c>
    </row>
    <row r="1999" spans="1:20" x14ac:dyDescent="0.3">
      <c r="A1999" s="16" t="s">
        <v>5171</v>
      </c>
      <c r="B1999" s="17" t="s">
        <v>28</v>
      </c>
      <c r="C1999" s="8" t="s">
        <v>5172</v>
      </c>
      <c r="D1999" s="18" t="s">
        <v>5173</v>
      </c>
      <c r="E1999" s="23">
        <f>VLOOKUP($A1999,[1]S1!$B$2:$E$2338,4,0)</f>
        <v>21448</v>
      </c>
      <c r="F1999" s="6">
        <f t="shared" si="93"/>
        <v>64</v>
      </c>
      <c r="G1999" s="4">
        <f>VLOOKUP(A1999,'[1]Hospitalisation Details'!A1999:I4341,5,0)</f>
        <v>1</v>
      </c>
      <c r="H1999" s="5">
        <f>VLOOKUP($A1999,'[1]Medical Examinations'!$A$2:$H$2336,2,0)</f>
        <v>39.159999999999997</v>
      </c>
      <c r="I1999" s="16" t="str">
        <f t="shared" si="94"/>
        <v>Obesity</v>
      </c>
      <c r="J1999" s="5">
        <f>VLOOKUP($A1999,'[1]Medical Examinations'!$A$2:$H$2336,3,0)</f>
        <v>8.08</v>
      </c>
      <c r="K1999" s="19" t="str">
        <f t="shared" si="95"/>
        <v>Diabetes</v>
      </c>
      <c r="L1999" s="20" t="str">
        <f>VLOOKUP($A1999,'[1]Medical Examinations'!$A$2:$H$2336,4,0)</f>
        <v>No</v>
      </c>
      <c r="M1999" s="21" t="str">
        <f>VLOOKUP($A1999,'[1]Medical Examinations'!$A$2:$H$2336,5,0)</f>
        <v>No</v>
      </c>
      <c r="N1999" s="20" t="str">
        <f>VLOOKUP($A1999,'[1]Medical Examinations'!$A$2:$H$2336,6,0)</f>
        <v>No</v>
      </c>
      <c r="O1999" s="20">
        <f>VLOOKUP($A1999,'[1]Medical Examinations'!$A$2:$H$2336,7,0)</f>
        <v>3</v>
      </c>
      <c r="P1999" s="20" t="str">
        <f>VLOOKUP($A1999,'[1]Medical Examinations'!$A$2:$H$2336,8,0)</f>
        <v>No</v>
      </c>
      <c r="Q1999" s="15">
        <f>VLOOKUP($A1999,'[1]Hospitalisation Details'!$A$2:$F$2344,6,0)</f>
        <v>14418.28</v>
      </c>
      <c r="R1999" s="15" t="str">
        <f>VLOOKUP($A1999,'[1]Hospitalisation Details'!$A$2:$R$2344,18,0)</f>
        <v>tier -2</v>
      </c>
      <c r="S1999" s="15" t="str">
        <f>VLOOKUP($A1999,'[1]Hospitalisation Details'!$A$2:$V$2344,22,0)</f>
        <v>tier -3</v>
      </c>
      <c r="T1999" s="15" t="str">
        <f>VLOOKUP($A1999,'[1]Hospitalisation Details'!$A$2:$I$2344,9,0)</f>
        <v>R1013</v>
      </c>
    </row>
    <row r="2000" spans="1:20" x14ac:dyDescent="0.3">
      <c r="A2000" s="16" t="s">
        <v>5174</v>
      </c>
      <c r="B2000" s="17" t="s">
        <v>28</v>
      </c>
      <c r="C2000" s="8" t="s">
        <v>5175</v>
      </c>
      <c r="D2000" s="18" t="s">
        <v>5176</v>
      </c>
      <c r="E2000" s="23">
        <f>VLOOKUP($A2000,[1]S1!$B$2:$E$2338,4,0)</f>
        <v>21395</v>
      </c>
      <c r="F2000" s="6">
        <f t="shared" si="93"/>
        <v>64</v>
      </c>
      <c r="G2000" s="4">
        <f>VLOOKUP(A2000,'[1]Hospitalisation Details'!A2000:I4342,5,0)</f>
        <v>0</v>
      </c>
      <c r="H2000" s="5">
        <f>VLOOKUP($A2000,'[1]Medical Examinations'!$A$2:$H$2336,2,0)</f>
        <v>38.19</v>
      </c>
      <c r="I2000" s="16" t="str">
        <f t="shared" si="94"/>
        <v>Obesity</v>
      </c>
      <c r="J2000" s="5">
        <f>VLOOKUP($A2000,'[1]Medical Examinations'!$A$2:$H$2336,3,0)</f>
        <v>10.49</v>
      </c>
      <c r="K2000" s="19" t="str">
        <f t="shared" si="95"/>
        <v>Diabetes</v>
      </c>
      <c r="L2000" s="20" t="str">
        <f>VLOOKUP($A2000,'[1]Medical Examinations'!$A$2:$H$2336,4,0)</f>
        <v>No</v>
      </c>
      <c r="M2000" s="21" t="str">
        <f>VLOOKUP($A2000,'[1]Medical Examinations'!$A$2:$H$2336,5,0)</f>
        <v>No</v>
      </c>
      <c r="N2000" s="20" t="str">
        <f>VLOOKUP($A2000,'[1]Medical Examinations'!$A$2:$H$2336,6,0)</f>
        <v>No</v>
      </c>
      <c r="O2000" s="20">
        <f>VLOOKUP($A2000,'[1]Medical Examinations'!$A$2:$H$2336,7,0)</f>
        <v>3</v>
      </c>
      <c r="P2000" s="20" t="str">
        <f>VLOOKUP($A2000,'[1]Medical Examinations'!$A$2:$H$2336,8,0)</f>
        <v>No</v>
      </c>
      <c r="Q2000" s="15">
        <f>VLOOKUP($A2000,'[1]Hospitalisation Details'!$A$2:$F$2344,6,0)</f>
        <v>14410.93</v>
      </c>
      <c r="R2000" s="15" t="str">
        <f>VLOOKUP($A2000,'[1]Hospitalisation Details'!$A$2:$R$2344,18,0)</f>
        <v>tier -2</v>
      </c>
      <c r="S2000" s="15" t="str">
        <f>VLOOKUP($A2000,'[1]Hospitalisation Details'!$A$2:$V$2344,22,0)</f>
        <v>tier -2</v>
      </c>
      <c r="T2000" s="15" t="str">
        <f>VLOOKUP($A2000,'[1]Hospitalisation Details'!$A$2:$I$2344,9,0)</f>
        <v>R1016</v>
      </c>
    </row>
    <row r="2001" spans="1:20" x14ac:dyDescent="0.3">
      <c r="A2001" s="16" t="s">
        <v>5177</v>
      </c>
      <c r="B2001" s="17" t="s">
        <v>28</v>
      </c>
      <c r="C2001" s="8" t="s">
        <v>5178</v>
      </c>
      <c r="D2001" s="18" t="s">
        <v>5179</v>
      </c>
      <c r="E2001" s="23">
        <f>VLOOKUP($A2001,[1]S1!$B$2:$E$2338,4,0)</f>
        <v>21442</v>
      </c>
      <c r="F2001" s="6">
        <f t="shared" si="93"/>
        <v>64</v>
      </c>
      <c r="G2001" s="4">
        <f>VLOOKUP(A2001,'[1]Hospitalisation Details'!A2001:I4343,5,0)</f>
        <v>0</v>
      </c>
      <c r="H2001" s="5">
        <f>VLOOKUP($A2001,'[1]Medical Examinations'!$A$2:$H$2336,2,0)</f>
        <v>26.41</v>
      </c>
      <c r="I2001" s="16" t="str">
        <f t="shared" si="94"/>
        <v>Overweight</v>
      </c>
      <c r="J2001" s="5">
        <f>VLOOKUP($A2001,'[1]Medical Examinations'!$A$2:$H$2336,3,0)</f>
        <v>8.11</v>
      </c>
      <c r="K2001" s="19" t="str">
        <f t="shared" si="95"/>
        <v>Diabetes</v>
      </c>
      <c r="L2001" s="20" t="str">
        <f>VLOOKUP($A2001,'[1]Medical Examinations'!$A$2:$H$2336,4,0)</f>
        <v>No</v>
      </c>
      <c r="M2001" s="21" t="str">
        <f>VLOOKUP($A2001,'[1]Medical Examinations'!$A$2:$H$2336,5,0)</f>
        <v>No</v>
      </c>
      <c r="N2001" s="20" t="str">
        <f>VLOOKUP($A2001,'[1]Medical Examinations'!$A$2:$H$2336,6,0)</f>
        <v>No</v>
      </c>
      <c r="O2001" s="20">
        <f>VLOOKUP($A2001,'[1]Medical Examinations'!$A$2:$H$2336,7,0)</f>
        <v>3</v>
      </c>
      <c r="P2001" s="20" t="str">
        <f>VLOOKUP($A2001,'[1]Medical Examinations'!$A$2:$H$2336,8,0)</f>
        <v>No</v>
      </c>
      <c r="Q2001" s="15">
        <f>VLOOKUP($A2001,'[1]Hospitalisation Details'!$A$2:$F$2344,6,0)</f>
        <v>14394.56</v>
      </c>
      <c r="R2001" s="15" t="str">
        <f>VLOOKUP($A2001,'[1]Hospitalisation Details'!$A$2:$R$2344,18,0)</f>
        <v>tier -2</v>
      </c>
      <c r="S2001" s="15" t="str">
        <f>VLOOKUP($A2001,'[1]Hospitalisation Details'!$A$2:$V$2344,22,0)</f>
        <v>tier -1</v>
      </c>
      <c r="T2001" s="15" t="str">
        <f>VLOOKUP($A2001,'[1]Hospitalisation Details'!$A$2:$I$2344,9,0)</f>
        <v>R1018</v>
      </c>
    </row>
    <row r="2002" spans="1:20" x14ac:dyDescent="0.3">
      <c r="A2002" s="16" t="s">
        <v>5180</v>
      </c>
      <c r="B2002" s="17" t="s">
        <v>21</v>
      </c>
      <c r="C2002" s="8" t="s">
        <v>1692</v>
      </c>
      <c r="D2002" s="18" t="s">
        <v>5181</v>
      </c>
      <c r="E2002" s="23">
        <f>VLOOKUP($A2002,[1]S1!$B$2:$E$2338,4,0)</f>
        <v>23915</v>
      </c>
      <c r="F2002" s="6">
        <f t="shared" si="93"/>
        <v>57</v>
      </c>
      <c r="G2002" s="4">
        <f>VLOOKUP(A2002,'[1]Hospitalisation Details'!A2002:I4344,5,0)</f>
        <v>4</v>
      </c>
      <c r="H2002" s="5">
        <f>VLOOKUP($A2002,'[1]Medical Examinations'!$A$2:$H$2336,2,0)</f>
        <v>28.785</v>
      </c>
      <c r="I2002" s="16" t="str">
        <f t="shared" si="94"/>
        <v>Overweight</v>
      </c>
      <c r="J2002" s="5">
        <f>VLOOKUP($A2002,'[1]Medical Examinations'!$A$2:$H$2336,3,0)</f>
        <v>6.6</v>
      </c>
      <c r="K2002" s="19" t="str">
        <f t="shared" si="95"/>
        <v>Diabetes</v>
      </c>
      <c r="L2002" s="20" t="str">
        <f>VLOOKUP($A2002,'[1]Medical Examinations'!$A$2:$H$2336,4,0)</f>
        <v>No</v>
      </c>
      <c r="M2002" s="21" t="str">
        <f>VLOOKUP($A2002,'[1]Medical Examinations'!$A$2:$H$2336,5,0)</f>
        <v>No</v>
      </c>
      <c r="N2002" s="20" t="str">
        <f>VLOOKUP($A2002,'[1]Medical Examinations'!$A$2:$H$2336,6,0)</f>
        <v>No</v>
      </c>
      <c r="O2002" s="20">
        <f>VLOOKUP($A2002,'[1]Medical Examinations'!$A$2:$H$2336,7,0)</f>
        <v>0</v>
      </c>
      <c r="P2002" s="20" t="str">
        <f>VLOOKUP($A2002,'[1]Medical Examinations'!$A$2:$H$2336,8,0)</f>
        <v>No</v>
      </c>
      <c r="Q2002" s="15">
        <f>VLOOKUP($A2002,'[1]Hospitalisation Details'!$A$2:$F$2344,6,0)</f>
        <v>14394.4</v>
      </c>
      <c r="R2002" s="15" t="str">
        <f>VLOOKUP($A2002,'[1]Hospitalisation Details'!$A$2:$R$2344,18,0)</f>
        <v>tier -2</v>
      </c>
      <c r="S2002" s="15" t="str">
        <f>VLOOKUP($A2002,'[1]Hospitalisation Details'!$A$2:$V$2344,22,0)</f>
        <v>tier -3</v>
      </c>
      <c r="T2002" s="15" t="str">
        <f>VLOOKUP($A2002,'[1]Hospitalisation Details'!$A$2:$I$2344,9,0)</f>
        <v>R1024</v>
      </c>
    </row>
    <row r="2003" spans="1:20" x14ac:dyDescent="0.3">
      <c r="A2003" s="16" t="s">
        <v>5182</v>
      </c>
      <c r="B2003" s="17" t="s">
        <v>21</v>
      </c>
      <c r="C2003" s="8" t="s">
        <v>5183</v>
      </c>
      <c r="D2003" s="18" t="s">
        <v>5184</v>
      </c>
      <c r="E2003" s="23">
        <f>VLOOKUP($A2003,[1]S1!$B$2:$E$2338,4,0)</f>
        <v>23208</v>
      </c>
      <c r="F2003" s="6">
        <f t="shared" si="93"/>
        <v>59</v>
      </c>
      <c r="G2003" s="4">
        <f>VLOOKUP(A2003,'[1]Hospitalisation Details'!A2003:I4345,5,0)</f>
        <v>3</v>
      </c>
      <c r="H2003" s="5">
        <f>VLOOKUP($A2003,'[1]Medical Examinations'!$A$2:$H$2336,2,0)</f>
        <v>26.695</v>
      </c>
      <c r="I2003" s="16" t="str">
        <f t="shared" si="94"/>
        <v>Overweight</v>
      </c>
      <c r="J2003" s="5">
        <f>VLOOKUP($A2003,'[1]Medical Examinations'!$A$2:$H$2336,3,0)</f>
        <v>10.14</v>
      </c>
      <c r="K2003" s="19" t="str">
        <f t="shared" si="95"/>
        <v>Diabetes</v>
      </c>
      <c r="L2003" s="20" t="str">
        <f>VLOOKUP($A2003,'[1]Medical Examinations'!$A$2:$H$2336,4,0)</f>
        <v>yes</v>
      </c>
      <c r="M2003" s="21" t="str">
        <f>VLOOKUP($A2003,'[1]Medical Examinations'!$A$2:$H$2336,5,0)</f>
        <v>No</v>
      </c>
      <c r="N2003" s="20" t="str">
        <f>VLOOKUP($A2003,'[1]Medical Examinations'!$A$2:$H$2336,6,0)</f>
        <v>Yes</v>
      </c>
      <c r="O2003" s="20">
        <f>VLOOKUP($A2003,'[1]Medical Examinations'!$A$2:$H$2336,7,0)</f>
        <v>1</v>
      </c>
      <c r="P2003" s="20" t="str">
        <f>VLOOKUP($A2003,'[1]Medical Examinations'!$A$2:$H$2336,8,0)</f>
        <v>No</v>
      </c>
      <c r="Q2003" s="15">
        <f>VLOOKUP($A2003,'[1]Hospitalisation Details'!$A$2:$F$2344,6,0)</f>
        <v>14382.71</v>
      </c>
      <c r="R2003" s="15" t="str">
        <f>VLOOKUP($A2003,'[1]Hospitalisation Details'!$A$2:$R$2344,18,0)</f>
        <v>tier -2</v>
      </c>
      <c r="S2003" s="15" t="str">
        <f>VLOOKUP($A2003,'[1]Hospitalisation Details'!$A$2:$V$2344,22,0)</f>
        <v>tier -2</v>
      </c>
      <c r="T2003" s="15" t="str">
        <f>VLOOKUP($A2003,'[1]Hospitalisation Details'!$A$2:$I$2344,9,0)</f>
        <v>R1012</v>
      </c>
    </row>
    <row r="2004" spans="1:20" x14ac:dyDescent="0.3">
      <c r="A2004" s="16" t="s">
        <v>5185</v>
      </c>
      <c r="B2004" s="17" t="s">
        <v>28</v>
      </c>
      <c r="C2004" s="8" t="s">
        <v>251</v>
      </c>
      <c r="D2004" s="18" t="s">
        <v>5186</v>
      </c>
      <c r="E2004" s="23">
        <f>VLOOKUP($A2004,[1]S1!$B$2:$E$2338,4,0)</f>
        <v>34634</v>
      </c>
      <c r="F2004" s="6">
        <f t="shared" si="93"/>
        <v>28</v>
      </c>
      <c r="G2004" s="4">
        <f>VLOOKUP(A2004,'[1]Hospitalisation Details'!A2004:I4346,5,0)</f>
        <v>1</v>
      </c>
      <c r="H2004" s="5">
        <f>VLOOKUP($A2004,'[1]Medical Examinations'!$A$2:$H$2336,2,0)</f>
        <v>36.4</v>
      </c>
      <c r="I2004" s="16" t="str">
        <f t="shared" si="94"/>
        <v>Obesity</v>
      </c>
      <c r="J2004" s="5">
        <f>VLOOKUP($A2004,'[1]Medical Examinations'!$A$2:$H$2336,3,0)</f>
        <v>6.07</v>
      </c>
      <c r="K2004" s="19" t="str">
        <f t="shared" si="95"/>
        <v>Prediabetes</v>
      </c>
      <c r="L2004" s="20" t="str">
        <f>VLOOKUP($A2004,'[1]Medical Examinations'!$A$2:$H$2336,4,0)</f>
        <v>No</v>
      </c>
      <c r="M2004" s="21" t="str">
        <f>VLOOKUP($A2004,'[1]Medical Examinations'!$A$2:$H$2336,5,0)</f>
        <v>No</v>
      </c>
      <c r="N2004" s="16" t="str">
        <f>VLOOKUP($A2004,'[1]Medical Examinations'!$A$2:$H$2336,6,0)</f>
        <v>No</v>
      </c>
      <c r="O2004" s="20">
        <f>VLOOKUP($A2004,'[1]Medical Examinations'!$A$2:$H$2336,7,0)</f>
        <v>0</v>
      </c>
      <c r="P2004" s="20" t="str">
        <f>VLOOKUP($A2004,'[1]Medical Examinations'!$A$2:$H$2336,8,0)</f>
        <v>yes</v>
      </c>
      <c r="Q2004" s="15">
        <f>VLOOKUP($A2004,'[1]Hospitalisation Details'!$A$2:$F$2344,6,0)</f>
        <v>51194.559999999998</v>
      </c>
      <c r="R2004" s="15" t="str">
        <f>VLOOKUP($A2004,'[1]Hospitalisation Details'!$A$2:$R$2344,18,0)</f>
        <v>tier -1</v>
      </c>
      <c r="S2004" s="15" t="str">
        <f>VLOOKUP($A2004,'[1]Hospitalisation Details'!$A$2:$V$2344,22,0)</f>
        <v>tier -3</v>
      </c>
      <c r="T2004" s="15" t="str">
        <f>VLOOKUP($A2004,'[1]Hospitalisation Details'!$A$2:$I$2344,9,0)</f>
        <v>R1011</v>
      </c>
    </row>
    <row r="2005" spans="1:20" x14ac:dyDescent="0.3">
      <c r="A2005" s="16" t="s">
        <v>5187</v>
      </c>
      <c r="B2005" s="17" t="s">
        <v>28</v>
      </c>
      <c r="C2005" s="8" t="s">
        <v>5188</v>
      </c>
      <c r="D2005" s="18" t="s">
        <v>3178</v>
      </c>
      <c r="E2005" s="23">
        <f>VLOOKUP($A2005,[1]S1!$B$2:$E$2338,4,0)</f>
        <v>25191</v>
      </c>
      <c r="F2005" s="6">
        <f t="shared" si="93"/>
        <v>54</v>
      </c>
      <c r="G2005" s="4">
        <f>VLOOKUP(A2005,'[1]Hospitalisation Details'!A2005:I4347,5,0)</f>
        <v>1</v>
      </c>
      <c r="H2005" s="5">
        <f>VLOOKUP($A2005,'[1]Medical Examinations'!$A$2:$H$2336,2,0)</f>
        <v>30.8</v>
      </c>
      <c r="I2005" s="16" t="str">
        <f t="shared" si="94"/>
        <v>Obesity</v>
      </c>
      <c r="J2005" s="5">
        <f>VLOOKUP($A2005,'[1]Medical Examinations'!$A$2:$H$2336,3,0)</f>
        <v>9.77</v>
      </c>
      <c r="K2005" s="19" t="str">
        <f t="shared" si="95"/>
        <v>Diabetes</v>
      </c>
      <c r="L2005" s="20" t="str">
        <f>VLOOKUP($A2005,'[1]Medical Examinations'!$A$2:$H$2336,4,0)</f>
        <v>No</v>
      </c>
      <c r="M2005" s="21" t="str">
        <f>VLOOKUP($A2005,'[1]Medical Examinations'!$A$2:$H$2336,5,0)</f>
        <v>No</v>
      </c>
      <c r="N2005" s="16" t="str">
        <f>VLOOKUP($A2005,'[1]Medical Examinations'!$A$2:$H$2336,6,0)</f>
        <v>No</v>
      </c>
      <c r="O2005" s="20">
        <f>VLOOKUP($A2005,'[1]Medical Examinations'!$A$2:$H$2336,7,0)</f>
        <v>0</v>
      </c>
      <c r="P2005" s="20" t="str">
        <f>VLOOKUP($A2005,'[1]Medical Examinations'!$A$2:$H$2336,8,0)</f>
        <v>yes</v>
      </c>
      <c r="Q2005" s="15">
        <f>VLOOKUP($A2005,'[1]Hospitalisation Details'!$A$2:$F$2344,6,0)</f>
        <v>41999.519999999997</v>
      </c>
      <c r="R2005" s="15" t="str">
        <f>VLOOKUP($A2005,'[1]Hospitalisation Details'!$A$2:$R$2344,18,0)</f>
        <v>tier -1</v>
      </c>
      <c r="S2005" s="15" t="str">
        <f>VLOOKUP($A2005,'[1]Hospitalisation Details'!$A$2:$V$2344,22,0)</f>
        <v>tier -3</v>
      </c>
      <c r="T2005" s="15" t="str">
        <f>VLOOKUP($A2005,'[1]Hospitalisation Details'!$A$2:$I$2344,9,0)</f>
        <v>R1013</v>
      </c>
    </row>
    <row r="2006" spans="1:20" x14ac:dyDescent="0.3">
      <c r="A2006" s="16" t="s">
        <v>5189</v>
      </c>
      <c r="B2006" s="17" t="s">
        <v>28</v>
      </c>
      <c r="C2006" s="8" t="s">
        <v>5190</v>
      </c>
      <c r="D2006" s="18" t="s">
        <v>5191</v>
      </c>
      <c r="E2006" s="23">
        <f>VLOOKUP($A2006,[1]S1!$B$2:$E$2338,4,0)</f>
        <v>32463</v>
      </c>
      <c r="F2006" s="6">
        <f t="shared" si="93"/>
        <v>34</v>
      </c>
      <c r="G2006" s="4">
        <f>VLOOKUP(A2006,'[1]Hospitalisation Details'!A2006:I4348,5,0)</f>
        <v>1</v>
      </c>
      <c r="H2006" s="5">
        <f>VLOOKUP($A2006,'[1]Medical Examinations'!$A$2:$H$2336,2,0)</f>
        <v>32.799999999999997</v>
      </c>
      <c r="I2006" s="16" t="str">
        <f t="shared" si="94"/>
        <v>Obesity</v>
      </c>
      <c r="J2006" s="5">
        <f>VLOOKUP($A2006,'[1]Medical Examinations'!$A$2:$H$2336,3,0)</f>
        <v>6.06</v>
      </c>
      <c r="K2006" s="19" t="str">
        <f t="shared" si="95"/>
        <v>Prediabetes</v>
      </c>
      <c r="L2006" s="20" t="str">
        <f>VLOOKUP($A2006,'[1]Medical Examinations'!$A$2:$H$2336,4,0)</f>
        <v>yes</v>
      </c>
      <c r="M2006" s="21" t="str">
        <f>VLOOKUP($A2006,'[1]Medical Examinations'!$A$2:$H$2336,5,0)</f>
        <v>No</v>
      </c>
      <c r="N2006" s="20" t="str">
        <f>VLOOKUP($A2006,'[1]Medical Examinations'!$A$2:$H$2336,6,0)</f>
        <v>No</v>
      </c>
      <c r="O2006" s="20">
        <f>VLOOKUP($A2006,'[1]Medical Examinations'!$A$2:$H$2336,7,0)</f>
        <v>1</v>
      </c>
      <c r="P2006" s="20" t="str">
        <f>VLOOKUP($A2006,'[1]Medical Examinations'!$A$2:$H$2336,8,0)</f>
        <v>No</v>
      </c>
      <c r="Q2006" s="15">
        <f>VLOOKUP($A2006,'[1]Hospitalisation Details'!$A$2:$F$2344,6,0)</f>
        <v>14358.36</v>
      </c>
      <c r="R2006" s="15" t="str">
        <f>VLOOKUP($A2006,'[1]Hospitalisation Details'!$A$2:$R$2344,18,0)</f>
        <v>tier -2</v>
      </c>
      <c r="S2006" s="15" t="str">
        <f>VLOOKUP($A2006,'[1]Hospitalisation Details'!$A$2:$V$2344,22,0)</f>
        <v>tier -2</v>
      </c>
      <c r="T2006" s="15" t="str">
        <f>VLOOKUP($A2006,'[1]Hospitalisation Details'!$A$2:$I$2344,9,0)</f>
        <v>R1011</v>
      </c>
    </row>
    <row r="2007" spans="1:20" x14ac:dyDescent="0.3">
      <c r="A2007" s="16" t="s">
        <v>5192</v>
      </c>
      <c r="B2007" s="17" t="s">
        <v>32</v>
      </c>
      <c r="C2007" s="8" t="s">
        <v>5193</v>
      </c>
      <c r="D2007" s="18" t="s">
        <v>5194</v>
      </c>
      <c r="E2007" s="23">
        <f>VLOOKUP($A2007,[1]S1!$B$2:$E$2338,4,0)</f>
        <v>24755</v>
      </c>
      <c r="F2007" s="6">
        <f t="shared" si="93"/>
        <v>55</v>
      </c>
      <c r="G2007" s="4">
        <f>VLOOKUP(A2007,'[1]Hospitalisation Details'!A2007:I4349,5,0)</f>
        <v>0</v>
      </c>
      <c r="H2007" s="5">
        <f>VLOOKUP($A2007,'[1]Medical Examinations'!$A$2:$H$2336,2,0)</f>
        <v>35.869999999999997</v>
      </c>
      <c r="I2007" s="16" t="str">
        <f t="shared" si="94"/>
        <v>Obesity</v>
      </c>
      <c r="J2007" s="5">
        <f>VLOOKUP($A2007,'[1]Medical Examinations'!$A$2:$H$2336,3,0)</f>
        <v>9.91</v>
      </c>
      <c r="K2007" s="19" t="str">
        <f t="shared" si="95"/>
        <v>Diabetes</v>
      </c>
      <c r="L2007" s="20" t="str">
        <f>VLOOKUP($A2007,'[1]Medical Examinations'!$A$2:$H$2336,4,0)</f>
        <v>yes</v>
      </c>
      <c r="M2007" s="21" t="str">
        <f>VLOOKUP($A2007,'[1]Medical Examinations'!$A$2:$H$2336,5,0)</f>
        <v>No</v>
      </c>
      <c r="N2007" s="20" t="str">
        <f>VLOOKUP($A2007,'[1]Medical Examinations'!$A$2:$H$2336,6,0)</f>
        <v>No</v>
      </c>
      <c r="O2007" s="20">
        <f>VLOOKUP($A2007,'[1]Medical Examinations'!$A$2:$H$2336,7,0)</f>
        <v>0</v>
      </c>
      <c r="P2007" s="20" t="str">
        <f>VLOOKUP($A2007,'[1]Medical Examinations'!$A$2:$H$2336,8,0)</f>
        <v>No</v>
      </c>
      <c r="Q2007" s="15">
        <f>VLOOKUP($A2007,'[1]Hospitalisation Details'!$A$2:$F$2344,6,0)</f>
        <v>14355.43</v>
      </c>
      <c r="R2007" s="15" t="str">
        <f>VLOOKUP($A2007,'[1]Hospitalisation Details'!$A$2:$R$2344,18,0)</f>
        <v>tier -2</v>
      </c>
      <c r="S2007" s="15" t="str">
        <f>VLOOKUP($A2007,'[1]Hospitalisation Details'!$A$2:$V$2344,22,0)</f>
        <v>tier -1</v>
      </c>
      <c r="T2007" s="15" t="str">
        <f>VLOOKUP($A2007,'[1]Hospitalisation Details'!$A$2:$I$2344,9,0)</f>
        <v>R1026</v>
      </c>
    </row>
    <row r="2008" spans="1:20" x14ac:dyDescent="0.3">
      <c r="A2008" s="16" t="s">
        <v>5195</v>
      </c>
      <c r="B2008" s="17" t="s">
        <v>28</v>
      </c>
      <c r="C2008" s="8" t="s">
        <v>5196</v>
      </c>
      <c r="D2008" s="18" t="s">
        <v>5197</v>
      </c>
      <c r="E2008" s="23">
        <f>VLOOKUP($A2008,[1]S1!$B$2:$E$2338,4,0)</f>
        <v>21908</v>
      </c>
      <c r="F2008" s="6">
        <f t="shared" si="93"/>
        <v>63</v>
      </c>
      <c r="G2008" s="4">
        <f>VLOOKUP(A2008,'[1]Hospitalisation Details'!A2008:I4350,5,0)</f>
        <v>1</v>
      </c>
      <c r="H2008" s="5">
        <f>VLOOKUP($A2008,'[1]Medical Examinations'!$A$2:$H$2336,2,0)</f>
        <v>21.66</v>
      </c>
      <c r="I2008" s="16" t="str">
        <f t="shared" si="94"/>
        <v>Healthy Weight</v>
      </c>
      <c r="J2008" s="5">
        <f>VLOOKUP($A2008,'[1]Medical Examinations'!$A$2:$H$2336,3,0)</f>
        <v>4.1399999999999997</v>
      </c>
      <c r="K2008" s="19" t="str">
        <f t="shared" si="95"/>
        <v>Normal</v>
      </c>
      <c r="L2008" s="20" t="str">
        <f>VLOOKUP($A2008,'[1]Medical Examinations'!$A$2:$H$2336,4,0)</f>
        <v>yes</v>
      </c>
      <c r="M2008" s="21" t="str">
        <f>VLOOKUP($A2008,'[1]Medical Examinations'!$A$2:$H$2336,5,0)</f>
        <v>No</v>
      </c>
      <c r="N2008" s="20" t="str">
        <f>VLOOKUP($A2008,'[1]Medical Examinations'!$A$2:$H$2336,6,0)</f>
        <v>No</v>
      </c>
      <c r="O2008" s="20">
        <f>VLOOKUP($A2008,'[1]Medical Examinations'!$A$2:$H$2336,7,0)</f>
        <v>2</v>
      </c>
      <c r="P2008" s="20" t="str">
        <f>VLOOKUP($A2008,'[1]Medical Examinations'!$A$2:$H$2336,8,0)</f>
        <v>No</v>
      </c>
      <c r="Q2008" s="15">
        <f>VLOOKUP($A2008,'[1]Hospitalisation Details'!$A$2:$F$2344,6,0)</f>
        <v>14349.85</v>
      </c>
      <c r="R2008" s="15" t="str">
        <f>VLOOKUP($A2008,'[1]Hospitalisation Details'!$A$2:$R$2344,18,0)</f>
        <v>tier -2</v>
      </c>
      <c r="S2008" s="15" t="str">
        <f>VLOOKUP($A2008,'[1]Hospitalisation Details'!$A$2:$V$2344,22,0)</f>
        <v>tier -2</v>
      </c>
      <c r="T2008" s="15" t="str">
        <f>VLOOKUP($A2008,'[1]Hospitalisation Details'!$A$2:$I$2344,9,0)</f>
        <v>R1012</v>
      </c>
    </row>
    <row r="2009" spans="1:20" x14ac:dyDescent="0.3">
      <c r="A2009" s="16" t="s">
        <v>5198</v>
      </c>
      <c r="B2009" s="17" t="s">
        <v>28</v>
      </c>
      <c r="C2009" s="8" t="s">
        <v>5199</v>
      </c>
      <c r="D2009" s="18" t="s">
        <v>5200</v>
      </c>
      <c r="E2009" s="23">
        <f>VLOOKUP($A2009,[1]S1!$B$2:$E$2338,4,0)</f>
        <v>25472</v>
      </c>
      <c r="F2009" s="6">
        <f t="shared" si="93"/>
        <v>53</v>
      </c>
      <c r="G2009" s="4">
        <f>VLOOKUP(A2009,'[1]Hospitalisation Details'!A2009:I4351,5,0)</f>
        <v>0</v>
      </c>
      <c r="H2009" s="5">
        <f>VLOOKUP($A2009,'[1]Medical Examinations'!$A$2:$H$2336,2,0)</f>
        <v>37.72</v>
      </c>
      <c r="I2009" s="16" t="str">
        <f t="shared" si="94"/>
        <v>Obesity</v>
      </c>
      <c r="J2009" s="5">
        <f>VLOOKUP($A2009,'[1]Medical Examinations'!$A$2:$H$2336,3,0)</f>
        <v>4.38</v>
      </c>
      <c r="K2009" s="19" t="str">
        <f t="shared" si="95"/>
        <v>Normal</v>
      </c>
      <c r="L2009" s="20" t="str">
        <f>VLOOKUP($A2009,'[1]Medical Examinations'!$A$2:$H$2336,4,0)</f>
        <v>yes</v>
      </c>
      <c r="M2009" s="21" t="str">
        <f>VLOOKUP($A2009,'[1]Medical Examinations'!$A$2:$H$2336,5,0)</f>
        <v>No</v>
      </c>
      <c r="N2009" s="20" t="str">
        <f>VLOOKUP($A2009,'[1]Medical Examinations'!$A$2:$H$2336,6,0)</f>
        <v>Yes</v>
      </c>
      <c r="O2009" s="20">
        <f>VLOOKUP($A2009,'[1]Medical Examinations'!$A$2:$H$2336,7,0)</f>
        <v>1</v>
      </c>
      <c r="P2009" s="20" t="str">
        <f>VLOOKUP($A2009,'[1]Medical Examinations'!$A$2:$H$2336,8,0)</f>
        <v>No</v>
      </c>
      <c r="Q2009" s="15">
        <f>VLOOKUP($A2009,'[1]Hospitalisation Details'!$A$2:$F$2344,6,0)</f>
        <v>14337.91</v>
      </c>
      <c r="R2009" s="15" t="str">
        <f>VLOOKUP($A2009,'[1]Hospitalisation Details'!$A$2:$R$2344,18,0)</f>
        <v>tier -2</v>
      </c>
      <c r="S2009" s="15" t="str">
        <f>VLOOKUP($A2009,'[1]Hospitalisation Details'!$A$2:$V$2344,22,0)</f>
        <v>tier -3</v>
      </c>
      <c r="T2009" s="15" t="str">
        <f>VLOOKUP($A2009,'[1]Hospitalisation Details'!$A$2:$I$2344,9,0)</f>
        <v>R1022</v>
      </c>
    </row>
    <row r="2010" spans="1:20" x14ac:dyDescent="0.3">
      <c r="A2010" s="16" t="s">
        <v>5201</v>
      </c>
      <c r="B2010" s="17" t="s">
        <v>21</v>
      </c>
      <c r="C2010" s="8" t="s">
        <v>4357</v>
      </c>
      <c r="D2010" s="18" t="s">
        <v>5202</v>
      </c>
      <c r="E2010" s="23">
        <f>VLOOKUP($A2010,[1]S1!$B$2:$E$2338,4,0)</f>
        <v>21376</v>
      </c>
      <c r="F2010" s="6">
        <f t="shared" si="93"/>
        <v>64</v>
      </c>
      <c r="G2010" s="4">
        <f>VLOOKUP(A2010,'[1]Hospitalisation Details'!A2010:I4352,5,0)</f>
        <v>0</v>
      </c>
      <c r="H2010" s="5">
        <f>VLOOKUP($A2010,'[1]Medical Examinations'!$A$2:$H$2336,2,0)</f>
        <v>39.700000000000003</v>
      </c>
      <c r="I2010" s="16" t="str">
        <f t="shared" si="94"/>
        <v>Obesity</v>
      </c>
      <c r="J2010" s="5">
        <f>VLOOKUP($A2010,'[1]Medical Examinations'!$A$2:$H$2336,3,0)</f>
        <v>9.83</v>
      </c>
      <c r="K2010" s="19" t="str">
        <f t="shared" si="95"/>
        <v>Diabetes</v>
      </c>
      <c r="L2010" s="20" t="str">
        <f>VLOOKUP($A2010,'[1]Medical Examinations'!$A$2:$H$2336,4,0)</f>
        <v>No</v>
      </c>
      <c r="M2010" s="21" t="str">
        <f>VLOOKUP($A2010,'[1]Medical Examinations'!$A$2:$H$2336,5,0)</f>
        <v>No</v>
      </c>
      <c r="N2010" s="20" t="str">
        <f>VLOOKUP($A2010,'[1]Medical Examinations'!$A$2:$H$2336,6,0)</f>
        <v>No</v>
      </c>
      <c r="O2010" s="20">
        <f>VLOOKUP($A2010,'[1]Medical Examinations'!$A$2:$H$2336,7,0)</f>
        <v>3</v>
      </c>
      <c r="P2010" s="20" t="str">
        <f>VLOOKUP($A2010,'[1]Medical Examinations'!$A$2:$H$2336,8,0)</f>
        <v>No</v>
      </c>
      <c r="Q2010" s="15">
        <f>VLOOKUP($A2010,'[1]Hospitalisation Details'!$A$2:$F$2344,6,0)</f>
        <v>14319.03</v>
      </c>
      <c r="R2010" s="15" t="str">
        <f>VLOOKUP($A2010,'[1]Hospitalisation Details'!$A$2:$R$2344,18,0)</f>
        <v>tier -2</v>
      </c>
      <c r="S2010" s="15" t="str">
        <f>VLOOKUP($A2010,'[1]Hospitalisation Details'!$A$2:$V$2344,22,0)</f>
        <v>tier -2</v>
      </c>
      <c r="T2010" s="15" t="str">
        <f>VLOOKUP($A2010,'[1]Hospitalisation Details'!$A$2:$I$2344,9,0)</f>
        <v>R1011</v>
      </c>
    </row>
    <row r="2011" spans="1:20" x14ac:dyDescent="0.3">
      <c r="A2011" s="16" t="s">
        <v>5203</v>
      </c>
      <c r="B2011" s="17" t="s">
        <v>21</v>
      </c>
      <c r="C2011" s="8" t="s">
        <v>5204</v>
      </c>
      <c r="D2011" s="18" t="s">
        <v>5205</v>
      </c>
      <c r="E2011" s="23">
        <f>VLOOKUP($A2011,[1]S1!$B$2:$E$2338,4,0)</f>
        <v>21473</v>
      </c>
      <c r="F2011" s="6">
        <f t="shared" si="93"/>
        <v>64</v>
      </c>
      <c r="G2011" s="4">
        <f>VLOOKUP(A2011,'[1]Hospitalisation Details'!A2011:I4353,5,0)</f>
        <v>0</v>
      </c>
      <c r="H2011" s="5">
        <f>VLOOKUP($A2011,'[1]Medical Examinations'!$A$2:$H$2336,2,0)</f>
        <v>35.97</v>
      </c>
      <c r="I2011" s="16" t="str">
        <f t="shared" si="94"/>
        <v>Obesity</v>
      </c>
      <c r="J2011" s="5">
        <f>VLOOKUP($A2011,'[1]Medical Examinations'!$A$2:$H$2336,3,0)</f>
        <v>11.08</v>
      </c>
      <c r="K2011" s="19" t="str">
        <f t="shared" si="95"/>
        <v>Diabetes</v>
      </c>
      <c r="L2011" s="20" t="str">
        <f>VLOOKUP($A2011,'[1]Medical Examinations'!$A$2:$H$2336,4,0)</f>
        <v>No</v>
      </c>
      <c r="M2011" s="21" t="str">
        <f>VLOOKUP($A2011,'[1]Medical Examinations'!$A$2:$H$2336,5,0)</f>
        <v>No</v>
      </c>
      <c r="N2011" s="20" t="str">
        <f>VLOOKUP($A2011,'[1]Medical Examinations'!$A$2:$H$2336,6,0)</f>
        <v>No</v>
      </c>
      <c r="O2011" s="20">
        <f>VLOOKUP($A2011,'[1]Medical Examinations'!$A$2:$H$2336,7,0)</f>
        <v>3</v>
      </c>
      <c r="P2011" s="20" t="str">
        <f>VLOOKUP($A2011,'[1]Medical Examinations'!$A$2:$H$2336,8,0)</f>
        <v>No</v>
      </c>
      <c r="Q2011" s="15">
        <f>VLOOKUP($A2011,'[1]Hospitalisation Details'!$A$2:$F$2344,6,0)</f>
        <v>14313.85</v>
      </c>
      <c r="R2011" s="15" t="str">
        <f>VLOOKUP($A2011,'[1]Hospitalisation Details'!$A$2:$R$2344,18,0)</f>
        <v>tier -2</v>
      </c>
      <c r="S2011" s="15" t="str">
        <f>VLOOKUP($A2011,'[1]Hospitalisation Details'!$A$2:$V$2344,22,0)</f>
        <v>tier -3</v>
      </c>
      <c r="T2011" s="15" t="str">
        <f>VLOOKUP($A2011,'[1]Hospitalisation Details'!$A$2:$I$2344,9,0)</f>
        <v>R1013</v>
      </c>
    </row>
    <row r="2012" spans="1:20" x14ac:dyDescent="0.3">
      <c r="A2012" s="16" t="s">
        <v>5206</v>
      </c>
      <c r="B2012" s="17" t="s">
        <v>28</v>
      </c>
      <c r="C2012" s="8" t="s">
        <v>5207</v>
      </c>
      <c r="D2012" s="18" t="s">
        <v>5208</v>
      </c>
      <c r="E2012" s="23">
        <f>VLOOKUP($A2012,[1]S1!$B$2:$E$2338,4,0)</f>
        <v>25187</v>
      </c>
      <c r="F2012" s="6">
        <f t="shared" si="93"/>
        <v>54</v>
      </c>
      <c r="G2012" s="4">
        <f>VLOOKUP(A2012,'[1]Hospitalisation Details'!A2012:I4354,5,0)</f>
        <v>0</v>
      </c>
      <c r="H2012" s="5">
        <f>VLOOKUP($A2012,'[1]Medical Examinations'!$A$2:$H$2336,2,0)</f>
        <v>37.85</v>
      </c>
      <c r="I2012" s="16" t="str">
        <f t="shared" si="94"/>
        <v>Obesity</v>
      </c>
      <c r="J2012" s="5">
        <f>VLOOKUP($A2012,'[1]Medical Examinations'!$A$2:$H$2336,3,0)</f>
        <v>11.01</v>
      </c>
      <c r="K2012" s="19" t="str">
        <f t="shared" si="95"/>
        <v>Diabetes</v>
      </c>
      <c r="L2012" s="20" t="str">
        <f>VLOOKUP($A2012,'[1]Medical Examinations'!$A$2:$H$2336,4,0)</f>
        <v>No</v>
      </c>
      <c r="M2012" s="21" t="str">
        <f>VLOOKUP($A2012,'[1]Medical Examinations'!$A$2:$H$2336,5,0)</f>
        <v>No</v>
      </c>
      <c r="N2012" s="20" t="str">
        <f>VLOOKUP($A2012,'[1]Medical Examinations'!$A$2:$H$2336,6,0)</f>
        <v>No</v>
      </c>
      <c r="O2012" s="20">
        <f>VLOOKUP($A2012,'[1]Medical Examinations'!$A$2:$H$2336,7,0)</f>
        <v>0</v>
      </c>
      <c r="P2012" s="20" t="str">
        <f>VLOOKUP($A2012,'[1]Medical Examinations'!$A$2:$H$2336,8,0)</f>
        <v>No</v>
      </c>
      <c r="Q2012" s="15">
        <f>VLOOKUP($A2012,'[1]Hospitalisation Details'!$A$2:$F$2344,6,0)</f>
        <v>14285.9</v>
      </c>
      <c r="R2012" s="15" t="str">
        <f>VLOOKUP($A2012,'[1]Hospitalisation Details'!$A$2:$R$2344,18,0)</f>
        <v>tier -2</v>
      </c>
      <c r="S2012" s="15" t="str">
        <f>VLOOKUP($A2012,'[1]Hospitalisation Details'!$A$2:$V$2344,22,0)</f>
        <v>tier -3</v>
      </c>
      <c r="T2012" s="15" t="str">
        <f>VLOOKUP($A2012,'[1]Hospitalisation Details'!$A$2:$I$2344,9,0)</f>
        <v>R1012</v>
      </c>
    </row>
    <row r="2013" spans="1:20" x14ac:dyDescent="0.3">
      <c r="A2013" s="16" t="s">
        <v>5209</v>
      </c>
      <c r="B2013" s="17" t="s">
        <v>21</v>
      </c>
      <c r="C2013" s="8" t="s">
        <v>209</v>
      </c>
      <c r="D2013" s="18" t="s">
        <v>5210</v>
      </c>
      <c r="E2013" s="23">
        <f>VLOOKUP($A2013,[1]S1!$B$2:$E$2338,4,0)</f>
        <v>38236</v>
      </c>
      <c r="F2013" s="6">
        <f t="shared" si="93"/>
        <v>18</v>
      </c>
      <c r="G2013" s="4">
        <f>VLOOKUP(A2013,'[1]Hospitalisation Details'!A2013:I4355,5,0)</f>
        <v>0</v>
      </c>
      <c r="H2013" s="5">
        <f>VLOOKUP($A2013,'[1]Medical Examinations'!$A$2:$H$2336,2,0)</f>
        <v>21.66</v>
      </c>
      <c r="I2013" s="16" t="str">
        <f t="shared" si="94"/>
        <v>Healthy Weight</v>
      </c>
      <c r="J2013" s="5">
        <f>VLOOKUP($A2013,'[1]Medical Examinations'!$A$2:$H$2336,3,0)</f>
        <v>4.37</v>
      </c>
      <c r="K2013" s="19" t="str">
        <f t="shared" si="95"/>
        <v>Normal</v>
      </c>
      <c r="L2013" s="20" t="str">
        <f>VLOOKUP($A2013,'[1]Medical Examinations'!$A$2:$H$2336,4,0)</f>
        <v>No</v>
      </c>
      <c r="M2013" s="21" t="str">
        <f>VLOOKUP($A2013,'[1]Medical Examinations'!$A$2:$H$2336,5,0)</f>
        <v>yes</v>
      </c>
      <c r="N2013" s="20" t="str">
        <f>VLOOKUP($A2013,'[1]Medical Examinations'!$A$2:$H$2336,6,0)</f>
        <v>No</v>
      </c>
      <c r="O2013" s="20">
        <f>VLOOKUP($A2013,'[1]Medical Examinations'!$A$2:$H$2336,7,0)</f>
        <v>1</v>
      </c>
      <c r="P2013" s="20" t="str">
        <f>VLOOKUP($A2013,'[1]Medical Examinations'!$A$2:$H$2336,8,0)</f>
        <v>yes</v>
      </c>
      <c r="Q2013" s="15">
        <f>VLOOKUP($A2013,'[1]Hospitalisation Details'!$A$2:$F$2344,6,0)</f>
        <v>14283.46</v>
      </c>
      <c r="R2013" s="15" t="str">
        <f>VLOOKUP($A2013,'[1]Hospitalisation Details'!$A$2:$R$2344,18,0)</f>
        <v>tier -2</v>
      </c>
      <c r="S2013" s="15" t="str">
        <f>VLOOKUP($A2013,'[1]Hospitalisation Details'!$A$2:$V$2344,22,0)</f>
        <v>tier -2</v>
      </c>
      <c r="T2013" s="15" t="str">
        <f>VLOOKUP($A2013,'[1]Hospitalisation Details'!$A$2:$I$2344,9,0)</f>
        <v>R1024</v>
      </c>
    </row>
    <row r="2014" spans="1:20" x14ac:dyDescent="0.3">
      <c r="A2014" s="16" t="s">
        <v>5211</v>
      </c>
      <c r="B2014" s="17" t="s">
        <v>32</v>
      </c>
      <c r="C2014" s="8" t="s">
        <v>454</v>
      </c>
      <c r="D2014" s="18" t="s">
        <v>1813</v>
      </c>
      <c r="E2014" s="23">
        <f>VLOOKUP($A2014,[1]S1!$B$2:$E$2338,4,0)</f>
        <v>26493</v>
      </c>
      <c r="F2014" s="6">
        <f t="shared" si="93"/>
        <v>50</v>
      </c>
      <c r="G2014" s="4">
        <f>VLOOKUP(A2014,'[1]Hospitalisation Details'!A2014:I4356,5,0)</f>
        <v>0</v>
      </c>
      <c r="H2014" s="5">
        <f>VLOOKUP($A2014,'[1]Medical Examinations'!$A$2:$H$2336,2,0)</f>
        <v>39.369999999999997</v>
      </c>
      <c r="I2014" s="16" t="str">
        <f t="shared" si="94"/>
        <v>Obesity</v>
      </c>
      <c r="J2014" s="5">
        <f>VLOOKUP($A2014,'[1]Medical Examinations'!$A$2:$H$2336,3,0)</f>
        <v>5.91</v>
      </c>
      <c r="K2014" s="19" t="str">
        <f t="shared" si="95"/>
        <v>Prediabetes</v>
      </c>
      <c r="L2014" s="20" t="str">
        <f>VLOOKUP($A2014,'[1]Medical Examinations'!$A$2:$H$2336,4,0)</f>
        <v>No</v>
      </c>
      <c r="M2014" s="21" t="str">
        <f>VLOOKUP($A2014,'[1]Medical Examinations'!$A$2:$H$2336,5,0)</f>
        <v>No</v>
      </c>
      <c r="N2014" s="20" t="str">
        <f>VLOOKUP($A2014,'[1]Medical Examinations'!$A$2:$H$2336,6,0)</f>
        <v>No</v>
      </c>
      <c r="O2014" s="20">
        <f>VLOOKUP($A2014,'[1]Medical Examinations'!$A$2:$H$2336,7,0)</f>
        <v>2</v>
      </c>
      <c r="P2014" s="20" t="str">
        <f>VLOOKUP($A2014,'[1]Medical Examinations'!$A$2:$H$2336,8,0)</f>
        <v>No</v>
      </c>
      <c r="Q2014" s="15">
        <f>VLOOKUP($A2014,'[1]Hospitalisation Details'!$A$2:$F$2344,6,0)</f>
        <v>14258.33</v>
      </c>
      <c r="R2014" s="15" t="str">
        <f>VLOOKUP($A2014,'[1]Hospitalisation Details'!$A$2:$R$2344,18,0)</f>
        <v>tier -2</v>
      </c>
      <c r="S2014" s="15" t="str">
        <f>VLOOKUP($A2014,'[1]Hospitalisation Details'!$A$2:$V$2344,22,0)</f>
        <v>tier -2</v>
      </c>
      <c r="T2014" s="15" t="str">
        <f>VLOOKUP($A2014,'[1]Hospitalisation Details'!$A$2:$I$2344,9,0)</f>
        <v>R1026</v>
      </c>
    </row>
    <row r="2015" spans="1:20" x14ac:dyDescent="0.3">
      <c r="A2015" s="16" t="s">
        <v>5212</v>
      </c>
      <c r="B2015" s="17" t="s">
        <v>32</v>
      </c>
      <c r="C2015" s="8" t="s">
        <v>5213</v>
      </c>
      <c r="D2015" s="18" t="s">
        <v>5214</v>
      </c>
      <c r="E2015" s="23">
        <f>VLOOKUP($A2015,[1]S1!$B$2:$E$2338,4,0)</f>
        <v>27389</v>
      </c>
      <c r="F2015" s="6">
        <f t="shared" si="93"/>
        <v>48</v>
      </c>
      <c r="G2015" s="4">
        <f>VLOOKUP(A2015,'[1]Hospitalisation Details'!A2015:I4357,5,0)</f>
        <v>0</v>
      </c>
      <c r="H2015" s="5">
        <f>VLOOKUP($A2015,'[1]Medical Examinations'!$A$2:$H$2336,2,0)</f>
        <v>40.880000000000003</v>
      </c>
      <c r="I2015" s="16" t="str">
        <f t="shared" si="94"/>
        <v>Obesity</v>
      </c>
      <c r="J2015" s="5">
        <f>VLOOKUP($A2015,'[1]Medical Examinations'!$A$2:$H$2336,3,0)</f>
        <v>7.65</v>
      </c>
      <c r="K2015" s="19" t="str">
        <f t="shared" si="95"/>
        <v>Diabetes</v>
      </c>
      <c r="L2015" s="20" t="str">
        <f>VLOOKUP($A2015,'[1]Medical Examinations'!$A$2:$H$2336,4,0)</f>
        <v>No</v>
      </c>
      <c r="M2015" s="21" t="str">
        <f>VLOOKUP($A2015,'[1]Medical Examinations'!$A$2:$H$2336,5,0)</f>
        <v>No</v>
      </c>
      <c r="N2015" s="20" t="str">
        <f>VLOOKUP($A2015,'[1]Medical Examinations'!$A$2:$H$2336,6,0)</f>
        <v>No</v>
      </c>
      <c r="O2015" s="20">
        <f>VLOOKUP($A2015,'[1]Medical Examinations'!$A$2:$H$2336,7,0)</f>
        <v>0</v>
      </c>
      <c r="P2015" s="20" t="str">
        <f>VLOOKUP($A2015,'[1]Medical Examinations'!$A$2:$H$2336,8,0)</f>
        <v>No</v>
      </c>
      <c r="Q2015" s="15">
        <f>VLOOKUP($A2015,'[1]Hospitalisation Details'!$A$2:$F$2344,6,0)</f>
        <v>14256.79</v>
      </c>
      <c r="R2015" s="15" t="str">
        <f>VLOOKUP($A2015,'[1]Hospitalisation Details'!$A$2:$R$2344,18,0)</f>
        <v>tier -2</v>
      </c>
      <c r="S2015" s="15" t="str">
        <f>VLOOKUP($A2015,'[1]Hospitalisation Details'!$A$2:$V$2344,22,0)</f>
        <v>tier -2</v>
      </c>
      <c r="T2015" s="15" t="str">
        <f>VLOOKUP($A2015,'[1]Hospitalisation Details'!$A$2:$I$2344,9,0)</f>
        <v>R1026</v>
      </c>
    </row>
    <row r="2016" spans="1:20" x14ac:dyDescent="0.3">
      <c r="A2016" s="16" t="s">
        <v>5215</v>
      </c>
      <c r="B2016" s="17" t="s">
        <v>28</v>
      </c>
      <c r="C2016" s="8" t="s">
        <v>608</v>
      </c>
      <c r="D2016" s="18" t="s">
        <v>2749</v>
      </c>
      <c r="E2016" s="23">
        <f>VLOOKUP($A2016,[1]S1!$B$2:$E$2338,4,0)</f>
        <v>30996</v>
      </c>
      <c r="F2016" s="6">
        <f t="shared" si="93"/>
        <v>38</v>
      </c>
      <c r="G2016" s="4">
        <f>VLOOKUP(A2016,'[1]Hospitalisation Details'!A2016:I4358,5,0)</f>
        <v>3</v>
      </c>
      <c r="H2016" s="5">
        <f>VLOOKUP($A2016,'[1]Medical Examinations'!$A$2:$H$2336,2,0)</f>
        <v>38.39</v>
      </c>
      <c r="I2016" s="16" t="str">
        <f t="shared" si="94"/>
        <v>Obesity</v>
      </c>
      <c r="J2016" s="5">
        <f>VLOOKUP($A2016,'[1]Medical Examinations'!$A$2:$H$2336,3,0)</f>
        <v>4.25</v>
      </c>
      <c r="K2016" s="19" t="str">
        <f t="shared" si="95"/>
        <v>Normal</v>
      </c>
      <c r="L2016" s="20" t="str">
        <f>VLOOKUP($A2016,'[1]Medical Examinations'!$A$2:$H$2336,4,0)</f>
        <v>No</v>
      </c>
      <c r="M2016" s="21" t="str">
        <f>VLOOKUP($A2016,'[1]Medical Examinations'!$A$2:$H$2336,5,0)</f>
        <v>No</v>
      </c>
      <c r="N2016" s="16" t="str">
        <f>VLOOKUP($A2016,'[1]Medical Examinations'!$A$2:$H$2336,6,0)</f>
        <v>No</v>
      </c>
      <c r="O2016" s="20">
        <f>VLOOKUP($A2016,'[1]Medical Examinations'!$A$2:$H$2336,7,0)</f>
        <v>1</v>
      </c>
      <c r="P2016" s="20" t="str">
        <f>VLOOKUP($A2016,'[1]Medical Examinations'!$A$2:$H$2336,8,0)</f>
        <v>yes</v>
      </c>
      <c r="Q2016" s="15">
        <f>VLOOKUP($A2016,'[1]Hospitalisation Details'!$A$2:$F$2344,6,0)</f>
        <v>41949.24</v>
      </c>
      <c r="R2016" s="15" t="str">
        <f>VLOOKUP($A2016,'[1]Hospitalisation Details'!$A$2:$R$2344,18,0)</f>
        <v>tier -1</v>
      </c>
      <c r="S2016" s="15" t="str">
        <f>VLOOKUP($A2016,'[1]Hospitalisation Details'!$A$2:$V$2344,22,0)</f>
        <v>tier -1</v>
      </c>
      <c r="T2016" s="15" t="str">
        <f>VLOOKUP($A2016,'[1]Hospitalisation Details'!$A$2:$I$2344,9,0)</f>
        <v>R1013</v>
      </c>
    </row>
    <row r="2017" spans="1:20" x14ac:dyDescent="0.3">
      <c r="A2017" s="16" t="s">
        <v>5216</v>
      </c>
      <c r="B2017" s="17" t="s">
        <v>21</v>
      </c>
      <c r="C2017" s="8" t="s">
        <v>5217</v>
      </c>
      <c r="D2017" s="18" t="s">
        <v>5218</v>
      </c>
      <c r="E2017" s="23">
        <f>VLOOKUP($A2017,[1]S1!$B$2:$E$2338,4,0)</f>
        <v>21862</v>
      </c>
      <c r="F2017" s="6">
        <f t="shared" si="93"/>
        <v>63</v>
      </c>
      <c r="G2017" s="4">
        <f>VLOOKUP(A2017,'[1]Hospitalisation Details'!A2017:I4359,5,0)</f>
        <v>0</v>
      </c>
      <c r="H2017" s="5">
        <f>VLOOKUP($A2017,'[1]Medical Examinations'!$A$2:$H$2336,2,0)</f>
        <v>26.22</v>
      </c>
      <c r="I2017" s="16" t="str">
        <f t="shared" si="94"/>
        <v>Overweight</v>
      </c>
      <c r="J2017" s="5">
        <f>VLOOKUP($A2017,'[1]Medical Examinations'!$A$2:$H$2336,3,0)</f>
        <v>5.37</v>
      </c>
      <c r="K2017" s="19" t="str">
        <f t="shared" si="95"/>
        <v>Normal</v>
      </c>
      <c r="L2017" s="20" t="str">
        <f>VLOOKUP($A2017,'[1]Medical Examinations'!$A$2:$H$2336,4,0)</f>
        <v>yes</v>
      </c>
      <c r="M2017" s="21" t="str">
        <f>VLOOKUP($A2017,'[1]Medical Examinations'!$A$2:$H$2336,5,0)</f>
        <v>No</v>
      </c>
      <c r="N2017" s="20" t="str">
        <f>VLOOKUP($A2017,'[1]Medical Examinations'!$A$2:$H$2336,6,0)</f>
        <v>No</v>
      </c>
      <c r="O2017" s="20">
        <f>VLOOKUP($A2017,'[1]Medical Examinations'!$A$2:$H$2336,7,0)</f>
        <v>2</v>
      </c>
      <c r="P2017" s="20" t="str">
        <f>VLOOKUP($A2017,'[1]Medical Examinations'!$A$2:$H$2336,8,0)</f>
        <v>No</v>
      </c>
      <c r="Q2017" s="15">
        <f>VLOOKUP($A2017,'[1]Hospitalisation Details'!$A$2:$F$2344,6,0)</f>
        <v>14256.19</v>
      </c>
      <c r="R2017" s="15" t="str">
        <f>VLOOKUP($A2017,'[1]Hospitalisation Details'!$A$2:$R$2344,18,0)</f>
        <v>tier -2</v>
      </c>
      <c r="S2017" s="15" t="str">
        <f>VLOOKUP($A2017,'[1]Hospitalisation Details'!$A$2:$V$2344,22,0)</f>
        <v>tier -3</v>
      </c>
      <c r="T2017" s="15" t="str">
        <f>VLOOKUP($A2017,'[1]Hospitalisation Details'!$A$2:$I$2344,9,0)</f>
        <v>R1012</v>
      </c>
    </row>
    <row r="2018" spans="1:20" x14ac:dyDescent="0.3">
      <c r="A2018" s="16" t="s">
        <v>5219</v>
      </c>
      <c r="B2018" s="17" t="s">
        <v>21</v>
      </c>
      <c r="C2018" s="8" t="s">
        <v>5220</v>
      </c>
      <c r="D2018" s="18" t="s">
        <v>5221</v>
      </c>
      <c r="E2018" s="23">
        <f>VLOOKUP($A2018,[1]S1!$B$2:$E$2338,4,0)</f>
        <v>21833</v>
      </c>
      <c r="F2018" s="6">
        <f t="shared" si="93"/>
        <v>63</v>
      </c>
      <c r="G2018" s="4">
        <f>VLOOKUP(A2018,'[1]Hospitalisation Details'!A2018:I4360,5,0)</f>
        <v>0</v>
      </c>
      <c r="H2018" s="5">
        <f>VLOOKUP($A2018,'[1]Medical Examinations'!$A$2:$H$2336,2,0)</f>
        <v>25.08</v>
      </c>
      <c r="I2018" s="16" t="str">
        <f t="shared" si="94"/>
        <v>Overweight</v>
      </c>
      <c r="J2018" s="5">
        <f>VLOOKUP($A2018,'[1]Medical Examinations'!$A$2:$H$2336,3,0)</f>
        <v>5.75</v>
      </c>
      <c r="K2018" s="19" t="str">
        <f t="shared" si="95"/>
        <v>Prediabetes</v>
      </c>
      <c r="L2018" s="20" t="str">
        <f>VLOOKUP($A2018,'[1]Medical Examinations'!$A$2:$H$2336,4,0)</f>
        <v>yes</v>
      </c>
      <c r="M2018" s="21" t="str">
        <f>VLOOKUP($A2018,'[1]Medical Examinations'!$A$2:$H$2336,5,0)</f>
        <v>No</v>
      </c>
      <c r="N2018" s="20" t="str">
        <f>VLOOKUP($A2018,'[1]Medical Examinations'!$A$2:$H$2336,6,0)</f>
        <v>No</v>
      </c>
      <c r="O2018" s="20">
        <f>VLOOKUP($A2018,'[1]Medical Examinations'!$A$2:$H$2336,7,0)</f>
        <v>2</v>
      </c>
      <c r="P2018" s="20" t="str">
        <f>VLOOKUP($A2018,'[1]Medical Examinations'!$A$2:$H$2336,8,0)</f>
        <v>No</v>
      </c>
      <c r="Q2018" s="15">
        <f>VLOOKUP($A2018,'[1]Hospitalisation Details'!$A$2:$F$2344,6,0)</f>
        <v>14254.61</v>
      </c>
      <c r="R2018" s="15" t="str">
        <f>VLOOKUP($A2018,'[1]Hospitalisation Details'!$A$2:$R$2344,18,0)</f>
        <v>tier -2</v>
      </c>
      <c r="S2018" s="15" t="str">
        <f>VLOOKUP($A2018,'[1]Hospitalisation Details'!$A$2:$V$2344,22,0)</f>
        <v>tier -1</v>
      </c>
      <c r="T2018" s="15" t="str">
        <f>VLOOKUP($A2018,'[1]Hospitalisation Details'!$A$2:$I$2344,9,0)</f>
        <v>R1012</v>
      </c>
    </row>
    <row r="2019" spans="1:20" x14ac:dyDescent="0.3">
      <c r="A2019" s="16" t="s">
        <v>5222</v>
      </c>
      <c r="B2019" s="17" t="s">
        <v>21</v>
      </c>
      <c r="C2019" s="8" t="s">
        <v>5223</v>
      </c>
      <c r="D2019" s="18" t="s">
        <v>2062</v>
      </c>
      <c r="E2019" s="23">
        <f>VLOOKUP($A2019,[1]S1!$B$2:$E$2338,4,0)</f>
        <v>22549</v>
      </c>
      <c r="F2019" s="6">
        <f t="shared" si="93"/>
        <v>61</v>
      </c>
      <c r="G2019" s="4">
        <f>VLOOKUP(A2019,'[1]Hospitalisation Details'!A2019:I4361,5,0)</f>
        <v>2</v>
      </c>
      <c r="H2019" s="5">
        <f>VLOOKUP($A2019,'[1]Medical Examinations'!$A$2:$H$2336,2,0)</f>
        <v>39.1</v>
      </c>
      <c r="I2019" s="16" t="str">
        <f t="shared" si="94"/>
        <v>Obesity</v>
      </c>
      <c r="J2019" s="5">
        <f>VLOOKUP($A2019,'[1]Medical Examinations'!$A$2:$H$2336,3,0)</f>
        <v>6.79</v>
      </c>
      <c r="K2019" s="19" t="str">
        <f t="shared" si="95"/>
        <v>Diabetes</v>
      </c>
      <c r="L2019" s="20" t="str">
        <f>VLOOKUP($A2019,'[1]Medical Examinations'!$A$2:$H$2336,4,0)</f>
        <v>yes</v>
      </c>
      <c r="M2019" s="21" t="str">
        <f>VLOOKUP($A2019,'[1]Medical Examinations'!$A$2:$H$2336,5,0)</f>
        <v>No</v>
      </c>
      <c r="N2019" s="20" t="str">
        <f>VLOOKUP($A2019,'[1]Medical Examinations'!$A$2:$H$2336,6,0)</f>
        <v>No</v>
      </c>
      <c r="O2019" s="20">
        <f>VLOOKUP($A2019,'[1]Medical Examinations'!$A$2:$H$2336,7,0)</f>
        <v>2</v>
      </c>
      <c r="P2019" s="20" t="str">
        <f>VLOOKUP($A2019,'[1]Medical Examinations'!$A$2:$H$2336,8,0)</f>
        <v>No</v>
      </c>
      <c r="Q2019" s="15">
        <f>VLOOKUP($A2019,'[1]Hospitalisation Details'!$A$2:$F$2344,6,0)</f>
        <v>14235.07</v>
      </c>
      <c r="R2019" s="15" t="str">
        <f>VLOOKUP($A2019,'[1]Hospitalisation Details'!$A$2:$R$2344,18,0)</f>
        <v>tier -2</v>
      </c>
      <c r="S2019" s="15" t="str">
        <f>VLOOKUP($A2019,'[1]Hospitalisation Details'!$A$2:$V$2344,22,0)</f>
        <v>tier -1</v>
      </c>
      <c r="T2019" s="15" t="str">
        <f>VLOOKUP($A2019,'[1]Hospitalisation Details'!$A$2:$I$2344,9,0)</f>
        <v>R1011</v>
      </c>
    </row>
    <row r="2020" spans="1:20" x14ac:dyDescent="0.3">
      <c r="A2020" s="16" t="s">
        <v>5224</v>
      </c>
      <c r="B2020" s="17" t="s">
        <v>28</v>
      </c>
      <c r="C2020" s="8" t="s">
        <v>5225</v>
      </c>
      <c r="D2020" s="18" t="s">
        <v>5226</v>
      </c>
      <c r="E2020" s="23">
        <f>VLOOKUP($A2020,[1]S1!$B$2:$E$2338,4,0)</f>
        <v>21449</v>
      </c>
      <c r="F2020" s="6">
        <f t="shared" si="93"/>
        <v>64</v>
      </c>
      <c r="G2020" s="4">
        <f>VLOOKUP(A2020,'[1]Hospitalisation Details'!A2020:I4362,5,0)</f>
        <v>0</v>
      </c>
      <c r="H2020" s="5">
        <f>VLOOKUP($A2020,'[1]Medical Examinations'!$A$2:$H$2336,2,0)</f>
        <v>37.905000000000001</v>
      </c>
      <c r="I2020" s="16" t="str">
        <f t="shared" si="94"/>
        <v>Obesity</v>
      </c>
      <c r="J2020" s="5">
        <f>VLOOKUP($A2020,'[1]Medical Examinations'!$A$2:$H$2336,3,0)</f>
        <v>7.03</v>
      </c>
      <c r="K2020" s="19" t="str">
        <f t="shared" si="95"/>
        <v>Diabetes</v>
      </c>
      <c r="L2020" s="20" t="str">
        <f>VLOOKUP($A2020,'[1]Medical Examinations'!$A$2:$H$2336,4,0)</f>
        <v>No</v>
      </c>
      <c r="M2020" s="21" t="str">
        <f>VLOOKUP($A2020,'[1]Medical Examinations'!$A$2:$H$2336,5,0)</f>
        <v>No</v>
      </c>
      <c r="N2020" s="20" t="str">
        <f>VLOOKUP($A2020,'[1]Medical Examinations'!$A$2:$H$2336,6,0)</f>
        <v>No</v>
      </c>
      <c r="O2020" s="20">
        <f>VLOOKUP($A2020,'[1]Medical Examinations'!$A$2:$H$2336,7,0)</f>
        <v>3</v>
      </c>
      <c r="P2020" s="20" t="str">
        <f>VLOOKUP($A2020,'[1]Medical Examinations'!$A$2:$H$2336,8,0)</f>
        <v>No</v>
      </c>
      <c r="Q2020" s="15">
        <f>VLOOKUP($A2020,'[1]Hospitalisation Details'!$A$2:$F$2344,6,0)</f>
        <v>14210.54</v>
      </c>
      <c r="R2020" s="15" t="str">
        <f>VLOOKUP($A2020,'[1]Hospitalisation Details'!$A$2:$R$2344,18,0)</f>
        <v>tier -2</v>
      </c>
      <c r="S2020" s="15" t="str">
        <f>VLOOKUP($A2020,'[1]Hospitalisation Details'!$A$2:$V$2344,22,0)</f>
        <v>tier -2</v>
      </c>
      <c r="T2020" s="15" t="str">
        <f>VLOOKUP($A2020,'[1]Hospitalisation Details'!$A$2:$I$2344,9,0)</f>
        <v>R1012</v>
      </c>
    </row>
    <row r="2021" spans="1:20" x14ac:dyDescent="0.3">
      <c r="A2021" s="16" t="s">
        <v>5227</v>
      </c>
      <c r="B2021" s="17" t="s">
        <v>32</v>
      </c>
      <c r="C2021" s="8" t="s">
        <v>69</v>
      </c>
      <c r="D2021" s="18" t="s">
        <v>5228</v>
      </c>
      <c r="E2021" s="23">
        <f>VLOOKUP($A2021,[1]S1!$B$2:$E$2338,4,0)</f>
        <v>30637</v>
      </c>
      <c r="F2021" s="6">
        <f t="shared" si="93"/>
        <v>39</v>
      </c>
      <c r="G2021" s="4">
        <f>VLOOKUP(A2021,'[1]Hospitalisation Details'!A2021:I4363,5,0)</f>
        <v>3</v>
      </c>
      <c r="H2021" s="5">
        <f>VLOOKUP($A2021,'[1]Medical Examinations'!$A$2:$H$2336,2,0)</f>
        <v>43.35</v>
      </c>
      <c r="I2021" s="16" t="str">
        <f t="shared" si="94"/>
        <v>Obesity</v>
      </c>
      <c r="J2021" s="5">
        <f>VLOOKUP($A2021,'[1]Medical Examinations'!$A$2:$H$2336,3,0)</f>
        <v>5.41</v>
      </c>
      <c r="K2021" s="19" t="str">
        <f t="shared" si="95"/>
        <v>Normal</v>
      </c>
      <c r="L2021" s="20" t="str">
        <f>VLOOKUP($A2021,'[1]Medical Examinations'!$A$2:$H$2336,4,0)</f>
        <v>yes</v>
      </c>
      <c r="M2021" s="21" t="str">
        <f>VLOOKUP($A2021,'[1]Medical Examinations'!$A$2:$H$2336,5,0)</f>
        <v>No</v>
      </c>
      <c r="N2021" s="20" t="str">
        <f>VLOOKUP($A2021,'[1]Medical Examinations'!$A$2:$H$2336,6,0)</f>
        <v>Yes</v>
      </c>
      <c r="O2021" s="20">
        <f>VLOOKUP($A2021,'[1]Medical Examinations'!$A$2:$H$2336,7,0)</f>
        <v>1</v>
      </c>
      <c r="P2021" s="20" t="str">
        <f>VLOOKUP($A2021,'[1]Medical Examinations'!$A$2:$H$2336,8,0)</f>
        <v>No</v>
      </c>
      <c r="Q2021" s="15">
        <f>VLOOKUP($A2021,'[1]Hospitalisation Details'!$A$2:$F$2344,6,0)</f>
        <v>14209.4</v>
      </c>
      <c r="R2021" s="15" t="str">
        <f>VLOOKUP($A2021,'[1]Hospitalisation Details'!$A$2:$R$2344,18,0)</f>
        <v>tier -2</v>
      </c>
      <c r="S2021" s="15" t="str">
        <f>VLOOKUP($A2021,'[1]Hospitalisation Details'!$A$2:$V$2344,22,0)</f>
        <v>tier -1</v>
      </c>
      <c r="T2021" s="15" t="str">
        <f>VLOOKUP($A2021,'[1]Hospitalisation Details'!$A$2:$I$2344,9,0)</f>
        <v>R1026</v>
      </c>
    </row>
    <row r="2022" spans="1:20" x14ac:dyDescent="0.3">
      <c r="A2022" s="16" t="s">
        <v>5229</v>
      </c>
      <c r="B2022" s="17" t="s">
        <v>32</v>
      </c>
      <c r="C2022" s="8" t="s">
        <v>2466</v>
      </c>
      <c r="D2022" s="18" t="s">
        <v>336</v>
      </c>
      <c r="E2022" s="23">
        <f>VLOOKUP($A2022,[1]S1!$B$2:$E$2338,4,0)</f>
        <v>25197</v>
      </c>
      <c r="F2022" s="6">
        <f t="shared" si="93"/>
        <v>54</v>
      </c>
      <c r="G2022" s="4">
        <f>VLOOKUP(A2022,'[1]Hospitalisation Details'!A2022:I4364,5,0)</f>
        <v>0</v>
      </c>
      <c r="H2022" s="5">
        <f>VLOOKUP($A2022,'[1]Medical Examinations'!$A$2:$H$2336,2,0)</f>
        <v>36.15</v>
      </c>
      <c r="I2022" s="16" t="str">
        <f t="shared" si="94"/>
        <v>Obesity</v>
      </c>
      <c r="J2022" s="5">
        <f>VLOOKUP($A2022,'[1]Medical Examinations'!$A$2:$H$2336,3,0)</f>
        <v>8.0500000000000007</v>
      </c>
      <c r="K2022" s="19" t="str">
        <f t="shared" si="95"/>
        <v>Diabetes</v>
      </c>
      <c r="L2022" s="20" t="str">
        <f>VLOOKUP($A2022,'[1]Medical Examinations'!$A$2:$H$2336,4,0)</f>
        <v>No</v>
      </c>
      <c r="M2022" s="21" t="str">
        <f>VLOOKUP($A2022,'[1]Medical Examinations'!$A$2:$H$2336,5,0)</f>
        <v>No</v>
      </c>
      <c r="N2022" s="20" t="str">
        <f>VLOOKUP($A2022,'[1]Medical Examinations'!$A$2:$H$2336,6,0)</f>
        <v>No</v>
      </c>
      <c r="O2022" s="20">
        <f>VLOOKUP($A2022,'[1]Medical Examinations'!$A$2:$H$2336,7,0)</f>
        <v>0</v>
      </c>
      <c r="P2022" s="20" t="str">
        <f>VLOOKUP($A2022,'[1]Medical Examinations'!$A$2:$H$2336,8,0)</f>
        <v>No</v>
      </c>
      <c r="Q2022" s="15">
        <f>VLOOKUP($A2022,'[1]Hospitalisation Details'!$A$2:$F$2344,6,0)</f>
        <v>14193.55</v>
      </c>
      <c r="R2022" s="15" t="str">
        <f>VLOOKUP($A2022,'[1]Hospitalisation Details'!$A$2:$R$2344,18,0)</f>
        <v>tier -2</v>
      </c>
      <c r="S2022" s="15" t="str">
        <f>VLOOKUP($A2022,'[1]Hospitalisation Details'!$A$2:$V$2344,22,0)</f>
        <v>tier -1</v>
      </c>
      <c r="T2022" s="15" t="str">
        <f>VLOOKUP($A2022,'[1]Hospitalisation Details'!$A$2:$I$2344,9,0)</f>
        <v>R1026</v>
      </c>
    </row>
    <row r="2023" spans="1:20" x14ac:dyDescent="0.3">
      <c r="A2023" s="16" t="s">
        <v>5230</v>
      </c>
      <c r="B2023" s="17" t="s">
        <v>21</v>
      </c>
      <c r="C2023" s="8" t="s">
        <v>5231</v>
      </c>
      <c r="D2023" s="18" t="s">
        <v>5232</v>
      </c>
      <c r="E2023" s="23">
        <f>VLOOKUP($A2023,[1]S1!$B$2:$E$2338,4,0)</f>
        <v>30870</v>
      </c>
      <c r="F2023" s="6">
        <f t="shared" si="93"/>
        <v>38</v>
      </c>
      <c r="G2023" s="4">
        <f>VLOOKUP(A2023,'[1]Hospitalisation Details'!A2023:I4365,5,0)</f>
        <v>3</v>
      </c>
      <c r="H2023" s="5">
        <f>VLOOKUP($A2023,'[1]Medical Examinations'!$A$2:$H$2336,2,0)</f>
        <v>44.98</v>
      </c>
      <c r="I2023" s="16" t="str">
        <f t="shared" si="94"/>
        <v>Obesity</v>
      </c>
      <c r="J2023" s="5">
        <f>VLOOKUP($A2023,'[1]Medical Examinations'!$A$2:$H$2336,3,0)</f>
        <v>5.94</v>
      </c>
      <c r="K2023" s="19" t="str">
        <f t="shared" si="95"/>
        <v>Prediabetes</v>
      </c>
      <c r="L2023" s="20" t="str">
        <f>VLOOKUP($A2023,'[1]Medical Examinations'!$A$2:$H$2336,4,0)</f>
        <v>No</v>
      </c>
      <c r="M2023" s="21" t="str">
        <f>VLOOKUP($A2023,'[1]Medical Examinations'!$A$2:$H$2336,5,0)</f>
        <v>No</v>
      </c>
      <c r="N2023" s="20" t="str">
        <f>VLOOKUP($A2023,'[1]Medical Examinations'!$A$2:$H$2336,6,0)</f>
        <v>No</v>
      </c>
      <c r="O2023" s="20">
        <f>VLOOKUP($A2023,'[1]Medical Examinations'!$A$2:$H$2336,7,0)</f>
        <v>1</v>
      </c>
      <c r="P2023" s="20" t="str">
        <f>VLOOKUP($A2023,'[1]Medical Examinations'!$A$2:$H$2336,8,0)</f>
        <v>No</v>
      </c>
      <c r="Q2023" s="15">
        <f>VLOOKUP($A2023,'[1]Hospitalisation Details'!$A$2:$F$2344,6,0)</f>
        <v>14152.46</v>
      </c>
      <c r="R2023" s="15" t="str">
        <f>VLOOKUP($A2023,'[1]Hospitalisation Details'!$A$2:$R$2344,18,0)</f>
        <v>tier -2</v>
      </c>
      <c r="S2023" s="15" t="str">
        <f>VLOOKUP($A2023,'[1]Hospitalisation Details'!$A$2:$V$2344,22,0)</f>
        <v>tier -1</v>
      </c>
      <c r="T2023" s="15" t="str">
        <f>VLOOKUP($A2023,'[1]Hospitalisation Details'!$A$2:$I$2344,9,0)</f>
        <v>R1012</v>
      </c>
    </row>
    <row r="2024" spans="1:20" x14ac:dyDescent="0.3">
      <c r="A2024" s="16" t="s">
        <v>5233</v>
      </c>
      <c r="B2024" s="17" t="s">
        <v>21</v>
      </c>
      <c r="C2024" s="8" t="s">
        <v>5234</v>
      </c>
      <c r="D2024" s="18" t="s">
        <v>5235</v>
      </c>
      <c r="E2024" s="23">
        <f>VLOOKUP($A2024,[1]S1!$B$2:$E$2338,4,0)</f>
        <v>38174</v>
      </c>
      <c r="F2024" s="6">
        <f t="shared" si="93"/>
        <v>18</v>
      </c>
      <c r="G2024" s="4">
        <f>VLOOKUP(A2024,'[1]Hospitalisation Details'!A2024:I4366,5,0)</f>
        <v>0</v>
      </c>
      <c r="H2024" s="5">
        <f>VLOOKUP($A2024,'[1]Medical Examinations'!$A$2:$H$2336,2,0)</f>
        <v>38.28</v>
      </c>
      <c r="I2024" s="16" t="str">
        <f t="shared" si="94"/>
        <v>Obesity</v>
      </c>
      <c r="J2024" s="5">
        <f>VLOOKUP($A2024,'[1]Medical Examinations'!$A$2:$H$2336,3,0)</f>
        <v>5.51</v>
      </c>
      <c r="K2024" s="19" t="str">
        <f t="shared" si="95"/>
        <v>Normal</v>
      </c>
      <c r="L2024" s="20" t="str">
        <f>VLOOKUP($A2024,'[1]Medical Examinations'!$A$2:$H$2336,4,0)</f>
        <v>No</v>
      </c>
      <c r="M2024" s="21" t="str">
        <f>VLOOKUP($A2024,'[1]Medical Examinations'!$A$2:$H$2336,5,0)</f>
        <v>yes</v>
      </c>
      <c r="N2024" s="20" t="str">
        <f>VLOOKUP($A2024,'[1]Medical Examinations'!$A$2:$H$2336,6,0)</f>
        <v>No</v>
      </c>
      <c r="O2024" s="20">
        <f>VLOOKUP($A2024,'[1]Medical Examinations'!$A$2:$H$2336,7,0)</f>
        <v>1</v>
      </c>
      <c r="P2024" s="20" t="str">
        <f>VLOOKUP($A2024,'[1]Medical Examinations'!$A$2:$H$2336,8,0)</f>
        <v>No</v>
      </c>
      <c r="Q2024" s="15">
        <f>VLOOKUP($A2024,'[1]Hospitalisation Details'!$A$2:$F$2344,6,0)</f>
        <v>14133.04</v>
      </c>
      <c r="R2024" s="15" t="str">
        <f>VLOOKUP($A2024,'[1]Hospitalisation Details'!$A$2:$R$2344,18,0)</f>
        <v>tier -2</v>
      </c>
      <c r="S2024" s="15" t="str">
        <f>VLOOKUP($A2024,'[1]Hospitalisation Details'!$A$2:$V$2344,22,0)</f>
        <v>tier -3</v>
      </c>
      <c r="T2024" s="15" t="str">
        <f>VLOOKUP($A2024,'[1]Hospitalisation Details'!$A$2:$I$2344,9,0)</f>
        <v>R1013</v>
      </c>
    </row>
    <row r="2025" spans="1:20" x14ac:dyDescent="0.3">
      <c r="A2025" s="16" t="s">
        <v>5236</v>
      </c>
      <c r="B2025" s="17" t="s">
        <v>28</v>
      </c>
      <c r="C2025" s="8" t="s">
        <v>5237</v>
      </c>
      <c r="D2025" s="18" t="s">
        <v>5238</v>
      </c>
      <c r="E2025" s="23">
        <f>VLOOKUP($A2025,[1]S1!$B$2:$E$2338,4,0)</f>
        <v>22446</v>
      </c>
      <c r="F2025" s="6">
        <f t="shared" si="93"/>
        <v>61</v>
      </c>
      <c r="G2025" s="4">
        <f>VLOOKUP(A2025,'[1]Hospitalisation Details'!A2025:I4367,5,0)</f>
        <v>2</v>
      </c>
      <c r="H2025" s="5">
        <f>VLOOKUP($A2025,'[1]Medical Examinations'!$A$2:$H$2336,2,0)</f>
        <v>32.299999999999997</v>
      </c>
      <c r="I2025" s="16" t="str">
        <f t="shared" si="94"/>
        <v>Obesity</v>
      </c>
      <c r="J2025" s="5">
        <f>VLOOKUP($A2025,'[1]Medical Examinations'!$A$2:$H$2336,3,0)</f>
        <v>6.55</v>
      </c>
      <c r="K2025" s="19" t="str">
        <f t="shared" si="95"/>
        <v>Diabetes</v>
      </c>
      <c r="L2025" s="20" t="str">
        <f>VLOOKUP($A2025,'[1]Medical Examinations'!$A$2:$H$2336,4,0)</f>
        <v>yes</v>
      </c>
      <c r="M2025" s="21" t="str">
        <f>VLOOKUP($A2025,'[1]Medical Examinations'!$A$2:$H$2336,5,0)</f>
        <v>No</v>
      </c>
      <c r="N2025" s="20" t="str">
        <f>VLOOKUP($A2025,'[1]Medical Examinations'!$A$2:$H$2336,6,0)</f>
        <v>No</v>
      </c>
      <c r="O2025" s="20">
        <f>VLOOKUP($A2025,'[1]Medical Examinations'!$A$2:$H$2336,7,0)</f>
        <v>2</v>
      </c>
      <c r="P2025" s="20" t="str">
        <f>VLOOKUP($A2025,'[1]Medical Examinations'!$A$2:$H$2336,8,0)</f>
        <v>No</v>
      </c>
      <c r="Q2025" s="15">
        <f>VLOOKUP($A2025,'[1]Hospitalisation Details'!$A$2:$F$2344,6,0)</f>
        <v>14119.62</v>
      </c>
      <c r="R2025" s="15" t="str">
        <f>VLOOKUP($A2025,'[1]Hospitalisation Details'!$A$2:$R$2344,18,0)</f>
        <v>tier -2</v>
      </c>
      <c r="S2025" s="15" t="str">
        <f>VLOOKUP($A2025,'[1]Hospitalisation Details'!$A$2:$V$2344,22,0)</f>
        <v>tier -1</v>
      </c>
      <c r="T2025" s="15" t="str">
        <f>VLOOKUP($A2025,'[1]Hospitalisation Details'!$A$2:$I$2344,9,0)</f>
        <v>R1012</v>
      </c>
    </row>
    <row r="2026" spans="1:20" x14ac:dyDescent="0.3">
      <c r="A2026" s="16" t="s">
        <v>5239</v>
      </c>
      <c r="B2026" s="17" t="s">
        <v>28</v>
      </c>
      <c r="C2026" s="8" t="s">
        <v>1512</v>
      </c>
      <c r="D2026" s="18" t="s">
        <v>5240</v>
      </c>
      <c r="E2026" s="23">
        <f>VLOOKUP($A2026,[1]S1!$B$2:$E$2338,4,0)</f>
        <v>28029</v>
      </c>
      <c r="F2026" s="6">
        <f t="shared" si="93"/>
        <v>46</v>
      </c>
      <c r="G2026" s="4">
        <f>VLOOKUP(A2026,'[1]Hospitalisation Details'!A2026:I4368,5,0)</f>
        <v>2</v>
      </c>
      <c r="H2026" s="5">
        <f>VLOOKUP($A2026,'[1]Medical Examinations'!$A$2:$H$2336,2,0)</f>
        <v>39.51</v>
      </c>
      <c r="I2026" s="16" t="str">
        <f t="shared" si="94"/>
        <v>Obesity</v>
      </c>
      <c r="J2026" s="5">
        <f>VLOOKUP($A2026,'[1]Medical Examinations'!$A$2:$H$2336,3,0)</f>
        <v>5.79</v>
      </c>
      <c r="K2026" s="19" t="str">
        <f t="shared" si="95"/>
        <v>Prediabetes</v>
      </c>
      <c r="L2026" s="20" t="str">
        <f>VLOOKUP($A2026,'[1]Medical Examinations'!$A$2:$H$2336,4,0)</f>
        <v>yes</v>
      </c>
      <c r="M2026" s="21" t="str">
        <f>VLOOKUP($A2026,'[1]Medical Examinations'!$A$2:$H$2336,5,0)</f>
        <v>No</v>
      </c>
      <c r="N2026" s="20" t="str">
        <f>VLOOKUP($A2026,'[1]Medical Examinations'!$A$2:$H$2336,6,0)</f>
        <v>No</v>
      </c>
      <c r="O2026" s="20">
        <f>VLOOKUP($A2026,'[1]Medical Examinations'!$A$2:$H$2336,7,0)</f>
        <v>0</v>
      </c>
      <c r="P2026" s="20" t="str">
        <f>VLOOKUP($A2026,'[1]Medical Examinations'!$A$2:$H$2336,8,0)</f>
        <v>No</v>
      </c>
      <c r="Q2026" s="15">
        <f>VLOOKUP($A2026,'[1]Hospitalisation Details'!$A$2:$F$2344,6,0)</f>
        <v>14098.07</v>
      </c>
      <c r="R2026" s="15" t="str">
        <f>VLOOKUP($A2026,'[1]Hospitalisation Details'!$A$2:$R$2344,18,0)</f>
        <v>tier -2</v>
      </c>
      <c r="S2026" s="15" t="str">
        <f>VLOOKUP($A2026,'[1]Hospitalisation Details'!$A$2:$V$2344,22,0)</f>
        <v>tier -3</v>
      </c>
      <c r="T2026" s="15" t="str">
        <f>VLOOKUP($A2026,'[1]Hospitalisation Details'!$A$2:$I$2344,9,0)</f>
        <v>R1023</v>
      </c>
    </row>
    <row r="2027" spans="1:20" x14ac:dyDescent="0.3">
      <c r="A2027" s="16" t="s">
        <v>5241</v>
      </c>
      <c r="B2027" s="17" t="s">
        <v>28</v>
      </c>
      <c r="C2027" s="8" t="s">
        <v>5242</v>
      </c>
      <c r="D2027" s="18" t="s">
        <v>5243</v>
      </c>
      <c r="E2027" s="23">
        <f>VLOOKUP($A2027,[1]S1!$B$2:$E$2338,4,0)</f>
        <v>26458</v>
      </c>
      <c r="F2027" s="6">
        <f t="shared" si="93"/>
        <v>50</v>
      </c>
      <c r="G2027" s="4">
        <f>VLOOKUP(A2027,'[1]Hospitalisation Details'!A2027:I4369,5,0)</f>
        <v>1</v>
      </c>
      <c r="H2027" s="5">
        <f>VLOOKUP($A2027,'[1]Medical Examinations'!$A$2:$H$2336,2,0)</f>
        <v>32.299999999999997</v>
      </c>
      <c r="I2027" s="16" t="str">
        <f t="shared" si="94"/>
        <v>Obesity</v>
      </c>
      <c r="J2027" s="5">
        <f>VLOOKUP($A2027,'[1]Medical Examinations'!$A$2:$H$2336,3,0)</f>
        <v>4.76</v>
      </c>
      <c r="K2027" s="19" t="str">
        <f t="shared" si="95"/>
        <v>Normal</v>
      </c>
      <c r="L2027" s="20" t="str">
        <f>VLOOKUP($A2027,'[1]Medical Examinations'!$A$2:$H$2336,4,0)</f>
        <v>No</v>
      </c>
      <c r="M2027" s="21" t="str">
        <f>VLOOKUP($A2027,'[1]Medical Examinations'!$A$2:$H$2336,5,0)</f>
        <v>No</v>
      </c>
      <c r="N2027" s="16" t="str">
        <f>VLOOKUP($A2027,'[1]Medical Examinations'!$A$2:$H$2336,6,0)</f>
        <v>No</v>
      </c>
      <c r="O2027" s="20">
        <f>VLOOKUP($A2027,'[1]Medical Examinations'!$A$2:$H$2336,7,0)</f>
        <v>2</v>
      </c>
      <c r="P2027" s="20" t="str">
        <f>VLOOKUP($A2027,'[1]Medical Examinations'!$A$2:$H$2336,8,0)</f>
        <v>yes</v>
      </c>
      <c r="Q2027" s="15">
        <f>VLOOKUP($A2027,'[1]Hospitalisation Details'!$A$2:$F$2344,6,0)</f>
        <v>41919.1</v>
      </c>
      <c r="R2027" s="15" t="str">
        <f>VLOOKUP($A2027,'[1]Hospitalisation Details'!$A$2:$R$2344,18,0)</f>
        <v>tier -1</v>
      </c>
      <c r="S2027" s="15" t="str">
        <f>VLOOKUP($A2027,'[1]Hospitalisation Details'!$A$2:$V$2344,22,0)</f>
        <v>tier -1</v>
      </c>
      <c r="T2027" s="15" t="str">
        <f>VLOOKUP($A2027,'[1]Hospitalisation Details'!$A$2:$I$2344,9,0)</f>
        <v>R1016</v>
      </c>
    </row>
    <row r="2028" spans="1:20" x14ac:dyDescent="0.3">
      <c r="A2028" s="16" t="s">
        <v>5244</v>
      </c>
      <c r="B2028" s="17" t="s">
        <v>28</v>
      </c>
      <c r="C2028" s="8" t="s">
        <v>5245</v>
      </c>
      <c r="D2028" s="18" t="s">
        <v>5246</v>
      </c>
      <c r="E2028" s="23">
        <f>VLOOKUP($A2028,[1]S1!$B$2:$E$2338,4,0)</f>
        <v>33493</v>
      </c>
      <c r="F2028" s="6">
        <f t="shared" si="93"/>
        <v>31</v>
      </c>
      <c r="G2028" s="4">
        <f>VLOOKUP(A2028,'[1]Hospitalisation Details'!A2028:I4370,5,0)</f>
        <v>3</v>
      </c>
      <c r="H2028" s="5">
        <f>VLOOKUP($A2028,'[1]Medical Examinations'!$A$2:$H$2336,2,0)</f>
        <v>50.46</v>
      </c>
      <c r="I2028" s="16" t="str">
        <f t="shared" si="94"/>
        <v>Obesity</v>
      </c>
      <c r="J2028" s="5">
        <f>VLOOKUP($A2028,'[1]Medical Examinations'!$A$2:$H$2336,3,0)</f>
        <v>4.5599999999999996</v>
      </c>
      <c r="K2028" s="19" t="str">
        <f t="shared" si="95"/>
        <v>Normal</v>
      </c>
      <c r="L2028" s="20" t="str">
        <f>VLOOKUP($A2028,'[1]Medical Examinations'!$A$2:$H$2336,4,0)</f>
        <v>No</v>
      </c>
      <c r="M2028" s="21" t="str">
        <f>VLOOKUP($A2028,'[1]Medical Examinations'!$A$2:$H$2336,5,0)</f>
        <v>No</v>
      </c>
      <c r="N2028" s="20" t="str">
        <f>VLOOKUP($A2028,'[1]Medical Examinations'!$A$2:$H$2336,6,0)</f>
        <v>No</v>
      </c>
      <c r="O2028" s="20">
        <f>VLOOKUP($A2028,'[1]Medical Examinations'!$A$2:$H$2336,7,0)</f>
        <v>0</v>
      </c>
      <c r="P2028" s="20" t="str">
        <f>VLOOKUP($A2028,'[1]Medical Examinations'!$A$2:$H$2336,8,0)</f>
        <v>No</v>
      </c>
      <c r="Q2028" s="15">
        <f>VLOOKUP($A2028,'[1]Hospitalisation Details'!$A$2:$F$2344,6,0)</f>
        <v>14081.93</v>
      </c>
      <c r="R2028" s="15" t="str">
        <f>VLOOKUP($A2028,'[1]Hospitalisation Details'!$A$2:$R$2344,18,0)</f>
        <v>tier -2</v>
      </c>
      <c r="S2028" s="15" t="str">
        <f>VLOOKUP($A2028,'[1]Hospitalisation Details'!$A$2:$V$2344,22,0)</f>
        <v>tier -3</v>
      </c>
      <c r="T2028" s="15" t="str">
        <f>VLOOKUP($A2028,'[1]Hospitalisation Details'!$A$2:$I$2344,9,0)</f>
        <v>R1012</v>
      </c>
    </row>
    <row r="2029" spans="1:20" x14ac:dyDescent="0.3">
      <c r="A2029" s="16" t="s">
        <v>5247</v>
      </c>
      <c r="B2029" s="17" t="s">
        <v>21</v>
      </c>
      <c r="C2029" s="8" t="s">
        <v>2213</v>
      </c>
      <c r="D2029" s="18" t="s">
        <v>5248</v>
      </c>
      <c r="E2029" s="23">
        <f>VLOOKUP($A2029,[1]S1!$B$2:$E$2338,4,0)</f>
        <v>22228</v>
      </c>
      <c r="F2029" s="6">
        <f t="shared" si="93"/>
        <v>62</v>
      </c>
      <c r="G2029" s="4">
        <f>VLOOKUP(A2029,'[1]Hospitalisation Details'!A2029:I4371,5,0)</f>
        <v>0</v>
      </c>
      <c r="H2029" s="5">
        <f>VLOOKUP($A2029,'[1]Medical Examinations'!$A$2:$H$2336,2,0)</f>
        <v>31.73</v>
      </c>
      <c r="I2029" s="16" t="str">
        <f t="shared" si="94"/>
        <v>Obesity</v>
      </c>
      <c r="J2029" s="5">
        <f>VLOOKUP($A2029,'[1]Medical Examinations'!$A$2:$H$2336,3,0)</f>
        <v>7</v>
      </c>
      <c r="K2029" s="19" t="str">
        <f t="shared" si="95"/>
        <v>Diabetes</v>
      </c>
      <c r="L2029" s="20" t="str">
        <f>VLOOKUP($A2029,'[1]Medical Examinations'!$A$2:$H$2336,4,0)</f>
        <v>No</v>
      </c>
      <c r="M2029" s="21" t="str">
        <f>VLOOKUP($A2029,'[1]Medical Examinations'!$A$2:$H$2336,5,0)</f>
        <v>No</v>
      </c>
      <c r="N2029" s="20" t="str">
        <f>VLOOKUP($A2029,'[1]Medical Examinations'!$A$2:$H$2336,6,0)</f>
        <v>No</v>
      </c>
      <c r="O2029" s="20">
        <f>VLOOKUP($A2029,'[1]Medical Examinations'!$A$2:$H$2336,7,0)</f>
        <v>0</v>
      </c>
      <c r="P2029" s="20" t="str">
        <f>VLOOKUP($A2029,'[1]Medical Examinations'!$A$2:$H$2336,8,0)</f>
        <v>No</v>
      </c>
      <c r="Q2029" s="15">
        <f>VLOOKUP($A2029,'[1]Hospitalisation Details'!$A$2:$F$2344,6,0)</f>
        <v>14043.48</v>
      </c>
      <c r="R2029" s="15" t="str">
        <f>VLOOKUP($A2029,'[1]Hospitalisation Details'!$A$2:$R$2344,18,0)</f>
        <v>tier -2</v>
      </c>
      <c r="S2029" s="15" t="str">
        <f>VLOOKUP($A2029,'[1]Hospitalisation Details'!$A$2:$V$2344,22,0)</f>
        <v>tier -3</v>
      </c>
      <c r="T2029" s="15" t="str">
        <f>VLOOKUP($A2029,'[1]Hospitalisation Details'!$A$2:$I$2344,9,0)</f>
        <v>R1024</v>
      </c>
    </row>
    <row r="2030" spans="1:20" x14ac:dyDescent="0.3">
      <c r="A2030" s="16" t="s">
        <v>5249</v>
      </c>
      <c r="B2030" s="17" t="s">
        <v>21</v>
      </c>
      <c r="C2030" s="8" t="s">
        <v>4424</v>
      </c>
      <c r="D2030" s="18" t="s">
        <v>5250</v>
      </c>
      <c r="E2030" s="23">
        <f>VLOOKUP($A2030,[1]S1!$B$2:$E$2338,4,0)</f>
        <v>23200</v>
      </c>
      <c r="F2030" s="6">
        <f t="shared" si="93"/>
        <v>59</v>
      </c>
      <c r="G2030" s="4">
        <f>VLOOKUP(A2030,'[1]Hospitalisation Details'!A2030:I4372,5,0)</f>
        <v>3</v>
      </c>
      <c r="H2030" s="5">
        <f>VLOOKUP($A2030,'[1]Medical Examinations'!$A$2:$H$2336,2,0)</f>
        <v>32.1</v>
      </c>
      <c r="I2030" s="16" t="str">
        <f t="shared" si="94"/>
        <v>Obesity</v>
      </c>
      <c r="J2030" s="5">
        <f>VLOOKUP($A2030,'[1]Medical Examinations'!$A$2:$H$2336,3,0)</f>
        <v>6.57</v>
      </c>
      <c r="K2030" s="19" t="str">
        <f t="shared" si="95"/>
        <v>Diabetes</v>
      </c>
      <c r="L2030" s="20" t="str">
        <f>VLOOKUP($A2030,'[1]Medical Examinations'!$A$2:$H$2336,4,0)</f>
        <v>yes</v>
      </c>
      <c r="M2030" s="21" t="str">
        <f>VLOOKUP($A2030,'[1]Medical Examinations'!$A$2:$H$2336,5,0)</f>
        <v>No</v>
      </c>
      <c r="N2030" s="20" t="str">
        <f>VLOOKUP($A2030,'[1]Medical Examinations'!$A$2:$H$2336,6,0)</f>
        <v>Yes</v>
      </c>
      <c r="O2030" s="20">
        <f>VLOOKUP($A2030,'[1]Medical Examinations'!$A$2:$H$2336,7,0)</f>
        <v>1</v>
      </c>
      <c r="P2030" s="20" t="str">
        <f>VLOOKUP($A2030,'[1]Medical Examinations'!$A$2:$H$2336,8,0)</f>
        <v>No</v>
      </c>
      <c r="Q2030" s="15">
        <f>VLOOKUP($A2030,'[1]Hospitalisation Details'!$A$2:$F$2344,6,0)</f>
        <v>14007.22</v>
      </c>
      <c r="R2030" s="15" t="str">
        <f>VLOOKUP($A2030,'[1]Hospitalisation Details'!$A$2:$R$2344,18,0)</f>
        <v>tier -2</v>
      </c>
      <c r="S2030" s="15" t="str">
        <f>VLOOKUP($A2030,'[1]Hospitalisation Details'!$A$2:$V$2344,22,0)</f>
        <v>tier -3</v>
      </c>
      <c r="T2030" s="15" t="str">
        <f>VLOOKUP($A2030,'[1]Hospitalisation Details'!$A$2:$I$2344,9,0)</f>
        <v>R1011</v>
      </c>
    </row>
    <row r="2031" spans="1:20" x14ac:dyDescent="0.3">
      <c r="A2031" s="16" t="s">
        <v>5251</v>
      </c>
      <c r="B2031" s="17" t="s">
        <v>21</v>
      </c>
      <c r="C2031" s="8" t="s">
        <v>5252</v>
      </c>
      <c r="D2031" s="18" t="s">
        <v>3135</v>
      </c>
      <c r="E2031" s="23">
        <f>VLOOKUP($A2031,[1]S1!$B$2:$E$2338,4,0)</f>
        <v>23198</v>
      </c>
      <c r="F2031" s="6">
        <f t="shared" si="93"/>
        <v>59</v>
      </c>
      <c r="G2031" s="4">
        <f>VLOOKUP(A2031,'[1]Hospitalisation Details'!A2031:I4373,5,0)</f>
        <v>3</v>
      </c>
      <c r="H2031" s="5">
        <f>VLOOKUP($A2031,'[1]Medical Examinations'!$A$2:$H$2336,2,0)</f>
        <v>27.83</v>
      </c>
      <c r="I2031" s="16" t="str">
        <f t="shared" si="94"/>
        <v>Overweight</v>
      </c>
      <c r="J2031" s="5">
        <f>VLOOKUP($A2031,'[1]Medical Examinations'!$A$2:$H$2336,3,0)</f>
        <v>11.61</v>
      </c>
      <c r="K2031" s="19" t="str">
        <f t="shared" si="95"/>
        <v>Diabetes</v>
      </c>
      <c r="L2031" s="20" t="str">
        <f>VLOOKUP($A2031,'[1]Medical Examinations'!$A$2:$H$2336,4,0)</f>
        <v>yes</v>
      </c>
      <c r="M2031" s="21" t="str">
        <f>VLOOKUP($A2031,'[1]Medical Examinations'!$A$2:$H$2336,5,0)</f>
        <v>No</v>
      </c>
      <c r="N2031" s="20" t="str">
        <f>VLOOKUP($A2031,'[1]Medical Examinations'!$A$2:$H$2336,6,0)</f>
        <v>Yes</v>
      </c>
      <c r="O2031" s="20">
        <f>VLOOKUP($A2031,'[1]Medical Examinations'!$A$2:$H$2336,7,0)</f>
        <v>1</v>
      </c>
      <c r="P2031" s="20" t="str">
        <f>VLOOKUP($A2031,'[1]Medical Examinations'!$A$2:$H$2336,8,0)</f>
        <v>No</v>
      </c>
      <c r="Q2031" s="15">
        <f>VLOOKUP($A2031,'[1]Hospitalisation Details'!$A$2:$F$2344,6,0)</f>
        <v>14001.29</v>
      </c>
      <c r="R2031" s="15" t="str">
        <f>VLOOKUP($A2031,'[1]Hospitalisation Details'!$A$2:$R$2344,18,0)</f>
        <v>tier -2</v>
      </c>
      <c r="S2031" s="15" t="str">
        <f>VLOOKUP($A2031,'[1]Hospitalisation Details'!$A$2:$V$2344,22,0)</f>
        <v>tier -2</v>
      </c>
      <c r="T2031" s="15" t="str">
        <f>VLOOKUP($A2031,'[1]Hospitalisation Details'!$A$2:$I$2344,9,0)</f>
        <v>R1013</v>
      </c>
    </row>
    <row r="2032" spans="1:20" x14ac:dyDescent="0.3">
      <c r="A2032" s="16" t="s">
        <v>5253</v>
      </c>
      <c r="B2032" s="17" t="s">
        <v>32</v>
      </c>
      <c r="C2032" s="8" t="s">
        <v>1033</v>
      </c>
      <c r="D2032" s="18" t="s">
        <v>5254</v>
      </c>
      <c r="E2032" s="23">
        <f>VLOOKUP($A2032,[1]S1!$B$2:$E$2338,4,0)</f>
        <v>23368</v>
      </c>
      <c r="F2032" s="6">
        <f t="shared" si="93"/>
        <v>59</v>
      </c>
      <c r="G2032" s="4">
        <f>VLOOKUP(A2032,'[1]Hospitalisation Details'!A2032:I4374,5,0)</f>
        <v>3</v>
      </c>
      <c r="H2032" s="5">
        <f>VLOOKUP($A2032,'[1]Medical Examinations'!$A$2:$H$2336,2,0)</f>
        <v>27.72</v>
      </c>
      <c r="I2032" s="16" t="str">
        <f t="shared" si="94"/>
        <v>Overweight</v>
      </c>
      <c r="J2032" s="5">
        <f>VLOOKUP($A2032,'[1]Medical Examinations'!$A$2:$H$2336,3,0)</f>
        <v>8.16</v>
      </c>
      <c r="K2032" s="19" t="str">
        <f t="shared" si="95"/>
        <v>Diabetes</v>
      </c>
      <c r="L2032" s="20" t="str">
        <f>VLOOKUP($A2032,'[1]Medical Examinations'!$A$2:$H$2336,4,0)</f>
        <v>yes</v>
      </c>
      <c r="M2032" s="21" t="str">
        <f>VLOOKUP($A2032,'[1]Medical Examinations'!$A$2:$H$2336,5,0)</f>
        <v>No</v>
      </c>
      <c r="N2032" s="20" t="str">
        <f>VLOOKUP($A2032,'[1]Medical Examinations'!$A$2:$H$2336,6,0)</f>
        <v>Yes</v>
      </c>
      <c r="O2032" s="20">
        <f>VLOOKUP($A2032,'[1]Medical Examinations'!$A$2:$H$2336,7,0)</f>
        <v>1</v>
      </c>
      <c r="P2032" s="20" t="str">
        <f>VLOOKUP($A2032,'[1]Medical Examinations'!$A$2:$H$2336,8,0)</f>
        <v>No</v>
      </c>
      <c r="Q2032" s="15">
        <f>VLOOKUP($A2032,'[1]Hospitalisation Details'!$A$2:$F$2344,6,0)</f>
        <v>14001.13</v>
      </c>
      <c r="R2032" s="15" t="str">
        <f>VLOOKUP($A2032,'[1]Hospitalisation Details'!$A$2:$R$2344,18,0)</f>
        <v>tier -2</v>
      </c>
      <c r="S2032" s="15" t="str">
        <f>VLOOKUP($A2032,'[1]Hospitalisation Details'!$A$2:$V$2344,22,0)</f>
        <v>tier -1</v>
      </c>
      <c r="T2032" s="15" t="str">
        <f>VLOOKUP($A2032,'[1]Hospitalisation Details'!$A$2:$I$2344,9,0)</f>
        <v>R1013</v>
      </c>
    </row>
    <row r="2033" spans="1:20" x14ac:dyDescent="0.3">
      <c r="A2033" s="16" t="s">
        <v>5255</v>
      </c>
      <c r="B2033" s="17" t="s">
        <v>28</v>
      </c>
      <c r="C2033" s="8" t="s">
        <v>5256</v>
      </c>
      <c r="D2033" s="18" t="s">
        <v>5257</v>
      </c>
      <c r="E2033" s="23">
        <f>VLOOKUP($A2033,[1]S1!$B$2:$E$2338,4,0)</f>
        <v>21799</v>
      </c>
      <c r="F2033" s="6">
        <f t="shared" si="93"/>
        <v>63</v>
      </c>
      <c r="G2033" s="4">
        <f>VLOOKUP(A2033,'[1]Hospitalisation Details'!A2033:I4375,5,0)</f>
        <v>0</v>
      </c>
      <c r="H2033" s="5">
        <f>VLOOKUP($A2033,'[1]Medical Examinations'!$A$2:$H$2336,2,0)</f>
        <v>36.765000000000001</v>
      </c>
      <c r="I2033" s="16" t="str">
        <f t="shared" si="94"/>
        <v>Obesity</v>
      </c>
      <c r="J2033" s="5">
        <f>VLOOKUP($A2033,'[1]Medical Examinations'!$A$2:$H$2336,3,0)</f>
        <v>4.4800000000000004</v>
      </c>
      <c r="K2033" s="19" t="str">
        <f t="shared" si="95"/>
        <v>Normal</v>
      </c>
      <c r="L2033" s="20" t="str">
        <f>VLOOKUP($A2033,'[1]Medical Examinations'!$A$2:$H$2336,4,0)</f>
        <v>yes</v>
      </c>
      <c r="M2033" s="21" t="str">
        <f>VLOOKUP($A2033,'[1]Medical Examinations'!$A$2:$H$2336,5,0)</f>
        <v>No</v>
      </c>
      <c r="N2033" s="20" t="str">
        <f>VLOOKUP($A2033,'[1]Medical Examinations'!$A$2:$H$2336,6,0)</f>
        <v>No</v>
      </c>
      <c r="O2033" s="20">
        <f>VLOOKUP($A2033,'[1]Medical Examinations'!$A$2:$H$2336,7,0)</f>
        <v>2</v>
      </c>
      <c r="P2033" s="20" t="str">
        <f>VLOOKUP($A2033,'[1]Medical Examinations'!$A$2:$H$2336,8,0)</f>
        <v>No</v>
      </c>
      <c r="Q2033" s="15">
        <f>VLOOKUP($A2033,'[1]Hospitalisation Details'!$A$2:$F$2344,6,0)</f>
        <v>13981.85</v>
      </c>
      <c r="R2033" s="15" t="str">
        <f>VLOOKUP($A2033,'[1]Hospitalisation Details'!$A$2:$R$2344,18,0)</f>
        <v>tier -2</v>
      </c>
      <c r="S2033" s="15" t="str">
        <f>VLOOKUP($A2033,'[1]Hospitalisation Details'!$A$2:$V$2344,22,0)</f>
        <v>tier -1</v>
      </c>
      <c r="T2033" s="15" t="str">
        <f>VLOOKUP($A2033,'[1]Hospitalisation Details'!$A$2:$I$2344,9,0)</f>
        <v>R1016</v>
      </c>
    </row>
    <row r="2034" spans="1:20" x14ac:dyDescent="0.3">
      <c r="A2034" s="16" t="s">
        <v>5258</v>
      </c>
      <c r="B2034" s="17" t="s">
        <v>28</v>
      </c>
      <c r="C2034" s="8" t="s">
        <v>1347</v>
      </c>
      <c r="D2034" s="18" t="s">
        <v>5259</v>
      </c>
      <c r="E2034" s="23">
        <f>VLOOKUP($A2034,[1]S1!$B$2:$E$2338,4,0)</f>
        <v>33067</v>
      </c>
      <c r="F2034" s="6">
        <f t="shared" si="93"/>
        <v>32</v>
      </c>
      <c r="G2034" s="4">
        <f>VLOOKUP(A2034,'[1]Hospitalisation Details'!A2034:I4376,5,0)</f>
        <v>3</v>
      </c>
      <c r="H2034" s="5">
        <f>VLOOKUP($A2034,'[1]Medical Examinations'!$A$2:$H$2336,2,0)</f>
        <v>48.36</v>
      </c>
      <c r="I2034" s="16" t="str">
        <f t="shared" si="94"/>
        <v>Obesity</v>
      </c>
      <c r="J2034" s="5">
        <f>VLOOKUP($A2034,'[1]Medical Examinations'!$A$2:$H$2336,3,0)</f>
        <v>4.08</v>
      </c>
      <c r="K2034" s="19" t="str">
        <f t="shared" si="95"/>
        <v>Normal</v>
      </c>
      <c r="L2034" s="20" t="str">
        <f>VLOOKUP($A2034,'[1]Medical Examinations'!$A$2:$H$2336,4,0)</f>
        <v>No</v>
      </c>
      <c r="M2034" s="21" t="str">
        <f>VLOOKUP($A2034,'[1]Medical Examinations'!$A$2:$H$2336,5,0)</f>
        <v>No</v>
      </c>
      <c r="N2034" s="20" t="str">
        <f>VLOOKUP($A2034,'[1]Medical Examinations'!$A$2:$H$2336,6,0)</f>
        <v>No</v>
      </c>
      <c r="O2034" s="20">
        <f>VLOOKUP($A2034,'[1]Medical Examinations'!$A$2:$H$2336,7,0)</f>
        <v>0</v>
      </c>
      <c r="P2034" s="20" t="str">
        <f>VLOOKUP($A2034,'[1]Medical Examinations'!$A$2:$H$2336,8,0)</f>
        <v>No</v>
      </c>
      <c r="Q2034" s="15">
        <f>VLOOKUP($A2034,'[1]Hospitalisation Details'!$A$2:$F$2344,6,0)</f>
        <v>13979.45</v>
      </c>
      <c r="R2034" s="15" t="str">
        <f>VLOOKUP($A2034,'[1]Hospitalisation Details'!$A$2:$R$2344,18,0)</f>
        <v>tier -2</v>
      </c>
      <c r="S2034" s="15" t="str">
        <f>VLOOKUP($A2034,'[1]Hospitalisation Details'!$A$2:$V$2344,22,0)</f>
        <v>tier -1</v>
      </c>
      <c r="T2034" s="15" t="str">
        <f>VLOOKUP($A2034,'[1]Hospitalisation Details'!$A$2:$I$2344,9,0)</f>
        <v>R1023</v>
      </c>
    </row>
    <row r="2035" spans="1:20" x14ac:dyDescent="0.3">
      <c r="A2035" s="16" t="s">
        <v>5260</v>
      </c>
      <c r="B2035" s="17" t="s">
        <v>28</v>
      </c>
      <c r="C2035" s="8" t="s">
        <v>611</v>
      </c>
      <c r="D2035" s="18" t="s">
        <v>5261</v>
      </c>
      <c r="E2035" s="23">
        <f>VLOOKUP($A2035,[1]S1!$B$2:$E$2338,4,0)</f>
        <v>21791</v>
      </c>
      <c r="F2035" s="6">
        <f t="shared" si="93"/>
        <v>63</v>
      </c>
      <c r="G2035" s="4">
        <f>VLOOKUP(A2035,'[1]Hospitalisation Details'!A2035:I4377,5,0)</f>
        <v>0</v>
      </c>
      <c r="H2035" s="5">
        <f>VLOOKUP($A2035,'[1]Medical Examinations'!$A$2:$H$2336,2,0)</f>
        <v>31.445</v>
      </c>
      <c r="I2035" s="16" t="str">
        <f t="shared" si="94"/>
        <v>Obesity</v>
      </c>
      <c r="J2035" s="5">
        <f>VLOOKUP($A2035,'[1]Medical Examinations'!$A$2:$H$2336,3,0)</f>
        <v>4.4000000000000004</v>
      </c>
      <c r="K2035" s="19" t="str">
        <f t="shared" si="95"/>
        <v>Normal</v>
      </c>
      <c r="L2035" s="20" t="str">
        <f>VLOOKUP($A2035,'[1]Medical Examinations'!$A$2:$H$2336,4,0)</f>
        <v>yes</v>
      </c>
      <c r="M2035" s="21" t="str">
        <f>VLOOKUP($A2035,'[1]Medical Examinations'!$A$2:$H$2336,5,0)</f>
        <v>No</v>
      </c>
      <c r="N2035" s="20" t="str">
        <f>VLOOKUP($A2035,'[1]Medical Examinations'!$A$2:$H$2336,6,0)</f>
        <v>No</v>
      </c>
      <c r="O2035" s="20">
        <f>VLOOKUP($A2035,'[1]Medical Examinations'!$A$2:$H$2336,7,0)</f>
        <v>2</v>
      </c>
      <c r="P2035" s="20" t="str">
        <f>VLOOKUP($A2035,'[1]Medical Examinations'!$A$2:$H$2336,8,0)</f>
        <v>No</v>
      </c>
      <c r="Q2035" s="15">
        <f>VLOOKUP($A2035,'[1]Hospitalisation Details'!$A$2:$F$2344,6,0)</f>
        <v>13974.46</v>
      </c>
      <c r="R2035" s="15" t="str">
        <f>VLOOKUP($A2035,'[1]Hospitalisation Details'!$A$2:$R$2344,18,0)</f>
        <v>tier -2</v>
      </c>
      <c r="S2035" s="15" t="str">
        <f>VLOOKUP($A2035,'[1]Hospitalisation Details'!$A$2:$V$2344,22,0)</f>
        <v>tier -2</v>
      </c>
      <c r="T2035" s="15" t="str">
        <f>VLOOKUP($A2035,'[1]Hospitalisation Details'!$A$2:$I$2344,9,0)</f>
        <v>R1019</v>
      </c>
    </row>
    <row r="2036" spans="1:20" x14ac:dyDescent="0.3">
      <c r="A2036" s="16" t="s">
        <v>5262</v>
      </c>
      <c r="B2036" s="17" t="s">
        <v>28</v>
      </c>
      <c r="C2036" s="8" t="s">
        <v>5263</v>
      </c>
      <c r="D2036" s="18" t="s">
        <v>5264</v>
      </c>
      <c r="E2036" s="23">
        <f>VLOOKUP($A2036,[1]S1!$B$2:$E$2338,4,0)</f>
        <v>22085</v>
      </c>
      <c r="F2036" s="6">
        <f t="shared" si="93"/>
        <v>62</v>
      </c>
      <c r="G2036" s="4">
        <f>VLOOKUP(A2036,'[1]Hospitalisation Details'!A2036:I4378,5,0)</f>
        <v>1</v>
      </c>
      <c r="H2036" s="5">
        <f>VLOOKUP($A2036,'[1]Medical Examinations'!$A$2:$H$2336,2,0)</f>
        <v>27.55</v>
      </c>
      <c r="I2036" s="16" t="str">
        <f t="shared" si="94"/>
        <v>Overweight</v>
      </c>
      <c r="J2036" s="5">
        <f>VLOOKUP($A2036,'[1]Medical Examinations'!$A$2:$H$2336,3,0)</f>
        <v>9.02</v>
      </c>
      <c r="K2036" s="19" t="str">
        <f t="shared" si="95"/>
        <v>Diabetes</v>
      </c>
      <c r="L2036" s="20" t="str">
        <f>VLOOKUP($A2036,'[1]Medical Examinations'!$A$2:$H$2336,4,0)</f>
        <v>No</v>
      </c>
      <c r="M2036" s="21" t="str">
        <f>VLOOKUP($A2036,'[1]Medical Examinations'!$A$2:$H$2336,5,0)</f>
        <v>No</v>
      </c>
      <c r="N2036" s="20" t="str">
        <f>VLOOKUP($A2036,'[1]Medical Examinations'!$A$2:$H$2336,6,0)</f>
        <v>No</v>
      </c>
      <c r="O2036" s="20">
        <f>VLOOKUP($A2036,'[1]Medical Examinations'!$A$2:$H$2336,7,0)</f>
        <v>0</v>
      </c>
      <c r="P2036" s="20" t="str">
        <f>VLOOKUP($A2036,'[1]Medical Examinations'!$A$2:$H$2336,8,0)</f>
        <v>No</v>
      </c>
      <c r="Q2036" s="15">
        <f>VLOOKUP($A2036,'[1]Hospitalisation Details'!$A$2:$F$2344,6,0)</f>
        <v>13937.67</v>
      </c>
      <c r="R2036" s="15" t="str">
        <f>VLOOKUP($A2036,'[1]Hospitalisation Details'!$A$2:$R$2344,18,0)</f>
        <v>tier -2</v>
      </c>
      <c r="S2036" s="15" t="str">
        <f>VLOOKUP($A2036,'[1]Hospitalisation Details'!$A$2:$V$2344,22,0)</f>
        <v>tier -1</v>
      </c>
      <c r="T2036" s="15" t="str">
        <f>VLOOKUP($A2036,'[1]Hospitalisation Details'!$A$2:$I$2344,9,0)</f>
        <v>R1012</v>
      </c>
    </row>
    <row r="2037" spans="1:20" x14ac:dyDescent="0.3">
      <c r="A2037" s="16" t="s">
        <v>5265</v>
      </c>
      <c r="B2037" s="17" t="s">
        <v>28</v>
      </c>
      <c r="C2037" s="8" t="s">
        <v>5266</v>
      </c>
      <c r="D2037" s="18" t="s">
        <v>5240</v>
      </c>
      <c r="E2037" s="23">
        <f>VLOOKUP($A2037,[1]S1!$B$2:$E$2338,4,0)</f>
        <v>22854</v>
      </c>
      <c r="F2037" s="6">
        <f t="shared" si="93"/>
        <v>60</v>
      </c>
      <c r="G2037" s="4">
        <f>VLOOKUP(A2037,'[1]Hospitalisation Details'!A2037:I4379,5,0)</f>
        <v>3</v>
      </c>
      <c r="H2037" s="5">
        <f>VLOOKUP($A2037,'[1]Medical Examinations'!$A$2:$H$2336,2,0)</f>
        <v>33.11</v>
      </c>
      <c r="I2037" s="16" t="str">
        <f t="shared" si="94"/>
        <v>Obesity</v>
      </c>
      <c r="J2037" s="5">
        <f>VLOOKUP($A2037,'[1]Medical Examinations'!$A$2:$H$2336,3,0)</f>
        <v>8.06</v>
      </c>
      <c r="K2037" s="19" t="str">
        <f t="shared" si="95"/>
        <v>Diabetes</v>
      </c>
      <c r="L2037" s="20" t="str">
        <f>VLOOKUP($A2037,'[1]Medical Examinations'!$A$2:$H$2336,4,0)</f>
        <v>No</v>
      </c>
      <c r="M2037" s="21" t="str">
        <f>VLOOKUP($A2037,'[1]Medical Examinations'!$A$2:$H$2336,5,0)</f>
        <v>No</v>
      </c>
      <c r="N2037" s="20" t="str">
        <f>VLOOKUP($A2037,'[1]Medical Examinations'!$A$2:$H$2336,6,0)</f>
        <v>No</v>
      </c>
      <c r="O2037" s="20">
        <f>VLOOKUP($A2037,'[1]Medical Examinations'!$A$2:$H$2336,7,0)</f>
        <v>0</v>
      </c>
      <c r="P2037" s="20" t="str">
        <f>VLOOKUP($A2037,'[1]Medical Examinations'!$A$2:$H$2336,8,0)</f>
        <v>No</v>
      </c>
      <c r="Q2037" s="15">
        <f>VLOOKUP($A2037,'[1]Hospitalisation Details'!$A$2:$F$2344,6,0)</f>
        <v>13919.82</v>
      </c>
      <c r="R2037" s="15" t="str">
        <f>VLOOKUP($A2037,'[1]Hospitalisation Details'!$A$2:$R$2344,18,0)</f>
        <v>tier -2</v>
      </c>
      <c r="S2037" s="15" t="str">
        <f>VLOOKUP($A2037,'[1]Hospitalisation Details'!$A$2:$V$2344,22,0)</f>
        <v>tier -2</v>
      </c>
      <c r="T2037" s="15" t="str">
        <f>VLOOKUP($A2037,'[1]Hospitalisation Details'!$A$2:$I$2344,9,0)</f>
        <v>R1013</v>
      </c>
    </row>
    <row r="2038" spans="1:20" x14ac:dyDescent="0.3">
      <c r="A2038" s="16" t="s">
        <v>5267</v>
      </c>
      <c r="B2038" s="17" t="s">
        <v>21</v>
      </c>
      <c r="C2038" s="8" t="s">
        <v>5268</v>
      </c>
      <c r="D2038" s="18" t="s">
        <v>5269</v>
      </c>
      <c r="E2038" s="23">
        <f>VLOOKUP($A2038,[1]S1!$B$2:$E$2338,4,0)</f>
        <v>24371</v>
      </c>
      <c r="F2038" s="6">
        <f t="shared" si="93"/>
        <v>56</v>
      </c>
      <c r="G2038" s="4">
        <f>VLOOKUP(A2038,'[1]Hospitalisation Details'!A2038:I4380,5,0)</f>
        <v>0</v>
      </c>
      <c r="H2038" s="5">
        <f>VLOOKUP($A2038,'[1]Medical Examinations'!$A$2:$H$2336,2,0)</f>
        <v>48.8</v>
      </c>
      <c r="I2038" s="16" t="str">
        <f t="shared" si="94"/>
        <v>Obesity</v>
      </c>
      <c r="J2038" s="5">
        <f>VLOOKUP($A2038,'[1]Medical Examinations'!$A$2:$H$2336,3,0)</f>
        <v>6.22</v>
      </c>
      <c r="K2038" s="19" t="str">
        <f t="shared" si="95"/>
        <v>Prediabetes</v>
      </c>
      <c r="L2038" s="20" t="str">
        <f>VLOOKUP($A2038,'[1]Medical Examinations'!$A$2:$H$2336,4,0)</f>
        <v>yes</v>
      </c>
      <c r="M2038" s="21" t="str">
        <f>VLOOKUP($A2038,'[1]Medical Examinations'!$A$2:$H$2336,5,0)</f>
        <v>No</v>
      </c>
      <c r="N2038" s="16" t="str">
        <f>VLOOKUP($A2038,'[1]Medical Examinations'!$A$2:$H$2336,6,0)</f>
        <v>No</v>
      </c>
      <c r="O2038" s="20">
        <f>VLOOKUP($A2038,'[1]Medical Examinations'!$A$2:$H$2336,7,0)</f>
        <v>2</v>
      </c>
      <c r="P2038" s="20" t="str">
        <f>VLOOKUP($A2038,'[1]Medical Examinations'!$A$2:$H$2336,8,0)</f>
        <v>yes</v>
      </c>
      <c r="Q2038" s="15">
        <f>VLOOKUP($A2038,'[1]Hospitalisation Details'!$A$2:$F$2344,6,0)</f>
        <v>41886.54</v>
      </c>
      <c r="R2038" s="15" t="str">
        <f>VLOOKUP($A2038,'[1]Hospitalisation Details'!$A$2:$R$2344,18,0)</f>
        <v>tier -1</v>
      </c>
      <c r="S2038" s="15" t="str">
        <f>VLOOKUP($A2038,'[1]Hospitalisation Details'!$A$2:$V$2344,22,0)</f>
        <v>tier -3</v>
      </c>
      <c r="T2038" s="15" t="str">
        <f>VLOOKUP($A2038,'[1]Hospitalisation Details'!$A$2:$I$2344,9,0)</f>
        <v>R1011</v>
      </c>
    </row>
    <row r="2039" spans="1:20" x14ac:dyDescent="0.3">
      <c r="A2039" s="16" t="s">
        <v>5270</v>
      </c>
      <c r="B2039" s="17" t="s">
        <v>21</v>
      </c>
      <c r="C2039" s="8" t="s">
        <v>1296</v>
      </c>
      <c r="D2039" s="18" t="s">
        <v>5271</v>
      </c>
      <c r="E2039" s="23">
        <f>VLOOKUP($A2039,[1]S1!$B$2:$E$2338,4,0)</f>
        <v>21738</v>
      </c>
      <c r="F2039" s="6">
        <f t="shared" si="93"/>
        <v>63</v>
      </c>
      <c r="G2039" s="4">
        <f>VLOOKUP(A2039,'[1]Hospitalisation Details'!A2039:I4381,5,0)</f>
        <v>0</v>
      </c>
      <c r="H2039" s="5">
        <f>VLOOKUP($A2039,'[1]Medical Examinations'!$A$2:$H$2336,2,0)</f>
        <v>36.85</v>
      </c>
      <c r="I2039" s="16" t="str">
        <f t="shared" si="94"/>
        <v>Obesity</v>
      </c>
      <c r="J2039" s="5">
        <f>VLOOKUP($A2039,'[1]Medical Examinations'!$A$2:$H$2336,3,0)</f>
        <v>6.21</v>
      </c>
      <c r="K2039" s="19" t="str">
        <f t="shared" si="95"/>
        <v>Prediabetes</v>
      </c>
      <c r="L2039" s="20" t="str">
        <f>VLOOKUP($A2039,'[1]Medical Examinations'!$A$2:$H$2336,4,0)</f>
        <v>yes</v>
      </c>
      <c r="M2039" s="21" t="str">
        <f>VLOOKUP($A2039,'[1]Medical Examinations'!$A$2:$H$2336,5,0)</f>
        <v>No</v>
      </c>
      <c r="N2039" s="20" t="str">
        <f>VLOOKUP($A2039,'[1]Medical Examinations'!$A$2:$H$2336,6,0)</f>
        <v>No</v>
      </c>
      <c r="O2039" s="20">
        <f>VLOOKUP($A2039,'[1]Medical Examinations'!$A$2:$H$2336,7,0)</f>
        <v>2</v>
      </c>
      <c r="P2039" s="20" t="str">
        <f>VLOOKUP($A2039,'[1]Medical Examinations'!$A$2:$H$2336,8,0)</f>
        <v>No</v>
      </c>
      <c r="Q2039" s="15">
        <f>VLOOKUP($A2039,'[1]Hospitalisation Details'!$A$2:$F$2344,6,0)</f>
        <v>13887.97</v>
      </c>
      <c r="R2039" s="15" t="str">
        <f>VLOOKUP($A2039,'[1]Hospitalisation Details'!$A$2:$R$2344,18,0)</f>
        <v>tier -2</v>
      </c>
      <c r="S2039" s="15" t="str">
        <f>VLOOKUP($A2039,'[1]Hospitalisation Details'!$A$2:$V$2344,22,0)</f>
        <v>tier -2</v>
      </c>
      <c r="T2039" s="15" t="str">
        <f>VLOOKUP($A2039,'[1]Hospitalisation Details'!$A$2:$I$2344,9,0)</f>
        <v>R1013</v>
      </c>
    </row>
    <row r="2040" spans="1:20" x14ac:dyDescent="0.3">
      <c r="A2040" s="16" t="s">
        <v>5272</v>
      </c>
      <c r="B2040" s="17" t="s">
        <v>21</v>
      </c>
      <c r="C2040" s="8" t="s">
        <v>2474</v>
      </c>
      <c r="D2040" s="18" t="s">
        <v>5273</v>
      </c>
      <c r="E2040" s="23">
        <f>VLOOKUP($A2040,[1]S1!$B$2:$E$2338,4,0)</f>
        <v>21913</v>
      </c>
      <c r="F2040" s="6">
        <f t="shared" si="93"/>
        <v>63</v>
      </c>
      <c r="G2040" s="4">
        <f>VLOOKUP(A2040,'[1]Hospitalisation Details'!A2040:I4382,5,0)</f>
        <v>0</v>
      </c>
      <c r="H2040" s="5">
        <f>VLOOKUP($A2040,'[1]Medical Examinations'!$A$2:$H$2336,2,0)</f>
        <v>36.299999999999997</v>
      </c>
      <c r="I2040" s="16" t="str">
        <f t="shared" si="94"/>
        <v>Obesity</v>
      </c>
      <c r="J2040" s="5">
        <f>VLOOKUP($A2040,'[1]Medical Examinations'!$A$2:$H$2336,3,0)</f>
        <v>5.79</v>
      </c>
      <c r="K2040" s="19" t="str">
        <f t="shared" si="95"/>
        <v>Prediabetes</v>
      </c>
      <c r="L2040" s="20" t="str">
        <f>VLOOKUP($A2040,'[1]Medical Examinations'!$A$2:$H$2336,4,0)</f>
        <v>yes</v>
      </c>
      <c r="M2040" s="21" t="str">
        <f>VLOOKUP($A2040,'[1]Medical Examinations'!$A$2:$H$2336,5,0)</f>
        <v>No</v>
      </c>
      <c r="N2040" s="20" t="str">
        <f>VLOOKUP($A2040,'[1]Medical Examinations'!$A$2:$H$2336,6,0)</f>
        <v>No</v>
      </c>
      <c r="O2040" s="20">
        <f>VLOOKUP($A2040,'[1]Medical Examinations'!$A$2:$H$2336,7,0)</f>
        <v>2</v>
      </c>
      <c r="P2040" s="20" t="str">
        <f>VLOOKUP($A2040,'[1]Medical Examinations'!$A$2:$H$2336,8,0)</f>
        <v>No</v>
      </c>
      <c r="Q2040" s="15">
        <f>VLOOKUP($A2040,'[1]Hospitalisation Details'!$A$2:$F$2344,6,0)</f>
        <v>13887.2</v>
      </c>
      <c r="R2040" s="15" t="str">
        <f>VLOOKUP($A2040,'[1]Hospitalisation Details'!$A$2:$R$2344,18,0)</f>
        <v>tier -2</v>
      </c>
      <c r="S2040" s="15" t="str">
        <f>VLOOKUP($A2040,'[1]Hospitalisation Details'!$A$2:$V$2344,22,0)</f>
        <v>tier -3</v>
      </c>
      <c r="T2040" s="15" t="str">
        <f>VLOOKUP($A2040,'[1]Hospitalisation Details'!$A$2:$I$2344,9,0)</f>
        <v>R1013</v>
      </c>
    </row>
    <row r="2041" spans="1:20" x14ac:dyDescent="0.3">
      <c r="A2041" s="16" t="s">
        <v>5274</v>
      </c>
      <c r="B2041" s="17" t="s">
        <v>28</v>
      </c>
      <c r="C2041" s="8" t="s">
        <v>2517</v>
      </c>
      <c r="D2041" s="18" t="s">
        <v>5275</v>
      </c>
      <c r="E2041" s="23">
        <f>VLOOKUP($A2041,[1]S1!$B$2:$E$2338,4,0)</f>
        <v>31315</v>
      </c>
      <c r="F2041" s="6">
        <f t="shared" si="93"/>
        <v>37</v>
      </c>
      <c r="G2041" s="4">
        <f>VLOOKUP(A2041,'[1]Hospitalisation Details'!A2041:I4383,5,0)</f>
        <v>3</v>
      </c>
      <c r="H2041" s="5">
        <f>VLOOKUP($A2041,'[1]Medical Examinations'!$A$2:$H$2336,2,0)</f>
        <v>45.34</v>
      </c>
      <c r="I2041" s="16" t="str">
        <f t="shared" si="94"/>
        <v>Obesity</v>
      </c>
      <c r="J2041" s="5">
        <f>VLOOKUP($A2041,'[1]Medical Examinations'!$A$2:$H$2336,3,0)</f>
        <v>5.69</v>
      </c>
      <c r="K2041" s="19" t="str">
        <f t="shared" si="95"/>
        <v>Normal</v>
      </c>
      <c r="L2041" s="20" t="str">
        <f>VLOOKUP($A2041,'[1]Medical Examinations'!$A$2:$H$2336,4,0)</f>
        <v>yes</v>
      </c>
      <c r="M2041" s="21" t="str">
        <f>VLOOKUP($A2041,'[1]Medical Examinations'!$A$2:$H$2336,5,0)</f>
        <v>No</v>
      </c>
      <c r="N2041" s="20" t="str">
        <f>VLOOKUP($A2041,'[1]Medical Examinations'!$A$2:$H$2336,6,0)</f>
        <v>No</v>
      </c>
      <c r="O2041" s="20">
        <f>VLOOKUP($A2041,'[1]Medical Examinations'!$A$2:$H$2336,7,0)</f>
        <v>0</v>
      </c>
      <c r="P2041" s="20" t="str">
        <f>VLOOKUP($A2041,'[1]Medical Examinations'!$A$2:$H$2336,8,0)</f>
        <v>No</v>
      </c>
      <c r="Q2041" s="15">
        <f>VLOOKUP($A2041,'[1]Hospitalisation Details'!$A$2:$F$2344,6,0)</f>
        <v>13886.4</v>
      </c>
      <c r="R2041" s="15" t="str">
        <f>VLOOKUP($A2041,'[1]Hospitalisation Details'!$A$2:$R$2344,18,0)</f>
        <v>tier -2</v>
      </c>
      <c r="S2041" s="15" t="str">
        <f>VLOOKUP($A2041,'[1]Hospitalisation Details'!$A$2:$V$2344,22,0)</f>
        <v>tier -2</v>
      </c>
      <c r="T2041" s="15" t="str">
        <f>VLOOKUP($A2041,'[1]Hospitalisation Details'!$A$2:$I$2344,9,0)</f>
        <v>R1012</v>
      </c>
    </row>
    <row r="2042" spans="1:20" x14ac:dyDescent="0.3">
      <c r="A2042" s="16" t="s">
        <v>5276</v>
      </c>
      <c r="B2042" s="17" t="s">
        <v>21</v>
      </c>
      <c r="C2042" s="8" t="s">
        <v>5277</v>
      </c>
      <c r="D2042" s="18" t="s">
        <v>5278</v>
      </c>
      <c r="E2042" s="23">
        <f>VLOOKUP($A2042,[1]S1!$B$2:$E$2338,4,0)</f>
        <v>21828</v>
      </c>
      <c r="F2042" s="6">
        <f t="shared" si="93"/>
        <v>63</v>
      </c>
      <c r="G2042" s="4">
        <f>VLOOKUP(A2042,'[1]Hospitalisation Details'!A2042:I4384,5,0)</f>
        <v>0</v>
      </c>
      <c r="H2042" s="5">
        <f>VLOOKUP($A2042,'[1]Medical Examinations'!$A$2:$H$2336,2,0)</f>
        <v>31.8</v>
      </c>
      <c r="I2042" s="16" t="str">
        <f t="shared" si="94"/>
        <v>Obesity</v>
      </c>
      <c r="J2042" s="5">
        <f>VLOOKUP($A2042,'[1]Medical Examinations'!$A$2:$H$2336,3,0)</f>
        <v>5.36</v>
      </c>
      <c r="K2042" s="19" t="str">
        <f t="shared" si="95"/>
        <v>Normal</v>
      </c>
      <c r="L2042" s="20" t="str">
        <f>VLOOKUP($A2042,'[1]Medical Examinations'!$A$2:$H$2336,4,0)</f>
        <v>yes</v>
      </c>
      <c r="M2042" s="21" t="str">
        <f>VLOOKUP($A2042,'[1]Medical Examinations'!$A$2:$H$2336,5,0)</f>
        <v>No</v>
      </c>
      <c r="N2042" s="20" t="str">
        <f>VLOOKUP($A2042,'[1]Medical Examinations'!$A$2:$H$2336,6,0)</f>
        <v>No</v>
      </c>
      <c r="O2042" s="20">
        <f>VLOOKUP($A2042,'[1]Medical Examinations'!$A$2:$H$2336,7,0)</f>
        <v>2</v>
      </c>
      <c r="P2042" s="20" t="str">
        <f>VLOOKUP($A2042,'[1]Medical Examinations'!$A$2:$H$2336,8,0)</f>
        <v>No</v>
      </c>
      <c r="Q2042" s="15">
        <f>VLOOKUP($A2042,'[1]Hospitalisation Details'!$A$2:$F$2344,6,0)</f>
        <v>13880.95</v>
      </c>
      <c r="R2042" s="15" t="str">
        <f>VLOOKUP($A2042,'[1]Hospitalisation Details'!$A$2:$R$2344,18,0)</f>
        <v>tier -2</v>
      </c>
      <c r="S2042" s="15" t="str">
        <f>VLOOKUP($A2042,'[1]Hospitalisation Details'!$A$2:$V$2344,22,0)</f>
        <v>tier -2</v>
      </c>
      <c r="T2042" s="15" t="str">
        <f>VLOOKUP($A2042,'[1]Hospitalisation Details'!$A$2:$I$2344,9,0)</f>
        <v>R1011</v>
      </c>
    </row>
    <row r="2043" spans="1:20" x14ac:dyDescent="0.3">
      <c r="A2043" s="16" t="s">
        <v>5279</v>
      </c>
      <c r="B2043" s="17" t="s">
        <v>21</v>
      </c>
      <c r="C2043" s="8" t="s">
        <v>5280</v>
      </c>
      <c r="D2043" s="18" t="s">
        <v>1104</v>
      </c>
      <c r="E2043" s="23">
        <f>VLOOKUP($A2043,[1]S1!$B$2:$E$2338,4,0)</f>
        <v>28843</v>
      </c>
      <c r="F2043" s="6">
        <f t="shared" si="93"/>
        <v>44</v>
      </c>
      <c r="G2043" s="4">
        <f>VLOOKUP(A2043,'[1]Hospitalisation Details'!A2043:I4385,5,0)</f>
        <v>2</v>
      </c>
      <c r="H2043" s="5">
        <f>VLOOKUP($A2043,'[1]Medical Examinations'!$A$2:$H$2336,2,0)</f>
        <v>41.02</v>
      </c>
      <c r="I2043" s="16" t="str">
        <f t="shared" si="94"/>
        <v>Obesity</v>
      </c>
      <c r="J2043" s="5">
        <f>VLOOKUP($A2043,'[1]Medical Examinations'!$A$2:$H$2336,3,0)</f>
        <v>11.37</v>
      </c>
      <c r="K2043" s="19" t="str">
        <f t="shared" si="95"/>
        <v>Diabetes</v>
      </c>
      <c r="L2043" s="20" t="str">
        <f>VLOOKUP($A2043,'[1]Medical Examinations'!$A$2:$H$2336,4,0)</f>
        <v>No</v>
      </c>
      <c r="M2043" s="21" t="str">
        <f>VLOOKUP($A2043,'[1]Medical Examinations'!$A$2:$H$2336,5,0)</f>
        <v>No</v>
      </c>
      <c r="N2043" s="20" t="str">
        <f>VLOOKUP($A2043,'[1]Medical Examinations'!$A$2:$H$2336,6,0)</f>
        <v>No</v>
      </c>
      <c r="O2043" s="20">
        <f>VLOOKUP($A2043,'[1]Medical Examinations'!$A$2:$H$2336,7,0)</f>
        <v>0</v>
      </c>
      <c r="P2043" s="20" t="str">
        <f>VLOOKUP($A2043,'[1]Medical Examinations'!$A$2:$H$2336,8,0)</f>
        <v>No</v>
      </c>
      <c r="Q2043" s="15">
        <f>VLOOKUP($A2043,'[1]Hospitalisation Details'!$A$2:$F$2344,6,0)</f>
        <v>13874.89</v>
      </c>
      <c r="R2043" s="15" t="str">
        <f>VLOOKUP($A2043,'[1]Hospitalisation Details'!$A$2:$R$2344,18,0)</f>
        <v>tier -2</v>
      </c>
      <c r="S2043" s="15" t="str">
        <f>VLOOKUP($A2043,'[1]Hospitalisation Details'!$A$2:$V$2344,22,0)</f>
        <v>tier -1</v>
      </c>
      <c r="T2043" s="15" t="str">
        <f>VLOOKUP($A2043,'[1]Hospitalisation Details'!$A$2:$I$2344,9,0)</f>
        <v>R1012</v>
      </c>
    </row>
    <row r="2044" spans="1:20" x14ac:dyDescent="0.3">
      <c r="A2044" s="16" t="s">
        <v>5281</v>
      </c>
      <c r="B2044" s="17" t="s">
        <v>21</v>
      </c>
      <c r="C2044" s="8" t="s">
        <v>5282</v>
      </c>
      <c r="D2044" s="18" t="s">
        <v>5283</v>
      </c>
      <c r="E2044" s="23">
        <f>VLOOKUP($A2044,[1]S1!$B$2:$E$2338,4,0)</f>
        <v>22118</v>
      </c>
      <c r="F2044" s="6">
        <f t="shared" si="93"/>
        <v>62</v>
      </c>
      <c r="G2044" s="4">
        <f>VLOOKUP(A2044,'[1]Hospitalisation Details'!A2044:I4386,5,0)</f>
        <v>0</v>
      </c>
      <c r="H2044" s="5">
        <f>VLOOKUP($A2044,'[1]Medical Examinations'!$A$2:$H$2336,2,0)</f>
        <v>32.68</v>
      </c>
      <c r="I2044" s="16" t="str">
        <f t="shared" si="94"/>
        <v>Obesity</v>
      </c>
      <c r="J2044" s="5">
        <f>VLOOKUP($A2044,'[1]Medical Examinations'!$A$2:$H$2336,3,0)</f>
        <v>11.87</v>
      </c>
      <c r="K2044" s="19" t="str">
        <f t="shared" si="95"/>
        <v>Diabetes</v>
      </c>
      <c r="L2044" s="20" t="str">
        <f>VLOOKUP($A2044,'[1]Medical Examinations'!$A$2:$H$2336,4,0)</f>
        <v>No</v>
      </c>
      <c r="M2044" s="21" t="str">
        <f>VLOOKUP($A2044,'[1]Medical Examinations'!$A$2:$H$2336,5,0)</f>
        <v>No</v>
      </c>
      <c r="N2044" s="20" t="str">
        <f>VLOOKUP($A2044,'[1]Medical Examinations'!$A$2:$H$2336,6,0)</f>
        <v>No</v>
      </c>
      <c r="O2044" s="20">
        <f>VLOOKUP($A2044,'[1]Medical Examinations'!$A$2:$H$2336,7,0)</f>
        <v>0</v>
      </c>
      <c r="P2044" s="20" t="str">
        <f>VLOOKUP($A2044,'[1]Medical Examinations'!$A$2:$H$2336,8,0)</f>
        <v>No</v>
      </c>
      <c r="Q2044" s="15">
        <f>VLOOKUP($A2044,'[1]Hospitalisation Details'!$A$2:$F$2344,6,0)</f>
        <v>13844.8</v>
      </c>
      <c r="R2044" s="15" t="str">
        <f>VLOOKUP($A2044,'[1]Hospitalisation Details'!$A$2:$R$2344,18,0)</f>
        <v>tier -2</v>
      </c>
      <c r="S2044" s="15" t="str">
        <f>VLOOKUP($A2044,'[1]Hospitalisation Details'!$A$2:$V$2344,22,0)</f>
        <v>tier -2</v>
      </c>
      <c r="T2044" s="15" t="str">
        <f>VLOOKUP($A2044,'[1]Hospitalisation Details'!$A$2:$I$2344,9,0)</f>
        <v>R1012</v>
      </c>
    </row>
    <row r="2045" spans="1:20" x14ac:dyDescent="0.3">
      <c r="A2045" s="16" t="s">
        <v>5284</v>
      </c>
      <c r="B2045" s="17" t="s">
        <v>21</v>
      </c>
      <c r="C2045" s="8" t="s">
        <v>5285</v>
      </c>
      <c r="D2045" s="18" t="s">
        <v>5286</v>
      </c>
      <c r="E2045" s="23">
        <f>VLOOKUP($A2045,[1]S1!$B$2:$E$2338,4,0)</f>
        <v>37779</v>
      </c>
      <c r="F2045" s="6">
        <f t="shared" si="93"/>
        <v>20</v>
      </c>
      <c r="G2045" s="4">
        <f>VLOOKUP(A2045,'[1]Hospitalisation Details'!A2045:I4387,5,0)</f>
        <v>0</v>
      </c>
      <c r="H2045" s="5">
        <f>VLOOKUP($A2045,'[1]Medical Examinations'!$A$2:$H$2336,2,0)</f>
        <v>21.7</v>
      </c>
      <c r="I2045" s="16" t="str">
        <f t="shared" si="94"/>
        <v>Healthy Weight</v>
      </c>
      <c r="J2045" s="5">
        <f>VLOOKUP($A2045,'[1]Medical Examinations'!$A$2:$H$2336,3,0)</f>
        <v>4.9000000000000004</v>
      </c>
      <c r="K2045" s="19" t="str">
        <f t="shared" si="95"/>
        <v>Normal</v>
      </c>
      <c r="L2045" s="20" t="str">
        <f>VLOOKUP($A2045,'[1]Medical Examinations'!$A$2:$H$2336,4,0)</f>
        <v>No</v>
      </c>
      <c r="M2045" s="21" t="str">
        <f>VLOOKUP($A2045,'[1]Medical Examinations'!$A$2:$H$2336,5,0)</f>
        <v>No</v>
      </c>
      <c r="N2045" s="20" t="str">
        <f>VLOOKUP($A2045,'[1]Medical Examinations'!$A$2:$H$2336,6,0)</f>
        <v>Yes</v>
      </c>
      <c r="O2045" s="20">
        <f>VLOOKUP($A2045,'[1]Medical Examinations'!$A$2:$H$2336,7,0)</f>
        <v>1</v>
      </c>
      <c r="P2045" s="20" t="str">
        <f>VLOOKUP($A2045,'[1]Medical Examinations'!$A$2:$H$2336,8,0)</f>
        <v>yes</v>
      </c>
      <c r="Q2045" s="15">
        <f>VLOOKUP($A2045,'[1]Hospitalisation Details'!$A$2:$F$2344,6,0)</f>
        <v>13844.51</v>
      </c>
      <c r="R2045" s="15" t="str">
        <f>VLOOKUP($A2045,'[1]Hospitalisation Details'!$A$2:$R$2344,18,0)</f>
        <v>tier -2</v>
      </c>
      <c r="S2045" s="15" t="str">
        <f>VLOOKUP($A2045,'[1]Hospitalisation Details'!$A$2:$V$2344,22,0)</f>
        <v>tier -1</v>
      </c>
      <c r="T2045" s="15" t="str">
        <f>VLOOKUP($A2045,'[1]Hospitalisation Details'!$A$2:$I$2344,9,0)</f>
        <v>R1011</v>
      </c>
    </row>
    <row r="2046" spans="1:20" x14ac:dyDescent="0.3">
      <c r="A2046" s="16" t="s">
        <v>5287</v>
      </c>
      <c r="B2046" s="17" t="s">
        <v>28</v>
      </c>
      <c r="C2046" s="8" t="s">
        <v>2617</v>
      </c>
      <c r="D2046" s="18" t="s">
        <v>2876</v>
      </c>
      <c r="E2046" s="23">
        <f>VLOOKUP($A2046,[1]S1!$B$2:$E$2338,4,0)</f>
        <v>21529</v>
      </c>
      <c r="F2046" s="6">
        <f t="shared" si="93"/>
        <v>64</v>
      </c>
      <c r="G2046" s="4">
        <f>VLOOKUP(A2046,'[1]Hospitalisation Details'!A2046:I4388,5,0)</f>
        <v>0</v>
      </c>
      <c r="H2046" s="5">
        <f>VLOOKUP($A2046,'[1]Medical Examinations'!$A$2:$H$2336,2,0)</f>
        <v>40.479999999999997</v>
      </c>
      <c r="I2046" s="16" t="str">
        <f t="shared" si="94"/>
        <v>Obesity</v>
      </c>
      <c r="J2046" s="5">
        <f>VLOOKUP($A2046,'[1]Medical Examinations'!$A$2:$H$2336,3,0)</f>
        <v>6.7</v>
      </c>
      <c r="K2046" s="19" t="str">
        <f t="shared" si="95"/>
        <v>Diabetes</v>
      </c>
      <c r="L2046" s="20" t="str">
        <f>VLOOKUP($A2046,'[1]Medical Examinations'!$A$2:$H$2336,4,0)</f>
        <v>No</v>
      </c>
      <c r="M2046" s="21" t="str">
        <f>VLOOKUP($A2046,'[1]Medical Examinations'!$A$2:$H$2336,5,0)</f>
        <v>No</v>
      </c>
      <c r="N2046" s="20" t="str">
        <f>VLOOKUP($A2046,'[1]Medical Examinations'!$A$2:$H$2336,6,0)</f>
        <v>No</v>
      </c>
      <c r="O2046" s="20">
        <f>VLOOKUP($A2046,'[1]Medical Examinations'!$A$2:$H$2336,7,0)</f>
        <v>3</v>
      </c>
      <c r="P2046" s="20" t="str">
        <f>VLOOKUP($A2046,'[1]Medical Examinations'!$A$2:$H$2336,8,0)</f>
        <v>No</v>
      </c>
      <c r="Q2046" s="15">
        <f>VLOOKUP($A2046,'[1]Hospitalisation Details'!$A$2:$F$2344,6,0)</f>
        <v>13831.12</v>
      </c>
      <c r="R2046" s="15" t="str">
        <f>VLOOKUP($A2046,'[1]Hospitalisation Details'!$A$2:$R$2344,18,0)</f>
        <v>tier -3</v>
      </c>
      <c r="S2046" s="15" t="str">
        <f>VLOOKUP($A2046,'[1]Hospitalisation Details'!$A$2:$V$2344,22,0)</f>
        <v>tier -1</v>
      </c>
      <c r="T2046" s="15" t="str">
        <f>VLOOKUP($A2046,'[1]Hospitalisation Details'!$A$2:$I$2344,9,0)</f>
        <v>R1013</v>
      </c>
    </row>
    <row r="2047" spans="1:20" x14ac:dyDescent="0.3">
      <c r="A2047" s="16" t="s">
        <v>5288</v>
      </c>
      <c r="B2047" s="17" t="s">
        <v>28</v>
      </c>
      <c r="C2047" s="8" t="s">
        <v>5289</v>
      </c>
      <c r="D2047" s="18" t="s">
        <v>2318</v>
      </c>
      <c r="E2047" s="23">
        <f>VLOOKUP($A2047,[1]S1!$B$2:$E$2338,4,0)</f>
        <v>21514</v>
      </c>
      <c r="F2047" s="6">
        <f t="shared" si="93"/>
        <v>64</v>
      </c>
      <c r="G2047" s="4">
        <f>VLOOKUP(A2047,'[1]Hospitalisation Details'!A2047:I4389,5,0)</f>
        <v>0</v>
      </c>
      <c r="H2047" s="5">
        <f>VLOOKUP($A2047,'[1]Medical Examinations'!$A$2:$H$2336,2,0)</f>
        <v>34.5</v>
      </c>
      <c r="I2047" s="16" t="str">
        <f t="shared" si="94"/>
        <v>Obesity</v>
      </c>
      <c r="J2047" s="5">
        <f>VLOOKUP($A2047,'[1]Medical Examinations'!$A$2:$H$2336,3,0)</f>
        <v>10.3</v>
      </c>
      <c r="K2047" s="19" t="str">
        <f t="shared" si="95"/>
        <v>Diabetes</v>
      </c>
      <c r="L2047" s="20" t="str">
        <f>VLOOKUP($A2047,'[1]Medical Examinations'!$A$2:$H$2336,4,0)</f>
        <v>No</v>
      </c>
      <c r="M2047" s="21" t="str">
        <f>VLOOKUP($A2047,'[1]Medical Examinations'!$A$2:$H$2336,5,0)</f>
        <v>No</v>
      </c>
      <c r="N2047" s="20" t="str">
        <f>VLOOKUP($A2047,'[1]Medical Examinations'!$A$2:$H$2336,6,0)</f>
        <v>No</v>
      </c>
      <c r="O2047" s="20">
        <f>VLOOKUP($A2047,'[1]Medical Examinations'!$A$2:$H$2336,7,0)</f>
        <v>3</v>
      </c>
      <c r="P2047" s="20" t="str">
        <f>VLOOKUP($A2047,'[1]Medical Examinations'!$A$2:$H$2336,8,0)</f>
        <v>No</v>
      </c>
      <c r="Q2047" s="15">
        <f>VLOOKUP($A2047,'[1]Hospitalisation Details'!$A$2:$F$2344,6,0)</f>
        <v>13822.8</v>
      </c>
      <c r="R2047" s="15" t="str">
        <f>VLOOKUP($A2047,'[1]Hospitalisation Details'!$A$2:$R$2344,18,0)</f>
        <v>tier -3</v>
      </c>
      <c r="S2047" s="15" t="str">
        <f>VLOOKUP($A2047,'[1]Hospitalisation Details'!$A$2:$V$2344,22,0)</f>
        <v>tier -3</v>
      </c>
      <c r="T2047" s="15" t="str">
        <f>VLOOKUP($A2047,'[1]Hospitalisation Details'!$A$2:$I$2344,9,0)</f>
        <v>R1011</v>
      </c>
    </row>
    <row r="2048" spans="1:20" x14ac:dyDescent="0.3">
      <c r="A2048" s="16" t="s">
        <v>5290</v>
      </c>
      <c r="B2048" s="17" t="s">
        <v>28</v>
      </c>
      <c r="C2048" s="8" t="s">
        <v>5291</v>
      </c>
      <c r="D2048" s="18" t="s">
        <v>5292</v>
      </c>
      <c r="E2048" s="23">
        <f>VLOOKUP($A2048,[1]S1!$B$2:$E$2338,4,0)</f>
        <v>31754</v>
      </c>
      <c r="F2048" s="6">
        <f t="shared" si="93"/>
        <v>36</v>
      </c>
      <c r="G2048" s="4">
        <f>VLOOKUP(A2048,'[1]Hospitalisation Details'!A2048:I4390,5,0)</f>
        <v>3</v>
      </c>
      <c r="H2048" s="5">
        <f>VLOOKUP($A2048,'[1]Medical Examinations'!$A$2:$H$2336,2,0)</f>
        <v>45.9</v>
      </c>
      <c r="I2048" s="16" t="str">
        <f t="shared" si="94"/>
        <v>Obesity</v>
      </c>
      <c r="J2048" s="5">
        <f>VLOOKUP($A2048,'[1]Medical Examinations'!$A$2:$H$2336,3,0)</f>
        <v>11.14</v>
      </c>
      <c r="K2048" s="19" t="str">
        <f t="shared" si="95"/>
        <v>Diabetes</v>
      </c>
      <c r="L2048" s="20" t="str">
        <f>VLOOKUP($A2048,'[1]Medical Examinations'!$A$2:$H$2336,4,0)</f>
        <v>yes</v>
      </c>
      <c r="M2048" s="21" t="str">
        <f>VLOOKUP($A2048,'[1]Medical Examinations'!$A$2:$H$2336,5,0)</f>
        <v>No</v>
      </c>
      <c r="N2048" s="20" t="str">
        <f>VLOOKUP($A2048,'[1]Medical Examinations'!$A$2:$H$2336,6,0)</f>
        <v>No</v>
      </c>
      <c r="O2048" s="20">
        <f>VLOOKUP($A2048,'[1]Medical Examinations'!$A$2:$H$2336,7,0)</f>
        <v>1</v>
      </c>
      <c r="P2048" s="20" t="str">
        <f>VLOOKUP($A2048,'[1]Medical Examinations'!$A$2:$H$2336,8,0)</f>
        <v>No</v>
      </c>
      <c r="Q2048" s="15">
        <f>VLOOKUP($A2048,'[1]Hospitalisation Details'!$A$2:$F$2344,6,0)</f>
        <v>13819.49</v>
      </c>
      <c r="R2048" s="15" t="str">
        <f>VLOOKUP($A2048,'[1]Hospitalisation Details'!$A$2:$R$2344,18,0)</f>
        <v>tier -3</v>
      </c>
      <c r="S2048" s="15" t="str">
        <f>VLOOKUP($A2048,'[1]Hospitalisation Details'!$A$2:$V$2344,22,0)</f>
        <v>tier -2</v>
      </c>
      <c r="T2048" s="15" t="str">
        <f>VLOOKUP($A2048,'[1]Hospitalisation Details'!$A$2:$I$2344,9,0)</f>
        <v>R1012</v>
      </c>
    </row>
    <row r="2049" spans="1:20" x14ac:dyDescent="0.3">
      <c r="A2049" s="16" t="s">
        <v>5293</v>
      </c>
      <c r="B2049" s="17" t="s">
        <v>21</v>
      </c>
      <c r="C2049" s="8" t="s">
        <v>5294</v>
      </c>
      <c r="D2049" s="18" t="s">
        <v>5295</v>
      </c>
      <c r="E2049" s="23">
        <f>VLOOKUP($A2049,[1]S1!$B$2:$E$2338,4,0)</f>
        <v>22911</v>
      </c>
      <c r="F2049" s="6">
        <f t="shared" si="93"/>
        <v>60</v>
      </c>
      <c r="G2049" s="4">
        <f>VLOOKUP(A2049,'[1]Hospitalisation Details'!A2049:I4391,5,0)</f>
        <v>0</v>
      </c>
      <c r="H2049" s="5">
        <f>VLOOKUP($A2049,'[1]Medical Examinations'!$A$2:$H$2336,2,0)</f>
        <v>45.5</v>
      </c>
      <c r="I2049" s="16" t="str">
        <f t="shared" si="94"/>
        <v>Obesity</v>
      </c>
      <c r="J2049" s="5">
        <f>VLOOKUP($A2049,'[1]Medical Examinations'!$A$2:$H$2336,3,0)</f>
        <v>7.96</v>
      </c>
      <c r="K2049" s="19" t="str">
        <f t="shared" si="95"/>
        <v>Diabetes</v>
      </c>
      <c r="L2049" s="20" t="str">
        <f>VLOOKUP($A2049,'[1]Medical Examinations'!$A$2:$H$2336,4,0)</f>
        <v>No</v>
      </c>
      <c r="M2049" s="21" t="str">
        <f>VLOOKUP($A2049,'[1]Medical Examinations'!$A$2:$H$2336,5,0)</f>
        <v>No</v>
      </c>
      <c r="N2049" s="16" t="str">
        <f>VLOOKUP($A2049,'[1]Medical Examinations'!$A$2:$H$2336,6,0)</f>
        <v>No</v>
      </c>
      <c r="O2049" s="20">
        <f>VLOOKUP($A2049,'[1]Medical Examinations'!$A$2:$H$2336,7,0)</f>
        <v>0</v>
      </c>
      <c r="P2049" s="20" t="str">
        <f>VLOOKUP($A2049,'[1]Medical Examinations'!$A$2:$H$2336,8,0)</f>
        <v>yes</v>
      </c>
      <c r="Q2049" s="15">
        <f>VLOOKUP($A2049,'[1]Hospitalisation Details'!$A$2:$F$2344,6,0)</f>
        <v>41794.629999999997</v>
      </c>
      <c r="R2049" s="15" t="str">
        <f>VLOOKUP($A2049,'[1]Hospitalisation Details'!$A$2:$R$2344,18,0)</f>
        <v>tier -1</v>
      </c>
      <c r="S2049" s="15" t="str">
        <f>VLOOKUP($A2049,'[1]Hospitalisation Details'!$A$2:$V$2344,22,0)</f>
        <v>tier -3</v>
      </c>
      <c r="T2049" s="15" t="str">
        <f>VLOOKUP($A2049,'[1]Hospitalisation Details'!$A$2:$I$2344,9,0)</f>
        <v>R1011</v>
      </c>
    </row>
    <row r="2050" spans="1:20" x14ac:dyDescent="0.3">
      <c r="A2050" s="16" t="s">
        <v>5296</v>
      </c>
      <c r="B2050" s="17" t="s">
        <v>32</v>
      </c>
      <c r="C2050" s="8" t="s">
        <v>5297</v>
      </c>
      <c r="D2050" s="18" t="s">
        <v>5298</v>
      </c>
      <c r="E2050" s="23">
        <f>VLOOKUP($A2050,[1]S1!$B$2:$E$2338,4,0)</f>
        <v>24421</v>
      </c>
      <c r="F2050" s="6">
        <f t="shared" si="93"/>
        <v>56</v>
      </c>
      <c r="G2050" s="4">
        <f>VLOOKUP(A2050,'[1]Hospitalisation Details'!A2050:I4392,5,0)</f>
        <v>0</v>
      </c>
      <c r="H2050" s="5">
        <f>VLOOKUP($A2050,'[1]Medical Examinations'!$A$2:$H$2336,2,0)</f>
        <v>33.479999999999997</v>
      </c>
      <c r="I2050" s="16" t="str">
        <f t="shared" si="94"/>
        <v>Obesity</v>
      </c>
      <c r="J2050" s="5">
        <f>VLOOKUP($A2050,'[1]Medical Examinations'!$A$2:$H$2336,3,0)</f>
        <v>4.74</v>
      </c>
      <c r="K2050" s="19" t="str">
        <f t="shared" si="95"/>
        <v>Normal</v>
      </c>
      <c r="L2050" s="20" t="str">
        <f>VLOOKUP($A2050,'[1]Medical Examinations'!$A$2:$H$2336,4,0)</f>
        <v>yes</v>
      </c>
      <c r="M2050" s="21" t="str">
        <f>VLOOKUP($A2050,'[1]Medical Examinations'!$A$2:$H$2336,5,0)</f>
        <v>No</v>
      </c>
      <c r="N2050" s="20" t="str">
        <f>VLOOKUP($A2050,'[1]Medical Examinations'!$A$2:$H$2336,6,0)</f>
        <v>No</v>
      </c>
      <c r="O2050" s="20">
        <f>VLOOKUP($A2050,'[1]Medical Examinations'!$A$2:$H$2336,7,0)</f>
        <v>2</v>
      </c>
      <c r="P2050" s="20" t="str">
        <f>VLOOKUP($A2050,'[1]Medical Examinations'!$A$2:$H$2336,8,0)</f>
        <v>No</v>
      </c>
      <c r="Q2050" s="15">
        <f>VLOOKUP($A2050,'[1]Hospitalisation Details'!$A$2:$F$2344,6,0)</f>
        <v>13801.61</v>
      </c>
      <c r="R2050" s="15" t="str">
        <f>VLOOKUP($A2050,'[1]Hospitalisation Details'!$A$2:$R$2344,18,0)</f>
        <v>tier -3</v>
      </c>
      <c r="S2050" s="15" t="str">
        <f>VLOOKUP($A2050,'[1]Hospitalisation Details'!$A$2:$V$2344,22,0)</f>
        <v>tier -3</v>
      </c>
      <c r="T2050" s="15" t="str">
        <f>VLOOKUP($A2050,'[1]Hospitalisation Details'!$A$2:$I$2344,9,0)</f>
        <v>R1026</v>
      </c>
    </row>
    <row r="2051" spans="1:20" x14ac:dyDescent="0.3">
      <c r="A2051" s="16" t="s">
        <v>5299</v>
      </c>
      <c r="B2051" s="17" t="s">
        <v>28</v>
      </c>
      <c r="C2051" s="8" t="s">
        <v>284</v>
      </c>
      <c r="D2051" s="18" t="s">
        <v>5300</v>
      </c>
      <c r="E2051" s="23">
        <f>VLOOKUP($A2051,[1]S1!$B$2:$E$2338,4,0)</f>
        <v>21768</v>
      </c>
      <c r="F2051" s="6">
        <f t="shared" ref="F2051:F2114" si="96">INT(YEARFRAC(E2051,DATE(2023,6,8),1))</f>
        <v>63</v>
      </c>
      <c r="G2051" s="4">
        <f>VLOOKUP(A2051,'[1]Hospitalisation Details'!A2051:I4393,5,0)</f>
        <v>0</v>
      </c>
      <c r="H2051" s="5">
        <f>VLOOKUP($A2051,'[1]Medical Examinations'!$A$2:$H$2336,2,0)</f>
        <v>28.31</v>
      </c>
      <c r="I2051" s="16" t="str">
        <f t="shared" ref="I2051:I2114" si="97">IF(H2051&gt;=30,"Obesity",IF(H2051&gt;=25,"Overweight",IF(H2051&gt;=18,"Healthy Weight","Underweight")))</f>
        <v>Overweight</v>
      </c>
      <c r="J2051" s="5">
        <f>VLOOKUP($A2051,'[1]Medical Examinations'!$A$2:$H$2336,3,0)</f>
        <v>5.96</v>
      </c>
      <c r="K2051" s="19" t="str">
        <f t="shared" ref="K2051:K2114" si="98">IF(J2051&gt;=6.5,"Diabetes",IF(J2051&gt;=5.7,"Prediabetes","Normal"))</f>
        <v>Prediabetes</v>
      </c>
      <c r="L2051" s="20" t="str">
        <f>VLOOKUP($A2051,'[1]Medical Examinations'!$A$2:$H$2336,4,0)</f>
        <v>yes</v>
      </c>
      <c r="M2051" s="21" t="str">
        <f>VLOOKUP($A2051,'[1]Medical Examinations'!$A$2:$H$2336,5,0)</f>
        <v>No</v>
      </c>
      <c r="N2051" s="20" t="str">
        <f>VLOOKUP($A2051,'[1]Medical Examinations'!$A$2:$H$2336,6,0)</f>
        <v>No</v>
      </c>
      <c r="O2051" s="20">
        <f>VLOOKUP($A2051,'[1]Medical Examinations'!$A$2:$H$2336,7,0)</f>
        <v>2</v>
      </c>
      <c r="P2051" s="20" t="str">
        <f>VLOOKUP($A2051,'[1]Medical Examinations'!$A$2:$H$2336,8,0)</f>
        <v>No</v>
      </c>
      <c r="Q2051" s="15">
        <f>VLOOKUP($A2051,'[1]Hospitalisation Details'!$A$2:$F$2344,6,0)</f>
        <v>13770.1</v>
      </c>
      <c r="R2051" s="15" t="str">
        <f>VLOOKUP($A2051,'[1]Hospitalisation Details'!$A$2:$R$2344,18,0)</f>
        <v>tier -3</v>
      </c>
      <c r="S2051" s="15" t="str">
        <f>VLOOKUP($A2051,'[1]Hospitalisation Details'!$A$2:$V$2344,22,0)</f>
        <v>tier -1</v>
      </c>
      <c r="T2051" s="15" t="str">
        <f>VLOOKUP($A2051,'[1]Hospitalisation Details'!$A$2:$I$2344,9,0)</f>
        <v>R1012</v>
      </c>
    </row>
    <row r="2052" spans="1:20" x14ac:dyDescent="0.3">
      <c r="A2052" s="16" t="s">
        <v>5301</v>
      </c>
      <c r="B2052" s="17" t="s">
        <v>28</v>
      </c>
      <c r="C2052" s="8" t="s">
        <v>5302</v>
      </c>
      <c r="D2052" s="18" t="s">
        <v>5303</v>
      </c>
      <c r="E2052" s="23">
        <f>VLOOKUP($A2052,[1]S1!$B$2:$E$2338,4,0)</f>
        <v>38184</v>
      </c>
      <c r="F2052" s="6">
        <f t="shared" si="96"/>
        <v>18</v>
      </c>
      <c r="G2052" s="4">
        <f>VLOOKUP(A2052,'[1]Hospitalisation Details'!A2052:I4394,5,0)</f>
        <v>0</v>
      </c>
      <c r="H2052" s="5">
        <f>VLOOKUP($A2052,'[1]Medical Examinations'!$A$2:$H$2336,2,0)</f>
        <v>21.565000000000001</v>
      </c>
      <c r="I2052" s="16" t="str">
        <f t="shared" si="97"/>
        <v>Healthy Weight</v>
      </c>
      <c r="J2052" s="5">
        <f>VLOOKUP($A2052,'[1]Medical Examinations'!$A$2:$H$2336,3,0)</f>
        <v>4.95</v>
      </c>
      <c r="K2052" s="19" t="str">
        <f t="shared" si="98"/>
        <v>Normal</v>
      </c>
      <c r="L2052" s="20" t="str">
        <f>VLOOKUP($A2052,'[1]Medical Examinations'!$A$2:$H$2336,4,0)</f>
        <v>No</v>
      </c>
      <c r="M2052" s="21" t="str">
        <f>VLOOKUP($A2052,'[1]Medical Examinations'!$A$2:$H$2336,5,0)</f>
        <v>yes</v>
      </c>
      <c r="N2052" s="20" t="str">
        <f>VLOOKUP($A2052,'[1]Medical Examinations'!$A$2:$H$2336,6,0)</f>
        <v>No</v>
      </c>
      <c r="O2052" s="20">
        <f>VLOOKUP($A2052,'[1]Medical Examinations'!$A$2:$H$2336,7,0)</f>
        <v>1</v>
      </c>
      <c r="P2052" s="20" t="str">
        <f>VLOOKUP($A2052,'[1]Medical Examinations'!$A$2:$H$2336,8,0)</f>
        <v>yes</v>
      </c>
      <c r="Q2052" s="15">
        <f>VLOOKUP($A2052,'[1]Hospitalisation Details'!$A$2:$F$2344,6,0)</f>
        <v>13747.87</v>
      </c>
      <c r="R2052" s="15" t="str">
        <f>VLOOKUP($A2052,'[1]Hospitalisation Details'!$A$2:$R$2344,18,0)</f>
        <v>tier -3</v>
      </c>
      <c r="S2052" s="15" t="str">
        <f>VLOOKUP($A2052,'[1]Hospitalisation Details'!$A$2:$V$2344,22,0)</f>
        <v>tier -2</v>
      </c>
      <c r="T2052" s="15" t="str">
        <f>VLOOKUP($A2052,'[1]Hospitalisation Details'!$A$2:$I$2344,9,0)</f>
        <v>R1018</v>
      </c>
    </row>
    <row r="2053" spans="1:20" x14ac:dyDescent="0.3">
      <c r="A2053" s="16" t="s">
        <v>5304</v>
      </c>
      <c r="B2053" s="17" t="s">
        <v>32</v>
      </c>
      <c r="C2053" s="8" t="s">
        <v>361</v>
      </c>
      <c r="D2053" s="18" t="s">
        <v>5305</v>
      </c>
      <c r="E2053" s="23">
        <f>VLOOKUP($A2053,[1]S1!$B$2:$E$2338,4,0)</f>
        <v>25499</v>
      </c>
      <c r="F2053" s="6">
        <f t="shared" si="96"/>
        <v>53</v>
      </c>
      <c r="G2053" s="4">
        <f>VLOOKUP(A2053,'[1]Hospitalisation Details'!A2053:I4395,5,0)</f>
        <v>0</v>
      </c>
      <c r="H2053" s="5">
        <f>VLOOKUP($A2053,'[1]Medical Examinations'!$A$2:$H$2336,2,0)</f>
        <v>35.590000000000003</v>
      </c>
      <c r="I2053" s="16" t="str">
        <f t="shared" si="97"/>
        <v>Obesity</v>
      </c>
      <c r="J2053" s="5">
        <f>VLOOKUP($A2053,'[1]Medical Examinations'!$A$2:$H$2336,3,0)</f>
        <v>5.21</v>
      </c>
      <c r="K2053" s="19" t="str">
        <f t="shared" si="98"/>
        <v>Normal</v>
      </c>
      <c r="L2053" s="20" t="str">
        <f>VLOOKUP($A2053,'[1]Medical Examinations'!$A$2:$H$2336,4,0)</f>
        <v>yes</v>
      </c>
      <c r="M2053" s="21" t="str">
        <f>VLOOKUP($A2053,'[1]Medical Examinations'!$A$2:$H$2336,5,0)</f>
        <v>No</v>
      </c>
      <c r="N2053" s="20" t="str">
        <f>VLOOKUP($A2053,'[1]Medical Examinations'!$A$2:$H$2336,6,0)</f>
        <v>Yes</v>
      </c>
      <c r="O2053" s="20">
        <f>VLOOKUP($A2053,'[1]Medical Examinations'!$A$2:$H$2336,7,0)</f>
        <v>1</v>
      </c>
      <c r="P2053" s="20" t="str">
        <f>VLOOKUP($A2053,'[1]Medical Examinations'!$A$2:$H$2336,8,0)</f>
        <v>No</v>
      </c>
      <c r="Q2053" s="15">
        <f>VLOOKUP($A2053,'[1]Hospitalisation Details'!$A$2:$F$2344,6,0)</f>
        <v>13746.74</v>
      </c>
      <c r="R2053" s="15" t="str">
        <f>VLOOKUP($A2053,'[1]Hospitalisation Details'!$A$2:$R$2344,18,0)</f>
        <v>tier -3</v>
      </c>
      <c r="S2053" s="15" t="str">
        <f>VLOOKUP($A2053,'[1]Hospitalisation Details'!$A$2:$V$2344,22,0)</f>
        <v>tier -2</v>
      </c>
      <c r="T2053" s="15" t="str">
        <f>VLOOKUP($A2053,'[1]Hospitalisation Details'!$A$2:$I$2344,9,0)</f>
        <v>R1026</v>
      </c>
    </row>
    <row r="2054" spans="1:20" x14ac:dyDescent="0.3">
      <c r="A2054" s="16" t="s">
        <v>5306</v>
      </c>
      <c r="B2054" s="17" t="s">
        <v>32</v>
      </c>
      <c r="C2054" s="8" t="s">
        <v>554</v>
      </c>
      <c r="D2054" s="18" t="s">
        <v>3601</v>
      </c>
      <c r="E2054" s="23">
        <f>VLOOKUP($A2054,[1]S1!$B$2:$E$2338,4,0)</f>
        <v>31288</v>
      </c>
      <c r="F2054" s="6">
        <f t="shared" si="96"/>
        <v>37</v>
      </c>
      <c r="G2054" s="4">
        <f>VLOOKUP(A2054,'[1]Hospitalisation Details'!A2054:I4396,5,0)</f>
        <v>3</v>
      </c>
      <c r="H2054" s="5">
        <f>VLOOKUP($A2054,'[1]Medical Examinations'!$A$2:$H$2336,2,0)</f>
        <v>43.44</v>
      </c>
      <c r="I2054" s="16" t="str">
        <f t="shared" si="97"/>
        <v>Obesity</v>
      </c>
      <c r="J2054" s="5">
        <f>VLOOKUP($A2054,'[1]Medical Examinations'!$A$2:$H$2336,3,0)</f>
        <v>4.8600000000000003</v>
      </c>
      <c r="K2054" s="19" t="str">
        <f t="shared" si="98"/>
        <v>Normal</v>
      </c>
      <c r="L2054" s="20" t="str">
        <f>VLOOKUP($A2054,'[1]Medical Examinations'!$A$2:$H$2336,4,0)</f>
        <v>yes</v>
      </c>
      <c r="M2054" s="21" t="str">
        <f>VLOOKUP($A2054,'[1]Medical Examinations'!$A$2:$H$2336,5,0)</f>
        <v>No</v>
      </c>
      <c r="N2054" s="20" t="str">
        <f>VLOOKUP($A2054,'[1]Medical Examinations'!$A$2:$H$2336,6,0)</f>
        <v>No</v>
      </c>
      <c r="O2054" s="20">
        <f>VLOOKUP($A2054,'[1]Medical Examinations'!$A$2:$H$2336,7,0)</f>
        <v>0</v>
      </c>
      <c r="P2054" s="20" t="str">
        <f>VLOOKUP($A2054,'[1]Medical Examinations'!$A$2:$H$2336,8,0)</f>
        <v>No</v>
      </c>
      <c r="Q2054" s="15">
        <f>VLOOKUP($A2054,'[1]Hospitalisation Details'!$A$2:$F$2344,6,0)</f>
        <v>13726.21</v>
      </c>
      <c r="R2054" s="15" t="str">
        <f>VLOOKUP($A2054,'[1]Hospitalisation Details'!$A$2:$R$2344,18,0)</f>
        <v>tier -3</v>
      </c>
      <c r="S2054" s="15" t="str">
        <f>VLOOKUP($A2054,'[1]Hospitalisation Details'!$A$2:$V$2344,22,0)</f>
        <v>tier -3</v>
      </c>
      <c r="T2054" s="15" t="str">
        <f>VLOOKUP($A2054,'[1]Hospitalisation Details'!$A$2:$I$2344,9,0)</f>
        <v>R1026</v>
      </c>
    </row>
    <row r="2055" spans="1:20" x14ac:dyDescent="0.3">
      <c r="A2055" s="16" t="s">
        <v>5307</v>
      </c>
      <c r="B2055" s="17" t="s">
        <v>21</v>
      </c>
      <c r="C2055" s="8" t="s">
        <v>3652</v>
      </c>
      <c r="D2055" s="18" t="s">
        <v>3397</v>
      </c>
      <c r="E2055" s="23">
        <f>VLOOKUP($A2055,[1]S1!$B$2:$E$2338,4,0)</f>
        <v>29800</v>
      </c>
      <c r="F2055" s="6">
        <f t="shared" si="96"/>
        <v>41</v>
      </c>
      <c r="G2055" s="4">
        <f>VLOOKUP(A2055,'[1]Hospitalisation Details'!A2055:I4397,5,0)</f>
        <v>1</v>
      </c>
      <c r="H2055" s="5">
        <f>VLOOKUP($A2055,'[1]Medical Examinations'!$A$2:$H$2336,2,0)</f>
        <v>21.754999999999999</v>
      </c>
      <c r="I2055" s="16" t="str">
        <f t="shared" si="97"/>
        <v>Healthy Weight</v>
      </c>
      <c r="J2055" s="5">
        <f>VLOOKUP($A2055,'[1]Medical Examinations'!$A$2:$H$2336,3,0)</f>
        <v>7.79</v>
      </c>
      <c r="K2055" s="19" t="str">
        <f t="shared" si="98"/>
        <v>Diabetes</v>
      </c>
      <c r="L2055" s="20" t="str">
        <f>VLOOKUP($A2055,'[1]Medical Examinations'!$A$2:$H$2336,4,0)</f>
        <v>yes</v>
      </c>
      <c r="M2055" s="21" t="str">
        <f>VLOOKUP($A2055,'[1]Medical Examinations'!$A$2:$H$2336,5,0)</f>
        <v>No</v>
      </c>
      <c r="N2055" s="20" t="str">
        <f>VLOOKUP($A2055,'[1]Medical Examinations'!$A$2:$H$2336,6,0)</f>
        <v>No</v>
      </c>
      <c r="O2055" s="20">
        <f>VLOOKUP($A2055,'[1]Medical Examinations'!$A$2:$H$2336,7,0)</f>
        <v>0</v>
      </c>
      <c r="P2055" s="20" t="str">
        <f>VLOOKUP($A2055,'[1]Medical Examinations'!$A$2:$H$2336,8,0)</f>
        <v>No</v>
      </c>
      <c r="Q2055" s="15">
        <f>VLOOKUP($A2055,'[1]Hospitalisation Details'!$A$2:$F$2344,6,0)</f>
        <v>13725.47</v>
      </c>
      <c r="R2055" s="15" t="str">
        <f>VLOOKUP($A2055,'[1]Hospitalisation Details'!$A$2:$R$2344,18,0)</f>
        <v>tier -3</v>
      </c>
      <c r="S2055" s="15" t="str">
        <f>VLOOKUP($A2055,'[1]Hospitalisation Details'!$A$2:$V$2344,22,0)</f>
        <v>tier -2</v>
      </c>
      <c r="T2055" s="15" t="str">
        <f>VLOOKUP($A2055,'[1]Hospitalisation Details'!$A$2:$I$2344,9,0)</f>
        <v>R1024</v>
      </c>
    </row>
    <row r="2056" spans="1:20" x14ac:dyDescent="0.3">
      <c r="A2056" s="16" t="s">
        <v>5308</v>
      </c>
      <c r="B2056" s="17" t="s">
        <v>28</v>
      </c>
      <c r="C2056" s="8" t="s">
        <v>5309</v>
      </c>
      <c r="D2056" s="18" t="s">
        <v>5310</v>
      </c>
      <c r="E2056" s="23">
        <f>VLOOKUP($A2056,[1]S1!$B$2:$E$2338,4,0)</f>
        <v>31740</v>
      </c>
      <c r="F2056" s="6">
        <f t="shared" si="96"/>
        <v>36</v>
      </c>
      <c r="G2056" s="4">
        <f>VLOOKUP(A2056,'[1]Hospitalisation Details'!A2056:I4398,5,0)</f>
        <v>3</v>
      </c>
      <c r="H2056" s="5">
        <f>VLOOKUP($A2056,'[1]Medical Examinations'!$A$2:$H$2336,2,0)</f>
        <v>44.55</v>
      </c>
      <c r="I2056" s="16" t="str">
        <f t="shared" si="97"/>
        <v>Obesity</v>
      </c>
      <c r="J2056" s="5">
        <f>VLOOKUP($A2056,'[1]Medical Examinations'!$A$2:$H$2336,3,0)</f>
        <v>7.12</v>
      </c>
      <c r="K2056" s="19" t="str">
        <f t="shared" si="98"/>
        <v>Diabetes</v>
      </c>
      <c r="L2056" s="20" t="str">
        <f>VLOOKUP($A2056,'[1]Medical Examinations'!$A$2:$H$2336,4,0)</f>
        <v>yes</v>
      </c>
      <c r="M2056" s="21" t="str">
        <f>VLOOKUP($A2056,'[1]Medical Examinations'!$A$2:$H$2336,5,0)</f>
        <v>No</v>
      </c>
      <c r="N2056" s="20" t="str">
        <f>VLOOKUP($A2056,'[1]Medical Examinations'!$A$2:$H$2336,6,0)</f>
        <v>No</v>
      </c>
      <c r="O2056" s="20">
        <f>VLOOKUP($A2056,'[1]Medical Examinations'!$A$2:$H$2336,7,0)</f>
        <v>1</v>
      </c>
      <c r="P2056" s="20" t="str">
        <f>VLOOKUP($A2056,'[1]Medical Examinations'!$A$2:$H$2336,8,0)</f>
        <v>No</v>
      </c>
      <c r="Q2056" s="15">
        <f>VLOOKUP($A2056,'[1]Hospitalisation Details'!$A$2:$F$2344,6,0)</f>
        <v>13714.55</v>
      </c>
      <c r="R2056" s="15" t="str">
        <f>VLOOKUP($A2056,'[1]Hospitalisation Details'!$A$2:$R$2344,18,0)</f>
        <v>tier -3</v>
      </c>
      <c r="S2056" s="15" t="str">
        <f>VLOOKUP($A2056,'[1]Hospitalisation Details'!$A$2:$V$2344,22,0)</f>
        <v>tier -2</v>
      </c>
      <c r="T2056" s="15" t="str">
        <f>VLOOKUP($A2056,'[1]Hospitalisation Details'!$A$2:$I$2344,9,0)</f>
        <v>R1023</v>
      </c>
    </row>
    <row r="2057" spans="1:20" x14ac:dyDescent="0.3">
      <c r="A2057" s="16" t="s">
        <v>5311</v>
      </c>
      <c r="B2057" s="17" t="s">
        <v>32</v>
      </c>
      <c r="C2057" s="8" t="s">
        <v>5312</v>
      </c>
      <c r="D2057" s="18" t="s">
        <v>5313</v>
      </c>
      <c r="E2057" s="23">
        <f>VLOOKUP($A2057,[1]S1!$B$2:$E$2338,4,0)</f>
        <v>31304</v>
      </c>
      <c r="F2057" s="6">
        <f t="shared" si="96"/>
        <v>37</v>
      </c>
      <c r="G2057" s="4">
        <f>VLOOKUP(A2057,'[1]Hospitalisation Details'!A2057:I4399,5,0)</f>
        <v>3</v>
      </c>
      <c r="H2057" s="5">
        <f>VLOOKUP($A2057,'[1]Medical Examinations'!$A$2:$H$2336,2,0)</f>
        <v>43.32</v>
      </c>
      <c r="I2057" s="16" t="str">
        <f t="shared" si="97"/>
        <v>Obesity</v>
      </c>
      <c r="J2057" s="5">
        <f>VLOOKUP($A2057,'[1]Medical Examinations'!$A$2:$H$2336,3,0)</f>
        <v>4.67</v>
      </c>
      <c r="K2057" s="19" t="str">
        <f t="shared" si="98"/>
        <v>Normal</v>
      </c>
      <c r="L2057" s="20" t="str">
        <f>VLOOKUP($A2057,'[1]Medical Examinations'!$A$2:$H$2336,4,0)</f>
        <v>yes</v>
      </c>
      <c r="M2057" s="21" t="str">
        <f>VLOOKUP($A2057,'[1]Medical Examinations'!$A$2:$H$2336,5,0)</f>
        <v>No</v>
      </c>
      <c r="N2057" s="20" t="str">
        <f>VLOOKUP($A2057,'[1]Medical Examinations'!$A$2:$H$2336,6,0)</f>
        <v>No</v>
      </c>
      <c r="O2057" s="20">
        <f>VLOOKUP($A2057,'[1]Medical Examinations'!$A$2:$H$2336,7,0)</f>
        <v>0</v>
      </c>
      <c r="P2057" s="20" t="str">
        <f>VLOOKUP($A2057,'[1]Medical Examinations'!$A$2:$H$2336,8,0)</f>
        <v>No</v>
      </c>
      <c r="Q2057" s="15">
        <f>VLOOKUP($A2057,'[1]Hospitalisation Details'!$A$2:$F$2344,6,0)</f>
        <v>13685.51</v>
      </c>
      <c r="R2057" s="15" t="str">
        <f>VLOOKUP($A2057,'[1]Hospitalisation Details'!$A$2:$R$2344,18,0)</f>
        <v>tier -3</v>
      </c>
      <c r="S2057" s="15" t="str">
        <f>VLOOKUP($A2057,'[1]Hospitalisation Details'!$A$2:$V$2344,22,0)</f>
        <v>tier -1</v>
      </c>
      <c r="T2057" s="15" t="str">
        <f>VLOOKUP($A2057,'[1]Hospitalisation Details'!$A$2:$I$2344,9,0)</f>
        <v>R1026</v>
      </c>
    </row>
    <row r="2058" spans="1:20" x14ac:dyDescent="0.3">
      <c r="A2058" s="16" t="s">
        <v>5314</v>
      </c>
      <c r="B2058" s="17" t="s">
        <v>28</v>
      </c>
      <c r="C2058" s="8" t="s">
        <v>284</v>
      </c>
      <c r="D2058" s="18" t="s">
        <v>5315</v>
      </c>
      <c r="E2058" s="23">
        <f>VLOOKUP($A2058,[1]S1!$B$2:$E$2338,4,0)</f>
        <v>23227</v>
      </c>
      <c r="F2058" s="6">
        <f t="shared" si="96"/>
        <v>59</v>
      </c>
      <c r="G2058" s="4">
        <f>VLOOKUP(A2058,'[1]Hospitalisation Details'!A2058:I4400,5,0)</f>
        <v>0</v>
      </c>
      <c r="H2058" s="5">
        <f>VLOOKUP($A2058,'[1]Medical Examinations'!$A$2:$H$2336,2,0)</f>
        <v>31.23</v>
      </c>
      <c r="I2058" s="16" t="str">
        <f t="shared" si="97"/>
        <v>Obesity</v>
      </c>
      <c r="J2058" s="5">
        <f>VLOOKUP($A2058,'[1]Medical Examinations'!$A$2:$H$2336,3,0)</f>
        <v>9.1199999999999992</v>
      </c>
      <c r="K2058" s="19" t="str">
        <f t="shared" si="98"/>
        <v>Diabetes</v>
      </c>
      <c r="L2058" s="20" t="str">
        <f>VLOOKUP($A2058,'[1]Medical Examinations'!$A$2:$H$2336,4,0)</f>
        <v>yes</v>
      </c>
      <c r="M2058" s="21" t="str">
        <f>VLOOKUP($A2058,'[1]Medical Examinations'!$A$2:$H$2336,5,0)</f>
        <v>No</v>
      </c>
      <c r="N2058" s="20" t="str">
        <f>VLOOKUP($A2058,'[1]Medical Examinations'!$A$2:$H$2336,6,0)</f>
        <v>Yes</v>
      </c>
      <c r="O2058" s="20">
        <f>VLOOKUP($A2058,'[1]Medical Examinations'!$A$2:$H$2336,7,0)</f>
        <v>1</v>
      </c>
      <c r="P2058" s="20" t="str">
        <f>VLOOKUP($A2058,'[1]Medical Examinations'!$A$2:$H$2336,8,0)</f>
        <v>No</v>
      </c>
      <c r="Q2058" s="15">
        <f>VLOOKUP($A2058,'[1]Hospitalisation Details'!$A$2:$F$2344,6,0)</f>
        <v>13677.68</v>
      </c>
      <c r="R2058" s="15" t="str">
        <f>VLOOKUP($A2058,'[1]Hospitalisation Details'!$A$2:$R$2344,18,0)</f>
        <v>tier -3</v>
      </c>
      <c r="S2058" s="15" t="str">
        <f>VLOOKUP($A2058,'[1]Hospitalisation Details'!$A$2:$V$2344,22,0)</f>
        <v>tier -2</v>
      </c>
      <c r="T2058" s="15" t="str">
        <f>VLOOKUP($A2058,'[1]Hospitalisation Details'!$A$2:$I$2344,9,0)</f>
        <v>R1021</v>
      </c>
    </row>
    <row r="2059" spans="1:20" x14ac:dyDescent="0.3">
      <c r="A2059" s="16" t="s">
        <v>5316</v>
      </c>
      <c r="B2059" s="17" t="s">
        <v>28</v>
      </c>
      <c r="C2059" s="8" t="s">
        <v>29</v>
      </c>
      <c r="D2059" s="18" t="s">
        <v>5317</v>
      </c>
      <c r="E2059" s="23">
        <f>VLOOKUP($A2059,[1]S1!$B$2:$E$2338,4,0)</f>
        <v>30883</v>
      </c>
      <c r="F2059" s="6">
        <f t="shared" si="96"/>
        <v>38</v>
      </c>
      <c r="G2059" s="4">
        <f>VLOOKUP(A2059,'[1]Hospitalisation Details'!A2059:I4401,5,0)</f>
        <v>3</v>
      </c>
      <c r="H2059" s="5">
        <f>VLOOKUP($A2059,'[1]Medical Examinations'!$A$2:$H$2336,2,0)</f>
        <v>42.81</v>
      </c>
      <c r="I2059" s="16" t="str">
        <f t="shared" si="97"/>
        <v>Obesity</v>
      </c>
      <c r="J2059" s="5">
        <f>VLOOKUP($A2059,'[1]Medical Examinations'!$A$2:$H$2336,3,0)</f>
        <v>4.1500000000000004</v>
      </c>
      <c r="K2059" s="19" t="str">
        <f t="shared" si="98"/>
        <v>Normal</v>
      </c>
      <c r="L2059" s="20" t="str">
        <f>VLOOKUP($A2059,'[1]Medical Examinations'!$A$2:$H$2336,4,0)</f>
        <v>No</v>
      </c>
      <c r="M2059" s="21" t="str">
        <f>VLOOKUP($A2059,'[1]Medical Examinations'!$A$2:$H$2336,5,0)</f>
        <v>No</v>
      </c>
      <c r="N2059" s="20" t="str">
        <f>VLOOKUP($A2059,'[1]Medical Examinations'!$A$2:$H$2336,6,0)</f>
        <v>No</v>
      </c>
      <c r="O2059" s="20">
        <f>VLOOKUP($A2059,'[1]Medical Examinations'!$A$2:$H$2336,7,0)</f>
        <v>1</v>
      </c>
      <c r="P2059" s="20" t="str">
        <f>VLOOKUP($A2059,'[1]Medical Examinations'!$A$2:$H$2336,8,0)</f>
        <v>No</v>
      </c>
      <c r="Q2059" s="15">
        <f>VLOOKUP($A2059,'[1]Hospitalisation Details'!$A$2:$F$2344,6,0)</f>
        <v>13638.06</v>
      </c>
      <c r="R2059" s="15" t="str">
        <f>VLOOKUP($A2059,'[1]Hospitalisation Details'!$A$2:$R$2344,18,0)</f>
        <v>tier -3</v>
      </c>
      <c r="S2059" s="15" t="str">
        <f>VLOOKUP($A2059,'[1]Hospitalisation Details'!$A$2:$V$2344,22,0)</f>
        <v>tier -3</v>
      </c>
      <c r="T2059" s="15" t="str">
        <f>VLOOKUP($A2059,'[1]Hospitalisation Details'!$A$2:$I$2344,9,0)</f>
        <v>R1023</v>
      </c>
    </row>
    <row r="2060" spans="1:20" x14ac:dyDescent="0.3">
      <c r="A2060" s="16" t="s">
        <v>5318</v>
      </c>
      <c r="B2060" s="17" t="s">
        <v>21</v>
      </c>
      <c r="C2060" s="8" t="s">
        <v>5319</v>
      </c>
      <c r="D2060" s="18" t="s">
        <v>5320</v>
      </c>
      <c r="E2060" s="23">
        <f>VLOOKUP($A2060,[1]S1!$B$2:$E$2338,4,0)</f>
        <v>27666</v>
      </c>
      <c r="F2060" s="6">
        <f t="shared" si="96"/>
        <v>47</v>
      </c>
      <c r="G2060" s="4">
        <f>VLOOKUP(A2060,'[1]Hospitalisation Details'!A2060:I4402,5,0)</f>
        <v>1</v>
      </c>
      <c r="H2060" s="5">
        <f>VLOOKUP($A2060,'[1]Medical Examinations'!$A$2:$H$2336,2,0)</f>
        <v>53.61</v>
      </c>
      <c r="I2060" s="16" t="str">
        <f t="shared" si="97"/>
        <v>Obesity</v>
      </c>
      <c r="J2060" s="5">
        <f>VLOOKUP($A2060,'[1]Medical Examinations'!$A$2:$H$2336,3,0)</f>
        <v>10.92</v>
      </c>
      <c r="K2060" s="19" t="str">
        <f t="shared" si="98"/>
        <v>Diabetes</v>
      </c>
      <c r="L2060" s="20" t="str">
        <f>VLOOKUP($A2060,'[1]Medical Examinations'!$A$2:$H$2336,4,0)</f>
        <v>yes</v>
      </c>
      <c r="M2060" s="21" t="str">
        <f>VLOOKUP($A2060,'[1]Medical Examinations'!$A$2:$H$2336,5,0)</f>
        <v>No</v>
      </c>
      <c r="N2060" s="16" t="str">
        <f>VLOOKUP($A2060,'[1]Medical Examinations'!$A$2:$H$2336,6,0)</f>
        <v>No</v>
      </c>
      <c r="O2060" s="20">
        <f>VLOOKUP($A2060,'[1]Medical Examinations'!$A$2:$H$2336,7,0)</f>
        <v>1</v>
      </c>
      <c r="P2060" s="20" t="str">
        <f>VLOOKUP($A2060,'[1]Medical Examinations'!$A$2:$H$2336,8,0)</f>
        <v>yes</v>
      </c>
      <c r="Q2060" s="15">
        <f>VLOOKUP($A2060,'[1]Hospitalisation Details'!$A$2:$F$2344,6,0)</f>
        <v>41681.86</v>
      </c>
      <c r="R2060" s="15" t="str">
        <f>VLOOKUP($A2060,'[1]Hospitalisation Details'!$A$2:$R$2344,18,0)</f>
        <v>tier -1</v>
      </c>
      <c r="S2060" s="15" t="str">
        <f>VLOOKUP($A2060,'[1]Hospitalisation Details'!$A$2:$V$2344,22,0)</f>
        <v>tier -1</v>
      </c>
      <c r="T2060" s="15" t="str">
        <f>VLOOKUP($A2060,'[1]Hospitalisation Details'!$A$2:$I$2344,9,0)</f>
        <v>R1011</v>
      </c>
    </row>
    <row r="2061" spans="1:20" x14ac:dyDescent="0.3">
      <c r="A2061" s="16" t="s">
        <v>5321</v>
      </c>
      <c r="B2061" s="17" t="s">
        <v>21</v>
      </c>
      <c r="C2061" s="8" t="s">
        <v>469</v>
      </c>
      <c r="D2061" s="18" t="s">
        <v>727</v>
      </c>
      <c r="E2061" s="23">
        <f>VLOOKUP($A2061,[1]S1!$B$2:$E$2338,4,0)</f>
        <v>22639</v>
      </c>
      <c r="F2061" s="6">
        <f t="shared" si="96"/>
        <v>61</v>
      </c>
      <c r="G2061" s="4">
        <f>VLOOKUP(A2061,'[1]Hospitalisation Details'!A2061:I4403,5,0)</f>
        <v>0</v>
      </c>
      <c r="H2061" s="5">
        <f>VLOOKUP($A2061,'[1]Medical Examinations'!$A$2:$H$2336,2,0)</f>
        <v>35.909999999999997</v>
      </c>
      <c r="I2061" s="16" t="str">
        <f t="shared" si="97"/>
        <v>Obesity</v>
      </c>
      <c r="J2061" s="5">
        <f>VLOOKUP($A2061,'[1]Medical Examinations'!$A$2:$H$2336,3,0)</f>
        <v>6.72</v>
      </c>
      <c r="K2061" s="19" t="str">
        <f t="shared" si="98"/>
        <v>Diabetes</v>
      </c>
      <c r="L2061" s="20" t="str">
        <f>VLOOKUP($A2061,'[1]Medical Examinations'!$A$2:$H$2336,4,0)</f>
        <v>yes</v>
      </c>
      <c r="M2061" s="21" t="str">
        <f>VLOOKUP($A2061,'[1]Medical Examinations'!$A$2:$H$2336,5,0)</f>
        <v>No</v>
      </c>
      <c r="N2061" s="20" t="str">
        <f>VLOOKUP($A2061,'[1]Medical Examinations'!$A$2:$H$2336,6,0)</f>
        <v>No</v>
      </c>
      <c r="O2061" s="20">
        <f>VLOOKUP($A2061,'[1]Medical Examinations'!$A$2:$H$2336,7,0)</f>
        <v>2</v>
      </c>
      <c r="P2061" s="20" t="str">
        <f>VLOOKUP($A2061,'[1]Medical Examinations'!$A$2:$H$2336,8,0)</f>
        <v>No</v>
      </c>
      <c r="Q2061" s="15">
        <f>VLOOKUP($A2061,'[1]Hospitalisation Details'!$A$2:$F$2344,6,0)</f>
        <v>13635.64</v>
      </c>
      <c r="R2061" s="15" t="str">
        <f>VLOOKUP($A2061,'[1]Hospitalisation Details'!$A$2:$R$2344,18,0)</f>
        <v>tier -3</v>
      </c>
      <c r="S2061" s="15" t="str">
        <f>VLOOKUP($A2061,'[1]Hospitalisation Details'!$A$2:$V$2344,22,0)</f>
        <v>tier -3</v>
      </c>
      <c r="T2061" s="15" t="str">
        <f>VLOOKUP($A2061,'[1]Hospitalisation Details'!$A$2:$I$2344,9,0)</f>
        <v>R1024</v>
      </c>
    </row>
    <row r="2062" spans="1:20" x14ac:dyDescent="0.3">
      <c r="A2062" s="16" t="s">
        <v>5322</v>
      </c>
      <c r="B2062" s="17" t="s">
        <v>28</v>
      </c>
      <c r="C2062" s="8" t="s">
        <v>1339</v>
      </c>
      <c r="D2062" s="18" t="s">
        <v>3670</v>
      </c>
      <c r="E2062" s="23">
        <f>VLOOKUP($A2062,[1]S1!$B$2:$E$2338,4,0)</f>
        <v>25410</v>
      </c>
      <c r="F2062" s="6">
        <f t="shared" si="96"/>
        <v>53</v>
      </c>
      <c r="G2062" s="4">
        <f>VLOOKUP(A2062,'[1]Hospitalisation Details'!A2062:I4404,5,0)</f>
        <v>0</v>
      </c>
      <c r="H2062" s="5">
        <f>VLOOKUP($A2062,'[1]Medical Examinations'!$A$2:$H$2336,2,0)</f>
        <v>36.65</v>
      </c>
      <c r="I2062" s="16" t="str">
        <f t="shared" si="97"/>
        <v>Obesity</v>
      </c>
      <c r="J2062" s="5">
        <f>VLOOKUP($A2062,'[1]Medical Examinations'!$A$2:$H$2336,3,0)</f>
        <v>5.01</v>
      </c>
      <c r="K2062" s="19" t="str">
        <f t="shared" si="98"/>
        <v>Normal</v>
      </c>
      <c r="L2062" s="20" t="str">
        <f>VLOOKUP($A2062,'[1]Medical Examinations'!$A$2:$H$2336,4,0)</f>
        <v>yes</v>
      </c>
      <c r="M2062" s="21" t="str">
        <f>VLOOKUP($A2062,'[1]Medical Examinations'!$A$2:$H$2336,5,0)</f>
        <v>No</v>
      </c>
      <c r="N2062" s="20" t="str">
        <f>VLOOKUP($A2062,'[1]Medical Examinations'!$A$2:$H$2336,6,0)</f>
        <v>Yes</v>
      </c>
      <c r="O2062" s="20">
        <f>VLOOKUP($A2062,'[1]Medical Examinations'!$A$2:$H$2336,7,0)</f>
        <v>1</v>
      </c>
      <c r="P2062" s="20" t="str">
        <f>VLOOKUP($A2062,'[1]Medical Examinations'!$A$2:$H$2336,8,0)</f>
        <v>No</v>
      </c>
      <c r="Q2062" s="15">
        <f>VLOOKUP($A2062,'[1]Hospitalisation Details'!$A$2:$F$2344,6,0)</f>
        <v>13622.01</v>
      </c>
      <c r="R2062" s="15" t="str">
        <f>VLOOKUP($A2062,'[1]Hospitalisation Details'!$A$2:$R$2344,18,0)</f>
        <v>tier -3</v>
      </c>
      <c r="S2062" s="15" t="str">
        <f>VLOOKUP($A2062,'[1]Hospitalisation Details'!$A$2:$V$2344,22,0)</f>
        <v>tier -3</v>
      </c>
      <c r="T2062" s="15" t="str">
        <f>VLOOKUP($A2062,'[1]Hospitalisation Details'!$A$2:$I$2344,9,0)</f>
        <v>R1012</v>
      </c>
    </row>
    <row r="2063" spans="1:20" x14ac:dyDescent="0.3">
      <c r="A2063" s="16" t="s">
        <v>5323</v>
      </c>
      <c r="B2063" s="17" t="s">
        <v>21</v>
      </c>
      <c r="C2063" s="8" t="s">
        <v>5324</v>
      </c>
      <c r="D2063" s="18" t="s">
        <v>5325</v>
      </c>
      <c r="E2063" s="23">
        <f>VLOOKUP($A2063,[1]S1!$B$2:$E$2338,4,0)</f>
        <v>22603</v>
      </c>
      <c r="F2063" s="6">
        <f t="shared" si="96"/>
        <v>61</v>
      </c>
      <c r="G2063" s="4">
        <f>VLOOKUP(A2063,'[1]Hospitalisation Details'!A2063:I4405,5,0)</f>
        <v>0</v>
      </c>
      <c r="H2063" s="5">
        <f>VLOOKUP($A2063,'[1]Medical Examinations'!$A$2:$H$2336,2,0)</f>
        <v>22.04</v>
      </c>
      <c r="I2063" s="16" t="str">
        <f t="shared" si="97"/>
        <v>Healthy Weight</v>
      </c>
      <c r="J2063" s="5">
        <f>VLOOKUP($A2063,'[1]Medical Examinations'!$A$2:$H$2336,3,0)</f>
        <v>10.9</v>
      </c>
      <c r="K2063" s="19" t="str">
        <f t="shared" si="98"/>
        <v>Diabetes</v>
      </c>
      <c r="L2063" s="20" t="str">
        <f>VLOOKUP($A2063,'[1]Medical Examinations'!$A$2:$H$2336,4,0)</f>
        <v>yes</v>
      </c>
      <c r="M2063" s="21" t="str">
        <f>VLOOKUP($A2063,'[1]Medical Examinations'!$A$2:$H$2336,5,0)</f>
        <v>No</v>
      </c>
      <c r="N2063" s="20" t="str">
        <f>VLOOKUP($A2063,'[1]Medical Examinations'!$A$2:$H$2336,6,0)</f>
        <v>No</v>
      </c>
      <c r="O2063" s="20">
        <f>VLOOKUP($A2063,'[1]Medical Examinations'!$A$2:$H$2336,7,0)</f>
        <v>2</v>
      </c>
      <c r="P2063" s="20" t="str">
        <f>VLOOKUP($A2063,'[1]Medical Examinations'!$A$2:$H$2336,8,0)</f>
        <v>No</v>
      </c>
      <c r="Q2063" s="15">
        <f>VLOOKUP($A2063,'[1]Hospitalisation Details'!$A$2:$F$2344,6,0)</f>
        <v>13616.36</v>
      </c>
      <c r="R2063" s="15" t="str">
        <f>VLOOKUP($A2063,'[1]Hospitalisation Details'!$A$2:$R$2344,18,0)</f>
        <v>tier -3</v>
      </c>
      <c r="S2063" s="15" t="str">
        <f>VLOOKUP($A2063,'[1]Hospitalisation Details'!$A$2:$V$2344,22,0)</f>
        <v>tier -3</v>
      </c>
      <c r="T2063" s="15" t="str">
        <f>VLOOKUP($A2063,'[1]Hospitalisation Details'!$A$2:$I$2344,9,0)</f>
        <v>R1024</v>
      </c>
    </row>
    <row r="2064" spans="1:20" x14ac:dyDescent="0.3">
      <c r="A2064" s="16" t="s">
        <v>5326</v>
      </c>
      <c r="B2064" s="17" t="s">
        <v>21</v>
      </c>
      <c r="C2064" s="8" t="s">
        <v>5327</v>
      </c>
      <c r="D2064" s="18" t="s">
        <v>5328</v>
      </c>
      <c r="E2064" s="23">
        <f>VLOOKUP($A2064,[1]S1!$B$2:$E$2338,4,0)</f>
        <v>23630</v>
      </c>
      <c r="F2064" s="6">
        <f t="shared" si="96"/>
        <v>58</v>
      </c>
      <c r="G2064" s="4">
        <f>VLOOKUP(A2064,'[1]Hospitalisation Details'!A2064:I4406,5,0)</f>
        <v>2</v>
      </c>
      <c r="H2064" s="5">
        <f>VLOOKUP($A2064,'[1]Medical Examinations'!$A$2:$H$2336,2,0)</f>
        <v>31.824999999999999</v>
      </c>
      <c r="I2064" s="16" t="str">
        <f t="shared" si="97"/>
        <v>Obesity</v>
      </c>
      <c r="J2064" s="5">
        <f>VLOOKUP($A2064,'[1]Medical Examinations'!$A$2:$H$2336,3,0)</f>
        <v>5.52</v>
      </c>
      <c r="K2064" s="19" t="str">
        <f t="shared" si="98"/>
        <v>Normal</v>
      </c>
      <c r="L2064" s="20" t="str">
        <f>VLOOKUP($A2064,'[1]Medical Examinations'!$A$2:$H$2336,4,0)</f>
        <v>yes</v>
      </c>
      <c r="M2064" s="21" t="str">
        <f>VLOOKUP($A2064,'[1]Medical Examinations'!$A$2:$H$2336,5,0)</f>
        <v>No</v>
      </c>
      <c r="N2064" s="20" t="str">
        <f>VLOOKUP($A2064,'[1]Medical Examinations'!$A$2:$H$2336,6,0)</f>
        <v>No</v>
      </c>
      <c r="O2064" s="20">
        <f>VLOOKUP($A2064,'[1]Medical Examinations'!$A$2:$H$2336,7,0)</f>
        <v>1</v>
      </c>
      <c r="P2064" s="20" t="str">
        <f>VLOOKUP($A2064,'[1]Medical Examinations'!$A$2:$H$2336,8,0)</f>
        <v>No</v>
      </c>
      <c r="Q2064" s="15">
        <f>VLOOKUP($A2064,'[1]Hospitalisation Details'!$A$2:$F$2344,6,0)</f>
        <v>13607.37</v>
      </c>
      <c r="R2064" s="15" t="str">
        <f>VLOOKUP($A2064,'[1]Hospitalisation Details'!$A$2:$R$2344,18,0)</f>
        <v>tier -3</v>
      </c>
      <c r="S2064" s="15" t="str">
        <f>VLOOKUP($A2064,'[1]Hospitalisation Details'!$A$2:$V$2344,22,0)</f>
        <v>tier -1</v>
      </c>
      <c r="T2064" s="15" t="str">
        <f>VLOOKUP($A2064,'[1]Hospitalisation Details'!$A$2:$I$2344,9,0)</f>
        <v>R1024</v>
      </c>
    </row>
    <row r="2065" spans="1:20" x14ac:dyDescent="0.3">
      <c r="A2065" s="16" t="s">
        <v>5329</v>
      </c>
      <c r="B2065" s="17" t="s">
        <v>21</v>
      </c>
      <c r="C2065" s="8" t="s">
        <v>5330</v>
      </c>
      <c r="D2065" s="18" t="s">
        <v>5331</v>
      </c>
      <c r="E2065" s="23">
        <f>VLOOKUP($A2065,[1]S1!$B$2:$E$2338,4,0)</f>
        <v>33830</v>
      </c>
      <c r="F2065" s="6">
        <f t="shared" si="96"/>
        <v>30</v>
      </c>
      <c r="G2065" s="4">
        <f>VLOOKUP(A2065,'[1]Hospitalisation Details'!A2065:I4407,5,0)</f>
        <v>0</v>
      </c>
      <c r="H2065" s="5">
        <f>VLOOKUP($A2065,'[1]Medical Examinations'!$A$2:$H$2336,2,0)</f>
        <v>53.58</v>
      </c>
      <c r="I2065" s="16" t="str">
        <f t="shared" si="97"/>
        <v>Obesity</v>
      </c>
      <c r="J2065" s="5">
        <f>VLOOKUP($A2065,'[1]Medical Examinations'!$A$2:$H$2336,3,0)</f>
        <v>4.55</v>
      </c>
      <c r="K2065" s="19" t="str">
        <f t="shared" si="98"/>
        <v>Normal</v>
      </c>
      <c r="L2065" s="20" t="str">
        <f>VLOOKUP($A2065,'[1]Medical Examinations'!$A$2:$H$2336,4,0)</f>
        <v>No</v>
      </c>
      <c r="M2065" s="21" t="str">
        <f>VLOOKUP($A2065,'[1]Medical Examinations'!$A$2:$H$2336,5,0)</f>
        <v>No</v>
      </c>
      <c r="N2065" s="20" t="str">
        <f>VLOOKUP($A2065,'[1]Medical Examinations'!$A$2:$H$2336,6,0)</f>
        <v>No</v>
      </c>
      <c r="O2065" s="20">
        <f>VLOOKUP($A2065,'[1]Medical Examinations'!$A$2:$H$2336,7,0)</f>
        <v>1</v>
      </c>
      <c r="P2065" s="20" t="str">
        <f>VLOOKUP($A2065,'[1]Medical Examinations'!$A$2:$H$2336,8,0)</f>
        <v>No</v>
      </c>
      <c r="Q2065" s="15">
        <f>VLOOKUP($A2065,'[1]Hospitalisation Details'!$A$2:$F$2344,6,0)</f>
        <v>13588.17</v>
      </c>
      <c r="R2065" s="15" t="str">
        <f>VLOOKUP($A2065,'[1]Hospitalisation Details'!$A$2:$R$2344,18,0)</f>
        <v>tier -3</v>
      </c>
      <c r="S2065" s="15" t="str">
        <f>VLOOKUP($A2065,'[1]Hospitalisation Details'!$A$2:$V$2344,22,0)</f>
        <v>tier -1</v>
      </c>
      <c r="T2065" s="15" t="str">
        <f>VLOOKUP($A2065,'[1]Hospitalisation Details'!$A$2:$I$2344,9,0)</f>
        <v>R1012</v>
      </c>
    </row>
    <row r="2066" spans="1:20" x14ac:dyDescent="0.3">
      <c r="A2066" s="16" t="s">
        <v>5332</v>
      </c>
      <c r="B2066" s="17" t="s">
        <v>32</v>
      </c>
      <c r="C2066" s="8" t="s">
        <v>5333</v>
      </c>
      <c r="D2066" s="18" t="s">
        <v>3924</v>
      </c>
      <c r="E2066" s="23">
        <f>VLOOKUP($A2066,[1]S1!$B$2:$E$2338,4,0)</f>
        <v>25034</v>
      </c>
      <c r="F2066" s="6">
        <f t="shared" si="96"/>
        <v>54</v>
      </c>
      <c r="G2066" s="4">
        <f>VLOOKUP(A2066,'[1]Hospitalisation Details'!A2066:I4408,5,0)</f>
        <v>0</v>
      </c>
      <c r="H2066" s="5">
        <f>VLOOKUP($A2066,'[1]Medical Examinations'!$A$2:$H$2336,2,0)</f>
        <v>34.299999999999997</v>
      </c>
      <c r="I2066" s="16" t="str">
        <f t="shared" si="97"/>
        <v>Obesity</v>
      </c>
      <c r="J2066" s="5">
        <f>VLOOKUP($A2066,'[1]Medical Examinations'!$A$2:$H$2336,3,0)</f>
        <v>11.76</v>
      </c>
      <c r="K2066" s="19" t="str">
        <f t="shared" si="98"/>
        <v>Diabetes</v>
      </c>
      <c r="L2066" s="20" t="str">
        <f>VLOOKUP($A2066,'[1]Medical Examinations'!$A$2:$H$2336,4,0)</f>
        <v>No</v>
      </c>
      <c r="M2066" s="21" t="str">
        <f>VLOOKUP($A2066,'[1]Medical Examinations'!$A$2:$H$2336,5,0)</f>
        <v>No</v>
      </c>
      <c r="N2066" s="20" t="str">
        <f>VLOOKUP($A2066,'[1]Medical Examinations'!$A$2:$H$2336,6,0)</f>
        <v>No</v>
      </c>
      <c r="O2066" s="20">
        <f>VLOOKUP($A2066,'[1]Medical Examinations'!$A$2:$H$2336,7,0)</f>
        <v>0</v>
      </c>
      <c r="P2066" s="20" t="str">
        <f>VLOOKUP($A2066,'[1]Medical Examinations'!$A$2:$H$2336,8,0)</f>
        <v>No</v>
      </c>
      <c r="Q2066" s="15">
        <f>VLOOKUP($A2066,'[1]Hospitalisation Details'!$A$2:$F$2344,6,0)</f>
        <v>13566.04</v>
      </c>
      <c r="R2066" s="15" t="str">
        <f>VLOOKUP($A2066,'[1]Hospitalisation Details'!$A$2:$R$2344,18,0)</f>
        <v>tier -3</v>
      </c>
      <c r="S2066" s="15" t="str">
        <f>VLOOKUP($A2066,'[1]Hospitalisation Details'!$A$2:$V$2344,22,0)</f>
        <v>tier -3</v>
      </c>
      <c r="T2066" s="15" t="str">
        <f>VLOOKUP($A2066,'[1]Hospitalisation Details'!$A$2:$I$2344,9,0)</f>
        <v>R1026</v>
      </c>
    </row>
    <row r="2067" spans="1:20" x14ac:dyDescent="0.3">
      <c r="A2067" s="16" t="s">
        <v>5334</v>
      </c>
      <c r="B2067" s="17" t="s">
        <v>28</v>
      </c>
      <c r="C2067" s="8" t="s">
        <v>5335</v>
      </c>
      <c r="D2067" s="18" t="s">
        <v>2543</v>
      </c>
      <c r="E2067" s="23">
        <f>VLOOKUP($A2067,[1]S1!$B$2:$E$2338,4,0)</f>
        <v>22108</v>
      </c>
      <c r="F2067" s="6">
        <f t="shared" si="96"/>
        <v>62</v>
      </c>
      <c r="G2067" s="4">
        <f>VLOOKUP(A2067,'[1]Hospitalisation Details'!A2067:I4409,5,0)</f>
        <v>0</v>
      </c>
      <c r="H2067" s="5">
        <f>VLOOKUP($A2067,'[1]Medical Examinations'!$A$2:$H$2336,2,0)</f>
        <v>32.11</v>
      </c>
      <c r="I2067" s="16" t="str">
        <f t="shared" si="97"/>
        <v>Obesity</v>
      </c>
      <c r="J2067" s="5">
        <f>VLOOKUP($A2067,'[1]Medical Examinations'!$A$2:$H$2336,3,0)</f>
        <v>7.06</v>
      </c>
      <c r="K2067" s="19" t="str">
        <f t="shared" si="98"/>
        <v>Diabetes</v>
      </c>
      <c r="L2067" s="20" t="str">
        <f>VLOOKUP($A2067,'[1]Medical Examinations'!$A$2:$H$2336,4,0)</f>
        <v>No</v>
      </c>
      <c r="M2067" s="21" t="str">
        <f>VLOOKUP($A2067,'[1]Medical Examinations'!$A$2:$H$2336,5,0)</f>
        <v>No</v>
      </c>
      <c r="N2067" s="20" t="str">
        <f>VLOOKUP($A2067,'[1]Medical Examinations'!$A$2:$H$2336,6,0)</f>
        <v>No</v>
      </c>
      <c r="O2067" s="20">
        <f>VLOOKUP($A2067,'[1]Medical Examinations'!$A$2:$H$2336,7,0)</f>
        <v>0</v>
      </c>
      <c r="P2067" s="20" t="str">
        <f>VLOOKUP($A2067,'[1]Medical Examinations'!$A$2:$H$2336,8,0)</f>
        <v>No</v>
      </c>
      <c r="Q2067" s="15">
        <f>VLOOKUP($A2067,'[1]Hospitalisation Details'!$A$2:$F$2344,6,0)</f>
        <v>13555</v>
      </c>
      <c r="R2067" s="15" t="str">
        <f>VLOOKUP($A2067,'[1]Hospitalisation Details'!$A$2:$R$2344,18,0)</f>
        <v>tier -3</v>
      </c>
      <c r="S2067" s="15" t="str">
        <f>VLOOKUP($A2067,'[1]Hospitalisation Details'!$A$2:$V$2344,22,0)</f>
        <v>tier -3</v>
      </c>
      <c r="T2067" s="15" t="str">
        <f>VLOOKUP($A2067,'[1]Hospitalisation Details'!$A$2:$I$2344,9,0)</f>
        <v>R1017</v>
      </c>
    </row>
    <row r="2068" spans="1:20" x14ac:dyDescent="0.3">
      <c r="A2068" s="16" t="s">
        <v>5336</v>
      </c>
      <c r="B2068" s="17" t="s">
        <v>28</v>
      </c>
      <c r="C2068" s="8" t="s">
        <v>5337</v>
      </c>
      <c r="D2068" s="18" t="s">
        <v>5338</v>
      </c>
      <c r="E2068" s="23">
        <f>VLOOKUP($A2068,[1]S1!$B$2:$E$2338,4,0)</f>
        <v>23298</v>
      </c>
      <c r="F2068" s="6">
        <f t="shared" si="96"/>
        <v>59</v>
      </c>
      <c r="G2068" s="4">
        <f>VLOOKUP(A2068,'[1]Hospitalisation Details'!A2068:I4410,5,0)</f>
        <v>0</v>
      </c>
      <c r="H2068" s="5">
        <f>VLOOKUP($A2068,'[1]Medical Examinations'!$A$2:$H$2336,2,0)</f>
        <v>31.78</v>
      </c>
      <c r="I2068" s="16" t="str">
        <f t="shared" si="97"/>
        <v>Obesity</v>
      </c>
      <c r="J2068" s="5">
        <f>VLOOKUP($A2068,'[1]Medical Examinations'!$A$2:$H$2336,3,0)</f>
        <v>11.35</v>
      </c>
      <c r="K2068" s="19" t="str">
        <f t="shared" si="98"/>
        <v>Diabetes</v>
      </c>
      <c r="L2068" s="20" t="str">
        <f>VLOOKUP($A2068,'[1]Medical Examinations'!$A$2:$H$2336,4,0)</f>
        <v>yes</v>
      </c>
      <c r="M2068" s="21" t="str">
        <f>VLOOKUP($A2068,'[1]Medical Examinations'!$A$2:$H$2336,5,0)</f>
        <v>No</v>
      </c>
      <c r="N2068" s="20" t="str">
        <f>VLOOKUP($A2068,'[1]Medical Examinations'!$A$2:$H$2336,6,0)</f>
        <v>Yes</v>
      </c>
      <c r="O2068" s="20">
        <f>VLOOKUP($A2068,'[1]Medical Examinations'!$A$2:$H$2336,7,0)</f>
        <v>1</v>
      </c>
      <c r="P2068" s="20" t="str">
        <f>VLOOKUP($A2068,'[1]Medical Examinations'!$A$2:$H$2336,8,0)</f>
        <v>No</v>
      </c>
      <c r="Q2068" s="15">
        <f>VLOOKUP($A2068,'[1]Hospitalisation Details'!$A$2:$F$2344,6,0)</f>
        <v>13511.28</v>
      </c>
      <c r="R2068" s="15" t="str">
        <f>VLOOKUP($A2068,'[1]Hospitalisation Details'!$A$2:$R$2344,18,0)</f>
        <v>tier -3</v>
      </c>
      <c r="S2068" s="15" t="str">
        <f>VLOOKUP($A2068,'[1]Hospitalisation Details'!$A$2:$V$2344,22,0)</f>
        <v>tier -1</v>
      </c>
      <c r="T2068" s="15" t="str">
        <f>VLOOKUP($A2068,'[1]Hospitalisation Details'!$A$2:$I$2344,9,0)</f>
        <v>R1012</v>
      </c>
    </row>
    <row r="2069" spans="1:20" x14ac:dyDescent="0.3">
      <c r="A2069" s="16" t="s">
        <v>5339</v>
      </c>
      <c r="B2069" s="17" t="s">
        <v>28</v>
      </c>
      <c r="C2069" s="8" t="s">
        <v>2033</v>
      </c>
      <c r="D2069" s="18" t="s">
        <v>5340</v>
      </c>
      <c r="E2069" s="23">
        <f>VLOOKUP($A2069,[1]S1!$B$2:$E$2338,4,0)</f>
        <v>33115</v>
      </c>
      <c r="F2069" s="6">
        <f t="shared" si="96"/>
        <v>32</v>
      </c>
      <c r="G2069" s="4">
        <f>VLOOKUP(A2069,'[1]Hospitalisation Details'!A2069:I4411,5,0)</f>
        <v>3</v>
      </c>
      <c r="H2069" s="5">
        <f>VLOOKUP($A2069,'[1]Medical Examinations'!$A$2:$H$2336,2,0)</f>
        <v>46.89</v>
      </c>
      <c r="I2069" s="16" t="str">
        <f t="shared" si="97"/>
        <v>Obesity</v>
      </c>
      <c r="J2069" s="5">
        <f>VLOOKUP($A2069,'[1]Medical Examinations'!$A$2:$H$2336,3,0)</f>
        <v>5.52</v>
      </c>
      <c r="K2069" s="19" t="str">
        <f t="shared" si="98"/>
        <v>Normal</v>
      </c>
      <c r="L2069" s="20" t="str">
        <f>VLOOKUP($A2069,'[1]Medical Examinations'!$A$2:$H$2336,4,0)</f>
        <v>No</v>
      </c>
      <c r="M2069" s="21" t="str">
        <f>VLOOKUP($A2069,'[1]Medical Examinations'!$A$2:$H$2336,5,0)</f>
        <v>No</v>
      </c>
      <c r="N2069" s="20" t="str">
        <f>VLOOKUP($A2069,'[1]Medical Examinations'!$A$2:$H$2336,6,0)</f>
        <v>No</v>
      </c>
      <c r="O2069" s="20">
        <f>VLOOKUP($A2069,'[1]Medical Examinations'!$A$2:$H$2336,7,0)</f>
        <v>0</v>
      </c>
      <c r="P2069" s="20" t="str">
        <f>VLOOKUP($A2069,'[1]Medical Examinations'!$A$2:$H$2336,8,0)</f>
        <v>No</v>
      </c>
      <c r="Q2069" s="15">
        <f>VLOOKUP($A2069,'[1]Hospitalisation Details'!$A$2:$F$2344,6,0)</f>
        <v>13480.83</v>
      </c>
      <c r="R2069" s="15" t="str">
        <f>VLOOKUP($A2069,'[1]Hospitalisation Details'!$A$2:$R$2344,18,0)</f>
        <v>tier -3</v>
      </c>
      <c r="S2069" s="15" t="str">
        <f>VLOOKUP($A2069,'[1]Hospitalisation Details'!$A$2:$V$2344,22,0)</f>
        <v>tier -2</v>
      </c>
      <c r="T2069" s="15" t="str">
        <f>VLOOKUP($A2069,'[1]Hospitalisation Details'!$A$2:$I$2344,9,0)</f>
        <v>R1023</v>
      </c>
    </row>
    <row r="2070" spans="1:20" x14ac:dyDescent="0.3">
      <c r="A2070" s="16" t="s">
        <v>5341</v>
      </c>
      <c r="B2070" s="17" t="s">
        <v>28</v>
      </c>
      <c r="C2070" s="8" t="s">
        <v>5342</v>
      </c>
      <c r="D2070" s="18" t="s">
        <v>5343</v>
      </c>
      <c r="E2070" s="23">
        <f>VLOOKUP($A2070,[1]S1!$B$2:$E$2338,4,0)</f>
        <v>27613</v>
      </c>
      <c r="F2070" s="6">
        <f t="shared" si="96"/>
        <v>47</v>
      </c>
      <c r="G2070" s="4">
        <f>VLOOKUP(A2070,'[1]Hospitalisation Details'!A2070:I4412,5,0)</f>
        <v>1</v>
      </c>
      <c r="H2070" s="5">
        <f>VLOOKUP($A2070,'[1]Medical Examinations'!$A$2:$H$2336,2,0)</f>
        <v>39.35</v>
      </c>
      <c r="I2070" s="16" t="str">
        <f t="shared" si="97"/>
        <v>Obesity</v>
      </c>
      <c r="J2070" s="5">
        <f>VLOOKUP($A2070,'[1]Medical Examinations'!$A$2:$H$2336,3,0)</f>
        <v>7.86</v>
      </c>
      <c r="K2070" s="19" t="str">
        <f t="shared" si="98"/>
        <v>Diabetes</v>
      </c>
      <c r="L2070" s="20" t="str">
        <f>VLOOKUP($A2070,'[1]Medical Examinations'!$A$2:$H$2336,4,0)</f>
        <v>yes</v>
      </c>
      <c r="M2070" s="21" t="str">
        <f>VLOOKUP($A2070,'[1]Medical Examinations'!$A$2:$H$2336,5,0)</f>
        <v>No</v>
      </c>
      <c r="N2070" s="20" t="str">
        <f>VLOOKUP($A2070,'[1]Medical Examinations'!$A$2:$H$2336,6,0)</f>
        <v>No</v>
      </c>
      <c r="O2070" s="20">
        <f>VLOOKUP($A2070,'[1]Medical Examinations'!$A$2:$H$2336,7,0)</f>
        <v>1</v>
      </c>
      <c r="P2070" s="20" t="str">
        <f>VLOOKUP($A2070,'[1]Medical Examinations'!$A$2:$H$2336,8,0)</f>
        <v>No</v>
      </c>
      <c r="Q2070" s="15">
        <f>VLOOKUP($A2070,'[1]Hospitalisation Details'!$A$2:$F$2344,6,0)</f>
        <v>13472.19</v>
      </c>
      <c r="R2070" s="15" t="str">
        <f>VLOOKUP($A2070,'[1]Hospitalisation Details'!$A$2:$R$2344,18,0)</f>
        <v>tier -3</v>
      </c>
      <c r="S2070" s="15" t="str">
        <f>VLOOKUP($A2070,'[1]Hospitalisation Details'!$A$2:$V$2344,22,0)</f>
        <v>tier -2</v>
      </c>
      <c r="T2070" s="15" t="str">
        <f>VLOOKUP($A2070,'[1]Hospitalisation Details'!$A$2:$I$2344,9,0)</f>
        <v>R1012</v>
      </c>
    </row>
    <row r="2071" spans="1:20" x14ac:dyDescent="0.3">
      <c r="A2071" s="16" t="s">
        <v>5344</v>
      </c>
      <c r="B2071" s="17" t="s">
        <v>28</v>
      </c>
      <c r="C2071" s="8" t="s">
        <v>5345</v>
      </c>
      <c r="D2071" s="18" t="s">
        <v>5346</v>
      </c>
      <c r="E2071" s="23">
        <f>VLOOKUP($A2071,[1]S1!$B$2:$E$2338,4,0)</f>
        <v>27712</v>
      </c>
      <c r="F2071" s="6">
        <f t="shared" si="96"/>
        <v>47</v>
      </c>
      <c r="G2071" s="4">
        <f>VLOOKUP(A2071,'[1]Hospitalisation Details'!A2071:I4413,5,0)</f>
        <v>0</v>
      </c>
      <c r="H2071" s="5">
        <f>VLOOKUP($A2071,'[1]Medical Examinations'!$A$2:$H$2336,2,0)</f>
        <v>36.19</v>
      </c>
      <c r="I2071" s="16" t="str">
        <f t="shared" si="97"/>
        <v>Obesity</v>
      </c>
      <c r="J2071" s="5">
        <f>VLOOKUP($A2071,'[1]Medical Examinations'!$A$2:$H$2336,3,0)</f>
        <v>11.51</v>
      </c>
      <c r="K2071" s="19" t="str">
        <f t="shared" si="98"/>
        <v>Diabetes</v>
      </c>
      <c r="L2071" s="20" t="str">
        <f>VLOOKUP($A2071,'[1]Medical Examinations'!$A$2:$H$2336,4,0)</f>
        <v>yes</v>
      </c>
      <c r="M2071" s="21" t="str">
        <f>VLOOKUP($A2071,'[1]Medical Examinations'!$A$2:$H$2336,5,0)</f>
        <v>No</v>
      </c>
      <c r="N2071" s="16" t="str">
        <f>VLOOKUP($A2071,'[1]Medical Examinations'!$A$2:$H$2336,6,0)</f>
        <v>No</v>
      </c>
      <c r="O2071" s="20">
        <f>VLOOKUP($A2071,'[1]Medical Examinations'!$A$2:$H$2336,7,0)</f>
        <v>1</v>
      </c>
      <c r="P2071" s="20" t="str">
        <f>VLOOKUP($A2071,'[1]Medical Examinations'!$A$2:$H$2336,8,0)</f>
        <v>yes</v>
      </c>
      <c r="Q2071" s="15">
        <f>VLOOKUP($A2071,'[1]Hospitalisation Details'!$A$2:$F$2344,6,0)</f>
        <v>41676.080000000002</v>
      </c>
      <c r="R2071" s="15" t="str">
        <f>VLOOKUP($A2071,'[1]Hospitalisation Details'!$A$2:$R$2344,18,0)</f>
        <v>tier -1</v>
      </c>
      <c r="S2071" s="15" t="str">
        <f>VLOOKUP($A2071,'[1]Hospitalisation Details'!$A$2:$V$2344,22,0)</f>
        <v>tier -2</v>
      </c>
      <c r="T2071" s="15" t="str">
        <f>VLOOKUP($A2071,'[1]Hospitalisation Details'!$A$2:$I$2344,9,0)</f>
        <v>R1013</v>
      </c>
    </row>
    <row r="2072" spans="1:20" x14ac:dyDescent="0.3">
      <c r="A2072" s="16" t="s">
        <v>5347</v>
      </c>
      <c r="B2072" s="17" t="s">
        <v>21</v>
      </c>
      <c r="C2072" s="8" t="s">
        <v>5348</v>
      </c>
      <c r="D2072" s="18" t="s">
        <v>5349</v>
      </c>
      <c r="E2072" s="23">
        <f>VLOOKUP($A2072,[1]S1!$B$2:$E$2338,4,0)</f>
        <v>22121</v>
      </c>
      <c r="F2072" s="6">
        <f t="shared" si="96"/>
        <v>62</v>
      </c>
      <c r="G2072" s="4">
        <f>VLOOKUP(A2072,'[1]Hospitalisation Details'!A2072:I4414,5,0)</f>
        <v>0</v>
      </c>
      <c r="H2072" s="5">
        <f>VLOOKUP($A2072,'[1]Medical Examinations'!$A$2:$H$2336,2,0)</f>
        <v>39.200000000000003</v>
      </c>
      <c r="I2072" s="16" t="str">
        <f t="shared" si="97"/>
        <v>Obesity</v>
      </c>
      <c r="J2072" s="5">
        <f>VLOOKUP($A2072,'[1]Medical Examinations'!$A$2:$H$2336,3,0)</f>
        <v>11.38</v>
      </c>
      <c r="K2072" s="19" t="str">
        <f t="shared" si="98"/>
        <v>Diabetes</v>
      </c>
      <c r="L2072" s="20" t="str">
        <f>VLOOKUP($A2072,'[1]Medical Examinations'!$A$2:$H$2336,4,0)</f>
        <v>No</v>
      </c>
      <c r="M2072" s="21" t="str">
        <f>VLOOKUP($A2072,'[1]Medical Examinations'!$A$2:$H$2336,5,0)</f>
        <v>No</v>
      </c>
      <c r="N2072" s="20" t="str">
        <f>VLOOKUP($A2072,'[1]Medical Examinations'!$A$2:$H$2336,6,0)</f>
        <v>No</v>
      </c>
      <c r="O2072" s="20">
        <f>VLOOKUP($A2072,'[1]Medical Examinations'!$A$2:$H$2336,7,0)</f>
        <v>0</v>
      </c>
      <c r="P2072" s="20" t="str">
        <f>VLOOKUP($A2072,'[1]Medical Examinations'!$A$2:$H$2336,8,0)</f>
        <v>No</v>
      </c>
      <c r="Q2072" s="15">
        <f>VLOOKUP($A2072,'[1]Hospitalisation Details'!$A$2:$F$2344,6,0)</f>
        <v>13470.86</v>
      </c>
      <c r="R2072" s="15" t="str">
        <f>VLOOKUP($A2072,'[1]Hospitalisation Details'!$A$2:$R$2344,18,0)</f>
        <v>tier -3</v>
      </c>
      <c r="S2072" s="15" t="str">
        <f>VLOOKUP($A2072,'[1]Hospitalisation Details'!$A$2:$V$2344,22,0)</f>
        <v>tier -3</v>
      </c>
      <c r="T2072" s="15" t="str">
        <f>VLOOKUP($A2072,'[1]Hospitalisation Details'!$A$2:$I$2344,9,0)</f>
        <v>R1011</v>
      </c>
    </row>
    <row r="2073" spans="1:20" x14ac:dyDescent="0.3">
      <c r="A2073" s="16" t="s">
        <v>5350</v>
      </c>
      <c r="B2073" s="17" t="s">
        <v>21</v>
      </c>
      <c r="C2073" s="8" t="s">
        <v>1033</v>
      </c>
      <c r="D2073" s="18" t="s">
        <v>5351</v>
      </c>
      <c r="E2073" s="23">
        <f>VLOOKUP($A2073,[1]S1!$B$2:$E$2338,4,0)</f>
        <v>22125</v>
      </c>
      <c r="F2073" s="6">
        <f t="shared" si="96"/>
        <v>62</v>
      </c>
      <c r="G2073" s="4">
        <f>VLOOKUP(A2073,'[1]Hospitalisation Details'!A2073:I4415,5,0)</f>
        <v>0</v>
      </c>
      <c r="H2073" s="5">
        <f>VLOOKUP($A2073,'[1]Medical Examinations'!$A$2:$H$2336,2,0)</f>
        <v>39.159999999999997</v>
      </c>
      <c r="I2073" s="16" t="str">
        <f t="shared" si="97"/>
        <v>Obesity</v>
      </c>
      <c r="J2073" s="5">
        <f>VLOOKUP($A2073,'[1]Medical Examinations'!$A$2:$H$2336,3,0)</f>
        <v>10.48</v>
      </c>
      <c r="K2073" s="19" t="str">
        <f t="shared" si="98"/>
        <v>Diabetes</v>
      </c>
      <c r="L2073" s="20" t="str">
        <f>VLOOKUP($A2073,'[1]Medical Examinations'!$A$2:$H$2336,4,0)</f>
        <v>No</v>
      </c>
      <c r="M2073" s="21" t="str">
        <f>VLOOKUP($A2073,'[1]Medical Examinations'!$A$2:$H$2336,5,0)</f>
        <v>No</v>
      </c>
      <c r="N2073" s="20" t="str">
        <f>VLOOKUP($A2073,'[1]Medical Examinations'!$A$2:$H$2336,6,0)</f>
        <v>No</v>
      </c>
      <c r="O2073" s="20">
        <f>VLOOKUP($A2073,'[1]Medical Examinations'!$A$2:$H$2336,7,0)</f>
        <v>0</v>
      </c>
      <c r="P2073" s="20" t="str">
        <f>VLOOKUP($A2073,'[1]Medical Examinations'!$A$2:$H$2336,8,0)</f>
        <v>No</v>
      </c>
      <c r="Q2073" s="15">
        <f>VLOOKUP($A2073,'[1]Hospitalisation Details'!$A$2:$F$2344,6,0)</f>
        <v>13470.8</v>
      </c>
      <c r="R2073" s="15" t="str">
        <f>VLOOKUP($A2073,'[1]Hospitalisation Details'!$A$2:$R$2344,18,0)</f>
        <v>tier -3</v>
      </c>
      <c r="S2073" s="15" t="str">
        <f>VLOOKUP($A2073,'[1]Hospitalisation Details'!$A$2:$V$2344,22,0)</f>
        <v>tier -2</v>
      </c>
      <c r="T2073" s="15" t="str">
        <f>VLOOKUP($A2073,'[1]Hospitalisation Details'!$A$2:$I$2344,9,0)</f>
        <v>R1013</v>
      </c>
    </row>
    <row r="2074" spans="1:20" x14ac:dyDescent="0.3">
      <c r="A2074" s="16" t="s">
        <v>5352</v>
      </c>
      <c r="B2074" s="17" t="s">
        <v>28</v>
      </c>
      <c r="C2074" s="8" t="s">
        <v>3425</v>
      </c>
      <c r="D2074" s="18" t="s">
        <v>5353</v>
      </c>
      <c r="E2074" s="23">
        <f>VLOOKUP($A2074,[1]S1!$B$2:$E$2338,4,0)</f>
        <v>31278</v>
      </c>
      <c r="F2074" s="6">
        <f t="shared" si="96"/>
        <v>37</v>
      </c>
      <c r="G2074" s="4">
        <f>VLOOKUP(A2074,'[1]Hospitalisation Details'!A2074:I4416,5,0)</f>
        <v>3</v>
      </c>
      <c r="H2074" s="5">
        <f>VLOOKUP($A2074,'[1]Medical Examinations'!$A$2:$H$2336,2,0)</f>
        <v>44.1</v>
      </c>
      <c r="I2074" s="16" t="str">
        <f t="shared" si="97"/>
        <v>Obesity</v>
      </c>
      <c r="J2074" s="5">
        <f>VLOOKUP($A2074,'[1]Medical Examinations'!$A$2:$H$2336,3,0)</f>
        <v>5.04</v>
      </c>
      <c r="K2074" s="19" t="str">
        <f t="shared" si="98"/>
        <v>Normal</v>
      </c>
      <c r="L2074" s="20" t="str">
        <f>VLOOKUP($A2074,'[1]Medical Examinations'!$A$2:$H$2336,4,0)</f>
        <v>yes</v>
      </c>
      <c r="M2074" s="21" t="str">
        <f>VLOOKUP($A2074,'[1]Medical Examinations'!$A$2:$H$2336,5,0)</f>
        <v>No</v>
      </c>
      <c r="N2074" s="20" t="str">
        <f>VLOOKUP($A2074,'[1]Medical Examinations'!$A$2:$H$2336,6,0)</f>
        <v>No</v>
      </c>
      <c r="O2074" s="20">
        <f>VLOOKUP($A2074,'[1]Medical Examinations'!$A$2:$H$2336,7,0)</f>
        <v>0</v>
      </c>
      <c r="P2074" s="20" t="str">
        <f>VLOOKUP($A2074,'[1]Medical Examinations'!$A$2:$H$2336,8,0)</f>
        <v>No</v>
      </c>
      <c r="Q2074" s="15">
        <f>VLOOKUP($A2074,'[1]Hospitalisation Details'!$A$2:$F$2344,6,0)</f>
        <v>13465.8</v>
      </c>
      <c r="R2074" s="15" t="str">
        <f>VLOOKUP($A2074,'[1]Hospitalisation Details'!$A$2:$R$2344,18,0)</f>
        <v>tier -3</v>
      </c>
      <c r="S2074" s="15" t="str">
        <f>VLOOKUP($A2074,'[1]Hospitalisation Details'!$A$2:$V$2344,22,0)</f>
        <v>tier -1</v>
      </c>
      <c r="T2074" s="15" t="str">
        <f>VLOOKUP($A2074,'[1]Hospitalisation Details'!$A$2:$I$2344,9,0)</f>
        <v>R1012</v>
      </c>
    </row>
    <row r="2075" spans="1:20" x14ac:dyDescent="0.3">
      <c r="A2075" s="16" t="s">
        <v>5354</v>
      </c>
      <c r="B2075" s="17" t="s">
        <v>21</v>
      </c>
      <c r="C2075" s="8" t="s">
        <v>2919</v>
      </c>
      <c r="D2075" s="18" t="s">
        <v>5355</v>
      </c>
      <c r="E2075" s="23">
        <f>VLOOKUP($A2075,[1]S1!$B$2:$E$2338,4,0)</f>
        <v>22266</v>
      </c>
      <c r="F2075" s="6">
        <f t="shared" si="96"/>
        <v>62</v>
      </c>
      <c r="G2075" s="4">
        <f>VLOOKUP(A2075,'[1]Hospitalisation Details'!A2075:I4417,5,0)</f>
        <v>0</v>
      </c>
      <c r="H2075" s="5">
        <f>VLOOKUP($A2075,'[1]Medical Examinations'!$A$2:$H$2336,2,0)</f>
        <v>33.200000000000003</v>
      </c>
      <c r="I2075" s="16" t="str">
        <f t="shared" si="97"/>
        <v>Obesity</v>
      </c>
      <c r="J2075" s="5">
        <f>VLOOKUP($A2075,'[1]Medical Examinations'!$A$2:$H$2336,3,0)</f>
        <v>9.06</v>
      </c>
      <c r="K2075" s="19" t="str">
        <f t="shared" si="98"/>
        <v>Diabetes</v>
      </c>
      <c r="L2075" s="20" t="str">
        <f>VLOOKUP($A2075,'[1]Medical Examinations'!$A$2:$H$2336,4,0)</f>
        <v>No</v>
      </c>
      <c r="M2075" s="21" t="str">
        <f>VLOOKUP($A2075,'[1]Medical Examinations'!$A$2:$H$2336,5,0)</f>
        <v>No</v>
      </c>
      <c r="N2075" s="20" t="str">
        <f>VLOOKUP($A2075,'[1]Medical Examinations'!$A$2:$H$2336,6,0)</f>
        <v>No</v>
      </c>
      <c r="O2075" s="20">
        <f>VLOOKUP($A2075,'[1]Medical Examinations'!$A$2:$H$2336,7,0)</f>
        <v>0</v>
      </c>
      <c r="P2075" s="20" t="str">
        <f>VLOOKUP($A2075,'[1]Medical Examinations'!$A$2:$H$2336,8,0)</f>
        <v>No</v>
      </c>
      <c r="Q2075" s="15">
        <f>VLOOKUP($A2075,'[1]Hospitalisation Details'!$A$2:$F$2344,6,0)</f>
        <v>13462.52</v>
      </c>
      <c r="R2075" s="15" t="str">
        <f>VLOOKUP($A2075,'[1]Hospitalisation Details'!$A$2:$R$2344,18,0)</f>
        <v>tier -3</v>
      </c>
      <c r="S2075" s="15" t="str">
        <f>VLOOKUP($A2075,'[1]Hospitalisation Details'!$A$2:$V$2344,22,0)</f>
        <v>tier -2</v>
      </c>
      <c r="T2075" s="15" t="str">
        <f>VLOOKUP($A2075,'[1]Hospitalisation Details'!$A$2:$I$2344,9,0)</f>
        <v>R1011</v>
      </c>
    </row>
    <row r="2076" spans="1:20" x14ac:dyDescent="0.3">
      <c r="A2076" s="16" t="s">
        <v>5356</v>
      </c>
      <c r="B2076" s="17" t="s">
        <v>21</v>
      </c>
      <c r="C2076" s="8" t="s">
        <v>5357</v>
      </c>
      <c r="D2076" s="18" t="s">
        <v>5358</v>
      </c>
      <c r="E2076" s="23">
        <f>VLOOKUP($A2076,[1]S1!$B$2:$E$2338,4,0)</f>
        <v>22108</v>
      </c>
      <c r="F2076" s="6">
        <f t="shared" si="96"/>
        <v>62</v>
      </c>
      <c r="G2076" s="4">
        <f>VLOOKUP(A2076,'[1]Hospitalisation Details'!A2076:I4418,5,0)</f>
        <v>0</v>
      </c>
      <c r="H2076" s="5">
        <f>VLOOKUP($A2076,'[1]Medical Examinations'!$A$2:$H$2336,2,0)</f>
        <v>29.92</v>
      </c>
      <c r="I2076" s="16" t="str">
        <f t="shared" si="97"/>
        <v>Overweight</v>
      </c>
      <c r="J2076" s="5">
        <f>VLOOKUP($A2076,'[1]Medical Examinations'!$A$2:$H$2336,3,0)</f>
        <v>11.07</v>
      </c>
      <c r="K2076" s="19" t="str">
        <f t="shared" si="98"/>
        <v>Diabetes</v>
      </c>
      <c r="L2076" s="20" t="str">
        <f>VLOOKUP($A2076,'[1]Medical Examinations'!$A$2:$H$2336,4,0)</f>
        <v>No</v>
      </c>
      <c r="M2076" s="21" t="str">
        <f>VLOOKUP($A2076,'[1]Medical Examinations'!$A$2:$H$2336,5,0)</f>
        <v>No</v>
      </c>
      <c r="N2076" s="20" t="str">
        <f>VLOOKUP($A2076,'[1]Medical Examinations'!$A$2:$H$2336,6,0)</f>
        <v>No</v>
      </c>
      <c r="O2076" s="20">
        <f>VLOOKUP($A2076,'[1]Medical Examinations'!$A$2:$H$2336,7,0)</f>
        <v>0</v>
      </c>
      <c r="P2076" s="20" t="str">
        <f>VLOOKUP($A2076,'[1]Medical Examinations'!$A$2:$H$2336,8,0)</f>
        <v>No</v>
      </c>
      <c r="Q2076" s="15">
        <f>VLOOKUP($A2076,'[1]Hospitalisation Details'!$A$2:$F$2344,6,0)</f>
        <v>13457.96</v>
      </c>
      <c r="R2076" s="15" t="str">
        <f>VLOOKUP($A2076,'[1]Hospitalisation Details'!$A$2:$R$2344,18,0)</f>
        <v>tier -3</v>
      </c>
      <c r="S2076" s="15" t="str">
        <f>VLOOKUP($A2076,'[1]Hospitalisation Details'!$A$2:$V$2344,22,0)</f>
        <v>tier -1</v>
      </c>
      <c r="T2076" s="15" t="str">
        <f>VLOOKUP($A2076,'[1]Hospitalisation Details'!$A$2:$I$2344,9,0)</f>
        <v>R1013</v>
      </c>
    </row>
    <row r="2077" spans="1:20" x14ac:dyDescent="0.3">
      <c r="A2077" s="16" t="s">
        <v>5359</v>
      </c>
      <c r="B2077" s="17" t="s">
        <v>21</v>
      </c>
      <c r="C2077" s="8" t="s">
        <v>5360</v>
      </c>
      <c r="D2077" s="18" t="s">
        <v>5361</v>
      </c>
      <c r="E2077" s="23">
        <f>VLOOKUP($A2077,[1]S1!$B$2:$E$2338,4,0)</f>
        <v>22141</v>
      </c>
      <c r="F2077" s="6">
        <f t="shared" si="96"/>
        <v>62</v>
      </c>
      <c r="G2077" s="4">
        <f>VLOOKUP(A2077,'[1]Hospitalisation Details'!A2077:I4419,5,0)</f>
        <v>0</v>
      </c>
      <c r="H2077" s="5">
        <f>VLOOKUP($A2077,'[1]Medical Examinations'!$A$2:$H$2336,2,0)</f>
        <v>25</v>
      </c>
      <c r="I2077" s="16" t="str">
        <f t="shared" si="97"/>
        <v>Overweight</v>
      </c>
      <c r="J2077" s="5">
        <f>VLOOKUP($A2077,'[1]Medical Examinations'!$A$2:$H$2336,3,0)</f>
        <v>10.45</v>
      </c>
      <c r="K2077" s="19" t="str">
        <f t="shared" si="98"/>
        <v>Diabetes</v>
      </c>
      <c r="L2077" s="20" t="str">
        <f>VLOOKUP($A2077,'[1]Medical Examinations'!$A$2:$H$2336,4,0)</f>
        <v>No</v>
      </c>
      <c r="M2077" s="21" t="str">
        <f>VLOOKUP($A2077,'[1]Medical Examinations'!$A$2:$H$2336,5,0)</f>
        <v>No</v>
      </c>
      <c r="N2077" s="20" t="str">
        <f>VLOOKUP($A2077,'[1]Medical Examinations'!$A$2:$H$2336,6,0)</f>
        <v>No</v>
      </c>
      <c r="O2077" s="20">
        <f>VLOOKUP($A2077,'[1]Medical Examinations'!$A$2:$H$2336,7,0)</f>
        <v>0</v>
      </c>
      <c r="P2077" s="20" t="str">
        <f>VLOOKUP($A2077,'[1]Medical Examinations'!$A$2:$H$2336,8,0)</f>
        <v>No</v>
      </c>
      <c r="Q2077" s="15">
        <f>VLOOKUP($A2077,'[1]Hospitalisation Details'!$A$2:$F$2344,6,0)</f>
        <v>13451.12</v>
      </c>
      <c r="R2077" s="15" t="str">
        <f>VLOOKUP($A2077,'[1]Hospitalisation Details'!$A$2:$R$2344,18,0)</f>
        <v>tier -3</v>
      </c>
      <c r="S2077" s="15" t="str">
        <f>VLOOKUP($A2077,'[1]Hospitalisation Details'!$A$2:$V$2344,22,0)</f>
        <v>tier -1</v>
      </c>
      <c r="T2077" s="15" t="str">
        <f>VLOOKUP($A2077,'[1]Hospitalisation Details'!$A$2:$I$2344,9,0)</f>
        <v>R1011</v>
      </c>
    </row>
    <row r="2078" spans="1:20" x14ac:dyDescent="0.3">
      <c r="A2078" s="16" t="s">
        <v>5362</v>
      </c>
      <c r="B2078" s="17" t="s">
        <v>21</v>
      </c>
      <c r="C2078" s="8" t="s">
        <v>3148</v>
      </c>
      <c r="D2078" s="18" t="s">
        <v>5363</v>
      </c>
      <c r="E2078" s="23">
        <f>VLOOKUP($A2078,[1]S1!$B$2:$E$2338,4,0)</f>
        <v>27574</v>
      </c>
      <c r="F2078" s="6">
        <f t="shared" si="96"/>
        <v>47</v>
      </c>
      <c r="G2078" s="4">
        <f>VLOOKUP(A2078,'[1]Hospitalisation Details'!A2078:I4420,5,0)</f>
        <v>1</v>
      </c>
      <c r="H2078" s="5">
        <f>VLOOKUP($A2078,'[1]Medical Examinations'!$A$2:$H$2336,2,0)</f>
        <v>38.869999999999997</v>
      </c>
      <c r="I2078" s="16" t="str">
        <f t="shared" si="97"/>
        <v>Obesity</v>
      </c>
      <c r="J2078" s="5">
        <f>VLOOKUP($A2078,'[1]Medical Examinations'!$A$2:$H$2336,3,0)</f>
        <v>8.6300000000000008</v>
      </c>
      <c r="K2078" s="19" t="str">
        <f t="shared" si="98"/>
        <v>Diabetes</v>
      </c>
      <c r="L2078" s="20" t="str">
        <f>VLOOKUP($A2078,'[1]Medical Examinations'!$A$2:$H$2336,4,0)</f>
        <v>yes</v>
      </c>
      <c r="M2078" s="21" t="str">
        <f>VLOOKUP($A2078,'[1]Medical Examinations'!$A$2:$H$2336,5,0)</f>
        <v>No</v>
      </c>
      <c r="N2078" s="20" t="str">
        <f>VLOOKUP($A2078,'[1]Medical Examinations'!$A$2:$H$2336,6,0)</f>
        <v>No</v>
      </c>
      <c r="O2078" s="20">
        <f>VLOOKUP($A2078,'[1]Medical Examinations'!$A$2:$H$2336,7,0)</f>
        <v>1</v>
      </c>
      <c r="P2078" s="20" t="str">
        <f>VLOOKUP($A2078,'[1]Medical Examinations'!$A$2:$H$2336,8,0)</f>
        <v>No</v>
      </c>
      <c r="Q2078" s="15">
        <f>VLOOKUP($A2078,'[1]Hospitalisation Details'!$A$2:$F$2344,6,0)</f>
        <v>13440.7</v>
      </c>
      <c r="R2078" s="15" t="str">
        <f>VLOOKUP($A2078,'[1]Hospitalisation Details'!$A$2:$R$2344,18,0)</f>
        <v>tier -3</v>
      </c>
      <c r="S2078" s="15" t="str">
        <f>VLOOKUP($A2078,'[1]Hospitalisation Details'!$A$2:$V$2344,22,0)</f>
        <v>tier -2</v>
      </c>
      <c r="T2078" s="15" t="str">
        <f>VLOOKUP($A2078,'[1]Hospitalisation Details'!$A$2:$I$2344,9,0)</f>
        <v>R1012</v>
      </c>
    </row>
    <row r="2079" spans="1:20" x14ac:dyDescent="0.3">
      <c r="A2079" s="16" t="s">
        <v>5364</v>
      </c>
      <c r="B2079" s="17" t="s">
        <v>21</v>
      </c>
      <c r="C2079" s="8" t="s">
        <v>5365</v>
      </c>
      <c r="D2079" s="18" t="s">
        <v>234</v>
      </c>
      <c r="E2079" s="23">
        <f>VLOOKUP($A2079,[1]S1!$B$2:$E$2338,4,0)</f>
        <v>24425</v>
      </c>
      <c r="F2079" s="6">
        <f t="shared" si="96"/>
        <v>56</v>
      </c>
      <c r="G2079" s="4">
        <f>VLOOKUP(A2079,'[1]Hospitalisation Details'!A2079:I4421,5,0)</f>
        <v>3</v>
      </c>
      <c r="H2079" s="5">
        <f>VLOOKUP($A2079,'[1]Medical Examinations'!$A$2:$H$2336,2,0)</f>
        <v>32.299999999999997</v>
      </c>
      <c r="I2079" s="16" t="str">
        <f t="shared" si="97"/>
        <v>Obesity</v>
      </c>
      <c r="J2079" s="5">
        <f>VLOOKUP($A2079,'[1]Medical Examinations'!$A$2:$H$2336,3,0)</f>
        <v>5.28</v>
      </c>
      <c r="K2079" s="19" t="str">
        <f t="shared" si="98"/>
        <v>Normal</v>
      </c>
      <c r="L2079" s="20" t="str">
        <f>VLOOKUP($A2079,'[1]Medical Examinations'!$A$2:$H$2336,4,0)</f>
        <v>yes</v>
      </c>
      <c r="M2079" s="21" t="str">
        <f>VLOOKUP($A2079,'[1]Medical Examinations'!$A$2:$H$2336,5,0)</f>
        <v>No</v>
      </c>
      <c r="N2079" s="20" t="str">
        <f>VLOOKUP($A2079,'[1]Medical Examinations'!$A$2:$H$2336,6,0)</f>
        <v>No</v>
      </c>
      <c r="O2079" s="20">
        <f>VLOOKUP($A2079,'[1]Medical Examinations'!$A$2:$H$2336,7,0)</f>
        <v>2</v>
      </c>
      <c r="P2079" s="20" t="str">
        <f>VLOOKUP($A2079,'[1]Medical Examinations'!$A$2:$H$2336,8,0)</f>
        <v>No</v>
      </c>
      <c r="Q2079" s="15">
        <f>VLOOKUP($A2079,'[1]Hospitalisation Details'!$A$2:$F$2344,6,0)</f>
        <v>13430.27</v>
      </c>
      <c r="R2079" s="15" t="str">
        <f>VLOOKUP($A2079,'[1]Hospitalisation Details'!$A$2:$R$2344,18,0)</f>
        <v>tier -3</v>
      </c>
      <c r="S2079" s="15" t="str">
        <f>VLOOKUP($A2079,'[1]Hospitalisation Details'!$A$2:$V$2344,22,0)</f>
        <v>tier -3</v>
      </c>
      <c r="T2079" s="15" t="str">
        <f>VLOOKUP($A2079,'[1]Hospitalisation Details'!$A$2:$I$2344,9,0)</f>
        <v>R1024</v>
      </c>
    </row>
    <row r="2080" spans="1:20" x14ac:dyDescent="0.3">
      <c r="A2080" s="16" t="s">
        <v>5366</v>
      </c>
      <c r="B2080" s="17" t="s">
        <v>21</v>
      </c>
      <c r="C2080" s="8" t="s">
        <v>1410</v>
      </c>
      <c r="D2080" s="18" t="s">
        <v>5367</v>
      </c>
      <c r="E2080" s="23">
        <f>VLOOKUP($A2080,[1]S1!$B$2:$E$2338,4,0)</f>
        <v>22588</v>
      </c>
      <c r="F2080" s="6">
        <f t="shared" si="96"/>
        <v>61</v>
      </c>
      <c r="G2080" s="4">
        <f>VLOOKUP(A2080,'[1]Hospitalisation Details'!A2080:I4422,5,0)</f>
        <v>0</v>
      </c>
      <c r="H2080" s="5">
        <f>VLOOKUP($A2080,'[1]Medical Examinations'!$A$2:$H$2336,2,0)</f>
        <v>31.16</v>
      </c>
      <c r="I2080" s="16" t="str">
        <f t="shared" si="97"/>
        <v>Obesity</v>
      </c>
      <c r="J2080" s="5">
        <f>VLOOKUP($A2080,'[1]Medical Examinations'!$A$2:$H$2336,3,0)</f>
        <v>7.49</v>
      </c>
      <c r="K2080" s="19" t="str">
        <f t="shared" si="98"/>
        <v>Diabetes</v>
      </c>
      <c r="L2080" s="20" t="str">
        <f>VLOOKUP($A2080,'[1]Medical Examinations'!$A$2:$H$2336,4,0)</f>
        <v>yes</v>
      </c>
      <c r="M2080" s="21" t="str">
        <f>VLOOKUP($A2080,'[1]Medical Examinations'!$A$2:$H$2336,5,0)</f>
        <v>No</v>
      </c>
      <c r="N2080" s="20" t="str">
        <f>VLOOKUP($A2080,'[1]Medical Examinations'!$A$2:$H$2336,6,0)</f>
        <v>No</v>
      </c>
      <c r="O2080" s="20">
        <f>VLOOKUP($A2080,'[1]Medical Examinations'!$A$2:$H$2336,7,0)</f>
        <v>2</v>
      </c>
      <c r="P2080" s="20" t="str">
        <f>VLOOKUP($A2080,'[1]Medical Examinations'!$A$2:$H$2336,8,0)</f>
        <v>No</v>
      </c>
      <c r="Q2080" s="15">
        <f>VLOOKUP($A2080,'[1]Hospitalisation Details'!$A$2:$F$2344,6,0)</f>
        <v>13429.04</v>
      </c>
      <c r="R2080" s="15" t="str">
        <f>VLOOKUP($A2080,'[1]Hospitalisation Details'!$A$2:$R$2344,18,0)</f>
        <v>tier -3</v>
      </c>
      <c r="S2080" s="15" t="str">
        <f>VLOOKUP($A2080,'[1]Hospitalisation Details'!$A$2:$V$2344,22,0)</f>
        <v>tier -3</v>
      </c>
      <c r="T2080" s="15" t="str">
        <f>VLOOKUP($A2080,'[1]Hospitalisation Details'!$A$2:$I$2344,9,0)</f>
        <v>R1012</v>
      </c>
    </row>
    <row r="2081" spans="1:20" x14ac:dyDescent="0.3">
      <c r="A2081" s="16" t="s">
        <v>5368</v>
      </c>
      <c r="B2081" s="17" t="s">
        <v>21</v>
      </c>
      <c r="C2081" s="8" t="s">
        <v>4141</v>
      </c>
      <c r="D2081" s="18" t="s">
        <v>2201</v>
      </c>
      <c r="E2081" s="23">
        <f>VLOOKUP($A2081,[1]S1!$B$2:$E$2338,4,0)</f>
        <v>34502</v>
      </c>
      <c r="F2081" s="6">
        <f t="shared" si="96"/>
        <v>28</v>
      </c>
      <c r="G2081" s="4">
        <f>VLOOKUP(A2081,'[1]Hospitalisation Details'!A2081:I4423,5,0)</f>
        <v>0</v>
      </c>
      <c r="H2081" s="5">
        <f>VLOOKUP($A2081,'[1]Medical Examinations'!$A$2:$H$2336,2,0)</f>
        <v>54.59</v>
      </c>
      <c r="I2081" s="16" t="str">
        <f t="shared" si="97"/>
        <v>Obesity</v>
      </c>
      <c r="J2081" s="5">
        <f>VLOOKUP($A2081,'[1]Medical Examinations'!$A$2:$H$2336,3,0)</f>
        <v>4.2699999999999996</v>
      </c>
      <c r="K2081" s="19" t="str">
        <f t="shared" si="98"/>
        <v>Normal</v>
      </c>
      <c r="L2081" s="20" t="str">
        <f>VLOOKUP($A2081,'[1]Medical Examinations'!$A$2:$H$2336,4,0)</f>
        <v>No</v>
      </c>
      <c r="M2081" s="21" t="str">
        <f>VLOOKUP($A2081,'[1]Medical Examinations'!$A$2:$H$2336,5,0)</f>
        <v>No</v>
      </c>
      <c r="N2081" s="20" t="str">
        <f>VLOOKUP($A2081,'[1]Medical Examinations'!$A$2:$H$2336,6,0)</f>
        <v>No</v>
      </c>
      <c r="O2081" s="20">
        <f>VLOOKUP($A2081,'[1]Medical Examinations'!$A$2:$H$2336,7,0)</f>
        <v>0</v>
      </c>
      <c r="P2081" s="20" t="str">
        <f>VLOOKUP($A2081,'[1]Medical Examinations'!$A$2:$H$2336,8,0)</f>
        <v>No</v>
      </c>
      <c r="Q2081" s="15">
        <f>VLOOKUP($A2081,'[1]Hospitalisation Details'!$A$2:$F$2344,6,0)</f>
        <v>13417.05</v>
      </c>
      <c r="R2081" s="15" t="str">
        <f>VLOOKUP($A2081,'[1]Hospitalisation Details'!$A$2:$R$2344,18,0)</f>
        <v>tier -3</v>
      </c>
      <c r="S2081" s="15" t="str">
        <f>VLOOKUP($A2081,'[1]Hospitalisation Details'!$A$2:$V$2344,22,0)</f>
        <v>tier -3</v>
      </c>
      <c r="T2081" s="15" t="str">
        <f>VLOOKUP($A2081,'[1]Hospitalisation Details'!$A$2:$I$2344,9,0)</f>
        <v>R1012</v>
      </c>
    </row>
    <row r="2082" spans="1:20" x14ac:dyDescent="0.3">
      <c r="A2082" s="16" t="s">
        <v>5369</v>
      </c>
      <c r="B2082" s="17" t="s">
        <v>21</v>
      </c>
      <c r="C2082" s="8" t="s">
        <v>4357</v>
      </c>
      <c r="D2082" s="18" t="s">
        <v>5370</v>
      </c>
      <c r="E2082" s="23">
        <f>VLOOKUP($A2082,[1]S1!$B$2:$E$2338,4,0)</f>
        <v>28062</v>
      </c>
      <c r="F2082" s="6">
        <f t="shared" si="96"/>
        <v>46</v>
      </c>
      <c r="G2082" s="4">
        <f>VLOOKUP(A2082,'[1]Hospitalisation Details'!A2082:I4424,5,0)</f>
        <v>1</v>
      </c>
      <c r="H2082" s="5">
        <f>VLOOKUP($A2082,'[1]Medical Examinations'!$A$2:$H$2336,2,0)</f>
        <v>34.6</v>
      </c>
      <c r="I2082" s="16" t="str">
        <f t="shared" si="97"/>
        <v>Obesity</v>
      </c>
      <c r="J2082" s="5">
        <f>VLOOKUP($A2082,'[1]Medical Examinations'!$A$2:$H$2336,3,0)</f>
        <v>5.99</v>
      </c>
      <c r="K2082" s="19" t="str">
        <f t="shared" si="98"/>
        <v>Prediabetes</v>
      </c>
      <c r="L2082" s="20" t="str">
        <f>VLOOKUP($A2082,'[1]Medical Examinations'!$A$2:$H$2336,4,0)</f>
        <v>yes</v>
      </c>
      <c r="M2082" s="21" t="str">
        <f>VLOOKUP($A2082,'[1]Medical Examinations'!$A$2:$H$2336,5,0)</f>
        <v>No</v>
      </c>
      <c r="N2082" s="16" t="str">
        <f>VLOOKUP($A2082,'[1]Medical Examinations'!$A$2:$H$2336,6,0)</f>
        <v>No</v>
      </c>
      <c r="O2082" s="20">
        <f>VLOOKUP($A2082,'[1]Medical Examinations'!$A$2:$H$2336,7,0)</f>
        <v>0</v>
      </c>
      <c r="P2082" s="20" t="str">
        <f>VLOOKUP($A2082,'[1]Medical Examinations'!$A$2:$H$2336,8,0)</f>
        <v>yes</v>
      </c>
      <c r="Q2082" s="15">
        <f>VLOOKUP($A2082,'[1]Hospitalisation Details'!$A$2:$F$2344,6,0)</f>
        <v>41661.599999999999</v>
      </c>
      <c r="R2082" s="15" t="str">
        <f>VLOOKUP($A2082,'[1]Hospitalisation Details'!$A$2:$R$2344,18,0)</f>
        <v>tier -1</v>
      </c>
      <c r="S2082" s="15" t="str">
        <f>VLOOKUP($A2082,'[1]Hospitalisation Details'!$A$2:$V$2344,22,0)</f>
        <v>tier -3</v>
      </c>
      <c r="T2082" s="15" t="str">
        <f>VLOOKUP($A2082,'[1]Hospitalisation Details'!$A$2:$I$2344,9,0)</f>
        <v>R1011</v>
      </c>
    </row>
    <row r="2083" spans="1:20" x14ac:dyDescent="0.3">
      <c r="A2083" s="16" t="s">
        <v>5371</v>
      </c>
      <c r="B2083" s="17" t="s">
        <v>21</v>
      </c>
      <c r="C2083" s="8" t="s">
        <v>2659</v>
      </c>
      <c r="D2083" s="18" t="s">
        <v>5372</v>
      </c>
      <c r="E2083" s="23">
        <f>VLOOKUP($A2083,[1]S1!$B$2:$E$2338,4,0)</f>
        <v>22484</v>
      </c>
      <c r="F2083" s="6">
        <f t="shared" si="96"/>
        <v>61</v>
      </c>
      <c r="G2083" s="4">
        <f>VLOOKUP(A2083,'[1]Hospitalisation Details'!A2083:I4425,5,0)</f>
        <v>0</v>
      </c>
      <c r="H2083" s="5">
        <f>VLOOKUP($A2083,'[1]Medical Examinations'!$A$2:$H$2336,2,0)</f>
        <v>21.09</v>
      </c>
      <c r="I2083" s="16" t="str">
        <f t="shared" si="97"/>
        <v>Healthy Weight</v>
      </c>
      <c r="J2083" s="5">
        <f>VLOOKUP($A2083,'[1]Medical Examinations'!$A$2:$H$2336,3,0)</f>
        <v>9.2200000000000006</v>
      </c>
      <c r="K2083" s="19" t="str">
        <f t="shared" si="98"/>
        <v>Diabetes</v>
      </c>
      <c r="L2083" s="20" t="str">
        <f>VLOOKUP($A2083,'[1]Medical Examinations'!$A$2:$H$2336,4,0)</f>
        <v>yes</v>
      </c>
      <c r="M2083" s="21" t="str">
        <f>VLOOKUP($A2083,'[1]Medical Examinations'!$A$2:$H$2336,5,0)</f>
        <v>No</v>
      </c>
      <c r="N2083" s="20" t="str">
        <f>VLOOKUP($A2083,'[1]Medical Examinations'!$A$2:$H$2336,6,0)</f>
        <v>No</v>
      </c>
      <c r="O2083" s="20">
        <f>VLOOKUP($A2083,'[1]Medical Examinations'!$A$2:$H$2336,7,0)</f>
        <v>2</v>
      </c>
      <c r="P2083" s="20" t="str">
        <f>VLOOKUP($A2083,'[1]Medical Examinations'!$A$2:$H$2336,8,0)</f>
        <v>No</v>
      </c>
      <c r="Q2083" s="15">
        <f>VLOOKUP($A2083,'[1]Hospitalisation Details'!$A$2:$F$2344,6,0)</f>
        <v>13415.04</v>
      </c>
      <c r="R2083" s="15" t="str">
        <f>VLOOKUP($A2083,'[1]Hospitalisation Details'!$A$2:$R$2344,18,0)</f>
        <v>tier -3</v>
      </c>
      <c r="S2083" s="15" t="str">
        <f>VLOOKUP($A2083,'[1]Hospitalisation Details'!$A$2:$V$2344,22,0)</f>
        <v>tier -2</v>
      </c>
      <c r="T2083" s="15" t="str">
        <f>VLOOKUP($A2083,'[1]Hospitalisation Details'!$A$2:$I$2344,9,0)</f>
        <v>R1012</v>
      </c>
    </row>
    <row r="2084" spans="1:20" x14ac:dyDescent="0.3">
      <c r="A2084" s="16" t="s">
        <v>5373</v>
      </c>
      <c r="B2084" s="17" t="s">
        <v>28</v>
      </c>
      <c r="C2084" s="8" t="s">
        <v>1319</v>
      </c>
      <c r="D2084" s="18" t="s">
        <v>5374</v>
      </c>
      <c r="E2084" s="23">
        <f>VLOOKUP($A2084,[1]S1!$B$2:$E$2338,4,0)</f>
        <v>33957</v>
      </c>
      <c r="F2084" s="6">
        <f t="shared" si="96"/>
        <v>30</v>
      </c>
      <c r="G2084" s="4">
        <f>VLOOKUP(A2084,'[1]Hospitalisation Details'!A2084:I4426,5,0)</f>
        <v>0</v>
      </c>
      <c r="H2084" s="5">
        <f>VLOOKUP($A2084,'[1]Medical Examinations'!$A$2:$H$2336,2,0)</f>
        <v>52.41</v>
      </c>
      <c r="I2084" s="16" t="str">
        <f t="shared" si="97"/>
        <v>Obesity</v>
      </c>
      <c r="J2084" s="5">
        <f>VLOOKUP($A2084,'[1]Medical Examinations'!$A$2:$H$2336,3,0)</f>
        <v>5.99</v>
      </c>
      <c r="K2084" s="19" t="str">
        <f t="shared" si="98"/>
        <v>Prediabetes</v>
      </c>
      <c r="L2084" s="20" t="str">
        <f>VLOOKUP($A2084,'[1]Medical Examinations'!$A$2:$H$2336,4,0)</f>
        <v>No</v>
      </c>
      <c r="M2084" s="21" t="str">
        <f>VLOOKUP($A2084,'[1]Medical Examinations'!$A$2:$H$2336,5,0)</f>
        <v>No</v>
      </c>
      <c r="N2084" s="20" t="str">
        <f>VLOOKUP($A2084,'[1]Medical Examinations'!$A$2:$H$2336,6,0)</f>
        <v>No</v>
      </c>
      <c r="O2084" s="20">
        <f>VLOOKUP($A2084,'[1]Medical Examinations'!$A$2:$H$2336,7,0)</f>
        <v>1</v>
      </c>
      <c r="P2084" s="20" t="str">
        <f>VLOOKUP($A2084,'[1]Medical Examinations'!$A$2:$H$2336,8,0)</f>
        <v>No</v>
      </c>
      <c r="Q2084" s="15">
        <f>VLOOKUP($A2084,'[1]Hospitalisation Details'!$A$2:$F$2344,6,0)</f>
        <v>13412.97</v>
      </c>
      <c r="R2084" s="15" t="str">
        <f>VLOOKUP($A2084,'[1]Hospitalisation Details'!$A$2:$R$2344,18,0)</f>
        <v>tier -3</v>
      </c>
      <c r="S2084" s="15" t="str">
        <f>VLOOKUP($A2084,'[1]Hospitalisation Details'!$A$2:$V$2344,22,0)</f>
        <v>tier -3</v>
      </c>
      <c r="T2084" s="15" t="str">
        <f>VLOOKUP($A2084,'[1]Hospitalisation Details'!$A$2:$I$2344,9,0)</f>
        <v>R1023</v>
      </c>
    </row>
    <row r="2085" spans="1:20" x14ac:dyDescent="0.3">
      <c r="A2085" s="16" t="s">
        <v>5375</v>
      </c>
      <c r="B2085" s="17" t="s">
        <v>28</v>
      </c>
      <c r="C2085" s="8" t="s">
        <v>849</v>
      </c>
      <c r="D2085" s="18" t="s">
        <v>5376</v>
      </c>
      <c r="E2085" s="23">
        <f>VLOOKUP($A2085,[1]S1!$B$2:$E$2338,4,0)</f>
        <v>21904</v>
      </c>
      <c r="F2085" s="6">
        <f t="shared" si="96"/>
        <v>63</v>
      </c>
      <c r="G2085" s="4">
        <f>VLOOKUP(A2085,'[1]Hospitalisation Details'!A2085:I4427,5,0)</f>
        <v>0</v>
      </c>
      <c r="H2085" s="5">
        <f>VLOOKUP($A2085,'[1]Medical Examinations'!$A$2:$H$2336,2,0)</f>
        <v>41.47</v>
      </c>
      <c r="I2085" s="16" t="str">
        <f t="shared" si="97"/>
        <v>Obesity</v>
      </c>
      <c r="J2085" s="5">
        <f>VLOOKUP($A2085,'[1]Medical Examinations'!$A$2:$H$2336,3,0)</f>
        <v>5.86</v>
      </c>
      <c r="K2085" s="19" t="str">
        <f t="shared" si="98"/>
        <v>Prediabetes</v>
      </c>
      <c r="L2085" s="20" t="str">
        <f>VLOOKUP($A2085,'[1]Medical Examinations'!$A$2:$H$2336,4,0)</f>
        <v>yes</v>
      </c>
      <c r="M2085" s="21" t="str">
        <f>VLOOKUP($A2085,'[1]Medical Examinations'!$A$2:$H$2336,5,0)</f>
        <v>No</v>
      </c>
      <c r="N2085" s="20" t="str">
        <f>VLOOKUP($A2085,'[1]Medical Examinations'!$A$2:$H$2336,6,0)</f>
        <v>No</v>
      </c>
      <c r="O2085" s="20">
        <f>VLOOKUP($A2085,'[1]Medical Examinations'!$A$2:$H$2336,7,0)</f>
        <v>2</v>
      </c>
      <c r="P2085" s="20" t="str">
        <f>VLOOKUP($A2085,'[1]Medical Examinations'!$A$2:$H$2336,8,0)</f>
        <v>No</v>
      </c>
      <c r="Q2085" s="15">
        <f>VLOOKUP($A2085,'[1]Hospitalisation Details'!$A$2:$F$2344,6,0)</f>
        <v>13405.39</v>
      </c>
      <c r="R2085" s="15" t="str">
        <f>VLOOKUP($A2085,'[1]Hospitalisation Details'!$A$2:$R$2344,18,0)</f>
        <v>tier -3</v>
      </c>
      <c r="S2085" s="15" t="str">
        <f>VLOOKUP($A2085,'[1]Hospitalisation Details'!$A$2:$V$2344,22,0)</f>
        <v>tier -3</v>
      </c>
      <c r="T2085" s="15" t="str">
        <f>VLOOKUP($A2085,'[1]Hospitalisation Details'!$A$2:$I$2344,9,0)</f>
        <v>R1013</v>
      </c>
    </row>
    <row r="2086" spans="1:20" x14ac:dyDescent="0.3">
      <c r="A2086" s="16" t="s">
        <v>5377</v>
      </c>
      <c r="B2086" s="17" t="s">
        <v>28</v>
      </c>
      <c r="C2086" s="8" t="s">
        <v>2011</v>
      </c>
      <c r="D2086" s="18" t="s">
        <v>5378</v>
      </c>
      <c r="E2086" s="23">
        <f>VLOOKUP($A2086,[1]S1!$B$2:$E$2338,4,0)</f>
        <v>21879</v>
      </c>
      <c r="F2086" s="6">
        <f t="shared" si="96"/>
        <v>63</v>
      </c>
      <c r="G2086" s="4">
        <f>VLOOKUP(A2086,'[1]Hospitalisation Details'!A2086:I4428,5,0)</f>
        <v>0</v>
      </c>
      <c r="H2086" s="5">
        <f>VLOOKUP($A2086,'[1]Medical Examinations'!$A$2:$H$2336,2,0)</f>
        <v>33.1</v>
      </c>
      <c r="I2086" s="16" t="str">
        <f t="shared" si="97"/>
        <v>Obesity</v>
      </c>
      <c r="J2086" s="5">
        <f>VLOOKUP($A2086,'[1]Medical Examinations'!$A$2:$H$2336,3,0)</f>
        <v>5.19</v>
      </c>
      <c r="K2086" s="19" t="str">
        <f t="shared" si="98"/>
        <v>Normal</v>
      </c>
      <c r="L2086" s="20" t="str">
        <f>VLOOKUP($A2086,'[1]Medical Examinations'!$A$2:$H$2336,4,0)</f>
        <v>yes</v>
      </c>
      <c r="M2086" s="21" t="str">
        <f>VLOOKUP($A2086,'[1]Medical Examinations'!$A$2:$H$2336,5,0)</f>
        <v>No</v>
      </c>
      <c r="N2086" s="20" t="str">
        <f>VLOOKUP($A2086,'[1]Medical Examinations'!$A$2:$H$2336,6,0)</f>
        <v>No</v>
      </c>
      <c r="O2086" s="20">
        <f>VLOOKUP($A2086,'[1]Medical Examinations'!$A$2:$H$2336,7,0)</f>
        <v>2</v>
      </c>
      <c r="P2086" s="20" t="str">
        <f>VLOOKUP($A2086,'[1]Medical Examinations'!$A$2:$H$2336,8,0)</f>
        <v>No</v>
      </c>
      <c r="Q2086" s="15">
        <f>VLOOKUP($A2086,'[1]Hospitalisation Details'!$A$2:$F$2344,6,0)</f>
        <v>13393.76</v>
      </c>
      <c r="R2086" s="15" t="str">
        <f>VLOOKUP($A2086,'[1]Hospitalisation Details'!$A$2:$R$2344,18,0)</f>
        <v>tier -3</v>
      </c>
      <c r="S2086" s="15" t="str">
        <f>VLOOKUP($A2086,'[1]Hospitalisation Details'!$A$2:$V$2344,22,0)</f>
        <v>tier -1</v>
      </c>
      <c r="T2086" s="15" t="str">
        <f>VLOOKUP($A2086,'[1]Hospitalisation Details'!$A$2:$I$2344,9,0)</f>
        <v>R1011</v>
      </c>
    </row>
    <row r="2087" spans="1:20" x14ac:dyDescent="0.3">
      <c r="A2087" s="16" t="s">
        <v>5379</v>
      </c>
      <c r="B2087" s="17" t="s">
        <v>28</v>
      </c>
      <c r="C2087" s="8" t="s">
        <v>284</v>
      </c>
      <c r="D2087" s="18" t="s">
        <v>5380</v>
      </c>
      <c r="E2087" s="23">
        <f>VLOOKUP($A2087,[1]S1!$B$2:$E$2338,4,0)</f>
        <v>21893</v>
      </c>
      <c r="F2087" s="6">
        <f t="shared" si="96"/>
        <v>63</v>
      </c>
      <c r="G2087" s="4">
        <f>VLOOKUP(A2087,'[1]Hospitalisation Details'!A2087:I4429,5,0)</f>
        <v>0</v>
      </c>
      <c r="H2087" s="5">
        <f>VLOOKUP($A2087,'[1]Medical Examinations'!$A$2:$H$2336,2,0)</f>
        <v>30.8</v>
      </c>
      <c r="I2087" s="16" t="str">
        <f t="shared" si="97"/>
        <v>Obesity</v>
      </c>
      <c r="J2087" s="5">
        <f>VLOOKUP($A2087,'[1]Medical Examinations'!$A$2:$H$2336,3,0)</f>
        <v>4.37</v>
      </c>
      <c r="K2087" s="19" t="str">
        <f t="shared" si="98"/>
        <v>Normal</v>
      </c>
      <c r="L2087" s="20" t="str">
        <f>VLOOKUP($A2087,'[1]Medical Examinations'!$A$2:$H$2336,4,0)</f>
        <v>yes</v>
      </c>
      <c r="M2087" s="21" t="str">
        <f>VLOOKUP($A2087,'[1]Medical Examinations'!$A$2:$H$2336,5,0)</f>
        <v>No</v>
      </c>
      <c r="N2087" s="20" t="str">
        <f>VLOOKUP($A2087,'[1]Medical Examinations'!$A$2:$H$2336,6,0)</f>
        <v>No</v>
      </c>
      <c r="O2087" s="20">
        <f>VLOOKUP($A2087,'[1]Medical Examinations'!$A$2:$H$2336,7,0)</f>
        <v>2</v>
      </c>
      <c r="P2087" s="20" t="str">
        <f>VLOOKUP($A2087,'[1]Medical Examinations'!$A$2:$H$2336,8,0)</f>
        <v>No</v>
      </c>
      <c r="Q2087" s="15">
        <f>VLOOKUP($A2087,'[1]Hospitalisation Details'!$A$2:$F$2344,6,0)</f>
        <v>13390.56</v>
      </c>
      <c r="R2087" s="15" t="str">
        <f>VLOOKUP($A2087,'[1]Hospitalisation Details'!$A$2:$R$2344,18,0)</f>
        <v>tier -3</v>
      </c>
      <c r="S2087" s="15" t="str">
        <f>VLOOKUP($A2087,'[1]Hospitalisation Details'!$A$2:$V$2344,22,0)</f>
        <v>tier -3</v>
      </c>
      <c r="T2087" s="15" t="str">
        <f>VLOOKUP($A2087,'[1]Hospitalisation Details'!$A$2:$I$2344,9,0)</f>
        <v>R1011</v>
      </c>
    </row>
    <row r="2088" spans="1:20" x14ac:dyDescent="0.3">
      <c r="A2088" s="16" t="s">
        <v>5381</v>
      </c>
      <c r="B2088" s="17" t="s">
        <v>28</v>
      </c>
      <c r="C2088" s="8" t="s">
        <v>1450</v>
      </c>
      <c r="D2088" s="18" t="s">
        <v>255</v>
      </c>
      <c r="E2088" s="23">
        <f>VLOOKUP($A2088,[1]S1!$B$2:$E$2338,4,0)</f>
        <v>30839</v>
      </c>
      <c r="F2088" s="6">
        <f t="shared" si="96"/>
        <v>39</v>
      </c>
      <c r="G2088" s="4">
        <f>VLOOKUP(A2088,'[1]Hospitalisation Details'!A2088:I4430,5,0)</f>
        <v>3</v>
      </c>
      <c r="H2088" s="5">
        <f>VLOOKUP($A2088,'[1]Medical Examinations'!$A$2:$H$2336,2,0)</f>
        <v>42.06</v>
      </c>
      <c r="I2088" s="16" t="str">
        <f t="shared" si="97"/>
        <v>Obesity</v>
      </c>
      <c r="J2088" s="5">
        <f>VLOOKUP($A2088,'[1]Medical Examinations'!$A$2:$H$2336,3,0)</f>
        <v>5.32</v>
      </c>
      <c r="K2088" s="19" t="str">
        <f t="shared" si="98"/>
        <v>Normal</v>
      </c>
      <c r="L2088" s="20" t="str">
        <f>VLOOKUP($A2088,'[1]Medical Examinations'!$A$2:$H$2336,4,0)</f>
        <v>No</v>
      </c>
      <c r="M2088" s="21" t="str">
        <f>VLOOKUP($A2088,'[1]Medical Examinations'!$A$2:$H$2336,5,0)</f>
        <v>No</v>
      </c>
      <c r="N2088" s="20" t="str">
        <f>VLOOKUP($A2088,'[1]Medical Examinations'!$A$2:$H$2336,6,0)</f>
        <v>No</v>
      </c>
      <c r="O2088" s="20">
        <f>VLOOKUP($A2088,'[1]Medical Examinations'!$A$2:$H$2336,7,0)</f>
        <v>1</v>
      </c>
      <c r="P2088" s="20" t="str">
        <f>VLOOKUP($A2088,'[1]Medical Examinations'!$A$2:$H$2336,8,0)</f>
        <v>No</v>
      </c>
      <c r="Q2088" s="15">
        <f>VLOOKUP($A2088,'[1]Hospitalisation Details'!$A$2:$F$2344,6,0)</f>
        <v>13383.67</v>
      </c>
      <c r="R2088" s="15" t="str">
        <f>VLOOKUP($A2088,'[1]Hospitalisation Details'!$A$2:$R$2344,18,0)</f>
        <v>tier -3</v>
      </c>
      <c r="S2088" s="15" t="str">
        <f>VLOOKUP($A2088,'[1]Hospitalisation Details'!$A$2:$V$2344,22,0)</f>
        <v>tier -2</v>
      </c>
      <c r="T2088" s="15" t="str">
        <f>VLOOKUP($A2088,'[1]Hospitalisation Details'!$A$2:$I$2344,9,0)</f>
        <v>R1023</v>
      </c>
    </row>
    <row r="2089" spans="1:20" x14ac:dyDescent="0.3">
      <c r="A2089" s="16" t="s">
        <v>5382</v>
      </c>
      <c r="B2089" s="17" t="s">
        <v>32</v>
      </c>
      <c r="C2089" s="8" t="s">
        <v>1929</v>
      </c>
      <c r="D2089" s="18" t="s">
        <v>5383</v>
      </c>
      <c r="E2089" s="23">
        <f>VLOOKUP($A2089,[1]S1!$B$2:$E$2338,4,0)</f>
        <v>29128</v>
      </c>
      <c r="F2089" s="6">
        <f t="shared" si="96"/>
        <v>43</v>
      </c>
      <c r="G2089" s="4">
        <f>VLOOKUP(A2089,'[1]Hospitalisation Details'!A2089:I4431,5,0)</f>
        <v>2</v>
      </c>
      <c r="H2089" s="5">
        <f>VLOOKUP($A2089,'[1]Medical Examinations'!$A$2:$H$2336,2,0)</f>
        <v>39.270000000000003</v>
      </c>
      <c r="I2089" s="16" t="str">
        <f t="shared" si="97"/>
        <v>Obesity</v>
      </c>
      <c r="J2089" s="5">
        <f>VLOOKUP($A2089,'[1]Medical Examinations'!$A$2:$H$2336,3,0)</f>
        <v>5.64</v>
      </c>
      <c r="K2089" s="19" t="str">
        <f t="shared" si="98"/>
        <v>Normal</v>
      </c>
      <c r="L2089" s="20" t="str">
        <f>VLOOKUP($A2089,'[1]Medical Examinations'!$A$2:$H$2336,4,0)</f>
        <v>No</v>
      </c>
      <c r="M2089" s="21" t="str">
        <f>VLOOKUP($A2089,'[1]Medical Examinations'!$A$2:$H$2336,5,0)</f>
        <v>No</v>
      </c>
      <c r="N2089" s="20" t="str">
        <f>VLOOKUP($A2089,'[1]Medical Examinations'!$A$2:$H$2336,6,0)</f>
        <v>Yes</v>
      </c>
      <c r="O2089" s="20">
        <f>VLOOKUP($A2089,'[1]Medical Examinations'!$A$2:$H$2336,7,0)</f>
        <v>1</v>
      </c>
      <c r="P2089" s="20" t="str">
        <f>VLOOKUP($A2089,'[1]Medical Examinations'!$A$2:$H$2336,8,0)</f>
        <v>No</v>
      </c>
      <c r="Q2089" s="15">
        <f>VLOOKUP($A2089,'[1]Hospitalisation Details'!$A$2:$F$2344,6,0)</f>
        <v>13377.41</v>
      </c>
      <c r="R2089" s="15" t="str">
        <f>VLOOKUP($A2089,'[1]Hospitalisation Details'!$A$2:$R$2344,18,0)</f>
        <v>tier -3</v>
      </c>
      <c r="S2089" s="15" t="str">
        <f>VLOOKUP($A2089,'[1]Hospitalisation Details'!$A$2:$V$2344,22,0)</f>
        <v>tier -3</v>
      </c>
      <c r="T2089" s="15" t="str">
        <f>VLOOKUP($A2089,'[1]Hospitalisation Details'!$A$2:$I$2344,9,0)</f>
        <v>R1026</v>
      </c>
    </row>
    <row r="2090" spans="1:20" x14ac:dyDescent="0.3">
      <c r="A2090" s="16" t="s">
        <v>5384</v>
      </c>
      <c r="B2090" s="17" t="s">
        <v>32</v>
      </c>
      <c r="C2090" s="8" t="s">
        <v>248</v>
      </c>
      <c r="D2090" s="18" t="s">
        <v>3178</v>
      </c>
      <c r="E2090" s="23">
        <f>VLOOKUP($A2090,[1]S1!$B$2:$E$2338,4,0)</f>
        <v>23644</v>
      </c>
      <c r="F2090" s="6">
        <f t="shared" si="96"/>
        <v>58</v>
      </c>
      <c r="G2090" s="4">
        <f>VLOOKUP(A2090,'[1]Hospitalisation Details'!A2090:I4432,5,0)</f>
        <v>0</v>
      </c>
      <c r="H2090" s="5">
        <f>VLOOKUP($A2090,'[1]Medical Examinations'!$A$2:$H$2336,2,0)</f>
        <v>30.71</v>
      </c>
      <c r="I2090" s="16" t="str">
        <f t="shared" si="97"/>
        <v>Obesity</v>
      </c>
      <c r="J2090" s="5">
        <f>VLOOKUP($A2090,'[1]Medical Examinations'!$A$2:$H$2336,3,0)</f>
        <v>5.59</v>
      </c>
      <c r="K2090" s="19" t="str">
        <f t="shared" si="98"/>
        <v>Normal</v>
      </c>
      <c r="L2090" s="20" t="str">
        <f>VLOOKUP($A2090,'[1]Medical Examinations'!$A$2:$H$2336,4,0)</f>
        <v>yes</v>
      </c>
      <c r="M2090" s="21" t="str">
        <f>VLOOKUP($A2090,'[1]Medical Examinations'!$A$2:$H$2336,5,0)</f>
        <v>No</v>
      </c>
      <c r="N2090" s="20" t="str">
        <f>VLOOKUP($A2090,'[1]Medical Examinations'!$A$2:$H$2336,6,0)</f>
        <v>No</v>
      </c>
      <c r="O2090" s="20">
        <f>VLOOKUP($A2090,'[1]Medical Examinations'!$A$2:$H$2336,7,0)</f>
        <v>1</v>
      </c>
      <c r="P2090" s="20" t="str">
        <f>VLOOKUP($A2090,'[1]Medical Examinations'!$A$2:$H$2336,8,0)</f>
        <v>No</v>
      </c>
      <c r="Q2090" s="15">
        <f>VLOOKUP($A2090,'[1]Hospitalisation Details'!$A$2:$F$2344,6,0)</f>
        <v>13375.76</v>
      </c>
      <c r="R2090" s="15" t="str">
        <f>VLOOKUP($A2090,'[1]Hospitalisation Details'!$A$2:$R$2344,18,0)</f>
        <v>tier -3</v>
      </c>
      <c r="S2090" s="15" t="str">
        <f>VLOOKUP($A2090,'[1]Hospitalisation Details'!$A$2:$V$2344,22,0)</f>
        <v>tier -2</v>
      </c>
      <c r="T2090" s="15" t="str">
        <f>VLOOKUP($A2090,'[1]Hospitalisation Details'!$A$2:$I$2344,9,0)</f>
        <v>R1025</v>
      </c>
    </row>
    <row r="2091" spans="1:20" x14ac:dyDescent="0.3">
      <c r="A2091" s="16" t="s">
        <v>5385</v>
      </c>
      <c r="B2091" s="17" t="s">
        <v>21</v>
      </c>
      <c r="C2091" s="8" t="s">
        <v>5386</v>
      </c>
      <c r="D2091" s="18" t="s">
        <v>3648</v>
      </c>
      <c r="E2091" s="23">
        <f>VLOOKUP($A2091,[1]S1!$B$2:$E$2338,4,0)</f>
        <v>33148</v>
      </c>
      <c r="F2091" s="6">
        <f t="shared" si="96"/>
        <v>32</v>
      </c>
      <c r="G2091" s="4">
        <f>VLOOKUP(A2091,'[1]Hospitalisation Details'!A2091:I4433,5,0)</f>
        <v>3</v>
      </c>
      <c r="H2091" s="5">
        <f>VLOOKUP($A2091,'[1]Medical Examinations'!$A$2:$H$2336,2,0)</f>
        <v>47.19</v>
      </c>
      <c r="I2091" s="16" t="str">
        <f t="shared" si="97"/>
        <v>Obesity</v>
      </c>
      <c r="J2091" s="5">
        <f>VLOOKUP($A2091,'[1]Medical Examinations'!$A$2:$H$2336,3,0)</f>
        <v>5.29</v>
      </c>
      <c r="K2091" s="19" t="str">
        <f t="shared" si="98"/>
        <v>Normal</v>
      </c>
      <c r="L2091" s="20" t="str">
        <f>VLOOKUP($A2091,'[1]Medical Examinations'!$A$2:$H$2336,4,0)</f>
        <v>No</v>
      </c>
      <c r="M2091" s="21" t="str">
        <f>VLOOKUP($A2091,'[1]Medical Examinations'!$A$2:$H$2336,5,0)</f>
        <v>No</v>
      </c>
      <c r="N2091" s="20" t="str">
        <f>VLOOKUP($A2091,'[1]Medical Examinations'!$A$2:$H$2336,6,0)</f>
        <v>No</v>
      </c>
      <c r="O2091" s="20">
        <f>VLOOKUP($A2091,'[1]Medical Examinations'!$A$2:$H$2336,7,0)</f>
        <v>0</v>
      </c>
      <c r="P2091" s="20" t="str">
        <f>VLOOKUP($A2091,'[1]Medical Examinations'!$A$2:$H$2336,8,0)</f>
        <v>No</v>
      </c>
      <c r="Q2091" s="15">
        <f>VLOOKUP($A2091,'[1]Hospitalisation Details'!$A$2:$F$2344,6,0)</f>
        <v>13360.94</v>
      </c>
      <c r="R2091" s="15" t="str">
        <f>VLOOKUP($A2091,'[1]Hospitalisation Details'!$A$2:$R$2344,18,0)</f>
        <v>tier -3</v>
      </c>
      <c r="S2091" s="15" t="str">
        <f>VLOOKUP($A2091,'[1]Hospitalisation Details'!$A$2:$V$2344,22,0)</f>
        <v>tier -1</v>
      </c>
      <c r="T2091" s="15" t="str">
        <f>VLOOKUP($A2091,'[1]Hospitalisation Details'!$A$2:$I$2344,9,0)</f>
        <v>R1012</v>
      </c>
    </row>
    <row r="2092" spans="1:20" x14ac:dyDescent="0.3">
      <c r="A2092" s="16" t="s">
        <v>5387</v>
      </c>
      <c r="B2092" s="17" t="s">
        <v>28</v>
      </c>
      <c r="C2092" s="8" t="s">
        <v>221</v>
      </c>
      <c r="D2092" s="18" t="s">
        <v>5388</v>
      </c>
      <c r="E2092" s="23">
        <f>VLOOKUP($A2092,[1]S1!$B$2:$E$2338,4,0)</f>
        <v>22231</v>
      </c>
      <c r="F2092" s="6">
        <f t="shared" si="96"/>
        <v>62</v>
      </c>
      <c r="G2092" s="4">
        <f>VLOOKUP(A2092,'[1]Hospitalisation Details'!A2092:I4434,5,0)</f>
        <v>0</v>
      </c>
      <c r="H2092" s="5">
        <f>VLOOKUP($A2092,'[1]Medical Examinations'!$A$2:$H$2336,2,0)</f>
        <v>30.02</v>
      </c>
      <c r="I2092" s="16" t="str">
        <f t="shared" si="97"/>
        <v>Obesity</v>
      </c>
      <c r="J2092" s="5">
        <f>VLOOKUP($A2092,'[1]Medical Examinations'!$A$2:$H$2336,3,0)</f>
        <v>6.65</v>
      </c>
      <c r="K2092" s="19" t="str">
        <f t="shared" si="98"/>
        <v>Diabetes</v>
      </c>
      <c r="L2092" s="20" t="str">
        <f>VLOOKUP($A2092,'[1]Medical Examinations'!$A$2:$H$2336,4,0)</f>
        <v>No</v>
      </c>
      <c r="M2092" s="21" t="str">
        <f>VLOOKUP($A2092,'[1]Medical Examinations'!$A$2:$H$2336,5,0)</f>
        <v>No</v>
      </c>
      <c r="N2092" s="20" t="str">
        <f>VLOOKUP($A2092,'[1]Medical Examinations'!$A$2:$H$2336,6,0)</f>
        <v>No</v>
      </c>
      <c r="O2092" s="20">
        <f>VLOOKUP($A2092,'[1]Medical Examinations'!$A$2:$H$2336,7,0)</f>
        <v>0</v>
      </c>
      <c r="P2092" s="20" t="str">
        <f>VLOOKUP($A2092,'[1]Medical Examinations'!$A$2:$H$2336,8,0)</f>
        <v>No</v>
      </c>
      <c r="Q2092" s="15">
        <f>VLOOKUP($A2092,'[1]Hospitalisation Details'!$A$2:$F$2344,6,0)</f>
        <v>13352.1</v>
      </c>
      <c r="R2092" s="15" t="str">
        <f>VLOOKUP($A2092,'[1]Hospitalisation Details'!$A$2:$R$2344,18,0)</f>
        <v>tier -3</v>
      </c>
      <c r="S2092" s="15" t="str">
        <f>VLOOKUP($A2092,'[1]Hospitalisation Details'!$A$2:$V$2344,22,0)</f>
        <v>tier -1</v>
      </c>
      <c r="T2092" s="15" t="str">
        <f>VLOOKUP($A2092,'[1]Hospitalisation Details'!$A$2:$I$2344,9,0)</f>
        <v>R1012</v>
      </c>
    </row>
    <row r="2093" spans="1:20" x14ac:dyDescent="0.3">
      <c r="A2093" s="16" t="s">
        <v>5389</v>
      </c>
      <c r="B2093" s="17" t="s">
        <v>21</v>
      </c>
      <c r="C2093" s="8" t="s">
        <v>3760</v>
      </c>
      <c r="D2093" s="18" t="s">
        <v>5390</v>
      </c>
      <c r="E2093" s="23">
        <f>VLOOKUP($A2093,[1]S1!$B$2:$E$2338,4,0)</f>
        <v>27357</v>
      </c>
      <c r="F2093" s="6">
        <f t="shared" si="96"/>
        <v>48</v>
      </c>
      <c r="G2093" s="4">
        <f>VLOOKUP(A2093,'[1]Hospitalisation Details'!A2093:I4435,5,0)</f>
        <v>0</v>
      </c>
      <c r="H2093" s="5">
        <f>VLOOKUP($A2093,'[1]Medical Examinations'!$A$2:$H$2336,2,0)</f>
        <v>54.12</v>
      </c>
      <c r="I2093" s="16" t="str">
        <f t="shared" si="97"/>
        <v>Obesity</v>
      </c>
      <c r="J2093" s="5">
        <f>VLOOKUP($A2093,'[1]Medical Examinations'!$A$2:$H$2336,3,0)</f>
        <v>11.57</v>
      </c>
      <c r="K2093" s="19" t="str">
        <f t="shared" si="98"/>
        <v>Diabetes</v>
      </c>
      <c r="L2093" s="20" t="str">
        <f>VLOOKUP($A2093,'[1]Medical Examinations'!$A$2:$H$2336,4,0)</f>
        <v>No</v>
      </c>
      <c r="M2093" s="21" t="str">
        <f>VLOOKUP($A2093,'[1]Medical Examinations'!$A$2:$H$2336,5,0)</f>
        <v>No</v>
      </c>
      <c r="N2093" s="16" t="str">
        <f>VLOOKUP($A2093,'[1]Medical Examinations'!$A$2:$H$2336,6,0)</f>
        <v>No</v>
      </c>
      <c r="O2093" s="20">
        <f>VLOOKUP($A2093,'[1]Medical Examinations'!$A$2:$H$2336,7,0)</f>
        <v>0</v>
      </c>
      <c r="P2093" s="20" t="str">
        <f>VLOOKUP($A2093,'[1]Medical Examinations'!$A$2:$H$2336,8,0)</f>
        <v>yes</v>
      </c>
      <c r="Q2093" s="15">
        <f>VLOOKUP($A2093,'[1]Hospitalisation Details'!$A$2:$F$2344,6,0)</f>
        <v>41636.199999999997</v>
      </c>
      <c r="R2093" s="15" t="str">
        <f>VLOOKUP($A2093,'[1]Hospitalisation Details'!$A$2:$R$2344,18,0)</f>
        <v>tier -1</v>
      </c>
      <c r="S2093" s="15" t="str">
        <f>VLOOKUP($A2093,'[1]Hospitalisation Details'!$A$2:$V$2344,22,0)</f>
        <v>tier -1</v>
      </c>
      <c r="T2093" s="15" t="str">
        <f>VLOOKUP($A2093,'[1]Hospitalisation Details'!$A$2:$I$2344,9,0)</f>
        <v>R1011</v>
      </c>
    </row>
    <row r="2094" spans="1:20" x14ac:dyDescent="0.3">
      <c r="A2094" s="16" t="s">
        <v>5391</v>
      </c>
      <c r="B2094" s="17" t="s">
        <v>21</v>
      </c>
      <c r="C2094" s="8" t="s">
        <v>209</v>
      </c>
      <c r="D2094" s="18" t="s">
        <v>5392</v>
      </c>
      <c r="E2094" s="23">
        <f>VLOOKUP($A2094,[1]S1!$B$2:$E$2338,4,0)</f>
        <v>27995</v>
      </c>
      <c r="F2094" s="6">
        <f t="shared" si="96"/>
        <v>46</v>
      </c>
      <c r="G2094" s="4">
        <f>VLOOKUP(A2094,'[1]Hospitalisation Details'!A2094:I4436,5,0)</f>
        <v>2</v>
      </c>
      <c r="H2094" s="5">
        <f>VLOOKUP($A2094,'[1]Medical Examinations'!$A$2:$H$2336,2,0)</f>
        <v>37.909999999999997</v>
      </c>
      <c r="I2094" s="16" t="str">
        <f t="shared" si="97"/>
        <v>Obesity</v>
      </c>
      <c r="J2094" s="5">
        <f>VLOOKUP($A2094,'[1]Medical Examinations'!$A$2:$H$2336,3,0)</f>
        <v>5.68</v>
      </c>
      <c r="K2094" s="19" t="str">
        <f t="shared" si="98"/>
        <v>Normal</v>
      </c>
      <c r="L2094" s="20" t="str">
        <f>VLOOKUP($A2094,'[1]Medical Examinations'!$A$2:$H$2336,4,0)</f>
        <v>yes</v>
      </c>
      <c r="M2094" s="21" t="str">
        <f>VLOOKUP($A2094,'[1]Medical Examinations'!$A$2:$H$2336,5,0)</f>
        <v>No</v>
      </c>
      <c r="N2094" s="20" t="str">
        <f>VLOOKUP($A2094,'[1]Medical Examinations'!$A$2:$H$2336,6,0)</f>
        <v>No</v>
      </c>
      <c r="O2094" s="20">
        <f>VLOOKUP($A2094,'[1]Medical Examinations'!$A$2:$H$2336,7,0)</f>
        <v>0</v>
      </c>
      <c r="P2094" s="20" t="str">
        <f>VLOOKUP($A2094,'[1]Medical Examinations'!$A$2:$H$2336,8,0)</f>
        <v>No</v>
      </c>
      <c r="Q2094" s="15">
        <f>VLOOKUP($A2094,'[1]Hospitalisation Details'!$A$2:$F$2344,6,0)</f>
        <v>13333.71</v>
      </c>
      <c r="R2094" s="15" t="str">
        <f>VLOOKUP($A2094,'[1]Hospitalisation Details'!$A$2:$R$2344,18,0)</f>
        <v>tier -3</v>
      </c>
      <c r="S2094" s="15" t="str">
        <f>VLOOKUP($A2094,'[1]Hospitalisation Details'!$A$2:$V$2344,22,0)</f>
        <v>tier -2</v>
      </c>
      <c r="T2094" s="15" t="str">
        <f>VLOOKUP($A2094,'[1]Hospitalisation Details'!$A$2:$I$2344,9,0)</f>
        <v>R1012</v>
      </c>
    </row>
    <row r="2095" spans="1:20" x14ac:dyDescent="0.3">
      <c r="A2095" s="16" t="s">
        <v>5393</v>
      </c>
      <c r="B2095" s="17" t="s">
        <v>28</v>
      </c>
      <c r="C2095" s="8" t="s">
        <v>5394</v>
      </c>
      <c r="D2095" s="18" t="s">
        <v>5395</v>
      </c>
      <c r="E2095" s="23">
        <f>VLOOKUP($A2095,[1]S1!$B$2:$E$2338,4,0)</f>
        <v>34516</v>
      </c>
      <c r="F2095" s="6">
        <f t="shared" si="96"/>
        <v>28</v>
      </c>
      <c r="G2095" s="4">
        <f>VLOOKUP(A2095,'[1]Hospitalisation Details'!A2095:I4437,5,0)</f>
        <v>0</v>
      </c>
      <c r="H2095" s="5">
        <f>VLOOKUP($A2095,'[1]Medical Examinations'!$A$2:$H$2336,2,0)</f>
        <v>54.61</v>
      </c>
      <c r="I2095" s="16" t="str">
        <f t="shared" si="97"/>
        <v>Obesity</v>
      </c>
      <c r="J2095" s="5">
        <f>VLOOKUP($A2095,'[1]Medical Examinations'!$A$2:$H$2336,3,0)</f>
        <v>4.49</v>
      </c>
      <c r="K2095" s="19" t="str">
        <f t="shared" si="98"/>
        <v>Normal</v>
      </c>
      <c r="L2095" s="20" t="str">
        <f>VLOOKUP($A2095,'[1]Medical Examinations'!$A$2:$H$2336,4,0)</f>
        <v>No</v>
      </c>
      <c r="M2095" s="21" t="str">
        <f>VLOOKUP($A2095,'[1]Medical Examinations'!$A$2:$H$2336,5,0)</f>
        <v>No</v>
      </c>
      <c r="N2095" s="20" t="str">
        <f>VLOOKUP($A2095,'[1]Medical Examinations'!$A$2:$H$2336,6,0)</f>
        <v>No</v>
      </c>
      <c r="O2095" s="20">
        <f>VLOOKUP($A2095,'[1]Medical Examinations'!$A$2:$H$2336,7,0)</f>
        <v>0</v>
      </c>
      <c r="P2095" s="20" t="str">
        <f>VLOOKUP($A2095,'[1]Medical Examinations'!$A$2:$H$2336,8,0)</f>
        <v>No</v>
      </c>
      <c r="Q2095" s="15">
        <f>VLOOKUP($A2095,'[1]Hospitalisation Details'!$A$2:$F$2344,6,0)</f>
        <v>13292.52</v>
      </c>
      <c r="R2095" s="15" t="str">
        <f>VLOOKUP($A2095,'[1]Hospitalisation Details'!$A$2:$R$2344,18,0)</f>
        <v>tier -3</v>
      </c>
      <c r="S2095" s="15" t="str">
        <f>VLOOKUP($A2095,'[1]Hospitalisation Details'!$A$2:$V$2344,22,0)</f>
        <v>tier -3</v>
      </c>
      <c r="T2095" s="15" t="str">
        <f>VLOOKUP($A2095,'[1]Hospitalisation Details'!$A$2:$I$2344,9,0)</f>
        <v>R1012</v>
      </c>
    </row>
    <row r="2096" spans="1:20" x14ac:dyDescent="0.3">
      <c r="A2096" s="16" t="s">
        <v>5396</v>
      </c>
      <c r="B2096" s="17" t="s">
        <v>21</v>
      </c>
      <c r="C2096" s="8" t="s">
        <v>5397</v>
      </c>
      <c r="D2096" s="18" t="s">
        <v>5094</v>
      </c>
      <c r="E2096" s="23">
        <f>VLOOKUP($A2096,[1]S1!$B$2:$E$2338,4,0)</f>
        <v>22930</v>
      </c>
      <c r="F2096" s="6">
        <f t="shared" si="96"/>
        <v>60</v>
      </c>
      <c r="G2096" s="4">
        <f>VLOOKUP(A2096,'[1]Hospitalisation Details'!A2096:I4438,5,0)</f>
        <v>0</v>
      </c>
      <c r="H2096" s="5">
        <f>VLOOKUP($A2096,'[1]Medical Examinations'!$A$2:$H$2336,2,0)</f>
        <v>36.005000000000003</v>
      </c>
      <c r="I2096" s="16" t="str">
        <f t="shared" si="97"/>
        <v>Obesity</v>
      </c>
      <c r="J2096" s="5">
        <f>VLOOKUP($A2096,'[1]Medical Examinations'!$A$2:$H$2336,3,0)</f>
        <v>6.9</v>
      </c>
      <c r="K2096" s="19" t="str">
        <f t="shared" si="98"/>
        <v>Diabetes</v>
      </c>
      <c r="L2096" s="20" t="str">
        <f>VLOOKUP($A2096,'[1]Medical Examinations'!$A$2:$H$2336,4,0)</f>
        <v>No</v>
      </c>
      <c r="M2096" s="21" t="str">
        <f>VLOOKUP($A2096,'[1]Medical Examinations'!$A$2:$H$2336,5,0)</f>
        <v>No</v>
      </c>
      <c r="N2096" s="20" t="str">
        <f>VLOOKUP($A2096,'[1]Medical Examinations'!$A$2:$H$2336,6,0)</f>
        <v>No</v>
      </c>
      <c r="O2096" s="20">
        <f>VLOOKUP($A2096,'[1]Medical Examinations'!$A$2:$H$2336,7,0)</f>
        <v>0</v>
      </c>
      <c r="P2096" s="20" t="str">
        <f>VLOOKUP($A2096,'[1]Medical Examinations'!$A$2:$H$2336,8,0)</f>
        <v>No</v>
      </c>
      <c r="Q2096" s="15">
        <f>VLOOKUP($A2096,'[1]Hospitalisation Details'!$A$2:$F$2344,6,0)</f>
        <v>13228.85</v>
      </c>
      <c r="R2096" s="15" t="str">
        <f>VLOOKUP($A2096,'[1]Hospitalisation Details'!$A$2:$R$2344,18,0)</f>
        <v>tier -3</v>
      </c>
      <c r="S2096" s="15" t="str">
        <f>VLOOKUP($A2096,'[1]Hospitalisation Details'!$A$2:$V$2344,22,0)</f>
        <v>tier -3</v>
      </c>
      <c r="T2096" s="15" t="str">
        <f>VLOOKUP($A2096,'[1]Hospitalisation Details'!$A$2:$I$2344,9,0)</f>
        <v>R1023</v>
      </c>
    </row>
    <row r="2097" spans="1:20" x14ac:dyDescent="0.3">
      <c r="A2097" s="16" t="s">
        <v>5398</v>
      </c>
      <c r="B2097" s="17" t="s">
        <v>21</v>
      </c>
      <c r="C2097" s="8" t="s">
        <v>5399</v>
      </c>
      <c r="D2097" s="18" t="s">
        <v>5400</v>
      </c>
      <c r="E2097" s="23">
        <f>VLOOKUP($A2097,[1]S1!$B$2:$E$2338,4,0)</f>
        <v>22974</v>
      </c>
      <c r="F2097" s="6">
        <f t="shared" si="96"/>
        <v>60</v>
      </c>
      <c r="G2097" s="4">
        <f>VLOOKUP(A2097,'[1]Hospitalisation Details'!A2097:I4439,5,0)</f>
        <v>1</v>
      </c>
      <c r="H2097" s="5">
        <f>VLOOKUP($A2097,'[1]Medical Examinations'!$A$2:$H$2336,2,0)</f>
        <v>28.7</v>
      </c>
      <c r="I2097" s="16" t="str">
        <f t="shared" si="97"/>
        <v>Overweight</v>
      </c>
      <c r="J2097" s="5">
        <f>VLOOKUP($A2097,'[1]Medical Examinations'!$A$2:$H$2336,3,0)</f>
        <v>11.52</v>
      </c>
      <c r="K2097" s="19" t="str">
        <f t="shared" si="98"/>
        <v>Diabetes</v>
      </c>
      <c r="L2097" s="20" t="str">
        <f>VLOOKUP($A2097,'[1]Medical Examinations'!$A$2:$H$2336,4,0)</f>
        <v>No</v>
      </c>
      <c r="M2097" s="21" t="str">
        <f>VLOOKUP($A2097,'[1]Medical Examinations'!$A$2:$H$2336,5,0)</f>
        <v>No</v>
      </c>
      <c r="N2097" s="20" t="str">
        <f>VLOOKUP($A2097,'[1]Medical Examinations'!$A$2:$H$2336,6,0)</f>
        <v>No</v>
      </c>
      <c r="O2097" s="20">
        <f>VLOOKUP($A2097,'[1]Medical Examinations'!$A$2:$H$2336,7,0)</f>
        <v>0</v>
      </c>
      <c r="P2097" s="20" t="str">
        <f>VLOOKUP($A2097,'[1]Medical Examinations'!$A$2:$H$2336,8,0)</f>
        <v>No</v>
      </c>
      <c r="Q2097" s="15">
        <f>VLOOKUP($A2097,'[1]Hospitalisation Details'!$A$2:$F$2344,6,0)</f>
        <v>13224.69</v>
      </c>
      <c r="R2097" s="15" t="str">
        <f>VLOOKUP($A2097,'[1]Hospitalisation Details'!$A$2:$R$2344,18,0)</f>
        <v>tier -3</v>
      </c>
      <c r="S2097" s="15" t="str">
        <f>VLOOKUP($A2097,'[1]Hospitalisation Details'!$A$2:$V$2344,22,0)</f>
        <v>tier -2</v>
      </c>
      <c r="T2097" s="15" t="str">
        <f>VLOOKUP($A2097,'[1]Hospitalisation Details'!$A$2:$I$2344,9,0)</f>
        <v>R1011</v>
      </c>
    </row>
    <row r="2098" spans="1:20" x14ac:dyDescent="0.3">
      <c r="A2098" s="16" t="s">
        <v>5401</v>
      </c>
      <c r="B2098" s="17" t="s">
        <v>21</v>
      </c>
      <c r="C2098" s="8" t="s">
        <v>3721</v>
      </c>
      <c r="D2098" s="18" t="s">
        <v>5402</v>
      </c>
      <c r="E2098" s="23">
        <f>VLOOKUP($A2098,[1]S1!$B$2:$E$2338,4,0)</f>
        <v>24059</v>
      </c>
      <c r="F2098" s="6">
        <f t="shared" si="96"/>
        <v>57</v>
      </c>
      <c r="G2098" s="4">
        <f>VLOOKUP(A2098,'[1]Hospitalisation Details'!A2098:I4440,5,0)</f>
        <v>2</v>
      </c>
      <c r="H2098" s="5">
        <f>VLOOKUP($A2098,'[1]Medical Examinations'!$A$2:$H$2336,2,0)</f>
        <v>34.295000000000002</v>
      </c>
      <c r="I2098" s="16" t="str">
        <f t="shared" si="97"/>
        <v>Obesity</v>
      </c>
      <c r="J2098" s="5">
        <f>VLOOKUP($A2098,'[1]Medical Examinations'!$A$2:$H$2336,3,0)</f>
        <v>11.24</v>
      </c>
      <c r="K2098" s="19" t="str">
        <f t="shared" si="98"/>
        <v>Diabetes</v>
      </c>
      <c r="L2098" s="20" t="str">
        <f>VLOOKUP($A2098,'[1]Medical Examinations'!$A$2:$H$2336,4,0)</f>
        <v>No</v>
      </c>
      <c r="M2098" s="21" t="str">
        <f>VLOOKUP($A2098,'[1]Medical Examinations'!$A$2:$H$2336,5,0)</f>
        <v>No</v>
      </c>
      <c r="N2098" s="20" t="str">
        <f>VLOOKUP($A2098,'[1]Medical Examinations'!$A$2:$H$2336,6,0)</f>
        <v>No</v>
      </c>
      <c r="O2098" s="20">
        <f>VLOOKUP($A2098,'[1]Medical Examinations'!$A$2:$H$2336,7,0)</f>
        <v>0</v>
      </c>
      <c r="P2098" s="20" t="str">
        <f>VLOOKUP($A2098,'[1]Medical Examinations'!$A$2:$H$2336,8,0)</f>
        <v>No</v>
      </c>
      <c r="Q2098" s="15">
        <f>VLOOKUP($A2098,'[1]Hospitalisation Details'!$A$2:$F$2344,6,0)</f>
        <v>13224.06</v>
      </c>
      <c r="R2098" s="15" t="str">
        <f>VLOOKUP($A2098,'[1]Hospitalisation Details'!$A$2:$R$2344,18,0)</f>
        <v>tier -3</v>
      </c>
      <c r="S2098" s="15" t="str">
        <f>VLOOKUP($A2098,'[1]Hospitalisation Details'!$A$2:$V$2344,22,0)</f>
        <v>tier -3</v>
      </c>
      <c r="T2098" s="15" t="str">
        <f>VLOOKUP($A2098,'[1]Hospitalisation Details'!$A$2:$I$2344,9,0)</f>
        <v>R1024</v>
      </c>
    </row>
    <row r="2099" spans="1:20" x14ac:dyDescent="0.3">
      <c r="A2099" s="16" t="s">
        <v>5403</v>
      </c>
      <c r="B2099" s="17" t="s">
        <v>21</v>
      </c>
      <c r="C2099" s="8" t="s">
        <v>5404</v>
      </c>
      <c r="D2099" s="18" t="s">
        <v>5405</v>
      </c>
      <c r="E2099" s="23">
        <f>VLOOKUP($A2099,[1]S1!$B$2:$E$2338,4,0)</f>
        <v>22987</v>
      </c>
      <c r="F2099" s="6">
        <f t="shared" si="96"/>
        <v>60</v>
      </c>
      <c r="G2099" s="4">
        <f>VLOOKUP(A2099,'[1]Hospitalisation Details'!A2099:I4441,5,0)</f>
        <v>0</v>
      </c>
      <c r="H2099" s="5">
        <f>VLOOKUP($A2099,'[1]Medical Examinations'!$A$2:$H$2336,2,0)</f>
        <v>27.55</v>
      </c>
      <c r="I2099" s="16" t="str">
        <f t="shared" si="97"/>
        <v>Overweight</v>
      </c>
      <c r="J2099" s="5">
        <f>VLOOKUP($A2099,'[1]Medical Examinations'!$A$2:$H$2336,3,0)</f>
        <v>10.98</v>
      </c>
      <c r="K2099" s="19" t="str">
        <f t="shared" si="98"/>
        <v>Diabetes</v>
      </c>
      <c r="L2099" s="20" t="str">
        <f>VLOOKUP($A2099,'[1]Medical Examinations'!$A$2:$H$2336,4,0)</f>
        <v>No</v>
      </c>
      <c r="M2099" s="21" t="str">
        <f>VLOOKUP($A2099,'[1]Medical Examinations'!$A$2:$H$2336,5,0)</f>
        <v>No</v>
      </c>
      <c r="N2099" s="20" t="str">
        <f>VLOOKUP($A2099,'[1]Medical Examinations'!$A$2:$H$2336,6,0)</f>
        <v>No</v>
      </c>
      <c r="O2099" s="20">
        <f>VLOOKUP($A2099,'[1]Medical Examinations'!$A$2:$H$2336,7,0)</f>
        <v>0</v>
      </c>
      <c r="P2099" s="20" t="str">
        <f>VLOOKUP($A2099,'[1]Medical Examinations'!$A$2:$H$2336,8,0)</f>
        <v>No</v>
      </c>
      <c r="Q2099" s="15">
        <f>VLOOKUP($A2099,'[1]Hospitalisation Details'!$A$2:$F$2344,6,0)</f>
        <v>13217.09</v>
      </c>
      <c r="R2099" s="15" t="str">
        <f>VLOOKUP($A2099,'[1]Hospitalisation Details'!$A$2:$R$2344,18,0)</f>
        <v>tier -3</v>
      </c>
      <c r="S2099" s="15" t="str">
        <f>VLOOKUP($A2099,'[1]Hospitalisation Details'!$A$2:$V$2344,22,0)</f>
        <v>tier -1</v>
      </c>
      <c r="T2099" s="15" t="str">
        <f>VLOOKUP($A2099,'[1]Hospitalisation Details'!$A$2:$I$2344,9,0)</f>
        <v>R1024</v>
      </c>
    </row>
    <row r="2100" spans="1:20" x14ac:dyDescent="0.3">
      <c r="A2100" s="16" t="s">
        <v>5406</v>
      </c>
      <c r="B2100" s="17" t="s">
        <v>21</v>
      </c>
      <c r="C2100" s="8" t="s">
        <v>5407</v>
      </c>
      <c r="D2100" s="18" t="s">
        <v>5408</v>
      </c>
      <c r="E2100" s="23">
        <f>VLOOKUP($A2100,[1]S1!$B$2:$E$2338,4,0)</f>
        <v>30239</v>
      </c>
      <c r="F2100" s="6">
        <f t="shared" si="96"/>
        <v>40</v>
      </c>
      <c r="G2100" s="4">
        <f>VLOOKUP(A2100,'[1]Hospitalisation Details'!A2100:I4442,5,0)</f>
        <v>3</v>
      </c>
      <c r="H2100" s="5">
        <f>VLOOKUP($A2100,'[1]Medical Examinations'!$A$2:$H$2336,2,0)</f>
        <v>40.700000000000003</v>
      </c>
      <c r="I2100" s="16" t="str">
        <f t="shared" si="97"/>
        <v>Obesity</v>
      </c>
      <c r="J2100" s="5">
        <f>VLOOKUP($A2100,'[1]Medical Examinations'!$A$2:$H$2336,3,0)</f>
        <v>5.42</v>
      </c>
      <c r="K2100" s="19" t="str">
        <f t="shared" si="98"/>
        <v>Normal</v>
      </c>
      <c r="L2100" s="20" t="str">
        <f>VLOOKUP($A2100,'[1]Medical Examinations'!$A$2:$H$2336,4,0)</f>
        <v>No</v>
      </c>
      <c r="M2100" s="21" t="str">
        <f>VLOOKUP($A2100,'[1]Medical Examinations'!$A$2:$H$2336,5,0)</f>
        <v>No</v>
      </c>
      <c r="N2100" s="20" t="str">
        <f>VLOOKUP($A2100,'[1]Medical Examinations'!$A$2:$H$2336,6,0)</f>
        <v>No</v>
      </c>
      <c r="O2100" s="20">
        <f>VLOOKUP($A2100,'[1]Medical Examinations'!$A$2:$H$2336,7,0)</f>
        <v>0</v>
      </c>
      <c r="P2100" s="20" t="str">
        <f>VLOOKUP($A2100,'[1]Medical Examinations'!$A$2:$H$2336,8,0)</f>
        <v>No</v>
      </c>
      <c r="Q2100" s="15">
        <f>VLOOKUP($A2100,'[1]Hospitalisation Details'!$A$2:$F$2344,6,0)</f>
        <v>13214.43</v>
      </c>
      <c r="R2100" s="15" t="str">
        <f>VLOOKUP($A2100,'[1]Hospitalisation Details'!$A$2:$R$2344,18,0)</f>
        <v>tier -3</v>
      </c>
      <c r="S2100" s="15" t="str">
        <f>VLOOKUP($A2100,'[1]Hospitalisation Details'!$A$2:$V$2344,22,0)</f>
        <v>tier -2</v>
      </c>
      <c r="T2100" s="15" t="str">
        <f>VLOOKUP($A2100,'[1]Hospitalisation Details'!$A$2:$I$2344,9,0)</f>
        <v>R1012</v>
      </c>
    </row>
    <row r="2101" spans="1:20" x14ac:dyDescent="0.3">
      <c r="A2101" s="16" t="s">
        <v>5409</v>
      </c>
      <c r="B2101" s="17" t="s">
        <v>21</v>
      </c>
      <c r="C2101" s="8" t="s">
        <v>5410</v>
      </c>
      <c r="D2101" s="18" t="s">
        <v>5411</v>
      </c>
      <c r="E2101" s="23">
        <f>VLOOKUP($A2101,[1]S1!$B$2:$E$2338,4,0)</f>
        <v>22863</v>
      </c>
      <c r="F2101" s="6">
        <f t="shared" si="96"/>
        <v>60</v>
      </c>
      <c r="G2101" s="4">
        <f>VLOOKUP(A2101,'[1]Hospitalisation Details'!A2101:I4443,5,0)</f>
        <v>0</v>
      </c>
      <c r="H2101" s="5">
        <f>VLOOKUP($A2101,'[1]Medical Examinations'!$A$2:$H$2336,2,0)</f>
        <v>18.335000000000001</v>
      </c>
      <c r="I2101" s="16" t="str">
        <f t="shared" si="97"/>
        <v>Healthy Weight</v>
      </c>
      <c r="J2101" s="5">
        <f>VLOOKUP($A2101,'[1]Medical Examinations'!$A$2:$H$2336,3,0)</f>
        <v>10.97</v>
      </c>
      <c r="K2101" s="19" t="str">
        <f t="shared" si="98"/>
        <v>Diabetes</v>
      </c>
      <c r="L2101" s="20" t="str">
        <f>VLOOKUP($A2101,'[1]Medical Examinations'!$A$2:$H$2336,4,0)</f>
        <v>No</v>
      </c>
      <c r="M2101" s="21" t="str">
        <f>VLOOKUP($A2101,'[1]Medical Examinations'!$A$2:$H$2336,5,0)</f>
        <v>No</v>
      </c>
      <c r="N2101" s="20" t="str">
        <f>VLOOKUP($A2101,'[1]Medical Examinations'!$A$2:$H$2336,6,0)</f>
        <v>No</v>
      </c>
      <c r="O2101" s="20">
        <f>VLOOKUP($A2101,'[1]Medical Examinations'!$A$2:$H$2336,7,0)</f>
        <v>0</v>
      </c>
      <c r="P2101" s="20" t="str">
        <f>VLOOKUP($A2101,'[1]Medical Examinations'!$A$2:$H$2336,8,0)</f>
        <v>No</v>
      </c>
      <c r="Q2101" s="15">
        <f>VLOOKUP($A2101,'[1]Hospitalisation Details'!$A$2:$F$2344,6,0)</f>
        <v>13204.29</v>
      </c>
      <c r="R2101" s="15" t="str">
        <f>VLOOKUP($A2101,'[1]Hospitalisation Details'!$A$2:$R$2344,18,0)</f>
        <v>tier -3</v>
      </c>
      <c r="S2101" s="15" t="str">
        <f>VLOOKUP($A2101,'[1]Hospitalisation Details'!$A$2:$V$2344,22,0)</f>
        <v>tier -1</v>
      </c>
      <c r="T2101" s="15" t="str">
        <f>VLOOKUP($A2101,'[1]Hospitalisation Details'!$A$2:$I$2344,9,0)</f>
        <v>R1024</v>
      </c>
    </row>
    <row r="2102" spans="1:20" x14ac:dyDescent="0.3">
      <c r="A2102" s="16" t="s">
        <v>5412</v>
      </c>
      <c r="B2102" s="17" t="s">
        <v>28</v>
      </c>
      <c r="C2102" s="8" t="s">
        <v>2430</v>
      </c>
      <c r="D2102" s="18" t="s">
        <v>3418</v>
      </c>
      <c r="E2102" s="23">
        <f>VLOOKUP($A2102,[1]S1!$B$2:$E$2338,4,0)</f>
        <v>22621</v>
      </c>
      <c r="F2102" s="6">
        <f t="shared" si="96"/>
        <v>61</v>
      </c>
      <c r="G2102" s="4">
        <f>VLOOKUP(A2102,'[1]Hospitalisation Details'!A2102:I4444,5,0)</f>
        <v>0</v>
      </c>
      <c r="H2102" s="5">
        <f>VLOOKUP($A2102,'[1]Medical Examinations'!$A$2:$H$2336,2,0)</f>
        <v>33.914999999999999</v>
      </c>
      <c r="I2102" s="16" t="str">
        <f t="shared" si="97"/>
        <v>Obesity</v>
      </c>
      <c r="J2102" s="5">
        <f>VLOOKUP($A2102,'[1]Medical Examinations'!$A$2:$H$2336,3,0)</f>
        <v>9.56</v>
      </c>
      <c r="K2102" s="19" t="str">
        <f t="shared" si="98"/>
        <v>Diabetes</v>
      </c>
      <c r="L2102" s="20" t="str">
        <f>VLOOKUP($A2102,'[1]Medical Examinations'!$A$2:$H$2336,4,0)</f>
        <v>yes</v>
      </c>
      <c r="M2102" s="21" t="str">
        <f>VLOOKUP($A2102,'[1]Medical Examinations'!$A$2:$H$2336,5,0)</f>
        <v>No</v>
      </c>
      <c r="N2102" s="20" t="str">
        <f>VLOOKUP($A2102,'[1]Medical Examinations'!$A$2:$H$2336,6,0)</f>
        <v>No</v>
      </c>
      <c r="O2102" s="20">
        <f>VLOOKUP($A2102,'[1]Medical Examinations'!$A$2:$H$2336,7,0)</f>
        <v>2</v>
      </c>
      <c r="P2102" s="20" t="str">
        <f>VLOOKUP($A2102,'[1]Medical Examinations'!$A$2:$H$2336,8,0)</f>
        <v>No</v>
      </c>
      <c r="Q2102" s="15">
        <f>VLOOKUP($A2102,'[1]Hospitalisation Details'!$A$2:$F$2344,6,0)</f>
        <v>13143.86</v>
      </c>
      <c r="R2102" s="15" t="str">
        <f>VLOOKUP($A2102,'[1]Hospitalisation Details'!$A$2:$R$2344,18,0)</f>
        <v>tier -3</v>
      </c>
      <c r="S2102" s="15" t="str">
        <f>VLOOKUP($A2102,'[1]Hospitalisation Details'!$A$2:$V$2344,22,0)</f>
        <v>tier -2</v>
      </c>
      <c r="T2102" s="15" t="str">
        <f>VLOOKUP($A2102,'[1]Hospitalisation Details'!$A$2:$I$2344,9,0)</f>
        <v>R1016</v>
      </c>
    </row>
    <row r="2103" spans="1:20" x14ac:dyDescent="0.3">
      <c r="A2103" s="16" t="s">
        <v>5413</v>
      </c>
      <c r="B2103" s="17" t="s">
        <v>28</v>
      </c>
      <c r="C2103" s="8" t="s">
        <v>5414</v>
      </c>
      <c r="D2103" s="18" t="s">
        <v>2029</v>
      </c>
      <c r="E2103" s="23">
        <f>VLOOKUP($A2103,[1]S1!$B$2:$E$2338,4,0)</f>
        <v>22621</v>
      </c>
      <c r="F2103" s="6">
        <f t="shared" si="96"/>
        <v>61</v>
      </c>
      <c r="G2103" s="4">
        <f>VLOOKUP(A2103,'[1]Hospitalisation Details'!A2103:I4445,5,0)</f>
        <v>0</v>
      </c>
      <c r="H2103" s="5">
        <f>VLOOKUP($A2103,'[1]Medical Examinations'!$A$2:$H$2336,2,0)</f>
        <v>33.534999999999997</v>
      </c>
      <c r="I2103" s="16" t="str">
        <f t="shared" si="97"/>
        <v>Obesity</v>
      </c>
      <c r="J2103" s="5">
        <f>VLOOKUP($A2103,'[1]Medical Examinations'!$A$2:$H$2336,3,0)</f>
        <v>9.4</v>
      </c>
      <c r="K2103" s="19" t="str">
        <f t="shared" si="98"/>
        <v>Diabetes</v>
      </c>
      <c r="L2103" s="20" t="str">
        <f>VLOOKUP($A2103,'[1]Medical Examinations'!$A$2:$H$2336,4,0)</f>
        <v>yes</v>
      </c>
      <c r="M2103" s="21" t="str">
        <f>VLOOKUP($A2103,'[1]Medical Examinations'!$A$2:$H$2336,5,0)</f>
        <v>No</v>
      </c>
      <c r="N2103" s="20" t="str">
        <f>VLOOKUP($A2103,'[1]Medical Examinations'!$A$2:$H$2336,6,0)</f>
        <v>No</v>
      </c>
      <c r="O2103" s="20">
        <f>VLOOKUP($A2103,'[1]Medical Examinations'!$A$2:$H$2336,7,0)</f>
        <v>2</v>
      </c>
      <c r="P2103" s="20" t="str">
        <f>VLOOKUP($A2103,'[1]Medical Examinations'!$A$2:$H$2336,8,0)</f>
        <v>No</v>
      </c>
      <c r="Q2103" s="15">
        <f>VLOOKUP($A2103,'[1]Hospitalisation Details'!$A$2:$F$2344,6,0)</f>
        <v>13143.34</v>
      </c>
      <c r="R2103" s="15" t="str">
        <f>VLOOKUP($A2103,'[1]Hospitalisation Details'!$A$2:$R$2344,18,0)</f>
        <v>tier -3</v>
      </c>
      <c r="S2103" s="15" t="str">
        <f>VLOOKUP($A2103,'[1]Hospitalisation Details'!$A$2:$V$2344,22,0)</f>
        <v>tier -2</v>
      </c>
      <c r="T2103" s="15" t="str">
        <f>VLOOKUP($A2103,'[1]Hospitalisation Details'!$A$2:$I$2344,9,0)</f>
        <v>R1020</v>
      </c>
    </row>
    <row r="2104" spans="1:20" x14ac:dyDescent="0.3">
      <c r="A2104" s="16" t="s">
        <v>5415</v>
      </c>
      <c r="B2104" s="17" t="s">
        <v>28</v>
      </c>
      <c r="C2104" s="8" t="s">
        <v>2193</v>
      </c>
      <c r="D2104" s="18" t="s">
        <v>4888</v>
      </c>
      <c r="E2104" s="23">
        <f>VLOOKUP($A2104,[1]S1!$B$2:$E$2338,4,0)</f>
        <v>24828</v>
      </c>
      <c r="F2104" s="6">
        <f t="shared" si="96"/>
        <v>55</v>
      </c>
      <c r="G2104" s="4">
        <f>VLOOKUP(A2104,'[1]Hospitalisation Details'!A2104:I4446,5,0)</f>
        <v>0</v>
      </c>
      <c r="H2104" s="5">
        <f>VLOOKUP($A2104,'[1]Medical Examinations'!$A$2:$H$2336,2,0)</f>
        <v>48.82</v>
      </c>
      <c r="I2104" s="16" t="str">
        <f t="shared" si="97"/>
        <v>Obesity</v>
      </c>
      <c r="J2104" s="5">
        <f>VLOOKUP($A2104,'[1]Medical Examinations'!$A$2:$H$2336,3,0)</f>
        <v>6.67</v>
      </c>
      <c r="K2104" s="19" t="str">
        <f t="shared" si="98"/>
        <v>Diabetes</v>
      </c>
      <c r="L2104" s="20" t="str">
        <f>VLOOKUP($A2104,'[1]Medical Examinations'!$A$2:$H$2336,4,0)</f>
        <v>yes</v>
      </c>
      <c r="M2104" s="21" t="str">
        <f>VLOOKUP($A2104,'[1]Medical Examinations'!$A$2:$H$2336,5,0)</f>
        <v>No</v>
      </c>
      <c r="N2104" s="16" t="str">
        <f>VLOOKUP($A2104,'[1]Medical Examinations'!$A$2:$H$2336,6,0)</f>
        <v>No</v>
      </c>
      <c r="O2104" s="20">
        <f>VLOOKUP($A2104,'[1]Medical Examinations'!$A$2:$H$2336,7,0)</f>
        <v>0</v>
      </c>
      <c r="P2104" s="20" t="str">
        <f>VLOOKUP($A2104,'[1]Medical Examinations'!$A$2:$H$2336,8,0)</f>
        <v>yes</v>
      </c>
      <c r="Q2104" s="15">
        <f>VLOOKUP($A2104,'[1]Hospitalisation Details'!$A$2:$F$2344,6,0)</f>
        <v>41505.15</v>
      </c>
      <c r="R2104" s="15" t="str">
        <f>VLOOKUP($A2104,'[1]Hospitalisation Details'!$A$2:$R$2344,18,0)</f>
        <v>tier -1</v>
      </c>
      <c r="S2104" s="15" t="str">
        <f>VLOOKUP($A2104,'[1]Hospitalisation Details'!$A$2:$V$2344,22,0)</f>
        <v>tier -2</v>
      </c>
      <c r="T2104" s="15" t="str">
        <f>VLOOKUP($A2104,'[1]Hospitalisation Details'!$A$2:$I$2344,9,0)</f>
        <v>R1011</v>
      </c>
    </row>
    <row r="2105" spans="1:20" x14ac:dyDescent="0.3">
      <c r="A2105" s="16" t="s">
        <v>5416</v>
      </c>
      <c r="B2105" s="17" t="s">
        <v>28</v>
      </c>
      <c r="C2105" s="8" t="s">
        <v>5417</v>
      </c>
      <c r="D2105" s="18" t="s">
        <v>5418</v>
      </c>
      <c r="E2105" s="23">
        <f>VLOOKUP($A2105,[1]S1!$B$2:$E$2338,4,0)</f>
        <v>22531</v>
      </c>
      <c r="F2105" s="6">
        <f t="shared" si="96"/>
        <v>61</v>
      </c>
      <c r="G2105" s="4">
        <f>VLOOKUP(A2105,'[1]Hospitalisation Details'!A2105:I4447,5,0)</f>
        <v>0</v>
      </c>
      <c r="H2105" s="5">
        <f>VLOOKUP($A2105,'[1]Medical Examinations'!$A$2:$H$2336,2,0)</f>
        <v>23.655000000000001</v>
      </c>
      <c r="I2105" s="16" t="str">
        <f t="shared" si="97"/>
        <v>Healthy Weight</v>
      </c>
      <c r="J2105" s="5">
        <f>VLOOKUP($A2105,'[1]Medical Examinations'!$A$2:$H$2336,3,0)</f>
        <v>8.48</v>
      </c>
      <c r="K2105" s="19" t="str">
        <f t="shared" si="98"/>
        <v>Diabetes</v>
      </c>
      <c r="L2105" s="20" t="str">
        <f>VLOOKUP($A2105,'[1]Medical Examinations'!$A$2:$H$2336,4,0)</f>
        <v>yes</v>
      </c>
      <c r="M2105" s="21" t="str">
        <f>VLOOKUP($A2105,'[1]Medical Examinations'!$A$2:$H$2336,5,0)</f>
        <v>No</v>
      </c>
      <c r="N2105" s="20" t="str">
        <f>VLOOKUP($A2105,'[1]Medical Examinations'!$A$2:$H$2336,6,0)</f>
        <v>No</v>
      </c>
      <c r="O2105" s="20">
        <f>VLOOKUP($A2105,'[1]Medical Examinations'!$A$2:$H$2336,7,0)</f>
        <v>2</v>
      </c>
      <c r="P2105" s="20" t="str">
        <f>VLOOKUP($A2105,'[1]Medical Examinations'!$A$2:$H$2336,8,0)</f>
        <v>No</v>
      </c>
      <c r="Q2105" s="15">
        <f>VLOOKUP($A2105,'[1]Hospitalisation Details'!$A$2:$F$2344,6,0)</f>
        <v>13129.6</v>
      </c>
      <c r="R2105" s="15" t="str">
        <f>VLOOKUP($A2105,'[1]Hospitalisation Details'!$A$2:$R$2344,18,0)</f>
        <v>tier -3</v>
      </c>
      <c r="S2105" s="15" t="str">
        <f>VLOOKUP($A2105,'[1]Hospitalisation Details'!$A$2:$V$2344,22,0)</f>
        <v>tier -2</v>
      </c>
      <c r="T2105" s="15" t="str">
        <f>VLOOKUP($A2105,'[1]Hospitalisation Details'!$A$2:$I$2344,9,0)</f>
        <v>R1017</v>
      </c>
    </row>
    <row r="2106" spans="1:20" x14ac:dyDescent="0.3">
      <c r="A2106" s="16" t="s">
        <v>5419</v>
      </c>
      <c r="B2106" s="17" t="s">
        <v>21</v>
      </c>
      <c r="C2106" s="8" t="s">
        <v>5420</v>
      </c>
      <c r="D2106" s="18" t="s">
        <v>5421</v>
      </c>
      <c r="E2106" s="23">
        <f>VLOOKUP($A2106,[1]S1!$B$2:$E$2338,4,0)</f>
        <v>36388</v>
      </c>
      <c r="F2106" s="6">
        <f t="shared" si="96"/>
        <v>23</v>
      </c>
      <c r="G2106" s="4">
        <f>VLOOKUP(A2106,'[1]Hospitalisation Details'!A2106:I4448,5,0)</f>
        <v>0</v>
      </c>
      <c r="H2106" s="5">
        <f>VLOOKUP($A2106,'[1]Medical Examinations'!$A$2:$H$2336,2,0)</f>
        <v>28</v>
      </c>
      <c r="I2106" s="16" t="str">
        <f t="shared" si="97"/>
        <v>Overweight</v>
      </c>
      <c r="J2106" s="5">
        <f>VLOOKUP($A2106,'[1]Medical Examinations'!$A$2:$H$2336,3,0)</f>
        <v>5.57</v>
      </c>
      <c r="K2106" s="19" t="str">
        <f t="shared" si="98"/>
        <v>Normal</v>
      </c>
      <c r="L2106" s="20" t="str">
        <f>VLOOKUP($A2106,'[1]Medical Examinations'!$A$2:$H$2336,4,0)</f>
        <v>No</v>
      </c>
      <c r="M2106" s="21" t="str">
        <f>VLOOKUP($A2106,'[1]Medical Examinations'!$A$2:$H$2336,5,0)</f>
        <v>No</v>
      </c>
      <c r="N2106" s="20" t="str">
        <f>VLOOKUP($A2106,'[1]Medical Examinations'!$A$2:$H$2336,6,0)</f>
        <v>No</v>
      </c>
      <c r="O2106" s="20">
        <f>VLOOKUP($A2106,'[1]Medical Examinations'!$A$2:$H$2336,7,0)</f>
        <v>0</v>
      </c>
      <c r="P2106" s="20" t="str">
        <f>VLOOKUP($A2106,'[1]Medical Examinations'!$A$2:$H$2336,8,0)</f>
        <v>No</v>
      </c>
      <c r="Q2106" s="15">
        <f>VLOOKUP($A2106,'[1]Hospitalisation Details'!$A$2:$F$2344,6,0)</f>
        <v>13126.68</v>
      </c>
      <c r="R2106" s="15" t="str">
        <f>VLOOKUP($A2106,'[1]Hospitalisation Details'!$A$2:$R$2344,18,0)</f>
        <v>tier -3</v>
      </c>
      <c r="S2106" s="15" t="str">
        <f>VLOOKUP($A2106,'[1]Hospitalisation Details'!$A$2:$V$2344,22,0)</f>
        <v>tier -3</v>
      </c>
      <c r="T2106" s="15" t="str">
        <f>VLOOKUP($A2106,'[1]Hospitalisation Details'!$A$2:$I$2344,9,0)</f>
        <v>R1011</v>
      </c>
    </row>
    <row r="2107" spans="1:20" x14ac:dyDescent="0.3">
      <c r="A2107" s="16" t="s">
        <v>5422</v>
      </c>
      <c r="B2107" s="17" t="s">
        <v>21</v>
      </c>
      <c r="C2107" s="8" t="s">
        <v>5423</v>
      </c>
      <c r="D2107" s="18" t="s">
        <v>5424</v>
      </c>
      <c r="E2107" s="23">
        <f>VLOOKUP($A2107,[1]S1!$B$2:$E$2338,4,0)</f>
        <v>23268</v>
      </c>
      <c r="F2107" s="6">
        <f t="shared" si="96"/>
        <v>59</v>
      </c>
      <c r="G2107" s="4">
        <f>VLOOKUP(A2107,'[1]Hospitalisation Details'!A2107:I4449,5,0)</f>
        <v>0</v>
      </c>
      <c r="H2107" s="5">
        <f>VLOOKUP($A2107,'[1]Medical Examinations'!$A$2:$H$2336,2,0)</f>
        <v>30.23</v>
      </c>
      <c r="I2107" s="16" t="str">
        <f t="shared" si="97"/>
        <v>Obesity</v>
      </c>
      <c r="J2107" s="5">
        <f>VLOOKUP($A2107,'[1]Medical Examinations'!$A$2:$H$2336,3,0)</f>
        <v>6.94</v>
      </c>
      <c r="K2107" s="19" t="str">
        <f t="shared" si="98"/>
        <v>Diabetes</v>
      </c>
      <c r="L2107" s="20" t="str">
        <f>VLOOKUP($A2107,'[1]Medical Examinations'!$A$2:$H$2336,4,0)</f>
        <v>yes</v>
      </c>
      <c r="M2107" s="21" t="str">
        <f>VLOOKUP($A2107,'[1]Medical Examinations'!$A$2:$H$2336,5,0)</f>
        <v>No</v>
      </c>
      <c r="N2107" s="20" t="str">
        <f>VLOOKUP($A2107,'[1]Medical Examinations'!$A$2:$H$2336,6,0)</f>
        <v>Yes</v>
      </c>
      <c r="O2107" s="20">
        <f>VLOOKUP($A2107,'[1]Medical Examinations'!$A$2:$H$2336,7,0)</f>
        <v>1</v>
      </c>
      <c r="P2107" s="20" t="str">
        <f>VLOOKUP($A2107,'[1]Medical Examinations'!$A$2:$H$2336,8,0)</f>
        <v>No</v>
      </c>
      <c r="Q2107" s="15">
        <f>VLOOKUP($A2107,'[1]Hospitalisation Details'!$A$2:$F$2344,6,0)</f>
        <v>13116.84</v>
      </c>
      <c r="R2107" s="15" t="str">
        <f>VLOOKUP($A2107,'[1]Hospitalisation Details'!$A$2:$R$2344,18,0)</f>
        <v>tier -3</v>
      </c>
      <c r="S2107" s="15" t="str">
        <f>VLOOKUP($A2107,'[1]Hospitalisation Details'!$A$2:$V$2344,22,0)</f>
        <v>tier -1</v>
      </c>
      <c r="T2107" s="15" t="str">
        <f>VLOOKUP($A2107,'[1]Hospitalisation Details'!$A$2:$I$2344,9,0)</f>
        <v>R1012</v>
      </c>
    </row>
    <row r="2108" spans="1:20" x14ac:dyDescent="0.3">
      <c r="A2108" s="16" t="s">
        <v>5425</v>
      </c>
      <c r="B2108" s="17" t="s">
        <v>32</v>
      </c>
      <c r="C2108" s="8" t="s">
        <v>5426</v>
      </c>
      <c r="D2108" s="18" t="s">
        <v>5427</v>
      </c>
      <c r="E2108" s="23">
        <f>VLOOKUP($A2108,[1]S1!$B$2:$E$2338,4,0)</f>
        <v>33828</v>
      </c>
      <c r="F2108" s="6">
        <f t="shared" si="96"/>
        <v>30</v>
      </c>
      <c r="G2108" s="4">
        <f>VLOOKUP(A2108,'[1]Hospitalisation Details'!A2108:I4450,5,0)</f>
        <v>0</v>
      </c>
      <c r="H2108" s="5">
        <f>VLOOKUP($A2108,'[1]Medical Examinations'!$A$2:$H$2336,2,0)</f>
        <v>51.14</v>
      </c>
      <c r="I2108" s="16" t="str">
        <f t="shared" si="97"/>
        <v>Obesity</v>
      </c>
      <c r="J2108" s="5">
        <f>VLOOKUP($A2108,'[1]Medical Examinations'!$A$2:$H$2336,3,0)</f>
        <v>4.05</v>
      </c>
      <c r="K2108" s="19" t="str">
        <f t="shared" si="98"/>
        <v>Normal</v>
      </c>
      <c r="L2108" s="20" t="str">
        <f>VLOOKUP($A2108,'[1]Medical Examinations'!$A$2:$H$2336,4,0)</f>
        <v>No</v>
      </c>
      <c r="M2108" s="21" t="str">
        <f>VLOOKUP($A2108,'[1]Medical Examinations'!$A$2:$H$2336,5,0)</f>
        <v>No</v>
      </c>
      <c r="N2108" s="20" t="str">
        <f>VLOOKUP($A2108,'[1]Medical Examinations'!$A$2:$H$2336,6,0)</f>
        <v>No</v>
      </c>
      <c r="O2108" s="20">
        <f>VLOOKUP($A2108,'[1]Medical Examinations'!$A$2:$H$2336,7,0)</f>
        <v>1</v>
      </c>
      <c r="P2108" s="20" t="str">
        <f>VLOOKUP($A2108,'[1]Medical Examinations'!$A$2:$H$2336,8,0)</f>
        <v>No</v>
      </c>
      <c r="Q2108" s="15">
        <f>VLOOKUP($A2108,'[1]Hospitalisation Details'!$A$2:$F$2344,6,0)</f>
        <v>13113.51</v>
      </c>
      <c r="R2108" s="15" t="str">
        <f>VLOOKUP($A2108,'[1]Hospitalisation Details'!$A$2:$R$2344,18,0)</f>
        <v>tier -3</v>
      </c>
      <c r="S2108" s="15" t="str">
        <f>VLOOKUP($A2108,'[1]Hospitalisation Details'!$A$2:$V$2344,22,0)</f>
        <v>tier -2</v>
      </c>
      <c r="T2108" s="15" t="str">
        <f>VLOOKUP($A2108,'[1]Hospitalisation Details'!$A$2:$I$2344,9,0)</f>
        <v>R1026</v>
      </c>
    </row>
    <row r="2109" spans="1:20" x14ac:dyDescent="0.3">
      <c r="A2109" s="16" t="s">
        <v>5428</v>
      </c>
      <c r="B2109" s="17" t="s">
        <v>28</v>
      </c>
      <c r="C2109" s="8" t="s">
        <v>3900</v>
      </c>
      <c r="D2109" s="18" t="s">
        <v>5429</v>
      </c>
      <c r="E2109" s="23">
        <f>VLOOKUP($A2109,[1]S1!$B$2:$E$2338,4,0)</f>
        <v>22860</v>
      </c>
      <c r="F2109" s="6">
        <f t="shared" si="96"/>
        <v>60</v>
      </c>
      <c r="G2109" s="4">
        <f>VLOOKUP(A2109,'[1]Hospitalisation Details'!A2109:I4451,5,0)</f>
        <v>1</v>
      </c>
      <c r="H2109" s="5">
        <f>VLOOKUP($A2109,'[1]Medical Examinations'!$A$2:$H$2336,2,0)</f>
        <v>24.32</v>
      </c>
      <c r="I2109" s="16" t="str">
        <f t="shared" si="97"/>
        <v>Healthy Weight</v>
      </c>
      <c r="J2109" s="5">
        <f>VLOOKUP($A2109,'[1]Medical Examinations'!$A$2:$H$2336,3,0)</f>
        <v>10.220000000000001</v>
      </c>
      <c r="K2109" s="19" t="str">
        <f t="shared" si="98"/>
        <v>Diabetes</v>
      </c>
      <c r="L2109" s="20" t="str">
        <f>VLOOKUP($A2109,'[1]Medical Examinations'!$A$2:$H$2336,4,0)</f>
        <v>No</v>
      </c>
      <c r="M2109" s="21" t="str">
        <f>VLOOKUP($A2109,'[1]Medical Examinations'!$A$2:$H$2336,5,0)</f>
        <v>No</v>
      </c>
      <c r="N2109" s="20" t="str">
        <f>VLOOKUP($A2109,'[1]Medical Examinations'!$A$2:$H$2336,6,0)</f>
        <v>No</v>
      </c>
      <c r="O2109" s="20">
        <f>VLOOKUP($A2109,'[1]Medical Examinations'!$A$2:$H$2336,7,0)</f>
        <v>0</v>
      </c>
      <c r="P2109" s="20" t="str">
        <f>VLOOKUP($A2109,'[1]Medical Examinations'!$A$2:$H$2336,8,0)</f>
        <v>No</v>
      </c>
      <c r="Q2109" s="15">
        <f>VLOOKUP($A2109,'[1]Hospitalisation Details'!$A$2:$F$2344,6,0)</f>
        <v>13112.6</v>
      </c>
      <c r="R2109" s="15" t="str">
        <f>VLOOKUP($A2109,'[1]Hospitalisation Details'!$A$2:$R$2344,18,0)</f>
        <v>tier -3</v>
      </c>
      <c r="S2109" s="15" t="str">
        <f>VLOOKUP($A2109,'[1]Hospitalisation Details'!$A$2:$V$2344,22,0)</f>
        <v>tier -3</v>
      </c>
      <c r="T2109" s="15" t="str">
        <f>VLOOKUP($A2109,'[1]Hospitalisation Details'!$A$2:$I$2344,9,0)</f>
        <v>R1012</v>
      </c>
    </row>
    <row r="2110" spans="1:20" x14ac:dyDescent="0.3">
      <c r="A2110" s="16" t="s">
        <v>5430</v>
      </c>
      <c r="B2110" s="17" t="s">
        <v>21</v>
      </c>
      <c r="C2110" s="8" t="s">
        <v>491</v>
      </c>
      <c r="D2110" s="18" t="s">
        <v>5431</v>
      </c>
      <c r="E2110" s="23">
        <f>VLOOKUP($A2110,[1]S1!$B$2:$E$2338,4,0)</f>
        <v>26236</v>
      </c>
      <c r="F2110" s="6">
        <f t="shared" si="96"/>
        <v>51</v>
      </c>
      <c r="G2110" s="4">
        <f>VLOOKUP(A2110,'[1]Hospitalisation Details'!A2110:I4452,5,0)</f>
        <v>0</v>
      </c>
      <c r="H2110" s="5">
        <f>VLOOKUP($A2110,'[1]Medical Examinations'!$A$2:$H$2336,2,0)</f>
        <v>38.06</v>
      </c>
      <c r="I2110" s="16" t="str">
        <f t="shared" si="97"/>
        <v>Obesity</v>
      </c>
      <c r="J2110" s="5">
        <f>VLOOKUP($A2110,'[1]Medical Examinations'!$A$2:$H$2336,3,0)</f>
        <v>9.24</v>
      </c>
      <c r="K2110" s="19" t="str">
        <f t="shared" si="98"/>
        <v>Diabetes</v>
      </c>
      <c r="L2110" s="20" t="str">
        <f>VLOOKUP($A2110,'[1]Medical Examinations'!$A$2:$H$2336,4,0)</f>
        <v>No</v>
      </c>
      <c r="M2110" s="21" t="str">
        <f>VLOOKUP($A2110,'[1]Medical Examinations'!$A$2:$H$2336,5,0)</f>
        <v>No</v>
      </c>
      <c r="N2110" s="20" t="str">
        <f>VLOOKUP($A2110,'[1]Medical Examinations'!$A$2:$H$2336,6,0)</f>
        <v>No</v>
      </c>
      <c r="O2110" s="20">
        <f>VLOOKUP($A2110,'[1]Medical Examinations'!$A$2:$H$2336,7,0)</f>
        <v>0</v>
      </c>
      <c r="P2110" s="20" t="str">
        <f>VLOOKUP($A2110,'[1]Medical Examinations'!$A$2:$H$2336,8,0)</f>
        <v>No</v>
      </c>
      <c r="Q2110" s="15">
        <f>VLOOKUP($A2110,'[1]Hospitalisation Details'!$A$2:$F$2344,6,0)</f>
        <v>13110.79</v>
      </c>
      <c r="R2110" s="15" t="str">
        <f>VLOOKUP($A2110,'[1]Hospitalisation Details'!$A$2:$R$2344,18,0)</f>
        <v>tier -3</v>
      </c>
      <c r="S2110" s="15" t="str">
        <f>VLOOKUP($A2110,'[1]Hospitalisation Details'!$A$2:$V$2344,22,0)</f>
        <v>tier -2</v>
      </c>
      <c r="T2110" s="15" t="str">
        <f>VLOOKUP($A2110,'[1]Hospitalisation Details'!$A$2:$I$2344,9,0)</f>
        <v>R1011</v>
      </c>
    </row>
    <row r="2111" spans="1:20" x14ac:dyDescent="0.3">
      <c r="A2111" s="16" t="s">
        <v>5432</v>
      </c>
      <c r="B2111" s="17" t="s">
        <v>32</v>
      </c>
      <c r="C2111" s="8" t="s">
        <v>2419</v>
      </c>
      <c r="D2111" s="18" t="s">
        <v>5433</v>
      </c>
      <c r="E2111" s="23">
        <f>VLOOKUP($A2111,[1]S1!$B$2:$E$2338,4,0)</f>
        <v>28688</v>
      </c>
      <c r="F2111" s="6">
        <f t="shared" si="96"/>
        <v>44</v>
      </c>
      <c r="G2111" s="4">
        <f>VLOOKUP(A2111,'[1]Hospitalisation Details'!A2111:I4453,5,0)</f>
        <v>2</v>
      </c>
      <c r="H2111" s="5">
        <f>VLOOKUP($A2111,'[1]Medical Examinations'!$A$2:$H$2336,2,0)</f>
        <v>37.700000000000003</v>
      </c>
      <c r="I2111" s="16" t="str">
        <f t="shared" si="97"/>
        <v>Obesity</v>
      </c>
      <c r="J2111" s="5">
        <f>VLOOKUP($A2111,'[1]Medical Examinations'!$A$2:$H$2336,3,0)</f>
        <v>8.6</v>
      </c>
      <c r="K2111" s="19" t="str">
        <f t="shared" si="98"/>
        <v>Diabetes</v>
      </c>
      <c r="L2111" s="20" t="str">
        <f>VLOOKUP($A2111,'[1]Medical Examinations'!$A$2:$H$2336,4,0)</f>
        <v>No</v>
      </c>
      <c r="M2111" s="21" t="str">
        <f>VLOOKUP($A2111,'[1]Medical Examinations'!$A$2:$H$2336,5,0)</f>
        <v>No</v>
      </c>
      <c r="N2111" s="20" t="str">
        <f>VLOOKUP($A2111,'[1]Medical Examinations'!$A$2:$H$2336,6,0)</f>
        <v>No</v>
      </c>
      <c r="O2111" s="20">
        <f>VLOOKUP($A2111,'[1]Medical Examinations'!$A$2:$H$2336,7,0)</f>
        <v>0</v>
      </c>
      <c r="P2111" s="20" t="str">
        <f>VLOOKUP($A2111,'[1]Medical Examinations'!$A$2:$H$2336,8,0)</f>
        <v>No</v>
      </c>
      <c r="Q2111" s="15">
        <f>VLOOKUP($A2111,'[1]Hospitalisation Details'!$A$2:$F$2344,6,0)</f>
        <v>13101.74</v>
      </c>
      <c r="R2111" s="15" t="str">
        <f>VLOOKUP($A2111,'[1]Hospitalisation Details'!$A$2:$R$2344,18,0)</f>
        <v>tier -3</v>
      </c>
      <c r="S2111" s="15" t="str">
        <f>VLOOKUP($A2111,'[1]Hospitalisation Details'!$A$2:$V$2344,22,0)</f>
        <v>tier -2</v>
      </c>
      <c r="T2111" s="15" t="str">
        <f>VLOOKUP($A2111,'[1]Hospitalisation Details'!$A$2:$I$2344,9,0)</f>
        <v>R1026</v>
      </c>
    </row>
    <row r="2112" spans="1:20" x14ac:dyDescent="0.3">
      <c r="A2112" s="16" t="s">
        <v>5434</v>
      </c>
      <c r="B2112" s="17" t="s">
        <v>21</v>
      </c>
      <c r="C2112" s="8" t="s">
        <v>5435</v>
      </c>
      <c r="D2112" s="18" t="s">
        <v>5436</v>
      </c>
      <c r="E2112" s="23">
        <f>VLOOKUP($A2112,[1]S1!$B$2:$E$2338,4,0)</f>
        <v>22591</v>
      </c>
      <c r="F2112" s="6">
        <f t="shared" si="96"/>
        <v>61</v>
      </c>
      <c r="G2112" s="4">
        <f>VLOOKUP(A2112,'[1]Hospitalisation Details'!A2112:I4454,5,0)</f>
        <v>0</v>
      </c>
      <c r="H2112" s="5">
        <f>VLOOKUP($A2112,'[1]Medical Examinations'!$A$2:$H$2336,2,0)</f>
        <v>44</v>
      </c>
      <c r="I2112" s="16" t="str">
        <f t="shared" si="97"/>
        <v>Obesity</v>
      </c>
      <c r="J2112" s="5">
        <f>VLOOKUP($A2112,'[1]Medical Examinations'!$A$2:$H$2336,3,0)</f>
        <v>9.32</v>
      </c>
      <c r="K2112" s="19" t="str">
        <f t="shared" si="98"/>
        <v>Diabetes</v>
      </c>
      <c r="L2112" s="20" t="str">
        <f>VLOOKUP($A2112,'[1]Medical Examinations'!$A$2:$H$2336,4,0)</f>
        <v>yes</v>
      </c>
      <c r="M2112" s="21" t="str">
        <f>VLOOKUP($A2112,'[1]Medical Examinations'!$A$2:$H$2336,5,0)</f>
        <v>No</v>
      </c>
      <c r="N2112" s="20" t="str">
        <f>VLOOKUP($A2112,'[1]Medical Examinations'!$A$2:$H$2336,6,0)</f>
        <v>No</v>
      </c>
      <c r="O2112" s="20">
        <f>VLOOKUP($A2112,'[1]Medical Examinations'!$A$2:$H$2336,7,0)</f>
        <v>2</v>
      </c>
      <c r="P2112" s="20" t="str">
        <f>VLOOKUP($A2112,'[1]Medical Examinations'!$A$2:$H$2336,8,0)</f>
        <v>No</v>
      </c>
      <c r="Q2112" s="15">
        <f>VLOOKUP($A2112,'[1]Hospitalisation Details'!$A$2:$F$2344,6,0)</f>
        <v>13063.88</v>
      </c>
      <c r="R2112" s="15" t="str">
        <f>VLOOKUP($A2112,'[1]Hospitalisation Details'!$A$2:$R$2344,18,0)</f>
        <v>tier -3</v>
      </c>
      <c r="S2112" s="15" t="str">
        <f>VLOOKUP($A2112,'[1]Hospitalisation Details'!$A$2:$V$2344,22,0)</f>
        <v>tier -2</v>
      </c>
      <c r="T2112" s="15" t="str">
        <f>VLOOKUP($A2112,'[1]Hospitalisation Details'!$A$2:$I$2344,9,0)</f>
        <v>R1011</v>
      </c>
    </row>
    <row r="2113" spans="1:20" x14ac:dyDescent="0.3">
      <c r="A2113" s="16" t="s">
        <v>5437</v>
      </c>
      <c r="B2113" s="17" t="s">
        <v>32</v>
      </c>
      <c r="C2113" s="8" t="s">
        <v>5438</v>
      </c>
      <c r="D2113" s="18" t="s">
        <v>1914</v>
      </c>
      <c r="E2113" s="23">
        <f>VLOOKUP($A2113,[1]S1!$B$2:$E$2338,4,0)</f>
        <v>31346</v>
      </c>
      <c r="F2113" s="6">
        <f t="shared" si="96"/>
        <v>37</v>
      </c>
      <c r="G2113" s="4">
        <f>VLOOKUP(A2113,'[1]Hospitalisation Details'!A2113:I4455,5,0)</f>
        <v>3</v>
      </c>
      <c r="H2113" s="5">
        <f>VLOOKUP($A2113,'[1]Medical Examinations'!$A$2:$H$2336,2,0)</f>
        <v>41.45</v>
      </c>
      <c r="I2113" s="16" t="str">
        <f t="shared" si="97"/>
        <v>Obesity</v>
      </c>
      <c r="J2113" s="5">
        <f>VLOOKUP($A2113,'[1]Medical Examinations'!$A$2:$H$2336,3,0)</f>
        <v>6.12</v>
      </c>
      <c r="K2113" s="19" t="str">
        <f t="shared" si="98"/>
        <v>Prediabetes</v>
      </c>
      <c r="L2113" s="20" t="str">
        <f>VLOOKUP($A2113,'[1]Medical Examinations'!$A$2:$H$2336,4,0)</f>
        <v>yes</v>
      </c>
      <c r="M2113" s="21" t="str">
        <f>VLOOKUP($A2113,'[1]Medical Examinations'!$A$2:$H$2336,5,0)</f>
        <v>No</v>
      </c>
      <c r="N2113" s="20" t="str">
        <f>VLOOKUP($A2113,'[1]Medical Examinations'!$A$2:$H$2336,6,0)</f>
        <v>No</v>
      </c>
      <c r="O2113" s="20">
        <f>VLOOKUP($A2113,'[1]Medical Examinations'!$A$2:$H$2336,7,0)</f>
        <v>0</v>
      </c>
      <c r="P2113" s="20" t="str">
        <f>VLOOKUP($A2113,'[1]Medical Examinations'!$A$2:$H$2336,8,0)</f>
        <v>No</v>
      </c>
      <c r="Q2113" s="15">
        <f>VLOOKUP($A2113,'[1]Hospitalisation Details'!$A$2:$F$2344,6,0)</f>
        <v>13051.22</v>
      </c>
      <c r="R2113" s="15" t="str">
        <f>VLOOKUP($A2113,'[1]Hospitalisation Details'!$A$2:$R$2344,18,0)</f>
        <v>tier -3</v>
      </c>
      <c r="S2113" s="15" t="str">
        <f>VLOOKUP($A2113,'[1]Hospitalisation Details'!$A$2:$V$2344,22,0)</f>
        <v>tier -1</v>
      </c>
      <c r="T2113" s="15" t="str">
        <f>VLOOKUP($A2113,'[1]Hospitalisation Details'!$A$2:$I$2344,9,0)</f>
        <v>R1026</v>
      </c>
    </row>
    <row r="2114" spans="1:20" x14ac:dyDescent="0.3">
      <c r="A2114" s="16" t="s">
        <v>5439</v>
      </c>
      <c r="B2114" s="17" t="s">
        <v>21</v>
      </c>
      <c r="C2114" s="8" t="s">
        <v>5440</v>
      </c>
      <c r="D2114" s="18" t="s">
        <v>1789</v>
      </c>
      <c r="E2114" s="23">
        <f>VLOOKUP($A2114,[1]S1!$B$2:$E$2338,4,0)</f>
        <v>24690</v>
      </c>
      <c r="F2114" s="6">
        <f t="shared" si="96"/>
        <v>55</v>
      </c>
      <c r="G2114" s="4">
        <f>VLOOKUP(A2114,'[1]Hospitalisation Details'!A2114:I4456,5,0)</f>
        <v>3</v>
      </c>
      <c r="H2114" s="5">
        <f>VLOOKUP($A2114,'[1]Medical Examinations'!$A$2:$H$2336,2,0)</f>
        <v>25.364999999999998</v>
      </c>
      <c r="I2114" s="16" t="str">
        <f t="shared" si="97"/>
        <v>Overweight</v>
      </c>
      <c r="J2114" s="5">
        <f>VLOOKUP($A2114,'[1]Medical Examinations'!$A$2:$H$2336,3,0)</f>
        <v>9.19</v>
      </c>
      <c r="K2114" s="19" t="str">
        <f t="shared" si="98"/>
        <v>Diabetes</v>
      </c>
      <c r="L2114" s="20" t="str">
        <f>VLOOKUP($A2114,'[1]Medical Examinations'!$A$2:$H$2336,4,0)</f>
        <v>yes</v>
      </c>
      <c r="M2114" s="21" t="str">
        <f>VLOOKUP($A2114,'[1]Medical Examinations'!$A$2:$H$2336,5,0)</f>
        <v>No</v>
      </c>
      <c r="N2114" s="20" t="str">
        <f>VLOOKUP($A2114,'[1]Medical Examinations'!$A$2:$H$2336,6,0)</f>
        <v>No</v>
      </c>
      <c r="O2114" s="20">
        <f>VLOOKUP($A2114,'[1]Medical Examinations'!$A$2:$H$2336,7,0)</f>
        <v>0</v>
      </c>
      <c r="P2114" s="20" t="str">
        <f>VLOOKUP($A2114,'[1]Medical Examinations'!$A$2:$H$2336,8,0)</f>
        <v>No</v>
      </c>
      <c r="Q2114" s="15">
        <f>VLOOKUP($A2114,'[1]Hospitalisation Details'!$A$2:$F$2344,6,0)</f>
        <v>13047.33</v>
      </c>
      <c r="R2114" s="15" t="str">
        <f>VLOOKUP($A2114,'[1]Hospitalisation Details'!$A$2:$R$2344,18,0)</f>
        <v>tier -3</v>
      </c>
      <c r="S2114" s="15" t="str">
        <f>VLOOKUP($A2114,'[1]Hospitalisation Details'!$A$2:$V$2344,22,0)</f>
        <v>tier -3</v>
      </c>
      <c r="T2114" s="15" t="str">
        <f>VLOOKUP($A2114,'[1]Hospitalisation Details'!$A$2:$I$2344,9,0)</f>
        <v>R1024</v>
      </c>
    </row>
    <row r="2115" spans="1:20" x14ac:dyDescent="0.3">
      <c r="A2115" s="16" t="s">
        <v>5441</v>
      </c>
      <c r="B2115" s="17" t="s">
        <v>28</v>
      </c>
      <c r="C2115" s="8" t="s">
        <v>93</v>
      </c>
      <c r="D2115" s="18" t="s">
        <v>5442</v>
      </c>
      <c r="E2115" s="23">
        <f>VLOOKUP($A2115,[1]S1!$B$2:$E$2338,4,0)</f>
        <v>21363</v>
      </c>
      <c r="F2115" s="6">
        <f t="shared" ref="F2115:F2178" si="99">INT(YEARFRAC(E2115,DATE(2023,6,8),1))</f>
        <v>64</v>
      </c>
      <c r="G2115" s="4">
        <f>VLOOKUP(A2115,'[1]Hospitalisation Details'!A2115:I4457,5,0)</f>
        <v>2</v>
      </c>
      <c r="H2115" s="5">
        <f>VLOOKUP($A2115,'[1]Medical Examinations'!$A$2:$H$2336,2,0)</f>
        <v>36.96</v>
      </c>
      <c r="I2115" s="16" t="str">
        <f t="shared" ref="I2115:I2178" si="100">IF(H2115&gt;=30,"Obesity",IF(H2115&gt;=25,"Overweight",IF(H2115&gt;=18,"Healthy Weight","Underweight")))</f>
        <v>Obesity</v>
      </c>
      <c r="J2115" s="5">
        <f>VLOOKUP($A2115,'[1]Medical Examinations'!$A$2:$H$2336,3,0)</f>
        <v>7.93</v>
      </c>
      <c r="K2115" s="19" t="str">
        <f t="shared" ref="K2115:K2178" si="101">IF(J2115&gt;=6.5,"Diabetes",IF(J2115&gt;=5.7,"Prediabetes","Normal"))</f>
        <v>Diabetes</v>
      </c>
      <c r="L2115" s="20" t="str">
        <f>VLOOKUP($A2115,'[1]Medical Examinations'!$A$2:$H$2336,4,0)</f>
        <v>No</v>
      </c>
      <c r="M2115" s="21" t="str">
        <f>VLOOKUP($A2115,'[1]Medical Examinations'!$A$2:$H$2336,5,0)</f>
        <v>No</v>
      </c>
      <c r="N2115" s="20" t="str">
        <f>VLOOKUP($A2115,'[1]Medical Examinations'!$A$2:$H$2336,6,0)</f>
        <v>No</v>
      </c>
      <c r="O2115" s="20">
        <f>VLOOKUP($A2115,'[1]Medical Examinations'!$A$2:$H$2336,7,0)</f>
        <v>3</v>
      </c>
      <c r="P2115" s="20" t="str">
        <f>VLOOKUP($A2115,'[1]Medical Examinations'!$A$2:$H$2336,8,0)</f>
        <v>yes</v>
      </c>
      <c r="Q2115" s="15">
        <f>VLOOKUP($A2115,'[1]Hospitalisation Details'!$A$2:$F$2344,6,0)</f>
        <v>49577.66</v>
      </c>
      <c r="R2115" s="15" t="str">
        <f>VLOOKUP($A2115,'[1]Hospitalisation Details'!$A$2:$R$2344,18,0)</f>
        <v>tier -2</v>
      </c>
      <c r="S2115" s="15" t="str">
        <f>VLOOKUP($A2115,'[1]Hospitalisation Details'!$A$2:$V$2344,22,0)</f>
        <v>tier -2</v>
      </c>
      <c r="T2115" s="15" t="str">
        <f>VLOOKUP($A2115,'[1]Hospitalisation Details'!$A$2:$I$2344,9,0)</f>
        <v>R1013</v>
      </c>
    </row>
    <row r="2116" spans="1:20" x14ac:dyDescent="0.3">
      <c r="A2116" s="16" t="s">
        <v>5443</v>
      </c>
      <c r="B2116" s="17" t="s">
        <v>21</v>
      </c>
      <c r="C2116" s="8" t="s">
        <v>393</v>
      </c>
      <c r="D2116" s="18" t="s">
        <v>5444</v>
      </c>
      <c r="E2116" s="23">
        <f>VLOOKUP($A2116,[1]S1!$B$2:$E$2338,4,0)</f>
        <v>26222</v>
      </c>
      <c r="F2116" s="6">
        <f t="shared" si="99"/>
        <v>51</v>
      </c>
      <c r="G2116" s="4">
        <f>VLOOKUP(A2116,'[1]Hospitalisation Details'!A2116:I4458,5,0)</f>
        <v>0</v>
      </c>
      <c r="H2116" s="5">
        <f>VLOOKUP($A2116,'[1]Medical Examinations'!$A$2:$H$2336,2,0)</f>
        <v>51.01</v>
      </c>
      <c r="I2116" s="16" t="str">
        <f t="shared" si="100"/>
        <v>Obesity</v>
      </c>
      <c r="J2116" s="5">
        <f>VLOOKUP($A2116,'[1]Medical Examinations'!$A$2:$H$2336,3,0)</f>
        <v>9.1999999999999993</v>
      </c>
      <c r="K2116" s="19" t="str">
        <f t="shared" si="101"/>
        <v>Diabetes</v>
      </c>
      <c r="L2116" s="20" t="str">
        <f>VLOOKUP($A2116,'[1]Medical Examinations'!$A$2:$H$2336,4,0)</f>
        <v>No</v>
      </c>
      <c r="M2116" s="21" t="str">
        <f>VLOOKUP($A2116,'[1]Medical Examinations'!$A$2:$H$2336,5,0)</f>
        <v>No</v>
      </c>
      <c r="N2116" s="16" t="str">
        <f>VLOOKUP($A2116,'[1]Medical Examinations'!$A$2:$H$2336,6,0)</f>
        <v>No</v>
      </c>
      <c r="O2116" s="20">
        <f>VLOOKUP($A2116,'[1]Medical Examinations'!$A$2:$H$2336,7,0)</f>
        <v>0</v>
      </c>
      <c r="P2116" s="20" t="str">
        <f>VLOOKUP($A2116,'[1]Medical Examinations'!$A$2:$H$2336,8,0)</f>
        <v>yes</v>
      </c>
      <c r="Q2116" s="15">
        <f>VLOOKUP($A2116,'[1]Hospitalisation Details'!$A$2:$F$2344,6,0)</f>
        <v>41351.879999999997</v>
      </c>
      <c r="R2116" s="15" t="str">
        <f>VLOOKUP($A2116,'[1]Hospitalisation Details'!$A$2:$R$2344,18,0)</f>
        <v>tier -1</v>
      </c>
      <c r="S2116" s="15" t="str">
        <f>VLOOKUP($A2116,'[1]Hospitalisation Details'!$A$2:$V$2344,22,0)</f>
        <v>tier -2</v>
      </c>
      <c r="T2116" s="15" t="str">
        <f>VLOOKUP($A2116,'[1]Hospitalisation Details'!$A$2:$I$2344,9,0)</f>
        <v>R1011</v>
      </c>
    </row>
    <row r="2117" spans="1:20" x14ac:dyDescent="0.3">
      <c r="A2117" s="16" t="s">
        <v>5445</v>
      </c>
      <c r="B2117" s="17" t="s">
        <v>21</v>
      </c>
      <c r="C2117" s="8" t="s">
        <v>1509</v>
      </c>
      <c r="D2117" s="18" t="s">
        <v>1474</v>
      </c>
      <c r="E2117" s="23">
        <f>VLOOKUP($A2117,[1]S1!$B$2:$E$2338,4,0)</f>
        <v>25469</v>
      </c>
      <c r="F2117" s="6">
        <f t="shared" si="99"/>
        <v>53</v>
      </c>
      <c r="G2117" s="4">
        <f>VLOOKUP(A2117,'[1]Hospitalisation Details'!A2117:I4459,5,0)</f>
        <v>0</v>
      </c>
      <c r="H2117" s="5">
        <f>VLOOKUP($A2117,'[1]Medical Examinations'!$A$2:$H$2336,2,0)</f>
        <v>34.56</v>
      </c>
      <c r="I2117" s="16" t="str">
        <f t="shared" si="100"/>
        <v>Obesity</v>
      </c>
      <c r="J2117" s="5">
        <f>VLOOKUP($A2117,'[1]Medical Examinations'!$A$2:$H$2336,3,0)</f>
        <v>5.84</v>
      </c>
      <c r="K2117" s="19" t="str">
        <f t="shared" si="101"/>
        <v>Prediabetes</v>
      </c>
      <c r="L2117" s="20" t="str">
        <f>VLOOKUP($A2117,'[1]Medical Examinations'!$A$2:$H$2336,4,0)</f>
        <v>yes</v>
      </c>
      <c r="M2117" s="21" t="str">
        <f>VLOOKUP($A2117,'[1]Medical Examinations'!$A$2:$H$2336,5,0)</f>
        <v>No</v>
      </c>
      <c r="N2117" s="20" t="str">
        <f>VLOOKUP($A2117,'[1]Medical Examinations'!$A$2:$H$2336,6,0)</f>
        <v>Yes</v>
      </c>
      <c r="O2117" s="20">
        <f>VLOOKUP($A2117,'[1]Medical Examinations'!$A$2:$H$2336,7,0)</f>
        <v>1</v>
      </c>
      <c r="P2117" s="20" t="str">
        <f>VLOOKUP($A2117,'[1]Medical Examinations'!$A$2:$H$2336,8,0)</f>
        <v>No</v>
      </c>
      <c r="Q2117" s="15">
        <f>VLOOKUP($A2117,'[1]Hospitalisation Details'!$A$2:$F$2344,6,0)</f>
        <v>13044.41</v>
      </c>
      <c r="R2117" s="15" t="str">
        <f>VLOOKUP($A2117,'[1]Hospitalisation Details'!$A$2:$R$2344,18,0)</f>
        <v>tier -3</v>
      </c>
      <c r="S2117" s="15" t="str">
        <f>VLOOKUP($A2117,'[1]Hospitalisation Details'!$A$2:$V$2344,22,0)</f>
        <v>tier -1</v>
      </c>
      <c r="T2117" s="15" t="str">
        <f>VLOOKUP($A2117,'[1]Hospitalisation Details'!$A$2:$I$2344,9,0)</f>
        <v>R1012</v>
      </c>
    </row>
    <row r="2118" spans="1:20" x14ac:dyDescent="0.3">
      <c r="A2118" s="16" t="s">
        <v>5446</v>
      </c>
      <c r="B2118" s="17" t="s">
        <v>21</v>
      </c>
      <c r="C2118" s="8" t="s">
        <v>5447</v>
      </c>
      <c r="D2118" s="18" t="s">
        <v>5448</v>
      </c>
      <c r="E2118" s="23">
        <f>VLOOKUP($A2118,[1]S1!$B$2:$E$2338,4,0)</f>
        <v>22594</v>
      </c>
      <c r="F2118" s="6">
        <f t="shared" si="99"/>
        <v>61</v>
      </c>
      <c r="G2118" s="4">
        <f>VLOOKUP(A2118,'[1]Hospitalisation Details'!A2118:I4460,5,0)</f>
        <v>0</v>
      </c>
      <c r="H2118" s="5">
        <f>VLOOKUP($A2118,'[1]Medical Examinations'!$A$2:$H$2336,2,0)</f>
        <v>28.2</v>
      </c>
      <c r="I2118" s="16" t="str">
        <f t="shared" si="100"/>
        <v>Overweight</v>
      </c>
      <c r="J2118" s="5">
        <f>VLOOKUP($A2118,'[1]Medical Examinations'!$A$2:$H$2336,3,0)</f>
        <v>7.19</v>
      </c>
      <c r="K2118" s="19" t="str">
        <f t="shared" si="101"/>
        <v>Diabetes</v>
      </c>
      <c r="L2118" s="20" t="str">
        <f>VLOOKUP($A2118,'[1]Medical Examinations'!$A$2:$H$2336,4,0)</f>
        <v>yes</v>
      </c>
      <c r="M2118" s="21" t="str">
        <f>VLOOKUP($A2118,'[1]Medical Examinations'!$A$2:$H$2336,5,0)</f>
        <v>No</v>
      </c>
      <c r="N2118" s="20" t="str">
        <f>VLOOKUP($A2118,'[1]Medical Examinations'!$A$2:$H$2336,6,0)</f>
        <v>No</v>
      </c>
      <c r="O2118" s="20">
        <f>VLOOKUP($A2118,'[1]Medical Examinations'!$A$2:$H$2336,7,0)</f>
        <v>2</v>
      </c>
      <c r="P2118" s="20" t="str">
        <f>VLOOKUP($A2118,'[1]Medical Examinations'!$A$2:$H$2336,8,0)</f>
        <v>No</v>
      </c>
      <c r="Q2118" s="15">
        <f>VLOOKUP($A2118,'[1]Hospitalisation Details'!$A$2:$F$2344,6,0)</f>
        <v>13041.92</v>
      </c>
      <c r="R2118" s="15" t="str">
        <f>VLOOKUP($A2118,'[1]Hospitalisation Details'!$A$2:$R$2344,18,0)</f>
        <v>tier -3</v>
      </c>
      <c r="S2118" s="15" t="str">
        <f>VLOOKUP($A2118,'[1]Hospitalisation Details'!$A$2:$V$2344,22,0)</f>
        <v>tier -1</v>
      </c>
      <c r="T2118" s="15" t="str">
        <f>VLOOKUP($A2118,'[1]Hospitalisation Details'!$A$2:$I$2344,9,0)</f>
        <v>R1011</v>
      </c>
    </row>
    <row r="2119" spans="1:20" x14ac:dyDescent="0.3">
      <c r="A2119" s="16" t="s">
        <v>5449</v>
      </c>
      <c r="B2119" s="17" t="s">
        <v>32</v>
      </c>
      <c r="C2119" s="8" t="s">
        <v>5450</v>
      </c>
      <c r="D2119" s="18" t="s">
        <v>5451</v>
      </c>
      <c r="E2119" s="23">
        <f>VLOOKUP($A2119,[1]S1!$B$2:$E$2338,4,0)</f>
        <v>24050</v>
      </c>
      <c r="F2119" s="6">
        <f t="shared" si="99"/>
        <v>57</v>
      </c>
      <c r="G2119" s="4">
        <f>VLOOKUP(A2119,'[1]Hospitalisation Details'!A2119:I4461,5,0)</f>
        <v>0</v>
      </c>
      <c r="H2119" s="5">
        <f>VLOOKUP($A2119,'[1]Medical Examinations'!$A$2:$H$2336,2,0)</f>
        <v>30.43</v>
      </c>
      <c r="I2119" s="16" t="str">
        <f t="shared" si="100"/>
        <v>Obesity</v>
      </c>
      <c r="J2119" s="5">
        <f>VLOOKUP($A2119,'[1]Medical Examinations'!$A$2:$H$2336,3,0)</f>
        <v>9.39</v>
      </c>
      <c r="K2119" s="19" t="str">
        <f t="shared" si="101"/>
        <v>Diabetes</v>
      </c>
      <c r="L2119" s="20" t="str">
        <f>VLOOKUP($A2119,'[1]Medical Examinations'!$A$2:$H$2336,4,0)</f>
        <v>No</v>
      </c>
      <c r="M2119" s="21" t="str">
        <f>VLOOKUP($A2119,'[1]Medical Examinations'!$A$2:$H$2336,5,0)</f>
        <v>No</v>
      </c>
      <c r="N2119" s="20" t="str">
        <f>VLOOKUP($A2119,'[1]Medical Examinations'!$A$2:$H$2336,6,0)</f>
        <v>No</v>
      </c>
      <c r="O2119" s="20">
        <f>VLOOKUP($A2119,'[1]Medical Examinations'!$A$2:$H$2336,7,0)</f>
        <v>0</v>
      </c>
      <c r="P2119" s="20" t="str">
        <f>VLOOKUP($A2119,'[1]Medical Examinations'!$A$2:$H$2336,8,0)</f>
        <v>No</v>
      </c>
      <c r="Q2119" s="15">
        <f>VLOOKUP($A2119,'[1]Hospitalisation Details'!$A$2:$F$2344,6,0)</f>
        <v>13023.93</v>
      </c>
      <c r="R2119" s="15" t="str">
        <f>VLOOKUP($A2119,'[1]Hospitalisation Details'!$A$2:$R$2344,18,0)</f>
        <v>tier -3</v>
      </c>
      <c r="S2119" s="15" t="str">
        <f>VLOOKUP($A2119,'[1]Hospitalisation Details'!$A$2:$V$2344,22,0)</f>
        <v>tier -2</v>
      </c>
      <c r="T2119" s="15" t="str">
        <f>VLOOKUP($A2119,'[1]Hospitalisation Details'!$A$2:$I$2344,9,0)</f>
        <v>R1025</v>
      </c>
    </row>
    <row r="2120" spans="1:20" x14ac:dyDescent="0.3">
      <c r="A2120" s="16" t="s">
        <v>5452</v>
      </c>
      <c r="B2120" s="17" t="s">
        <v>21</v>
      </c>
      <c r="C2120" s="8" t="s">
        <v>2556</v>
      </c>
      <c r="D2120" s="18" t="s">
        <v>1488</v>
      </c>
      <c r="E2120" s="23">
        <f>VLOOKUP($A2120,[1]S1!$B$2:$E$2338,4,0)</f>
        <v>23643</v>
      </c>
      <c r="F2120" s="6">
        <f t="shared" si="99"/>
        <v>58</v>
      </c>
      <c r="G2120" s="4">
        <f>VLOOKUP(A2120,'[1]Hospitalisation Details'!A2120:I4462,5,0)</f>
        <v>1</v>
      </c>
      <c r="H2120" s="5">
        <f>VLOOKUP($A2120,'[1]Medical Examinations'!$A$2:$H$2336,2,0)</f>
        <v>32.395000000000003</v>
      </c>
      <c r="I2120" s="16" t="str">
        <f t="shared" si="100"/>
        <v>Obesity</v>
      </c>
      <c r="J2120" s="5">
        <f>VLOOKUP($A2120,'[1]Medical Examinations'!$A$2:$H$2336,3,0)</f>
        <v>4.2699999999999996</v>
      </c>
      <c r="K2120" s="19" t="str">
        <f t="shared" si="101"/>
        <v>Normal</v>
      </c>
      <c r="L2120" s="20" t="str">
        <f>VLOOKUP($A2120,'[1]Medical Examinations'!$A$2:$H$2336,4,0)</f>
        <v>yes</v>
      </c>
      <c r="M2120" s="21" t="str">
        <f>VLOOKUP($A2120,'[1]Medical Examinations'!$A$2:$H$2336,5,0)</f>
        <v>No</v>
      </c>
      <c r="N2120" s="20" t="str">
        <f>VLOOKUP($A2120,'[1]Medical Examinations'!$A$2:$H$2336,6,0)</f>
        <v>No</v>
      </c>
      <c r="O2120" s="20">
        <f>VLOOKUP($A2120,'[1]Medical Examinations'!$A$2:$H$2336,7,0)</f>
        <v>1</v>
      </c>
      <c r="P2120" s="20" t="str">
        <f>VLOOKUP($A2120,'[1]Medical Examinations'!$A$2:$H$2336,8,0)</f>
        <v>No</v>
      </c>
      <c r="Q2120" s="15">
        <f>VLOOKUP($A2120,'[1]Hospitalisation Details'!$A$2:$F$2344,6,0)</f>
        <v>13019.16</v>
      </c>
      <c r="R2120" s="15" t="str">
        <f>VLOOKUP($A2120,'[1]Hospitalisation Details'!$A$2:$R$2344,18,0)</f>
        <v>tier -3</v>
      </c>
      <c r="S2120" s="15" t="str">
        <f>VLOOKUP($A2120,'[1]Hospitalisation Details'!$A$2:$V$2344,22,0)</f>
        <v>tier -1</v>
      </c>
      <c r="T2120" s="15" t="str">
        <f>VLOOKUP($A2120,'[1]Hospitalisation Details'!$A$2:$I$2344,9,0)</f>
        <v>R1024</v>
      </c>
    </row>
    <row r="2121" spans="1:20" x14ac:dyDescent="0.3">
      <c r="A2121" s="16" t="s">
        <v>5453</v>
      </c>
      <c r="B2121" s="17" t="s">
        <v>21</v>
      </c>
      <c r="C2121" s="8" t="s">
        <v>2556</v>
      </c>
      <c r="D2121" s="18" t="s">
        <v>5454</v>
      </c>
      <c r="E2121" s="23">
        <f>VLOOKUP($A2121,[1]S1!$B$2:$E$2338,4,0)</f>
        <v>22847</v>
      </c>
      <c r="F2121" s="6">
        <f t="shared" si="99"/>
        <v>60</v>
      </c>
      <c r="G2121" s="4">
        <f>VLOOKUP(A2121,'[1]Hospitalisation Details'!A2121:I4463,5,0)</f>
        <v>0</v>
      </c>
      <c r="H2121" s="5">
        <f>VLOOKUP($A2121,'[1]Medical Examinations'!$A$2:$H$2336,2,0)</f>
        <v>24.035</v>
      </c>
      <c r="I2121" s="16" t="str">
        <f t="shared" si="100"/>
        <v>Healthy Weight</v>
      </c>
      <c r="J2121" s="5">
        <f>VLOOKUP($A2121,'[1]Medical Examinations'!$A$2:$H$2336,3,0)</f>
        <v>11.71</v>
      </c>
      <c r="K2121" s="19" t="str">
        <f t="shared" si="101"/>
        <v>Diabetes</v>
      </c>
      <c r="L2121" s="20" t="str">
        <f>VLOOKUP($A2121,'[1]Medical Examinations'!$A$2:$H$2336,4,0)</f>
        <v>No</v>
      </c>
      <c r="M2121" s="21" t="str">
        <f>VLOOKUP($A2121,'[1]Medical Examinations'!$A$2:$H$2336,5,0)</f>
        <v>No</v>
      </c>
      <c r="N2121" s="20" t="str">
        <f>VLOOKUP($A2121,'[1]Medical Examinations'!$A$2:$H$2336,6,0)</f>
        <v>No</v>
      </c>
      <c r="O2121" s="20">
        <f>VLOOKUP($A2121,'[1]Medical Examinations'!$A$2:$H$2336,7,0)</f>
        <v>0</v>
      </c>
      <c r="P2121" s="20" t="str">
        <f>VLOOKUP($A2121,'[1]Medical Examinations'!$A$2:$H$2336,8,0)</f>
        <v>No</v>
      </c>
      <c r="Q2121" s="15">
        <f>VLOOKUP($A2121,'[1]Hospitalisation Details'!$A$2:$F$2344,6,0)</f>
        <v>13012.21</v>
      </c>
      <c r="R2121" s="15" t="str">
        <f>VLOOKUP($A2121,'[1]Hospitalisation Details'!$A$2:$R$2344,18,0)</f>
        <v>tier -3</v>
      </c>
      <c r="S2121" s="15" t="str">
        <f>VLOOKUP($A2121,'[1]Hospitalisation Details'!$A$2:$V$2344,22,0)</f>
        <v>tier -1</v>
      </c>
      <c r="T2121" s="15" t="str">
        <f>VLOOKUP($A2121,'[1]Hospitalisation Details'!$A$2:$I$2344,9,0)</f>
        <v>R1012</v>
      </c>
    </row>
    <row r="2122" spans="1:20" x14ac:dyDescent="0.3">
      <c r="A2122" s="16" t="s">
        <v>5455</v>
      </c>
      <c r="B2122" s="17" t="s">
        <v>28</v>
      </c>
      <c r="C2122" s="8" t="s">
        <v>5456</v>
      </c>
      <c r="D2122" s="18" t="s">
        <v>5457</v>
      </c>
      <c r="E2122" s="23">
        <f>VLOOKUP($A2122,[1]S1!$B$2:$E$2338,4,0)</f>
        <v>26569</v>
      </c>
      <c r="F2122" s="6">
        <f t="shared" si="99"/>
        <v>50</v>
      </c>
      <c r="G2122" s="4">
        <f>VLOOKUP(A2122,'[1]Hospitalisation Details'!A2122:I4464,5,0)</f>
        <v>0</v>
      </c>
      <c r="H2122" s="5">
        <f>VLOOKUP($A2122,'[1]Medical Examinations'!$A$2:$H$2336,2,0)</f>
        <v>37.119999999999997</v>
      </c>
      <c r="I2122" s="16" t="str">
        <f t="shared" si="100"/>
        <v>Obesity</v>
      </c>
      <c r="J2122" s="5">
        <f>VLOOKUP($A2122,'[1]Medical Examinations'!$A$2:$H$2336,3,0)</f>
        <v>5.29</v>
      </c>
      <c r="K2122" s="19" t="str">
        <f t="shared" si="101"/>
        <v>Normal</v>
      </c>
      <c r="L2122" s="20" t="str">
        <f>VLOOKUP($A2122,'[1]Medical Examinations'!$A$2:$H$2336,4,0)</f>
        <v>No</v>
      </c>
      <c r="M2122" s="21" t="str">
        <f>VLOOKUP($A2122,'[1]Medical Examinations'!$A$2:$H$2336,5,0)</f>
        <v>No</v>
      </c>
      <c r="N2122" s="20" t="str">
        <f>VLOOKUP($A2122,'[1]Medical Examinations'!$A$2:$H$2336,6,0)</f>
        <v>No</v>
      </c>
      <c r="O2122" s="20">
        <f>VLOOKUP($A2122,'[1]Medical Examinations'!$A$2:$H$2336,7,0)</f>
        <v>2</v>
      </c>
      <c r="P2122" s="20" t="str">
        <f>VLOOKUP($A2122,'[1]Medical Examinations'!$A$2:$H$2336,8,0)</f>
        <v>No</v>
      </c>
      <c r="Q2122" s="15">
        <f>VLOOKUP($A2122,'[1]Hospitalisation Details'!$A$2:$F$2344,6,0)</f>
        <v>13010.86</v>
      </c>
      <c r="R2122" s="15" t="str">
        <f>VLOOKUP($A2122,'[1]Hospitalisation Details'!$A$2:$R$2344,18,0)</f>
        <v>tier -3</v>
      </c>
      <c r="S2122" s="15" t="str">
        <f>VLOOKUP($A2122,'[1]Hospitalisation Details'!$A$2:$V$2344,22,0)</f>
        <v>tier -2</v>
      </c>
      <c r="T2122" s="15" t="str">
        <f>VLOOKUP($A2122,'[1]Hospitalisation Details'!$A$2:$I$2344,9,0)</f>
        <v>R1012</v>
      </c>
    </row>
    <row r="2123" spans="1:20" x14ac:dyDescent="0.3">
      <c r="A2123" s="16" t="s">
        <v>5458</v>
      </c>
      <c r="B2123" s="17" t="s">
        <v>28</v>
      </c>
      <c r="C2123" s="8" t="s">
        <v>93</v>
      </c>
      <c r="D2123" s="18" t="s">
        <v>5459</v>
      </c>
      <c r="E2123" s="23">
        <f>VLOOKUP($A2123,[1]S1!$B$2:$E$2338,4,0)</f>
        <v>25550</v>
      </c>
      <c r="F2123" s="6">
        <f t="shared" si="99"/>
        <v>53</v>
      </c>
      <c r="G2123" s="4">
        <f>VLOOKUP(A2123,'[1]Hospitalisation Details'!A2123:I4465,5,0)</f>
        <v>0</v>
      </c>
      <c r="H2123" s="5">
        <f>VLOOKUP($A2123,'[1]Medical Examinations'!$A$2:$H$2336,2,0)</f>
        <v>34.840000000000003</v>
      </c>
      <c r="I2123" s="16" t="str">
        <f t="shared" si="100"/>
        <v>Obesity</v>
      </c>
      <c r="J2123" s="5">
        <f>VLOOKUP($A2123,'[1]Medical Examinations'!$A$2:$H$2336,3,0)</f>
        <v>6</v>
      </c>
      <c r="K2123" s="19" t="str">
        <f t="shared" si="101"/>
        <v>Prediabetes</v>
      </c>
      <c r="L2123" s="20" t="str">
        <f>VLOOKUP($A2123,'[1]Medical Examinations'!$A$2:$H$2336,4,0)</f>
        <v>yes</v>
      </c>
      <c r="M2123" s="21" t="str">
        <f>VLOOKUP($A2123,'[1]Medical Examinations'!$A$2:$H$2336,5,0)</f>
        <v>No</v>
      </c>
      <c r="N2123" s="20" t="str">
        <f>VLOOKUP($A2123,'[1]Medical Examinations'!$A$2:$H$2336,6,0)</f>
        <v>Yes</v>
      </c>
      <c r="O2123" s="20">
        <f>VLOOKUP($A2123,'[1]Medical Examinations'!$A$2:$H$2336,7,0)</f>
        <v>1</v>
      </c>
      <c r="P2123" s="20" t="str">
        <f>VLOOKUP($A2123,'[1]Medical Examinations'!$A$2:$H$2336,8,0)</f>
        <v>No</v>
      </c>
      <c r="Q2123" s="15">
        <f>VLOOKUP($A2123,'[1]Hospitalisation Details'!$A$2:$F$2344,6,0)</f>
        <v>13008.07</v>
      </c>
      <c r="R2123" s="15" t="str">
        <f>VLOOKUP($A2123,'[1]Hospitalisation Details'!$A$2:$R$2344,18,0)</f>
        <v>tier -3</v>
      </c>
      <c r="S2123" s="15" t="str">
        <f>VLOOKUP($A2123,'[1]Hospitalisation Details'!$A$2:$V$2344,22,0)</f>
        <v>tier -3</v>
      </c>
      <c r="T2123" s="15" t="str">
        <f>VLOOKUP($A2123,'[1]Hospitalisation Details'!$A$2:$I$2344,9,0)</f>
        <v>R1012</v>
      </c>
    </row>
    <row r="2124" spans="1:20" x14ac:dyDescent="0.3">
      <c r="A2124" s="16" t="s">
        <v>5460</v>
      </c>
      <c r="B2124" s="17" t="s">
        <v>28</v>
      </c>
      <c r="C2124" s="8" t="s">
        <v>5461</v>
      </c>
      <c r="D2124" s="18" t="s">
        <v>5462</v>
      </c>
      <c r="E2124" s="23">
        <f>VLOOKUP($A2124,[1]S1!$B$2:$E$2338,4,0)</f>
        <v>22821</v>
      </c>
      <c r="F2124" s="6">
        <f t="shared" si="99"/>
        <v>60</v>
      </c>
      <c r="G2124" s="4">
        <f>VLOOKUP(A2124,'[1]Hospitalisation Details'!A2124:I4466,5,0)</f>
        <v>0</v>
      </c>
      <c r="H2124" s="5">
        <f>VLOOKUP($A2124,'[1]Medical Examinations'!$A$2:$H$2336,2,0)</f>
        <v>29.53</v>
      </c>
      <c r="I2124" s="16" t="str">
        <f t="shared" si="100"/>
        <v>Overweight</v>
      </c>
      <c r="J2124" s="5">
        <f>VLOOKUP($A2124,'[1]Medical Examinations'!$A$2:$H$2336,3,0)</f>
        <v>10.64</v>
      </c>
      <c r="K2124" s="19" t="str">
        <f t="shared" si="101"/>
        <v>Diabetes</v>
      </c>
      <c r="L2124" s="20" t="str">
        <f>VLOOKUP($A2124,'[1]Medical Examinations'!$A$2:$H$2336,4,0)</f>
        <v>No</v>
      </c>
      <c r="M2124" s="21" t="str">
        <f>VLOOKUP($A2124,'[1]Medical Examinations'!$A$2:$H$2336,5,0)</f>
        <v>No</v>
      </c>
      <c r="N2124" s="20" t="str">
        <f>VLOOKUP($A2124,'[1]Medical Examinations'!$A$2:$H$2336,6,0)</f>
        <v>No</v>
      </c>
      <c r="O2124" s="20">
        <f>VLOOKUP($A2124,'[1]Medical Examinations'!$A$2:$H$2336,7,0)</f>
        <v>0</v>
      </c>
      <c r="P2124" s="20" t="str">
        <f>VLOOKUP($A2124,'[1]Medical Examinations'!$A$2:$H$2336,8,0)</f>
        <v>No</v>
      </c>
      <c r="Q2124" s="15">
        <f>VLOOKUP($A2124,'[1]Hospitalisation Details'!$A$2:$F$2344,6,0)</f>
        <v>13004.95</v>
      </c>
      <c r="R2124" s="15" t="str">
        <f>VLOOKUP($A2124,'[1]Hospitalisation Details'!$A$2:$R$2344,18,0)</f>
        <v>tier -3</v>
      </c>
      <c r="S2124" s="15" t="str">
        <f>VLOOKUP($A2124,'[1]Hospitalisation Details'!$A$2:$V$2344,22,0)</f>
        <v>tier -1</v>
      </c>
      <c r="T2124" s="15" t="str">
        <f>VLOOKUP($A2124,'[1]Hospitalisation Details'!$A$2:$I$2344,9,0)</f>
        <v>R1012</v>
      </c>
    </row>
    <row r="2125" spans="1:20" x14ac:dyDescent="0.3">
      <c r="A2125" s="16" t="s">
        <v>5463</v>
      </c>
      <c r="B2125" s="17" t="s">
        <v>28</v>
      </c>
      <c r="C2125" s="8" t="s">
        <v>5464</v>
      </c>
      <c r="D2125" s="18" t="s">
        <v>5465</v>
      </c>
      <c r="E2125" s="23">
        <f>VLOOKUP($A2125,[1]S1!$B$2:$E$2338,4,0)</f>
        <v>29889</v>
      </c>
      <c r="F2125" s="6">
        <f t="shared" si="99"/>
        <v>41</v>
      </c>
      <c r="G2125" s="4">
        <f>VLOOKUP(A2125,'[1]Hospitalisation Details'!A2125:I4467,5,0)</f>
        <v>1</v>
      </c>
      <c r="H2125" s="5">
        <f>VLOOKUP($A2125,'[1]Medical Examinations'!$A$2:$H$2336,2,0)</f>
        <v>42.51</v>
      </c>
      <c r="I2125" s="16" t="str">
        <f t="shared" si="100"/>
        <v>Obesity</v>
      </c>
      <c r="J2125" s="5">
        <f>VLOOKUP($A2125,'[1]Medical Examinations'!$A$2:$H$2336,3,0)</f>
        <v>8.2100000000000009</v>
      </c>
      <c r="K2125" s="19" t="str">
        <f t="shared" si="101"/>
        <v>Diabetes</v>
      </c>
      <c r="L2125" s="20" t="str">
        <f>VLOOKUP($A2125,'[1]Medical Examinations'!$A$2:$H$2336,4,0)</f>
        <v>yes</v>
      </c>
      <c r="M2125" s="21" t="str">
        <f>VLOOKUP($A2125,'[1]Medical Examinations'!$A$2:$H$2336,5,0)</f>
        <v>No</v>
      </c>
      <c r="N2125" s="20" t="str">
        <f>VLOOKUP($A2125,'[1]Medical Examinations'!$A$2:$H$2336,6,0)</f>
        <v>No</v>
      </c>
      <c r="O2125" s="20">
        <f>VLOOKUP($A2125,'[1]Medical Examinations'!$A$2:$H$2336,7,0)</f>
        <v>0</v>
      </c>
      <c r="P2125" s="20" t="str">
        <f>VLOOKUP($A2125,'[1]Medical Examinations'!$A$2:$H$2336,8,0)</f>
        <v>No</v>
      </c>
      <c r="Q2125" s="15">
        <f>VLOOKUP($A2125,'[1]Hospitalisation Details'!$A$2:$F$2344,6,0)</f>
        <v>13002.91</v>
      </c>
      <c r="R2125" s="15" t="str">
        <f>VLOOKUP($A2125,'[1]Hospitalisation Details'!$A$2:$R$2344,18,0)</f>
        <v>tier -3</v>
      </c>
      <c r="S2125" s="15" t="str">
        <f>VLOOKUP($A2125,'[1]Hospitalisation Details'!$A$2:$V$2344,22,0)</f>
        <v>tier -1</v>
      </c>
      <c r="T2125" s="15" t="str">
        <f>VLOOKUP($A2125,'[1]Hospitalisation Details'!$A$2:$I$2344,9,0)</f>
        <v>R1012</v>
      </c>
    </row>
    <row r="2126" spans="1:20" x14ac:dyDescent="0.3">
      <c r="A2126" s="16" t="s">
        <v>5466</v>
      </c>
      <c r="B2126" s="17" t="s">
        <v>32</v>
      </c>
      <c r="C2126" s="8" t="s">
        <v>5467</v>
      </c>
      <c r="D2126" s="18" t="s">
        <v>5468</v>
      </c>
      <c r="E2126" s="23">
        <f>VLOOKUP($A2126,[1]S1!$B$2:$E$2338,4,0)</f>
        <v>29186</v>
      </c>
      <c r="F2126" s="6">
        <f t="shared" si="99"/>
        <v>43</v>
      </c>
      <c r="G2126" s="4">
        <f>VLOOKUP(A2126,'[1]Hospitalisation Details'!A2126:I4468,5,0)</f>
        <v>2</v>
      </c>
      <c r="H2126" s="5">
        <f>VLOOKUP($A2126,'[1]Medical Examinations'!$A$2:$H$2336,2,0)</f>
        <v>38.14</v>
      </c>
      <c r="I2126" s="16" t="str">
        <f t="shared" si="100"/>
        <v>Obesity</v>
      </c>
      <c r="J2126" s="5">
        <f>VLOOKUP($A2126,'[1]Medical Examinations'!$A$2:$H$2336,3,0)</f>
        <v>5.58</v>
      </c>
      <c r="K2126" s="19" t="str">
        <f t="shared" si="101"/>
        <v>Normal</v>
      </c>
      <c r="L2126" s="20" t="str">
        <f>VLOOKUP($A2126,'[1]Medical Examinations'!$A$2:$H$2336,4,0)</f>
        <v>No</v>
      </c>
      <c r="M2126" s="21" t="str">
        <f>VLOOKUP($A2126,'[1]Medical Examinations'!$A$2:$H$2336,5,0)</f>
        <v>No</v>
      </c>
      <c r="N2126" s="20" t="str">
        <f>VLOOKUP($A2126,'[1]Medical Examinations'!$A$2:$H$2336,6,0)</f>
        <v>Yes</v>
      </c>
      <c r="O2126" s="20">
        <f>VLOOKUP($A2126,'[1]Medical Examinations'!$A$2:$H$2336,7,0)</f>
        <v>1</v>
      </c>
      <c r="P2126" s="20" t="str">
        <f>VLOOKUP($A2126,'[1]Medical Examinations'!$A$2:$H$2336,8,0)</f>
        <v>No</v>
      </c>
      <c r="Q2126" s="15">
        <f>VLOOKUP($A2126,'[1]Hospitalisation Details'!$A$2:$F$2344,6,0)</f>
        <v>12994.12</v>
      </c>
      <c r="R2126" s="15" t="str">
        <f>VLOOKUP($A2126,'[1]Hospitalisation Details'!$A$2:$R$2344,18,0)</f>
        <v>tier -3</v>
      </c>
      <c r="S2126" s="15" t="str">
        <f>VLOOKUP($A2126,'[1]Hospitalisation Details'!$A$2:$V$2344,22,0)</f>
        <v>tier -2</v>
      </c>
      <c r="T2126" s="15" t="str">
        <f>VLOOKUP($A2126,'[1]Hospitalisation Details'!$A$2:$I$2344,9,0)</f>
        <v>R1026</v>
      </c>
    </row>
    <row r="2127" spans="1:20" x14ac:dyDescent="0.3">
      <c r="A2127" s="16" t="s">
        <v>5469</v>
      </c>
      <c r="B2127" s="17" t="s">
        <v>21</v>
      </c>
      <c r="C2127" s="8" t="s">
        <v>5470</v>
      </c>
      <c r="D2127" s="18" t="s">
        <v>1501</v>
      </c>
      <c r="E2127" s="23">
        <f>VLOOKUP($A2127,[1]S1!$B$2:$E$2338,4,0)</f>
        <v>23657</v>
      </c>
      <c r="F2127" s="6">
        <f t="shared" si="99"/>
        <v>58</v>
      </c>
      <c r="G2127" s="4">
        <f>VLOOKUP(A2127,'[1]Hospitalisation Details'!A2127:I4469,5,0)</f>
        <v>0</v>
      </c>
      <c r="H2127" s="5">
        <f>VLOOKUP($A2127,'[1]Medical Examinations'!$A$2:$H$2336,2,0)</f>
        <v>45.65</v>
      </c>
      <c r="I2127" s="16" t="str">
        <f t="shared" si="100"/>
        <v>Obesity</v>
      </c>
      <c r="J2127" s="5">
        <f>VLOOKUP($A2127,'[1]Medical Examinations'!$A$2:$H$2336,3,0)</f>
        <v>5.1100000000000003</v>
      </c>
      <c r="K2127" s="19" t="str">
        <f t="shared" si="101"/>
        <v>Normal</v>
      </c>
      <c r="L2127" s="20" t="str">
        <f>VLOOKUP($A2127,'[1]Medical Examinations'!$A$2:$H$2336,4,0)</f>
        <v>yes</v>
      </c>
      <c r="M2127" s="21" t="str">
        <f>VLOOKUP($A2127,'[1]Medical Examinations'!$A$2:$H$2336,5,0)</f>
        <v>No</v>
      </c>
      <c r="N2127" s="16" t="str">
        <f>VLOOKUP($A2127,'[1]Medical Examinations'!$A$2:$H$2336,6,0)</f>
        <v>No</v>
      </c>
      <c r="O2127" s="20">
        <f>VLOOKUP($A2127,'[1]Medical Examinations'!$A$2:$H$2336,7,0)</f>
        <v>1</v>
      </c>
      <c r="P2127" s="20" t="str">
        <f>VLOOKUP($A2127,'[1]Medical Examinations'!$A$2:$H$2336,8,0)</f>
        <v>yes</v>
      </c>
      <c r="Q2127" s="15">
        <f>VLOOKUP($A2127,'[1]Hospitalisation Details'!$A$2:$F$2344,6,0)</f>
        <v>41331.79</v>
      </c>
      <c r="R2127" s="15" t="str">
        <f>VLOOKUP($A2127,'[1]Hospitalisation Details'!$A$2:$R$2344,18,0)</f>
        <v>tier -1</v>
      </c>
      <c r="S2127" s="15" t="str">
        <f>VLOOKUP($A2127,'[1]Hospitalisation Details'!$A$2:$V$2344,22,0)</f>
        <v>tier -2</v>
      </c>
      <c r="T2127" s="15" t="str">
        <f>VLOOKUP($A2127,'[1]Hospitalisation Details'!$A$2:$I$2344,9,0)</f>
        <v>R1011</v>
      </c>
    </row>
    <row r="2128" spans="1:20" x14ac:dyDescent="0.3">
      <c r="A2128" s="16" t="s">
        <v>5471</v>
      </c>
      <c r="B2128" s="17" t="s">
        <v>28</v>
      </c>
      <c r="C2128" s="8" t="s">
        <v>5472</v>
      </c>
      <c r="D2128" s="18" t="s">
        <v>3415</v>
      </c>
      <c r="E2128" s="23">
        <f>VLOOKUP($A2128,[1]S1!$B$2:$E$2338,4,0)</f>
        <v>22248</v>
      </c>
      <c r="F2128" s="6">
        <f t="shared" si="99"/>
        <v>62</v>
      </c>
      <c r="G2128" s="4">
        <f>VLOOKUP(A2128,'[1]Hospitalisation Details'!A2128:I4470,5,0)</f>
        <v>0</v>
      </c>
      <c r="H2128" s="5">
        <f>VLOOKUP($A2128,'[1]Medical Examinations'!$A$2:$H$2336,2,0)</f>
        <v>39.93</v>
      </c>
      <c r="I2128" s="16" t="str">
        <f t="shared" si="100"/>
        <v>Obesity</v>
      </c>
      <c r="J2128" s="5">
        <f>VLOOKUP($A2128,'[1]Medical Examinations'!$A$2:$H$2336,3,0)</f>
        <v>8.75</v>
      </c>
      <c r="K2128" s="19" t="str">
        <f t="shared" si="101"/>
        <v>Diabetes</v>
      </c>
      <c r="L2128" s="20" t="str">
        <f>VLOOKUP($A2128,'[1]Medical Examinations'!$A$2:$H$2336,4,0)</f>
        <v>No</v>
      </c>
      <c r="M2128" s="21" t="str">
        <f>VLOOKUP($A2128,'[1]Medical Examinations'!$A$2:$H$2336,5,0)</f>
        <v>No</v>
      </c>
      <c r="N2128" s="20" t="str">
        <f>VLOOKUP($A2128,'[1]Medical Examinations'!$A$2:$H$2336,6,0)</f>
        <v>No</v>
      </c>
      <c r="O2128" s="20">
        <f>VLOOKUP($A2128,'[1]Medical Examinations'!$A$2:$H$2336,7,0)</f>
        <v>0</v>
      </c>
      <c r="P2128" s="20" t="str">
        <f>VLOOKUP($A2128,'[1]Medical Examinations'!$A$2:$H$2336,8,0)</f>
        <v>No</v>
      </c>
      <c r="Q2128" s="15">
        <f>VLOOKUP($A2128,'[1]Hospitalisation Details'!$A$2:$F$2344,6,0)</f>
        <v>12982.87</v>
      </c>
      <c r="R2128" s="15" t="str">
        <f>VLOOKUP($A2128,'[1]Hospitalisation Details'!$A$2:$R$2344,18,0)</f>
        <v>tier -3</v>
      </c>
      <c r="S2128" s="15" t="str">
        <f>VLOOKUP($A2128,'[1]Hospitalisation Details'!$A$2:$V$2344,22,0)</f>
        <v>tier -1</v>
      </c>
      <c r="T2128" s="15" t="str">
        <f>VLOOKUP($A2128,'[1]Hospitalisation Details'!$A$2:$I$2344,9,0)</f>
        <v>R1013</v>
      </c>
    </row>
    <row r="2129" spans="1:20" x14ac:dyDescent="0.3">
      <c r="A2129" s="16" t="s">
        <v>5473</v>
      </c>
      <c r="B2129" s="17" t="s">
        <v>28</v>
      </c>
      <c r="C2129" s="8" t="s">
        <v>796</v>
      </c>
      <c r="D2129" s="18" t="s">
        <v>5474</v>
      </c>
      <c r="E2129" s="23">
        <f>VLOOKUP($A2129,[1]S1!$B$2:$E$2338,4,0)</f>
        <v>22182</v>
      </c>
      <c r="F2129" s="6">
        <f t="shared" si="99"/>
        <v>62</v>
      </c>
      <c r="G2129" s="4">
        <f>VLOOKUP(A2129,'[1]Hospitalisation Details'!A2129:I4471,5,0)</f>
        <v>0</v>
      </c>
      <c r="H2129" s="5">
        <f>VLOOKUP($A2129,'[1]Medical Examinations'!$A$2:$H$2336,2,0)</f>
        <v>38.83</v>
      </c>
      <c r="I2129" s="16" t="str">
        <f t="shared" si="100"/>
        <v>Obesity</v>
      </c>
      <c r="J2129" s="5">
        <f>VLOOKUP($A2129,'[1]Medical Examinations'!$A$2:$H$2336,3,0)</f>
        <v>11.86</v>
      </c>
      <c r="K2129" s="19" t="str">
        <f t="shared" si="101"/>
        <v>Diabetes</v>
      </c>
      <c r="L2129" s="20" t="str">
        <f>VLOOKUP($A2129,'[1]Medical Examinations'!$A$2:$H$2336,4,0)</f>
        <v>No</v>
      </c>
      <c r="M2129" s="21" t="str">
        <f>VLOOKUP($A2129,'[1]Medical Examinations'!$A$2:$H$2336,5,0)</f>
        <v>No</v>
      </c>
      <c r="N2129" s="20" t="str">
        <f>VLOOKUP($A2129,'[1]Medical Examinations'!$A$2:$H$2336,6,0)</f>
        <v>No</v>
      </c>
      <c r="O2129" s="20">
        <f>VLOOKUP($A2129,'[1]Medical Examinations'!$A$2:$H$2336,7,0)</f>
        <v>0</v>
      </c>
      <c r="P2129" s="20" t="str">
        <f>VLOOKUP($A2129,'[1]Medical Examinations'!$A$2:$H$2336,8,0)</f>
        <v>No</v>
      </c>
      <c r="Q2129" s="15">
        <f>VLOOKUP($A2129,'[1]Hospitalisation Details'!$A$2:$F$2344,6,0)</f>
        <v>12981.35</v>
      </c>
      <c r="R2129" s="15" t="str">
        <f>VLOOKUP($A2129,'[1]Hospitalisation Details'!$A$2:$R$2344,18,0)</f>
        <v>tier -3</v>
      </c>
      <c r="S2129" s="15" t="str">
        <f>VLOOKUP($A2129,'[1]Hospitalisation Details'!$A$2:$V$2344,22,0)</f>
        <v>tier -3</v>
      </c>
      <c r="T2129" s="15" t="str">
        <f>VLOOKUP($A2129,'[1]Hospitalisation Details'!$A$2:$I$2344,9,0)</f>
        <v>R1013</v>
      </c>
    </row>
    <row r="2130" spans="1:20" x14ac:dyDescent="0.3">
      <c r="A2130" s="16" t="s">
        <v>5475</v>
      </c>
      <c r="B2130" s="17" t="s">
        <v>28</v>
      </c>
      <c r="C2130" s="8" t="s">
        <v>2327</v>
      </c>
      <c r="D2130" s="18" t="s">
        <v>394</v>
      </c>
      <c r="E2130" s="23">
        <f>VLOOKUP($A2130,[1]S1!$B$2:$E$2338,4,0)</f>
        <v>22089</v>
      </c>
      <c r="F2130" s="6">
        <f t="shared" si="99"/>
        <v>62</v>
      </c>
      <c r="G2130" s="4">
        <f>VLOOKUP(A2130,'[1]Hospitalisation Details'!A2130:I4472,5,0)</f>
        <v>0</v>
      </c>
      <c r="H2130" s="5">
        <f>VLOOKUP($A2130,'[1]Medical Examinations'!$A$2:$H$2336,2,0)</f>
        <v>37.4</v>
      </c>
      <c r="I2130" s="16" t="str">
        <f t="shared" si="100"/>
        <v>Obesity</v>
      </c>
      <c r="J2130" s="5">
        <f>VLOOKUP($A2130,'[1]Medical Examinations'!$A$2:$H$2336,3,0)</f>
        <v>11.46</v>
      </c>
      <c r="K2130" s="19" t="str">
        <f t="shared" si="101"/>
        <v>Diabetes</v>
      </c>
      <c r="L2130" s="20" t="str">
        <f>VLOOKUP($A2130,'[1]Medical Examinations'!$A$2:$H$2336,4,0)</f>
        <v>No</v>
      </c>
      <c r="M2130" s="21" t="str">
        <f>VLOOKUP($A2130,'[1]Medical Examinations'!$A$2:$H$2336,5,0)</f>
        <v>No</v>
      </c>
      <c r="N2130" s="20" t="str">
        <f>VLOOKUP($A2130,'[1]Medical Examinations'!$A$2:$H$2336,6,0)</f>
        <v>No</v>
      </c>
      <c r="O2130" s="20">
        <f>VLOOKUP($A2130,'[1]Medical Examinations'!$A$2:$H$2336,7,0)</f>
        <v>0</v>
      </c>
      <c r="P2130" s="20" t="str">
        <f>VLOOKUP($A2130,'[1]Medical Examinations'!$A$2:$H$2336,8,0)</f>
        <v>No</v>
      </c>
      <c r="Q2130" s="15">
        <f>VLOOKUP($A2130,'[1]Hospitalisation Details'!$A$2:$F$2344,6,0)</f>
        <v>12979.36</v>
      </c>
      <c r="R2130" s="15" t="str">
        <f>VLOOKUP($A2130,'[1]Hospitalisation Details'!$A$2:$R$2344,18,0)</f>
        <v>tier -3</v>
      </c>
      <c r="S2130" s="15" t="str">
        <f>VLOOKUP($A2130,'[1]Hospitalisation Details'!$A$2:$V$2344,22,0)</f>
        <v>tier -1</v>
      </c>
      <c r="T2130" s="15" t="str">
        <f>VLOOKUP($A2130,'[1]Hospitalisation Details'!$A$2:$I$2344,9,0)</f>
        <v>R1011</v>
      </c>
    </row>
    <row r="2131" spans="1:20" x14ac:dyDescent="0.3">
      <c r="A2131" s="16" t="s">
        <v>5476</v>
      </c>
      <c r="B2131" s="17" t="s">
        <v>28</v>
      </c>
      <c r="C2131" s="8" t="s">
        <v>2483</v>
      </c>
      <c r="D2131" s="18" t="s">
        <v>5477</v>
      </c>
      <c r="E2131" s="23">
        <f>VLOOKUP($A2131,[1]S1!$B$2:$E$2338,4,0)</f>
        <v>22224</v>
      </c>
      <c r="F2131" s="6">
        <f t="shared" si="99"/>
        <v>62</v>
      </c>
      <c r="G2131" s="4">
        <f>VLOOKUP(A2131,'[1]Hospitalisation Details'!A2131:I4473,5,0)</f>
        <v>0</v>
      </c>
      <c r="H2131" s="5">
        <f>VLOOKUP($A2131,'[1]Medical Examinations'!$A$2:$H$2336,2,0)</f>
        <v>21.4</v>
      </c>
      <c r="I2131" s="16" t="str">
        <f t="shared" si="100"/>
        <v>Healthy Weight</v>
      </c>
      <c r="J2131" s="5">
        <f>VLOOKUP($A2131,'[1]Medical Examinations'!$A$2:$H$2336,3,0)</f>
        <v>9.0299999999999994</v>
      </c>
      <c r="K2131" s="19" t="str">
        <f t="shared" si="101"/>
        <v>Diabetes</v>
      </c>
      <c r="L2131" s="20" t="str">
        <f>VLOOKUP($A2131,'[1]Medical Examinations'!$A$2:$H$2336,4,0)</f>
        <v>No</v>
      </c>
      <c r="M2131" s="21" t="str">
        <f>VLOOKUP($A2131,'[1]Medical Examinations'!$A$2:$H$2336,5,0)</f>
        <v>No</v>
      </c>
      <c r="N2131" s="20" t="str">
        <f>VLOOKUP($A2131,'[1]Medical Examinations'!$A$2:$H$2336,6,0)</f>
        <v>No</v>
      </c>
      <c r="O2131" s="20">
        <f>VLOOKUP($A2131,'[1]Medical Examinations'!$A$2:$H$2336,7,0)</f>
        <v>0</v>
      </c>
      <c r="P2131" s="20" t="str">
        <f>VLOOKUP($A2131,'[1]Medical Examinations'!$A$2:$H$2336,8,0)</f>
        <v>No</v>
      </c>
      <c r="Q2131" s="15">
        <f>VLOOKUP($A2131,'[1]Hospitalisation Details'!$A$2:$F$2344,6,0)</f>
        <v>12957.12</v>
      </c>
      <c r="R2131" s="15" t="str">
        <f>VLOOKUP($A2131,'[1]Hospitalisation Details'!$A$2:$R$2344,18,0)</f>
        <v>tier -3</v>
      </c>
      <c r="S2131" s="15" t="str">
        <f>VLOOKUP($A2131,'[1]Hospitalisation Details'!$A$2:$V$2344,22,0)</f>
        <v>tier -1</v>
      </c>
      <c r="T2131" s="15" t="str">
        <f>VLOOKUP($A2131,'[1]Hospitalisation Details'!$A$2:$I$2344,9,0)</f>
        <v>R1011</v>
      </c>
    </row>
    <row r="2132" spans="1:20" x14ac:dyDescent="0.3">
      <c r="A2132" s="16" t="s">
        <v>5478</v>
      </c>
      <c r="B2132" s="17" t="s">
        <v>28</v>
      </c>
      <c r="C2132" s="8" t="s">
        <v>5479</v>
      </c>
      <c r="D2132" s="18" t="s">
        <v>5480</v>
      </c>
      <c r="E2132" s="23">
        <f>VLOOKUP($A2132,[1]S1!$B$2:$E$2338,4,0)</f>
        <v>22513</v>
      </c>
      <c r="F2132" s="6">
        <f t="shared" si="99"/>
        <v>61</v>
      </c>
      <c r="G2132" s="4">
        <f>VLOOKUP(A2132,'[1]Hospitalisation Details'!A2132:I4474,5,0)</f>
        <v>0</v>
      </c>
      <c r="H2132" s="5">
        <f>VLOOKUP($A2132,'[1]Medical Examinations'!$A$2:$H$2336,2,0)</f>
        <v>38.380000000000003</v>
      </c>
      <c r="I2132" s="16" t="str">
        <f t="shared" si="100"/>
        <v>Obesity</v>
      </c>
      <c r="J2132" s="5">
        <f>VLOOKUP($A2132,'[1]Medical Examinations'!$A$2:$H$2336,3,0)</f>
        <v>8.26</v>
      </c>
      <c r="K2132" s="19" t="str">
        <f t="shared" si="101"/>
        <v>Diabetes</v>
      </c>
      <c r="L2132" s="20" t="str">
        <f>VLOOKUP($A2132,'[1]Medical Examinations'!$A$2:$H$2336,4,0)</f>
        <v>yes</v>
      </c>
      <c r="M2132" s="21" t="str">
        <f>VLOOKUP($A2132,'[1]Medical Examinations'!$A$2:$H$2336,5,0)</f>
        <v>No</v>
      </c>
      <c r="N2132" s="20" t="str">
        <f>VLOOKUP($A2132,'[1]Medical Examinations'!$A$2:$H$2336,6,0)</f>
        <v>No</v>
      </c>
      <c r="O2132" s="20">
        <f>VLOOKUP($A2132,'[1]Medical Examinations'!$A$2:$H$2336,7,0)</f>
        <v>2</v>
      </c>
      <c r="P2132" s="20" t="str">
        <f>VLOOKUP($A2132,'[1]Medical Examinations'!$A$2:$H$2336,8,0)</f>
        <v>No</v>
      </c>
      <c r="Q2132" s="15">
        <f>VLOOKUP($A2132,'[1]Hospitalisation Details'!$A$2:$F$2344,6,0)</f>
        <v>12950.07</v>
      </c>
      <c r="R2132" s="15" t="str">
        <f>VLOOKUP($A2132,'[1]Hospitalisation Details'!$A$2:$R$2344,18,0)</f>
        <v>tier -3</v>
      </c>
      <c r="S2132" s="15" t="str">
        <f>VLOOKUP($A2132,'[1]Hospitalisation Details'!$A$2:$V$2344,22,0)</f>
        <v>tier -1</v>
      </c>
      <c r="T2132" s="15" t="str">
        <f>VLOOKUP($A2132,'[1]Hospitalisation Details'!$A$2:$I$2344,9,0)</f>
        <v>R1012</v>
      </c>
    </row>
    <row r="2133" spans="1:20" x14ac:dyDescent="0.3">
      <c r="A2133" s="16" t="s">
        <v>5481</v>
      </c>
      <c r="B2133" s="17" t="s">
        <v>28</v>
      </c>
      <c r="C2133" s="8" t="s">
        <v>5482</v>
      </c>
      <c r="D2133" s="18" t="s">
        <v>5483</v>
      </c>
      <c r="E2133" s="23">
        <f>VLOOKUP($A2133,[1]S1!$B$2:$E$2338,4,0)</f>
        <v>24463</v>
      </c>
      <c r="F2133" s="6">
        <f t="shared" si="99"/>
        <v>56</v>
      </c>
      <c r="G2133" s="4">
        <f>VLOOKUP(A2133,'[1]Hospitalisation Details'!A2133:I4475,5,0)</f>
        <v>4</v>
      </c>
      <c r="H2133" s="5">
        <f>VLOOKUP($A2133,'[1]Medical Examinations'!$A$2:$H$2336,2,0)</f>
        <v>33.659999999999997</v>
      </c>
      <c r="I2133" s="16" t="str">
        <f t="shared" si="100"/>
        <v>Obesity</v>
      </c>
      <c r="J2133" s="5">
        <f>VLOOKUP($A2133,'[1]Medical Examinations'!$A$2:$H$2336,3,0)</f>
        <v>5.42</v>
      </c>
      <c r="K2133" s="19" t="str">
        <f t="shared" si="101"/>
        <v>Normal</v>
      </c>
      <c r="L2133" s="20" t="str">
        <f>VLOOKUP($A2133,'[1]Medical Examinations'!$A$2:$H$2336,4,0)</f>
        <v>yes</v>
      </c>
      <c r="M2133" s="21" t="str">
        <f>VLOOKUP($A2133,'[1]Medical Examinations'!$A$2:$H$2336,5,0)</f>
        <v>No</v>
      </c>
      <c r="N2133" s="20" t="str">
        <f>VLOOKUP($A2133,'[1]Medical Examinations'!$A$2:$H$2336,6,0)</f>
        <v>No</v>
      </c>
      <c r="O2133" s="20">
        <f>VLOOKUP($A2133,'[1]Medical Examinations'!$A$2:$H$2336,7,0)</f>
        <v>2</v>
      </c>
      <c r="P2133" s="20" t="str">
        <f>VLOOKUP($A2133,'[1]Medical Examinations'!$A$2:$H$2336,8,0)</f>
        <v>No</v>
      </c>
      <c r="Q2133" s="15">
        <f>VLOOKUP($A2133,'[1]Hospitalisation Details'!$A$2:$F$2344,6,0)</f>
        <v>12949.16</v>
      </c>
      <c r="R2133" s="15" t="str">
        <f>VLOOKUP($A2133,'[1]Hospitalisation Details'!$A$2:$R$2344,18,0)</f>
        <v>tier -3</v>
      </c>
      <c r="S2133" s="15" t="str">
        <f>VLOOKUP($A2133,'[1]Hospitalisation Details'!$A$2:$V$2344,22,0)</f>
        <v>tier -3</v>
      </c>
      <c r="T2133" s="15" t="str">
        <f>VLOOKUP($A2133,'[1]Hospitalisation Details'!$A$2:$I$2344,9,0)</f>
        <v>R1013</v>
      </c>
    </row>
    <row r="2134" spans="1:20" x14ac:dyDescent="0.3">
      <c r="A2134" s="16" t="s">
        <v>5484</v>
      </c>
      <c r="B2134" s="17" t="s">
        <v>28</v>
      </c>
      <c r="C2134" s="8" t="s">
        <v>5485</v>
      </c>
      <c r="D2134" s="18" t="s">
        <v>1182</v>
      </c>
      <c r="E2134" s="23">
        <f>VLOOKUP($A2134,[1]S1!$B$2:$E$2338,4,0)</f>
        <v>23237</v>
      </c>
      <c r="F2134" s="6">
        <f t="shared" si="99"/>
        <v>59</v>
      </c>
      <c r="G2134" s="4">
        <f>VLOOKUP(A2134,'[1]Hospitalisation Details'!A2134:I4476,5,0)</f>
        <v>2</v>
      </c>
      <c r="H2134" s="5">
        <f>VLOOKUP($A2134,'[1]Medical Examinations'!$A$2:$H$2336,2,0)</f>
        <v>31.79</v>
      </c>
      <c r="I2134" s="16" t="str">
        <f t="shared" si="100"/>
        <v>Obesity</v>
      </c>
      <c r="J2134" s="5">
        <f>VLOOKUP($A2134,'[1]Medical Examinations'!$A$2:$H$2336,3,0)</f>
        <v>11.33</v>
      </c>
      <c r="K2134" s="19" t="str">
        <f t="shared" si="101"/>
        <v>Diabetes</v>
      </c>
      <c r="L2134" s="20" t="str">
        <f>VLOOKUP($A2134,'[1]Medical Examinations'!$A$2:$H$2336,4,0)</f>
        <v>yes</v>
      </c>
      <c r="M2134" s="21" t="str">
        <f>VLOOKUP($A2134,'[1]Medical Examinations'!$A$2:$H$2336,5,0)</f>
        <v>No</v>
      </c>
      <c r="N2134" s="20" t="str">
        <f>VLOOKUP($A2134,'[1]Medical Examinations'!$A$2:$H$2336,6,0)</f>
        <v>Yes</v>
      </c>
      <c r="O2134" s="20">
        <f>VLOOKUP($A2134,'[1]Medical Examinations'!$A$2:$H$2336,7,0)</f>
        <v>1</v>
      </c>
      <c r="P2134" s="20" t="str">
        <f>VLOOKUP($A2134,'[1]Medical Examinations'!$A$2:$H$2336,8,0)</f>
        <v>No</v>
      </c>
      <c r="Q2134" s="15">
        <f>VLOOKUP($A2134,'[1]Hospitalisation Details'!$A$2:$F$2344,6,0)</f>
        <v>12928.79</v>
      </c>
      <c r="R2134" s="15" t="str">
        <f>VLOOKUP($A2134,'[1]Hospitalisation Details'!$A$2:$R$2344,18,0)</f>
        <v>tier -3</v>
      </c>
      <c r="S2134" s="15" t="str">
        <f>VLOOKUP($A2134,'[1]Hospitalisation Details'!$A$2:$V$2344,22,0)</f>
        <v>tier -2</v>
      </c>
      <c r="T2134" s="15" t="str">
        <f>VLOOKUP($A2134,'[1]Hospitalisation Details'!$A$2:$I$2344,9,0)</f>
        <v>R1013</v>
      </c>
    </row>
    <row r="2135" spans="1:20" x14ac:dyDescent="0.3">
      <c r="A2135" s="16" t="s">
        <v>5486</v>
      </c>
      <c r="B2135" s="17" t="s">
        <v>28</v>
      </c>
      <c r="C2135" s="8" t="s">
        <v>5487</v>
      </c>
      <c r="D2135" s="18" t="s">
        <v>5488</v>
      </c>
      <c r="E2135" s="23">
        <f>VLOOKUP($A2135,[1]S1!$B$2:$E$2338,4,0)</f>
        <v>23255</v>
      </c>
      <c r="F2135" s="6">
        <f t="shared" si="99"/>
        <v>59</v>
      </c>
      <c r="G2135" s="4">
        <f>VLOOKUP(A2135,'[1]Hospitalisation Details'!A2135:I4477,5,0)</f>
        <v>2</v>
      </c>
      <c r="H2135" s="5">
        <f>VLOOKUP($A2135,'[1]Medical Examinations'!$A$2:$H$2336,2,0)</f>
        <v>29.7</v>
      </c>
      <c r="I2135" s="16" t="str">
        <f t="shared" si="100"/>
        <v>Overweight</v>
      </c>
      <c r="J2135" s="5">
        <f>VLOOKUP($A2135,'[1]Medical Examinations'!$A$2:$H$2336,3,0)</f>
        <v>7.69</v>
      </c>
      <c r="K2135" s="19" t="str">
        <f t="shared" si="101"/>
        <v>Diabetes</v>
      </c>
      <c r="L2135" s="20" t="str">
        <f>VLOOKUP($A2135,'[1]Medical Examinations'!$A$2:$H$2336,4,0)</f>
        <v>yes</v>
      </c>
      <c r="M2135" s="21" t="str">
        <f>VLOOKUP($A2135,'[1]Medical Examinations'!$A$2:$H$2336,5,0)</f>
        <v>No</v>
      </c>
      <c r="N2135" s="20" t="str">
        <f>VLOOKUP($A2135,'[1]Medical Examinations'!$A$2:$H$2336,6,0)</f>
        <v>Yes</v>
      </c>
      <c r="O2135" s="20">
        <f>VLOOKUP($A2135,'[1]Medical Examinations'!$A$2:$H$2336,7,0)</f>
        <v>1</v>
      </c>
      <c r="P2135" s="20" t="str">
        <f>VLOOKUP($A2135,'[1]Medical Examinations'!$A$2:$H$2336,8,0)</f>
        <v>No</v>
      </c>
      <c r="Q2135" s="15">
        <f>VLOOKUP($A2135,'[1]Hospitalisation Details'!$A$2:$F$2344,6,0)</f>
        <v>12925.89</v>
      </c>
      <c r="R2135" s="15" t="str">
        <f>VLOOKUP($A2135,'[1]Hospitalisation Details'!$A$2:$R$2344,18,0)</f>
        <v>tier -3</v>
      </c>
      <c r="S2135" s="15" t="str">
        <f>VLOOKUP($A2135,'[1]Hospitalisation Details'!$A$2:$V$2344,22,0)</f>
        <v>tier -2</v>
      </c>
      <c r="T2135" s="15" t="str">
        <f>VLOOKUP($A2135,'[1]Hospitalisation Details'!$A$2:$I$2344,9,0)</f>
        <v>R1013</v>
      </c>
    </row>
    <row r="2136" spans="1:20" x14ac:dyDescent="0.3">
      <c r="A2136" s="16" t="s">
        <v>5489</v>
      </c>
      <c r="B2136" s="17" t="s">
        <v>28</v>
      </c>
      <c r="C2136" s="8" t="s">
        <v>1902</v>
      </c>
      <c r="D2136" s="18" t="s">
        <v>750</v>
      </c>
      <c r="E2136" s="23">
        <f>VLOOKUP($A2136,[1]S1!$B$2:$E$2338,4,0)</f>
        <v>23239</v>
      </c>
      <c r="F2136" s="6">
        <f t="shared" si="99"/>
        <v>59</v>
      </c>
      <c r="G2136" s="4">
        <f>VLOOKUP(A2136,'[1]Hospitalisation Details'!A2136:I4478,5,0)</f>
        <v>1</v>
      </c>
      <c r="H2136" s="5">
        <f>VLOOKUP($A2136,'[1]Medical Examinations'!$A$2:$H$2336,2,0)</f>
        <v>25.46</v>
      </c>
      <c r="I2136" s="16" t="str">
        <f t="shared" si="100"/>
        <v>Overweight</v>
      </c>
      <c r="J2136" s="5">
        <f>VLOOKUP($A2136,'[1]Medical Examinations'!$A$2:$H$2336,3,0)</f>
        <v>8.77</v>
      </c>
      <c r="K2136" s="19" t="str">
        <f t="shared" si="101"/>
        <v>Diabetes</v>
      </c>
      <c r="L2136" s="20" t="str">
        <f>VLOOKUP($A2136,'[1]Medical Examinations'!$A$2:$H$2336,4,0)</f>
        <v>yes</v>
      </c>
      <c r="M2136" s="21" t="str">
        <f>VLOOKUP($A2136,'[1]Medical Examinations'!$A$2:$H$2336,5,0)</f>
        <v>No</v>
      </c>
      <c r="N2136" s="20" t="str">
        <f>VLOOKUP($A2136,'[1]Medical Examinations'!$A$2:$H$2336,6,0)</f>
        <v>Yes</v>
      </c>
      <c r="O2136" s="20">
        <f>VLOOKUP($A2136,'[1]Medical Examinations'!$A$2:$H$2336,7,0)</f>
        <v>1</v>
      </c>
      <c r="P2136" s="20" t="str">
        <f>VLOOKUP($A2136,'[1]Medical Examinations'!$A$2:$H$2336,8,0)</f>
        <v>No</v>
      </c>
      <c r="Q2136" s="15">
        <f>VLOOKUP($A2136,'[1]Hospitalisation Details'!$A$2:$F$2344,6,0)</f>
        <v>12913.99</v>
      </c>
      <c r="R2136" s="15" t="str">
        <f>VLOOKUP($A2136,'[1]Hospitalisation Details'!$A$2:$R$2344,18,0)</f>
        <v>tier -3</v>
      </c>
      <c r="S2136" s="15" t="str">
        <f>VLOOKUP($A2136,'[1]Hospitalisation Details'!$A$2:$V$2344,22,0)</f>
        <v>tier -2</v>
      </c>
      <c r="T2136" s="15" t="str">
        <f>VLOOKUP($A2136,'[1]Hospitalisation Details'!$A$2:$I$2344,9,0)</f>
        <v>R1016</v>
      </c>
    </row>
    <row r="2137" spans="1:20" x14ac:dyDescent="0.3">
      <c r="A2137" s="16" t="s">
        <v>5490</v>
      </c>
      <c r="B2137" s="17" t="s">
        <v>28</v>
      </c>
      <c r="C2137" s="8" t="s">
        <v>5491</v>
      </c>
      <c r="D2137" s="18" t="s">
        <v>5492</v>
      </c>
      <c r="E2137" s="23">
        <f>VLOOKUP($A2137,[1]S1!$B$2:$E$2338,4,0)</f>
        <v>38177</v>
      </c>
      <c r="F2137" s="6">
        <f t="shared" si="99"/>
        <v>18</v>
      </c>
      <c r="G2137" s="4">
        <f>VLOOKUP(A2137,'[1]Hospitalisation Details'!A2137:I4479,5,0)</f>
        <v>0</v>
      </c>
      <c r="H2137" s="5">
        <f>VLOOKUP($A2137,'[1]Medical Examinations'!$A$2:$H$2336,2,0)</f>
        <v>39.14</v>
      </c>
      <c r="I2137" s="16" t="str">
        <f t="shared" si="100"/>
        <v>Obesity</v>
      </c>
      <c r="J2137" s="5">
        <f>VLOOKUP($A2137,'[1]Medical Examinations'!$A$2:$H$2336,3,0)</f>
        <v>4.91</v>
      </c>
      <c r="K2137" s="19" t="str">
        <f t="shared" si="101"/>
        <v>Normal</v>
      </c>
      <c r="L2137" s="20" t="str">
        <f>VLOOKUP($A2137,'[1]Medical Examinations'!$A$2:$H$2336,4,0)</f>
        <v>No</v>
      </c>
      <c r="M2137" s="21" t="str">
        <f>VLOOKUP($A2137,'[1]Medical Examinations'!$A$2:$H$2336,5,0)</f>
        <v>yes</v>
      </c>
      <c r="N2137" s="20" t="str">
        <f>VLOOKUP($A2137,'[1]Medical Examinations'!$A$2:$H$2336,6,0)</f>
        <v>No</v>
      </c>
      <c r="O2137" s="20">
        <f>VLOOKUP($A2137,'[1]Medical Examinations'!$A$2:$H$2336,7,0)</f>
        <v>1</v>
      </c>
      <c r="P2137" s="20" t="str">
        <f>VLOOKUP($A2137,'[1]Medical Examinations'!$A$2:$H$2336,8,0)</f>
        <v>No</v>
      </c>
      <c r="Q2137" s="15">
        <f>VLOOKUP($A2137,'[1]Hospitalisation Details'!$A$2:$F$2344,6,0)</f>
        <v>12890.06</v>
      </c>
      <c r="R2137" s="15" t="str">
        <f>VLOOKUP($A2137,'[1]Hospitalisation Details'!$A$2:$R$2344,18,0)</f>
        <v>tier -3</v>
      </c>
      <c r="S2137" s="15" t="str">
        <f>VLOOKUP($A2137,'[1]Hospitalisation Details'!$A$2:$V$2344,22,0)</f>
        <v>tier -1</v>
      </c>
      <c r="T2137" s="15" t="str">
        <f>VLOOKUP($A2137,'[1]Hospitalisation Details'!$A$2:$I$2344,9,0)</f>
        <v>R1019</v>
      </c>
    </row>
    <row r="2138" spans="1:20" x14ac:dyDescent="0.3">
      <c r="A2138" s="16" t="s">
        <v>5493</v>
      </c>
      <c r="B2138" s="17" t="s">
        <v>28</v>
      </c>
      <c r="C2138" s="8" t="s">
        <v>36</v>
      </c>
      <c r="D2138" s="18" t="s">
        <v>5494</v>
      </c>
      <c r="E2138" s="23">
        <f>VLOOKUP($A2138,[1]S1!$B$2:$E$2338,4,0)</f>
        <v>28364</v>
      </c>
      <c r="F2138" s="6">
        <f t="shared" si="99"/>
        <v>45</v>
      </c>
      <c r="G2138" s="4">
        <f>VLOOKUP(A2138,'[1]Hospitalisation Details'!A2138:I4480,5,0)</f>
        <v>2</v>
      </c>
      <c r="H2138" s="5">
        <f>VLOOKUP($A2138,'[1]Medical Examinations'!$A$2:$H$2336,2,0)</f>
        <v>52.9</v>
      </c>
      <c r="I2138" s="16" t="str">
        <f t="shared" si="100"/>
        <v>Obesity</v>
      </c>
      <c r="J2138" s="5">
        <f>VLOOKUP($A2138,'[1]Medical Examinations'!$A$2:$H$2336,3,0)</f>
        <v>5.34</v>
      </c>
      <c r="K2138" s="19" t="str">
        <f t="shared" si="101"/>
        <v>Normal</v>
      </c>
      <c r="L2138" s="20" t="str">
        <f>VLOOKUP($A2138,'[1]Medical Examinations'!$A$2:$H$2336,4,0)</f>
        <v>No</v>
      </c>
      <c r="M2138" s="21" t="str">
        <f>VLOOKUP($A2138,'[1]Medical Examinations'!$A$2:$H$2336,5,0)</f>
        <v>No</v>
      </c>
      <c r="N2138" s="16" t="str">
        <f>VLOOKUP($A2138,'[1]Medical Examinations'!$A$2:$H$2336,6,0)</f>
        <v>No</v>
      </c>
      <c r="O2138" s="20">
        <f>VLOOKUP($A2138,'[1]Medical Examinations'!$A$2:$H$2336,7,0)</f>
        <v>0</v>
      </c>
      <c r="P2138" s="20" t="str">
        <f>VLOOKUP($A2138,'[1]Medical Examinations'!$A$2:$H$2336,8,0)</f>
        <v>yes</v>
      </c>
      <c r="Q2138" s="15">
        <f>VLOOKUP($A2138,'[1]Hospitalisation Details'!$A$2:$F$2344,6,0)</f>
        <v>41271.5</v>
      </c>
      <c r="R2138" s="15" t="str">
        <f>VLOOKUP($A2138,'[1]Hospitalisation Details'!$A$2:$R$2344,18,0)</f>
        <v>tier -1</v>
      </c>
      <c r="S2138" s="15" t="str">
        <f>VLOOKUP($A2138,'[1]Hospitalisation Details'!$A$2:$V$2344,22,0)</f>
        <v>tier -2</v>
      </c>
      <c r="T2138" s="15" t="str">
        <f>VLOOKUP($A2138,'[1]Hospitalisation Details'!$A$2:$I$2344,9,0)</f>
        <v>R1011</v>
      </c>
    </row>
    <row r="2139" spans="1:20" x14ac:dyDescent="0.3">
      <c r="A2139" s="16" t="s">
        <v>5495</v>
      </c>
      <c r="B2139" s="17" t="s">
        <v>21</v>
      </c>
      <c r="C2139" s="8" t="s">
        <v>1103</v>
      </c>
      <c r="D2139" s="18" t="s">
        <v>5496</v>
      </c>
      <c r="E2139" s="23">
        <f>VLOOKUP($A2139,[1]S1!$B$2:$E$2338,4,0)</f>
        <v>30900</v>
      </c>
      <c r="F2139" s="6">
        <f t="shared" si="99"/>
        <v>38</v>
      </c>
      <c r="G2139" s="4">
        <f>VLOOKUP(A2139,'[1]Hospitalisation Details'!A2139:I4481,5,0)</f>
        <v>3</v>
      </c>
      <c r="H2139" s="5">
        <f>VLOOKUP($A2139,'[1]Medical Examinations'!$A$2:$H$2336,2,0)</f>
        <v>41.2</v>
      </c>
      <c r="I2139" s="16" t="str">
        <f t="shared" si="100"/>
        <v>Obesity</v>
      </c>
      <c r="J2139" s="5">
        <f>VLOOKUP($A2139,'[1]Medical Examinations'!$A$2:$H$2336,3,0)</f>
        <v>4.95</v>
      </c>
      <c r="K2139" s="19" t="str">
        <f t="shared" si="101"/>
        <v>Normal</v>
      </c>
      <c r="L2139" s="20" t="str">
        <f>VLOOKUP($A2139,'[1]Medical Examinations'!$A$2:$H$2336,4,0)</f>
        <v>No</v>
      </c>
      <c r="M2139" s="21" t="str">
        <f>VLOOKUP($A2139,'[1]Medical Examinations'!$A$2:$H$2336,5,0)</f>
        <v>No</v>
      </c>
      <c r="N2139" s="20" t="str">
        <f>VLOOKUP($A2139,'[1]Medical Examinations'!$A$2:$H$2336,6,0)</f>
        <v>No</v>
      </c>
      <c r="O2139" s="20">
        <f>VLOOKUP($A2139,'[1]Medical Examinations'!$A$2:$H$2336,7,0)</f>
        <v>1</v>
      </c>
      <c r="P2139" s="20" t="str">
        <f>VLOOKUP($A2139,'[1]Medical Examinations'!$A$2:$H$2336,8,0)</f>
        <v>No</v>
      </c>
      <c r="Q2139" s="15">
        <f>VLOOKUP($A2139,'[1]Hospitalisation Details'!$A$2:$F$2344,6,0)</f>
        <v>12870.31</v>
      </c>
      <c r="R2139" s="15" t="str">
        <f>VLOOKUP($A2139,'[1]Hospitalisation Details'!$A$2:$R$2344,18,0)</f>
        <v>tier -3</v>
      </c>
      <c r="S2139" s="15" t="str">
        <f>VLOOKUP($A2139,'[1]Hospitalisation Details'!$A$2:$V$2344,22,0)</f>
        <v>tier -3</v>
      </c>
      <c r="T2139" s="15" t="str">
        <f>VLOOKUP($A2139,'[1]Hospitalisation Details'!$A$2:$I$2344,9,0)</f>
        <v>R1012</v>
      </c>
    </row>
    <row r="2140" spans="1:20" x14ac:dyDescent="0.3">
      <c r="A2140" s="16" t="s">
        <v>5497</v>
      </c>
      <c r="B2140" s="17" t="s">
        <v>28</v>
      </c>
      <c r="C2140" s="8" t="s">
        <v>5498</v>
      </c>
      <c r="D2140" s="18" t="s">
        <v>1625</v>
      </c>
      <c r="E2140" s="23">
        <f>VLOOKUP($A2140,[1]S1!$B$2:$E$2338,4,0)</f>
        <v>23281</v>
      </c>
      <c r="F2140" s="6">
        <f t="shared" si="99"/>
        <v>59</v>
      </c>
      <c r="G2140" s="4">
        <f>VLOOKUP(A2140,'[1]Hospitalisation Details'!A2140:I4482,5,0)</f>
        <v>0</v>
      </c>
      <c r="H2140" s="5">
        <f>VLOOKUP($A2140,'[1]Medical Examinations'!$A$2:$H$2336,2,0)</f>
        <v>28.81</v>
      </c>
      <c r="I2140" s="16" t="str">
        <f t="shared" si="100"/>
        <v>Overweight</v>
      </c>
      <c r="J2140" s="5">
        <f>VLOOKUP($A2140,'[1]Medical Examinations'!$A$2:$H$2336,3,0)</f>
        <v>10.8</v>
      </c>
      <c r="K2140" s="19" t="str">
        <f t="shared" si="101"/>
        <v>Diabetes</v>
      </c>
      <c r="L2140" s="20" t="str">
        <f>VLOOKUP($A2140,'[1]Medical Examinations'!$A$2:$H$2336,4,0)</f>
        <v>yes</v>
      </c>
      <c r="M2140" s="21" t="str">
        <f>VLOOKUP($A2140,'[1]Medical Examinations'!$A$2:$H$2336,5,0)</f>
        <v>No</v>
      </c>
      <c r="N2140" s="20" t="str">
        <f>VLOOKUP($A2140,'[1]Medical Examinations'!$A$2:$H$2336,6,0)</f>
        <v>Yes</v>
      </c>
      <c r="O2140" s="20">
        <f>VLOOKUP($A2140,'[1]Medical Examinations'!$A$2:$H$2336,7,0)</f>
        <v>1</v>
      </c>
      <c r="P2140" s="20" t="str">
        <f>VLOOKUP($A2140,'[1]Medical Examinations'!$A$2:$H$2336,8,0)</f>
        <v>No</v>
      </c>
      <c r="Q2140" s="15">
        <f>VLOOKUP($A2140,'[1]Hospitalisation Details'!$A$2:$F$2344,6,0)</f>
        <v>12856.84</v>
      </c>
      <c r="R2140" s="15" t="str">
        <f>VLOOKUP($A2140,'[1]Hospitalisation Details'!$A$2:$R$2344,18,0)</f>
        <v>tier -3</v>
      </c>
      <c r="S2140" s="15" t="str">
        <f>VLOOKUP($A2140,'[1]Hospitalisation Details'!$A$2:$V$2344,22,0)</f>
        <v>tier -3</v>
      </c>
      <c r="T2140" s="15" t="str">
        <f>VLOOKUP($A2140,'[1]Hospitalisation Details'!$A$2:$I$2344,9,0)</f>
        <v>R1021</v>
      </c>
    </row>
    <row r="2141" spans="1:20" x14ac:dyDescent="0.3">
      <c r="A2141" s="16" t="s">
        <v>5499</v>
      </c>
      <c r="B2141" s="17" t="s">
        <v>28</v>
      </c>
      <c r="C2141" s="8" t="s">
        <v>5500</v>
      </c>
      <c r="D2141" s="18" t="s">
        <v>5501</v>
      </c>
      <c r="E2141" s="23">
        <f>VLOOKUP($A2141,[1]S1!$B$2:$E$2338,4,0)</f>
        <v>26929</v>
      </c>
      <c r="F2141" s="6">
        <f t="shared" si="99"/>
        <v>49</v>
      </c>
      <c r="G2141" s="4">
        <f>VLOOKUP(A2141,'[1]Hospitalisation Details'!A2141:I4483,5,0)</f>
        <v>0</v>
      </c>
      <c r="H2141" s="5">
        <f>VLOOKUP($A2141,'[1]Medical Examinations'!$A$2:$H$2336,2,0)</f>
        <v>37.409999999999997</v>
      </c>
      <c r="I2141" s="16" t="str">
        <f t="shared" si="100"/>
        <v>Obesity</v>
      </c>
      <c r="J2141" s="5">
        <f>VLOOKUP($A2141,'[1]Medical Examinations'!$A$2:$H$2336,3,0)</f>
        <v>7.21</v>
      </c>
      <c r="K2141" s="19" t="str">
        <f t="shared" si="101"/>
        <v>Diabetes</v>
      </c>
      <c r="L2141" s="20" t="str">
        <f>VLOOKUP($A2141,'[1]Medical Examinations'!$A$2:$H$2336,4,0)</f>
        <v>No</v>
      </c>
      <c r="M2141" s="21" t="str">
        <f>VLOOKUP($A2141,'[1]Medical Examinations'!$A$2:$H$2336,5,0)</f>
        <v>No</v>
      </c>
      <c r="N2141" s="20" t="str">
        <f>VLOOKUP($A2141,'[1]Medical Examinations'!$A$2:$H$2336,6,0)</f>
        <v>No</v>
      </c>
      <c r="O2141" s="20">
        <f>VLOOKUP($A2141,'[1]Medical Examinations'!$A$2:$H$2336,7,0)</f>
        <v>2</v>
      </c>
      <c r="P2141" s="20" t="str">
        <f>VLOOKUP($A2141,'[1]Medical Examinations'!$A$2:$H$2336,8,0)</f>
        <v>No</v>
      </c>
      <c r="Q2141" s="15">
        <f>VLOOKUP($A2141,'[1]Hospitalisation Details'!$A$2:$F$2344,6,0)</f>
        <v>12852.37</v>
      </c>
      <c r="R2141" s="15" t="str">
        <f>VLOOKUP($A2141,'[1]Hospitalisation Details'!$A$2:$R$2344,18,0)</f>
        <v>tier -3</v>
      </c>
      <c r="S2141" s="15" t="str">
        <f>VLOOKUP($A2141,'[1]Hospitalisation Details'!$A$2:$V$2344,22,0)</f>
        <v>tier -1</v>
      </c>
      <c r="T2141" s="15" t="str">
        <f>VLOOKUP($A2141,'[1]Hospitalisation Details'!$A$2:$I$2344,9,0)</f>
        <v>R1012</v>
      </c>
    </row>
    <row r="2142" spans="1:20" x14ac:dyDescent="0.3">
      <c r="A2142" s="16" t="s">
        <v>5502</v>
      </c>
      <c r="B2142" s="17" t="s">
        <v>28</v>
      </c>
      <c r="C2142" s="8" t="s">
        <v>986</v>
      </c>
      <c r="D2142" s="18" t="s">
        <v>5503</v>
      </c>
      <c r="E2142" s="23">
        <f>VLOOKUP($A2142,[1]S1!$B$2:$E$2338,4,0)</f>
        <v>34239</v>
      </c>
      <c r="F2142" s="6">
        <f t="shared" si="99"/>
        <v>29</v>
      </c>
      <c r="G2142" s="4">
        <f>VLOOKUP(A2142,'[1]Hospitalisation Details'!A2142:I4484,5,0)</f>
        <v>0</v>
      </c>
      <c r="H2142" s="5">
        <f>VLOOKUP($A2142,'[1]Medical Examinations'!$A$2:$H$2336,2,0)</f>
        <v>52.54</v>
      </c>
      <c r="I2142" s="16" t="str">
        <f t="shared" si="100"/>
        <v>Obesity</v>
      </c>
      <c r="J2142" s="5">
        <f>VLOOKUP($A2142,'[1]Medical Examinations'!$A$2:$H$2336,3,0)</f>
        <v>5.12</v>
      </c>
      <c r="K2142" s="19" t="str">
        <f t="shared" si="101"/>
        <v>Normal</v>
      </c>
      <c r="L2142" s="20" t="str">
        <f>VLOOKUP($A2142,'[1]Medical Examinations'!$A$2:$H$2336,4,0)</f>
        <v>No</v>
      </c>
      <c r="M2142" s="21" t="str">
        <f>VLOOKUP($A2142,'[1]Medical Examinations'!$A$2:$H$2336,5,0)</f>
        <v>No</v>
      </c>
      <c r="N2142" s="20" t="str">
        <f>VLOOKUP($A2142,'[1]Medical Examinations'!$A$2:$H$2336,6,0)</f>
        <v>Yes</v>
      </c>
      <c r="O2142" s="20">
        <f>VLOOKUP($A2142,'[1]Medical Examinations'!$A$2:$H$2336,7,0)</f>
        <v>1</v>
      </c>
      <c r="P2142" s="20" t="str">
        <f>VLOOKUP($A2142,'[1]Medical Examinations'!$A$2:$H$2336,8,0)</f>
        <v>No</v>
      </c>
      <c r="Q2142" s="15">
        <f>VLOOKUP($A2142,'[1]Hospitalisation Details'!$A$2:$F$2344,6,0)</f>
        <v>12847.24</v>
      </c>
      <c r="R2142" s="15" t="str">
        <f>VLOOKUP($A2142,'[1]Hospitalisation Details'!$A$2:$R$2344,18,0)</f>
        <v>tier -3</v>
      </c>
      <c r="S2142" s="15" t="str">
        <f>VLOOKUP($A2142,'[1]Hospitalisation Details'!$A$2:$V$2344,22,0)</f>
        <v>tier -2</v>
      </c>
      <c r="T2142" s="15" t="str">
        <f>VLOOKUP($A2142,'[1]Hospitalisation Details'!$A$2:$I$2344,9,0)</f>
        <v>R1012</v>
      </c>
    </row>
    <row r="2143" spans="1:20" x14ac:dyDescent="0.3">
      <c r="A2143" s="16" t="s">
        <v>5504</v>
      </c>
      <c r="B2143" s="17" t="s">
        <v>28</v>
      </c>
      <c r="C2143" s="8" t="s">
        <v>5505</v>
      </c>
      <c r="D2143" s="18" t="s">
        <v>166</v>
      </c>
      <c r="E2143" s="23">
        <f>VLOOKUP($A2143,[1]S1!$B$2:$E$2338,4,0)</f>
        <v>38300</v>
      </c>
      <c r="F2143" s="6">
        <f t="shared" si="99"/>
        <v>18</v>
      </c>
      <c r="G2143" s="4">
        <f>VLOOKUP(A2143,'[1]Hospitalisation Details'!A2143:I4485,5,0)</f>
        <v>2</v>
      </c>
      <c r="H2143" s="5">
        <f>VLOOKUP($A2143,'[1]Medical Examinations'!$A$2:$H$2336,2,0)</f>
        <v>17.29</v>
      </c>
      <c r="I2143" s="16" t="str">
        <f t="shared" si="100"/>
        <v>Underweight</v>
      </c>
      <c r="J2143" s="5">
        <f>VLOOKUP($A2143,'[1]Medical Examinations'!$A$2:$H$2336,3,0)</f>
        <v>4.62</v>
      </c>
      <c r="K2143" s="19" t="str">
        <f t="shared" si="101"/>
        <v>Normal</v>
      </c>
      <c r="L2143" s="20" t="str">
        <f>VLOOKUP($A2143,'[1]Medical Examinations'!$A$2:$H$2336,4,0)</f>
        <v>No</v>
      </c>
      <c r="M2143" s="21" t="str">
        <f>VLOOKUP($A2143,'[1]Medical Examinations'!$A$2:$H$2336,5,0)</f>
        <v>yes</v>
      </c>
      <c r="N2143" s="20" t="str">
        <f>VLOOKUP($A2143,'[1]Medical Examinations'!$A$2:$H$2336,6,0)</f>
        <v>No</v>
      </c>
      <c r="O2143" s="20">
        <f>VLOOKUP($A2143,'[1]Medical Examinations'!$A$2:$H$2336,7,0)</f>
        <v>1</v>
      </c>
      <c r="P2143" s="20" t="str">
        <f>VLOOKUP($A2143,'[1]Medical Examinations'!$A$2:$H$2336,8,0)</f>
        <v>yes</v>
      </c>
      <c r="Q2143" s="15">
        <f>VLOOKUP($A2143,'[1]Hospitalisation Details'!$A$2:$F$2344,6,0)</f>
        <v>12829.46</v>
      </c>
      <c r="R2143" s="15" t="str">
        <f>VLOOKUP($A2143,'[1]Hospitalisation Details'!$A$2:$R$2344,18,0)</f>
        <v>tier -3</v>
      </c>
      <c r="S2143" s="15" t="str">
        <f>VLOOKUP($A2143,'[1]Hospitalisation Details'!$A$2:$V$2344,22,0)</f>
        <v>tier -3</v>
      </c>
      <c r="T2143" s="15" t="str">
        <f>VLOOKUP($A2143,'[1]Hospitalisation Details'!$A$2:$I$2344,9,0)</f>
        <v>R1016</v>
      </c>
    </row>
    <row r="2144" spans="1:20" x14ac:dyDescent="0.3">
      <c r="A2144" s="16" t="s">
        <v>5506</v>
      </c>
      <c r="B2144" s="17" t="s">
        <v>28</v>
      </c>
      <c r="C2144" s="8" t="s">
        <v>5507</v>
      </c>
      <c r="D2144" s="18" t="s">
        <v>5508</v>
      </c>
      <c r="E2144" s="23">
        <f>VLOOKUP($A2144,[1]S1!$B$2:$E$2338,4,0)</f>
        <v>24740</v>
      </c>
      <c r="F2144" s="6">
        <f t="shared" si="99"/>
        <v>55</v>
      </c>
      <c r="G2144" s="4">
        <f>VLOOKUP(A2144,'[1]Hospitalisation Details'!A2144:I4486,5,0)</f>
        <v>0</v>
      </c>
      <c r="H2144" s="5">
        <f>VLOOKUP($A2144,'[1]Medical Examinations'!$A$2:$H$2336,2,0)</f>
        <v>31.74</v>
      </c>
      <c r="I2144" s="16" t="str">
        <f t="shared" si="100"/>
        <v>Obesity</v>
      </c>
      <c r="J2144" s="5">
        <f>VLOOKUP($A2144,'[1]Medical Examinations'!$A$2:$H$2336,3,0)</f>
        <v>7.68</v>
      </c>
      <c r="K2144" s="19" t="str">
        <f t="shared" si="101"/>
        <v>Diabetes</v>
      </c>
      <c r="L2144" s="20" t="str">
        <f>VLOOKUP($A2144,'[1]Medical Examinations'!$A$2:$H$2336,4,0)</f>
        <v>yes</v>
      </c>
      <c r="M2144" s="21" t="str">
        <f>VLOOKUP($A2144,'[1]Medical Examinations'!$A$2:$H$2336,5,0)</f>
        <v>No</v>
      </c>
      <c r="N2144" s="20" t="str">
        <f>VLOOKUP($A2144,'[1]Medical Examinations'!$A$2:$H$2336,6,0)</f>
        <v>No</v>
      </c>
      <c r="O2144" s="20">
        <f>VLOOKUP($A2144,'[1]Medical Examinations'!$A$2:$H$2336,7,0)</f>
        <v>0</v>
      </c>
      <c r="P2144" s="20" t="str">
        <f>VLOOKUP($A2144,'[1]Medical Examinations'!$A$2:$H$2336,8,0)</f>
        <v>No</v>
      </c>
      <c r="Q2144" s="15">
        <f>VLOOKUP($A2144,'[1]Hospitalisation Details'!$A$2:$F$2344,6,0)</f>
        <v>12823.25</v>
      </c>
      <c r="R2144" s="15" t="str">
        <f>VLOOKUP($A2144,'[1]Hospitalisation Details'!$A$2:$R$2344,18,0)</f>
        <v>tier -3</v>
      </c>
      <c r="S2144" s="15" t="str">
        <f>VLOOKUP($A2144,'[1]Hospitalisation Details'!$A$2:$V$2344,22,0)</f>
        <v>tier -3</v>
      </c>
      <c r="T2144" s="15" t="str">
        <f>VLOOKUP($A2144,'[1]Hospitalisation Details'!$A$2:$I$2344,9,0)</f>
        <v>R1021</v>
      </c>
    </row>
    <row r="2145" spans="1:20" x14ac:dyDescent="0.3">
      <c r="A2145" s="16" t="s">
        <v>5509</v>
      </c>
      <c r="B2145" s="17" t="s">
        <v>21</v>
      </c>
      <c r="C2145" s="8" t="s">
        <v>5510</v>
      </c>
      <c r="D2145" s="18" t="s">
        <v>5511</v>
      </c>
      <c r="E2145" s="23">
        <f>VLOOKUP($A2145,[1]S1!$B$2:$E$2338,4,0)</f>
        <v>23212</v>
      </c>
      <c r="F2145" s="6">
        <f t="shared" si="99"/>
        <v>59</v>
      </c>
      <c r="G2145" s="4">
        <f>VLOOKUP(A2145,'[1]Hospitalisation Details'!A2145:I4487,5,0)</f>
        <v>0</v>
      </c>
      <c r="H2145" s="5">
        <f>VLOOKUP($A2145,'[1]Medical Examinations'!$A$2:$H$2336,2,0)</f>
        <v>26.504999999999999</v>
      </c>
      <c r="I2145" s="16" t="str">
        <f t="shared" si="100"/>
        <v>Overweight</v>
      </c>
      <c r="J2145" s="5">
        <f>VLOOKUP($A2145,'[1]Medical Examinations'!$A$2:$H$2336,3,0)</f>
        <v>6.79</v>
      </c>
      <c r="K2145" s="19" t="str">
        <f t="shared" si="101"/>
        <v>Diabetes</v>
      </c>
      <c r="L2145" s="20" t="str">
        <f>VLOOKUP($A2145,'[1]Medical Examinations'!$A$2:$H$2336,4,0)</f>
        <v>yes</v>
      </c>
      <c r="M2145" s="21" t="str">
        <f>VLOOKUP($A2145,'[1]Medical Examinations'!$A$2:$H$2336,5,0)</f>
        <v>No</v>
      </c>
      <c r="N2145" s="20" t="str">
        <f>VLOOKUP($A2145,'[1]Medical Examinations'!$A$2:$H$2336,6,0)</f>
        <v>Yes</v>
      </c>
      <c r="O2145" s="20">
        <f>VLOOKUP($A2145,'[1]Medical Examinations'!$A$2:$H$2336,7,0)</f>
        <v>1</v>
      </c>
      <c r="P2145" s="20" t="str">
        <f>VLOOKUP($A2145,'[1]Medical Examinations'!$A$2:$H$2336,8,0)</f>
        <v>No</v>
      </c>
      <c r="Q2145" s="15">
        <f>VLOOKUP($A2145,'[1]Hospitalisation Details'!$A$2:$F$2344,6,0)</f>
        <v>12815.44</v>
      </c>
      <c r="R2145" s="15" t="str">
        <f>VLOOKUP($A2145,'[1]Hospitalisation Details'!$A$2:$R$2344,18,0)</f>
        <v>tier -3</v>
      </c>
      <c r="S2145" s="15" t="str">
        <f>VLOOKUP($A2145,'[1]Hospitalisation Details'!$A$2:$V$2344,22,0)</f>
        <v>tier -3</v>
      </c>
      <c r="T2145" s="15" t="str">
        <f>VLOOKUP($A2145,'[1]Hospitalisation Details'!$A$2:$I$2344,9,0)</f>
        <v>R1024</v>
      </c>
    </row>
    <row r="2146" spans="1:20" x14ac:dyDescent="0.3">
      <c r="A2146" s="16" t="s">
        <v>5512</v>
      </c>
      <c r="B2146" s="17" t="s">
        <v>21</v>
      </c>
      <c r="C2146" s="8" t="s">
        <v>5513</v>
      </c>
      <c r="D2146" s="18" t="s">
        <v>5514</v>
      </c>
      <c r="E2146" s="23">
        <f>VLOOKUP($A2146,[1]S1!$B$2:$E$2338,4,0)</f>
        <v>28695</v>
      </c>
      <c r="F2146" s="6">
        <f t="shared" si="99"/>
        <v>44</v>
      </c>
      <c r="G2146" s="4">
        <f>VLOOKUP(A2146,'[1]Hospitalisation Details'!A2146:I4488,5,0)</f>
        <v>0</v>
      </c>
      <c r="H2146" s="5">
        <f>VLOOKUP($A2146,'[1]Medical Examinations'!$A$2:$H$2336,2,0)</f>
        <v>36.479999999999997</v>
      </c>
      <c r="I2146" s="16" t="str">
        <f t="shared" si="100"/>
        <v>Obesity</v>
      </c>
      <c r="J2146" s="5">
        <f>VLOOKUP($A2146,'[1]Medical Examinations'!$A$2:$H$2336,3,0)</f>
        <v>11.09</v>
      </c>
      <c r="K2146" s="19" t="str">
        <f t="shared" si="101"/>
        <v>Diabetes</v>
      </c>
      <c r="L2146" s="20" t="str">
        <f>VLOOKUP($A2146,'[1]Medical Examinations'!$A$2:$H$2336,4,0)</f>
        <v>No</v>
      </c>
      <c r="M2146" s="21" t="str">
        <f>VLOOKUP($A2146,'[1]Medical Examinations'!$A$2:$H$2336,5,0)</f>
        <v>No</v>
      </c>
      <c r="N2146" s="20" t="str">
        <f>VLOOKUP($A2146,'[1]Medical Examinations'!$A$2:$H$2336,6,0)</f>
        <v>No</v>
      </c>
      <c r="O2146" s="20">
        <f>VLOOKUP($A2146,'[1]Medical Examinations'!$A$2:$H$2336,7,0)</f>
        <v>0</v>
      </c>
      <c r="P2146" s="20" t="str">
        <f>VLOOKUP($A2146,'[1]Medical Examinations'!$A$2:$H$2336,8,0)</f>
        <v>No</v>
      </c>
      <c r="Q2146" s="15">
        <f>VLOOKUP($A2146,'[1]Hospitalisation Details'!$A$2:$F$2344,6,0)</f>
        <v>12797.21</v>
      </c>
      <c r="R2146" s="15" t="str">
        <f>VLOOKUP($A2146,'[1]Hospitalisation Details'!$A$2:$R$2344,18,0)</f>
        <v>tier -3</v>
      </c>
      <c r="S2146" s="15" t="str">
        <f>VLOOKUP($A2146,'[1]Hospitalisation Details'!$A$2:$V$2344,22,0)</f>
        <v>tier -1</v>
      </c>
      <c r="T2146" s="15" t="str">
        <f>VLOOKUP($A2146,'[1]Hospitalisation Details'!$A$2:$I$2344,9,0)</f>
        <v>R1024</v>
      </c>
    </row>
    <row r="2147" spans="1:20" x14ac:dyDescent="0.3">
      <c r="A2147" s="16" t="s">
        <v>5515</v>
      </c>
      <c r="B2147" s="17" t="s">
        <v>32</v>
      </c>
      <c r="C2147" s="8" t="s">
        <v>5516</v>
      </c>
      <c r="D2147" s="18" t="s">
        <v>1789</v>
      </c>
      <c r="E2147" s="23">
        <f>VLOOKUP($A2147,[1]S1!$B$2:$E$2338,4,0)</f>
        <v>30618</v>
      </c>
      <c r="F2147" s="6">
        <f t="shared" si="99"/>
        <v>39</v>
      </c>
      <c r="G2147" s="4">
        <f>VLOOKUP(A2147,'[1]Hospitalisation Details'!A2147:I4489,5,0)</f>
        <v>3</v>
      </c>
      <c r="H2147" s="5">
        <f>VLOOKUP($A2147,'[1]Medical Examinations'!$A$2:$H$2336,2,0)</f>
        <v>39.159999999999997</v>
      </c>
      <c r="I2147" s="16" t="str">
        <f t="shared" si="100"/>
        <v>Obesity</v>
      </c>
      <c r="J2147" s="5">
        <f>VLOOKUP($A2147,'[1]Medical Examinations'!$A$2:$H$2336,3,0)</f>
        <v>5.24</v>
      </c>
      <c r="K2147" s="19" t="str">
        <f t="shared" si="101"/>
        <v>Normal</v>
      </c>
      <c r="L2147" s="20" t="str">
        <f>VLOOKUP($A2147,'[1]Medical Examinations'!$A$2:$H$2336,4,0)</f>
        <v>yes</v>
      </c>
      <c r="M2147" s="21" t="str">
        <f>VLOOKUP($A2147,'[1]Medical Examinations'!$A$2:$H$2336,5,0)</f>
        <v>No</v>
      </c>
      <c r="N2147" s="20" t="str">
        <f>VLOOKUP($A2147,'[1]Medical Examinations'!$A$2:$H$2336,6,0)</f>
        <v>Yes</v>
      </c>
      <c r="O2147" s="20">
        <f>VLOOKUP($A2147,'[1]Medical Examinations'!$A$2:$H$2336,7,0)</f>
        <v>1</v>
      </c>
      <c r="P2147" s="20" t="str">
        <f>VLOOKUP($A2147,'[1]Medical Examinations'!$A$2:$H$2336,8,0)</f>
        <v>No</v>
      </c>
      <c r="Q2147" s="15">
        <f>VLOOKUP($A2147,'[1]Hospitalisation Details'!$A$2:$F$2344,6,0)</f>
        <v>12788.18</v>
      </c>
      <c r="R2147" s="15" t="str">
        <f>VLOOKUP($A2147,'[1]Hospitalisation Details'!$A$2:$R$2344,18,0)</f>
        <v>tier -3</v>
      </c>
      <c r="S2147" s="15" t="str">
        <f>VLOOKUP($A2147,'[1]Hospitalisation Details'!$A$2:$V$2344,22,0)</f>
        <v>tier -1</v>
      </c>
      <c r="T2147" s="15" t="str">
        <f>VLOOKUP($A2147,'[1]Hospitalisation Details'!$A$2:$I$2344,9,0)</f>
        <v>R1026</v>
      </c>
    </row>
    <row r="2148" spans="1:20" x14ac:dyDescent="0.3">
      <c r="A2148" s="16" t="s">
        <v>5517</v>
      </c>
      <c r="B2148" s="17" t="s">
        <v>32</v>
      </c>
      <c r="C2148" s="8" t="s">
        <v>5518</v>
      </c>
      <c r="D2148" s="18" t="s">
        <v>4689</v>
      </c>
      <c r="E2148" s="23">
        <f>VLOOKUP($A2148,[1]S1!$B$2:$E$2338,4,0)</f>
        <v>23350</v>
      </c>
      <c r="F2148" s="6">
        <f t="shared" si="99"/>
        <v>59</v>
      </c>
      <c r="G2148" s="4">
        <f>VLOOKUP(A2148,'[1]Hospitalisation Details'!A2148:I4490,5,0)</f>
        <v>0</v>
      </c>
      <c r="H2148" s="5">
        <f>VLOOKUP($A2148,'[1]Medical Examinations'!$A$2:$H$2336,2,0)</f>
        <v>28.22</v>
      </c>
      <c r="I2148" s="16" t="str">
        <f t="shared" si="100"/>
        <v>Overweight</v>
      </c>
      <c r="J2148" s="5">
        <f>VLOOKUP($A2148,'[1]Medical Examinations'!$A$2:$H$2336,3,0)</f>
        <v>7.51</v>
      </c>
      <c r="K2148" s="19" t="str">
        <f t="shared" si="101"/>
        <v>Diabetes</v>
      </c>
      <c r="L2148" s="20" t="str">
        <f>VLOOKUP($A2148,'[1]Medical Examinations'!$A$2:$H$2336,4,0)</f>
        <v>yes</v>
      </c>
      <c r="M2148" s="21" t="str">
        <f>VLOOKUP($A2148,'[1]Medical Examinations'!$A$2:$H$2336,5,0)</f>
        <v>No</v>
      </c>
      <c r="N2148" s="20" t="str">
        <f>VLOOKUP($A2148,'[1]Medical Examinations'!$A$2:$H$2336,6,0)</f>
        <v>Yes</v>
      </c>
      <c r="O2148" s="20">
        <f>VLOOKUP($A2148,'[1]Medical Examinations'!$A$2:$H$2336,7,0)</f>
        <v>1</v>
      </c>
      <c r="P2148" s="20" t="str">
        <f>VLOOKUP($A2148,'[1]Medical Examinations'!$A$2:$H$2336,8,0)</f>
        <v>No</v>
      </c>
      <c r="Q2148" s="15">
        <f>VLOOKUP($A2148,'[1]Hospitalisation Details'!$A$2:$F$2344,6,0)</f>
        <v>12788.03</v>
      </c>
      <c r="R2148" s="15" t="str">
        <f>VLOOKUP($A2148,'[1]Hospitalisation Details'!$A$2:$R$2344,18,0)</f>
        <v>tier -3</v>
      </c>
      <c r="S2148" s="15" t="str">
        <f>VLOOKUP($A2148,'[1]Hospitalisation Details'!$A$2:$V$2344,22,0)</f>
        <v>tier -3</v>
      </c>
      <c r="T2148" s="15" t="str">
        <f>VLOOKUP($A2148,'[1]Hospitalisation Details'!$A$2:$I$2344,9,0)</f>
        <v>R1025</v>
      </c>
    </row>
    <row r="2149" spans="1:20" x14ac:dyDescent="0.3">
      <c r="A2149" s="16" t="s">
        <v>5519</v>
      </c>
      <c r="B2149" s="17" t="s">
        <v>21</v>
      </c>
      <c r="C2149" s="8" t="s">
        <v>1692</v>
      </c>
      <c r="D2149" s="18" t="s">
        <v>5520</v>
      </c>
      <c r="E2149" s="23">
        <f>VLOOKUP($A2149,[1]S1!$B$2:$E$2338,4,0)</f>
        <v>23534</v>
      </c>
      <c r="F2149" s="6">
        <f t="shared" si="99"/>
        <v>59</v>
      </c>
      <c r="G2149" s="4">
        <f>VLOOKUP(A2149,'[1]Hospitalisation Details'!A2149:I4491,5,0)</f>
        <v>0</v>
      </c>
      <c r="H2149" s="5">
        <f>VLOOKUP($A2149,'[1]Medical Examinations'!$A$2:$H$2336,2,0)</f>
        <v>45.41</v>
      </c>
      <c r="I2149" s="16" t="str">
        <f t="shared" si="100"/>
        <v>Obesity</v>
      </c>
      <c r="J2149" s="5">
        <f>VLOOKUP($A2149,'[1]Medical Examinations'!$A$2:$H$2336,3,0)</f>
        <v>4.03</v>
      </c>
      <c r="K2149" s="19" t="str">
        <f t="shared" si="101"/>
        <v>Normal</v>
      </c>
      <c r="L2149" s="20" t="str">
        <f>VLOOKUP($A2149,'[1]Medical Examinations'!$A$2:$H$2336,4,0)</f>
        <v>yes</v>
      </c>
      <c r="M2149" s="21" t="str">
        <f>VLOOKUP($A2149,'[1]Medical Examinations'!$A$2:$H$2336,5,0)</f>
        <v>No</v>
      </c>
      <c r="N2149" s="16" t="str">
        <f>VLOOKUP($A2149,'[1]Medical Examinations'!$A$2:$H$2336,6,0)</f>
        <v>No</v>
      </c>
      <c r="O2149" s="20">
        <f>VLOOKUP($A2149,'[1]Medical Examinations'!$A$2:$H$2336,7,0)</f>
        <v>1</v>
      </c>
      <c r="P2149" s="20" t="str">
        <f>VLOOKUP($A2149,'[1]Medical Examinations'!$A$2:$H$2336,8,0)</f>
        <v>yes</v>
      </c>
      <c r="Q2149" s="15">
        <f>VLOOKUP($A2149,'[1]Hospitalisation Details'!$A$2:$F$2344,6,0)</f>
        <v>41250.39</v>
      </c>
      <c r="R2149" s="15" t="str">
        <f>VLOOKUP($A2149,'[1]Hospitalisation Details'!$A$2:$R$2344,18,0)</f>
        <v>tier -1</v>
      </c>
      <c r="S2149" s="15" t="str">
        <f>VLOOKUP($A2149,'[1]Hospitalisation Details'!$A$2:$V$2344,22,0)</f>
        <v>tier -3</v>
      </c>
      <c r="T2149" s="15" t="str">
        <f>VLOOKUP($A2149,'[1]Hospitalisation Details'!$A$2:$I$2344,9,0)</f>
        <v>R1011</v>
      </c>
    </row>
    <row r="2150" spans="1:20" x14ac:dyDescent="0.3">
      <c r="A2150" s="16" t="s">
        <v>5521</v>
      </c>
      <c r="B2150" s="17" t="s">
        <v>32</v>
      </c>
      <c r="C2150" s="8" t="s">
        <v>5522</v>
      </c>
      <c r="D2150" s="18" t="s">
        <v>5523</v>
      </c>
      <c r="E2150" s="23">
        <f>VLOOKUP($A2150,[1]S1!$B$2:$E$2338,4,0)</f>
        <v>26579</v>
      </c>
      <c r="F2150" s="6">
        <f t="shared" si="99"/>
        <v>50</v>
      </c>
      <c r="G2150" s="4">
        <f>VLOOKUP(A2150,'[1]Hospitalisation Details'!A2150:I4492,5,0)</f>
        <v>0</v>
      </c>
      <c r="H2150" s="5">
        <f>VLOOKUP($A2150,'[1]Medical Examinations'!$A$2:$H$2336,2,0)</f>
        <v>35</v>
      </c>
      <c r="I2150" s="16" t="str">
        <f t="shared" si="100"/>
        <v>Obesity</v>
      </c>
      <c r="J2150" s="5">
        <f>VLOOKUP($A2150,'[1]Medical Examinations'!$A$2:$H$2336,3,0)</f>
        <v>4.13</v>
      </c>
      <c r="K2150" s="19" t="str">
        <f t="shared" si="101"/>
        <v>Normal</v>
      </c>
      <c r="L2150" s="20" t="str">
        <f>VLOOKUP($A2150,'[1]Medical Examinations'!$A$2:$H$2336,4,0)</f>
        <v>No</v>
      </c>
      <c r="M2150" s="21" t="str">
        <f>VLOOKUP($A2150,'[1]Medical Examinations'!$A$2:$H$2336,5,0)</f>
        <v>No</v>
      </c>
      <c r="N2150" s="20" t="str">
        <f>VLOOKUP($A2150,'[1]Medical Examinations'!$A$2:$H$2336,6,0)</f>
        <v>No</v>
      </c>
      <c r="O2150" s="20">
        <f>VLOOKUP($A2150,'[1]Medical Examinations'!$A$2:$H$2336,7,0)</f>
        <v>2</v>
      </c>
      <c r="P2150" s="20" t="str">
        <f>VLOOKUP($A2150,'[1]Medical Examinations'!$A$2:$H$2336,8,0)</f>
        <v>No</v>
      </c>
      <c r="Q2150" s="15">
        <f>VLOOKUP($A2150,'[1]Hospitalisation Details'!$A$2:$F$2344,6,0)</f>
        <v>12776.05</v>
      </c>
      <c r="R2150" s="15" t="str">
        <f>VLOOKUP($A2150,'[1]Hospitalisation Details'!$A$2:$R$2344,18,0)</f>
        <v>tier -3</v>
      </c>
      <c r="S2150" s="15" t="str">
        <f>VLOOKUP($A2150,'[1]Hospitalisation Details'!$A$2:$V$2344,22,0)</f>
        <v>tier -3</v>
      </c>
      <c r="T2150" s="15" t="str">
        <f>VLOOKUP($A2150,'[1]Hospitalisation Details'!$A$2:$I$2344,9,0)</f>
        <v>R1026</v>
      </c>
    </row>
    <row r="2151" spans="1:20" x14ac:dyDescent="0.3">
      <c r="A2151" s="16" t="s">
        <v>5524</v>
      </c>
      <c r="B2151" s="17" t="s">
        <v>28</v>
      </c>
      <c r="C2151" s="8" t="s">
        <v>849</v>
      </c>
      <c r="D2151" s="18" t="s">
        <v>5525</v>
      </c>
      <c r="E2151" s="23">
        <f>VLOOKUP($A2151,[1]S1!$B$2:$E$2338,4,0)</f>
        <v>27662</v>
      </c>
      <c r="F2151" s="6">
        <f t="shared" si="99"/>
        <v>47</v>
      </c>
      <c r="G2151" s="4">
        <f>VLOOKUP(A2151,'[1]Hospitalisation Details'!A2151:I4493,5,0)</f>
        <v>1</v>
      </c>
      <c r="H2151" s="5">
        <f>VLOOKUP($A2151,'[1]Medical Examinations'!$A$2:$H$2336,2,0)</f>
        <v>36.24</v>
      </c>
      <c r="I2151" s="16" t="str">
        <f t="shared" si="100"/>
        <v>Obesity</v>
      </c>
      <c r="J2151" s="5">
        <f>VLOOKUP($A2151,'[1]Medical Examinations'!$A$2:$H$2336,3,0)</f>
        <v>8.3800000000000008</v>
      </c>
      <c r="K2151" s="19" t="str">
        <f t="shared" si="101"/>
        <v>Diabetes</v>
      </c>
      <c r="L2151" s="20" t="str">
        <f>VLOOKUP($A2151,'[1]Medical Examinations'!$A$2:$H$2336,4,0)</f>
        <v>yes</v>
      </c>
      <c r="M2151" s="21" t="str">
        <f>VLOOKUP($A2151,'[1]Medical Examinations'!$A$2:$H$2336,5,0)</f>
        <v>No</v>
      </c>
      <c r="N2151" s="20" t="str">
        <f>VLOOKUP($A2151,'[1]Medical Examinations'!$A$2:$H$2336,6,0)</f>
        <v>No</v>
      </c>
      <c r="O2151" s="20">
        <f>VLOOKUP($A2151,'[1]Medical Examinations'!$A$2:$H$2336,7,0)</f>
        <v>1</v>
      </c>
      <c r="P2151" s="20" t="str">
        <f>VLOOKUP($A2151,'[1]Medical Examinations'!$A$2:$H$2336,8,0)</f>
        <v>No</v>
      </c>
      <c r="Q2151" s="15">
        <f>VLOOKUP($A2151,'[1]Hospitalisation Details'!$A$2:$F$2344,6,0)</f>
        <v>12770.27</v>
      </c>
      <c r="R2151" s="15" t="str">
        <f>VLOOKUP($A2151,'[1]Hospitalisation Details'!$A$2:$R$2344,18,0)</f>
        <v>tier -3</v>
      </c>
      <c r="S2151" s="15" t="str">
        <f>VLOOKUP($A2151,'[1]Hospitalisation Details'!$A$2:$V$2344,22,0)</f>
        <v>tier -3</v>
      </c>
      <c r="T2151" s="15" t="str">
        <f>VLOOKUP($A2151,'[1]Hospitalisation Details'!$A$2:$I$2344,9,0)</f>
        <v>R1021</v>
      </c>
    </row>
    <row r="2152" spans="1:20" x14ac:dyDescent="0.3">
      <c r="A2152" s="16" t="s">
        <v>5526</v>
      </c>
      <c r="B2152" s="17" t="s">
        <v>28</v>
      </c>
      <c r="C2152" s="8" t="s">
        <v>5527</v>
      </c>
      <c r="D2152" s="18" t="s">
        <v>5528</v>
      </c>
      <c r="E2152" s="23">
        <f>VLOOKUP($A2152,[1]S1!$B$2:$E$2338,4,0)</f>
        <v>22920</v>
      </c>
      <c r="F2152" s="6">
        <f t="shared" si="99"/>
        <v>60</v>
      </c>
      <c r="G2152" s="4">
        <f>VLOOKUP(A2152,'[1]Hospitalisation Details'!A2152:I4494,5,0)</f>
        <v>0</v>
      </c>
      <c r="H2152" s="5">
        <f>VLOOKUP($A2152,'[1]Medical Examinations'!$A$2:$H$2336,2,0)</f>
        <v>36.954999999999998</v>
      </c>
      <c r="I2152" s="16" t="str">
        <f t="shared" si="100"/>
        <v>Obesity</v>
      </c>
      <c r="J2152" s="5">
        <f>VLOOKUP($A2152,'[1]Medical Examinations'!$A$2:$H$2336,3,0)</f>
        <v>8.07</v>
      </c>
      <c r="K2152" s="19" t="str">
        <f t="shared" si="101"/>
        <v>Diabetes</v>
      </c>
      <c r="L2152" s="20" t="str">
        <f>VLOOKUP($A2152,'[1]Medical Examinations'!$A$2:$H$2336,4,0)</f>
        <v>No</v>
      </c>
      <c r="M2152" s="21" t="str">
        <f>VLOOKUP($A2152,'[1]Medical Examinations'!$A$2:$H$2336,5,0)</f>
        <v>No</v>
      </c>
      <c r="N2152" s="20" t="str">
        <f>VLOOKUP($A2152,'[1]Medical Examinations'!$A$2:$H$2336,6,0)</f>
        <v>No</v>
      </c>
      <c r="O2152" s="20">
        <f>VLOOKUP($A2152,'[1]Medical Examinations'!$A$2:$H$2336,7,0)</f>
        <v>0</v>
      </c>
      <c r="P2152" s="20" t="str">
        <f>VLOOKUP($A2152,'[1]Medical Examinations'!$A$2:$H$2336,8,0)</f>
        <v>No</v>
      </c>
      <c r="Q2152" s="15">
        <f>VLOOKUP($A2152,'[1]Hospitalisation Details'!$A$2:$F$2344,6,0)</f>
        <v>12741.17</v>
      </c>
      <c r="R2152" s="15" t="str">
        <f>VLOOKUP($A2152,'[1]Hospitalisation Details'!$A$2:$R$2344,18,0)</f>
        <v>tier -3</v>
      </c>
      <c r="S2152" s="15" t="str">
        <f>VLOOKUP($A2152,'[1]Hospitalisation Details'!$A$2:$V$2344,22,0)</f>
        <v>tier -1</v>
      </c>
      <c r="T2152" s="15" t="str">
        <f>VLOOKUP($A2152,'[1]Hospitalisation Details'!$A$2:$I$2344,9,0)</f>
        <v>R1017</v>
      </c>
    </row>
    <row r="2153" spans="1:20" x14ac:dyDescent="0.3">
      <c r="A2153" s="16" t="s">
        <v>5529</v>
      </c>
      <c r="B2153" s="17" t="s">
        <v>28</v>
      </c>
      <c r="C2153" s="8" t="s">
        <v>335</v>
      </c>
      <c r="D2153" s="18" t="s">
        <v>5530</v>
      </c>
      <c r="E2153" s="23">
        <f>VLOOKUP($A2153,[1]S1!$B$2:$E$2338,4,0)</f>
        <v>22891</v>
      </c>
      <c r="F2153" s="6">
        <f t="shared" si="99"/>
        <v>60</v>
      </c>
      <c r="G2153" s="4">
        <f>VLOOKUP(A2153,'[1]Hospitalisation Details'!A2153:I4495,5,0)</f>
        <v>0</v>
      </c>
      <c r="H2153" s="5">
        <f>VLOOKUP($A2153,'[1]Medical Examinations'!$A$2:$H$2336,2,0)</f>
        <v>29.64</v>
      </c>
      <c r="I2153" s="16" t="str">
        <f t="shared" si="100"/>
        <v>Overweight</v>
      </c>
      <c r="J2153" s="5">
        <f>VLOOKUP($A2153,'[1]Medical Examinations'!$A$2:$H$2336,3,0)</f>
        <v>8.9499999999999993</v>
      </c>
      <c r="K2153" s="19" t="str">
        <f t="shared" si="101"/>
        <v>Diabetes</v>
      </c>
      <c r="L2153" s="20" t="str">
        <f>VLOOKUP($A2153,'[1]Medical Examinations'!$A$2:$H$2336,4,0)</f>
        <v>No</v>
      </c>
      <c r="M2153" s="21" t="str">
        <f>VLOOKUP($A2153,'[1]Medical Examinations'!$A$2:$H$2336,5,0)</f>
        <v>No</v>
      </c>
      <c r="N2153" s="20" t="str">
        <f>VLOOKUP($A2153,'[1]Medical Examinations'!$A$2:$H$2336,6,0)</f>
        <v>No</v>
      </c>
      <c r="O2153" s="20">
        <f>VLOOKUP($A2153,'[1]Medical Examinations'!$A$2:$H$2336,7,0)</f>
        <v>0</v>
      </c>
      <c r="P2153" s="20" t="str">
        <f>VLOOKUP($A2153,'[1]Medical Examinations'!$A$2:$H$2336,8,0)</f>
        <v>No</v>
      </c>
      <c r="Q2153" s="15">
        <f>VLOOKUP($A2153,'[1]Hospitalisation Details'!$A$2:$F$2344,6,0)</f>
        <v>12731</v>
      </c>
      <c r="R2153" s="15" t="str">
        <f>VLOOKUP($A2153,'[1]Hospitalisation Details'!$A$2:$R$2344,18,0)</f>
        <v>tier -3</v>
      </c>
      <c r="S2153" s="15" t="str">
        <f>VLOOKUP($A2153,'[1]Hospitalisation Details'!$A$2:$V$2344,22,0)</f>
        <v>tier -3</v>
      </c>
      <c r="T2153" s="15" t="str">
        <f>VLOOKUP($A2153,'[1]Hospitalisation Details'!$A$2:$I$2344,9,0)</f>
        <v>R1016</v>
      </c>
    </row>
    <row r="2154" spans="1:20" x14ac:dyDescent="0.3">
      <c r="A2154" s="16" t="s">
        <v>5531</v>
      </c>
      <c r="B2154" s="17" t="s">
        <v>32</v>
      </c>
      <c r="C2154" s="8" t="s">
        <v>5149</v>
      </c>
      <c r="D2154" s="18" t="s">
        <v>5532</v>
      </c>
      <c r="E2154" s="23">
        <f>VLOOKUP($A2154,[1]S1!$B$2:$E$2338,4,0)</f>
        <v>32341</v>
      </c>
      <c r="F2154" s="6">
        <f t="shared" si="99"/>
        <v>34</v>
      </c>
      <c r="G2154" s="4">
        <f>VLOOKUP(A2154,'[1]Hospitalisation Details'!A2154:I4496,5,0)</f>
        <v>3</v>
      </c>
      <c r="H2154" s="5">
        <f>VLOOKUP($A2154,'[1]Medical Examinations'!$A$2:$H$2336,2,0)</f>
        <v>42.74</v>
      </c>
      <c r="I2154" s="16" t="str">
        <f t="shared" si="100"/>
        <v>Obesity</v>
      </c>
      <c r="J2154" s="5">
        <f>VLOOKUP($A2154,'[1]Medical Examinations'!$A$2:$H$2336,3,0)</f>
        <v>6.31</v>
      </c>
      <c r="K2154" s="19" t="str">
        <f t="shared" si="101"/>
        <v>Prediabetes</v>
      </c>
      <c r="L2154" s="20" t="str">
        <f>VLOOKUP($A2154,'[1]Medical Examinations'!$A$2:$H$2336,4,0)</f>
        <v>yes</v>
      </c>
      <c r="M2154" s="21" t="str">
        <f>VLOOKUP($A2154,'[1]Medical Examinations'!$A$2:$H$2336,5,0)</f>
        <v>No</v>
      </c>
      <c r="N2154" s="20" t="str">
        <f>VLOOKUP($A2154,'[1]Medical Examinations'!$A$2:$H$2336,6,0)</f>
        <v>No</v>
      </c>
      <c r="O2154" s="20">
        <f>VLOOKUP($A2154,'[1]Medical Examinations'!$A$2:$H$2336,7,0)</f>
        <v>1</v>
      </c>
      <c r="P2154" s="20" t="str">
        <f>VLOOKUP($A2154,'[1]Medical Examinations'!$A$2:$H$2336,8,0)</f>
        <v>No</v>
      </c>
      <c r="Q2154" s="15">
        <f>VLOOKUP($A2154,'[1]Hospitalisation Details'!$A$2:$F$2344,6,0)</f>
        <v>12718.21</v>
      </c>
      <c r="R2154" s="15" t="str">
        <f>VLOOKUP($A2154,'[1]Hospitalisation Details'!$A$2:$R$2344,18,0)</f>
        <v>tier -3</v>
      </c>
      <c r="S2154" s="15" t="str">
        <f>VLOOKUP($A2154,'[1]Hospitalisation Details'!$A$2:$V$2344,22,0)</f>
        <v>tier -1</v>
      </c>
      <c r="T2154" s="15" t="str">
        <f>VLOOKUP($A2154,'[1]Hospitalisation Details'!$A$2:$I$2344,9,0)</f>
        <v>R1026</v>
      </c>
    </row>
    <row r="2155" spans="1:20" x14ac:dyDescent="0.3">
      <c r="A2155" s="16" t="s">
        <v>5533</v>
      </c>
      <c r="B2155" s="17" t="s">
        <v>21</v>
      </c>
      <c r="C2155" s="8" t="s">
        <v>5534</v>
      </c>
      <c r="D2155" s="18" t="s">
        <v>5535</v>
      </c>
      <c r="E2155" s="23">
        <f>VLOOKUP($A2155,[1]S1!$B$2:$E$2338,4,0)</f>
        <v>25757</v>
      </c>
      <c r="F2155" s="6">
        <f t="shared" si="99"/>
        <v>52</v>
      </c>
      <c r="G2155" s="4">
        <f>VLOOKUP(A2155,'[1]Hospitalisation Details'!A2155:I4497,5,0)</f>
        <v>0</v>
      </c>
      <c r="H2155" s="5">
        <f>VLOOKUP($A2155,'[1]Medical Examinations'!$A$2:$H$2336,2,0)</f>
        <v>36.130000000000003</v>
      </c>
      <c r="I2155" s="16" t="str">
        <f t="shared" si="100"/>
        <v>Obesity</v>
      </c>
      <c r="J2155" s="5">
        <f>VLOOKUP($A2155,'[1]Medical Examinations'!$A$2:$H$2336,3,0)</f>
        <v>7.19</v>
      </c>
      <c r="K2155" s="19" t="str">
        <f t="shared" si="101"/>
        <v>Diabetes</v>
      </c>
      <c r="L2155" s="20" t="str">
        <f>VLOOKUP($A2155,'[1]Medical Examinations'!$A$2:$H$2336,4,0)</f>
        <v>yes</v>
      </c>
      <c r="M2155" s="21" t="str">
        <f>VLOOKUP($A2155,'[1]Medical Examinations'!$A$2:$H$2336,5,0)</f>
        <v>No</v>
      </c>
      <c r="N2155" s="20" t="str">
        <f>VLOOKUP($A2155,'[1]Medical Examinations'!$A$2:$H$2336,6,0)</f>
        <v>No</v>
      </c>
      <c r="O2155" s="20">
        <f>VLOOKUP($A2155,'[1]Medical Examinations'!$A$2:$H$2336,7,0)</f>
        <v>2</v>
      </c>
      <c r="P2155" s="20" t="str">
        <f>VLOOKUP($A2155,'[1]Medical Examinations'!$A$2:$H$2336,8,0)</f>
        <v>No</v>
      </c>
      <c r="Q2155" s="15">
        <f>VLOOKUP($A2155,'[1]Hospitalisation Details'!$A$2:$F$2344,6,0)</f>
        <v>12713</v>
      </c>
      <c r="R2155" s="15" t="str">
        <f>VLOOKUP($A2155,'[1]Hospitalisation Details'!$A$2:$R$2344,18,0)</f>
        <v>tier -3</v>
      </c>
      <c r="S2155" s="15" t="str">
        <f>VLOOKUP($A2155,'[1]Hospitalisation Details'!$A$2:$V$2344,22,0)</f>
        <v>tier -1</v>
      </c>
      <c r="T2155" s="15" t="str">
        <f>VLOOKUP($A2155,'[1]Hospitalisation Details'!$A$2:$I$2344,9,0)</f>
        <v>R1011</v>
      </c>
    </row>
    <row r="2156" spans="1:20" x14ac:dyDescent="0.3">
      <c r="A2156" s="16" t="s">
        <v>5536</v>
      </c>
      <c r="B2156" s="17" t="s">
        <v>21</v>
      </c>
      <c r="C2156" s="8" t="s">
        <v>5537</v>
      </c>
      <c r="D2156" s="18" t="s">
        <v>489</v>
      </c>
      <c r="E2156" s="23">
        <f>VLOOKUP($A2156,[1]S1!$B$2:$E$2338,4,0)</f>
        <v>23709</v>
      </c>
      <c r="F2156" s="6">
        <f t="shared" si="99"/>
        <v>58</v>
      </c>
      <c r="G2156" s="4">
        <f>VLOOKUP(A2156,'[1]Hospitalisation Details'!A2156:I4498,5,0)</f>
        <v>0</v>
      </c>
      <c r="H2156" s="5">
        <f>VLOOKUP($A2156,'[1]Medical Examinations'!$A$2:$H$2336,2,0)</f>
        <v>31.55</v>
      </c>
      <c r="I2156" s="16" t="str">
        <f t="shared" si="100"/>
        <v>Obesity</v>
      </c>
      <c r="J2156" s="5">
        <f>VLOOKUP($A2156,'[1]Medical Examinations'!$A$2:$H$2336,3,0)</f>
        <v>6.11</v>
      </c>
      <c r="K2156" s="19" t="str">
        <f t="shared" si="101"/>
        <v>Prediabetes</v>
      </c>
      <c r="L2156" s="20" t="str">
        <f>VLOOKUP($A2156,'[1]Medical Examinations'!$A$2:$H$2336,4,0)</f>
        <v>yes</v>
      </c>
      <c r="M2156" s="21" t="str">
        <f>VLOOKUP($A2156,'[1]Medical Examinations'!$A$2:$H$2336,5,0)</f>
        <v>No</v>
      </c>
      <c r="N2156" s="20" t="str">
        <f>VLOOKUP($A2156,'[1]Medical Examinations'!$A$2:$H$2336,6,0)</f>
        <v>No</v>
      </c>
      <c r="O2156" s="20">
        <f>VLOOKUP($A2156,'[1]Medical Examinations'!$A$2:$H$2336,7,0)</f>
        <v>1</v>
      </c>
      <c r="P2156" s="20" t="str">
        <f>VLOOKUP($A2156,'[1]Medical Examinations'!$A$2:$H$2336,8,0)</f>
        <v>No</v>
      </c>
      <c r="Q2156" s="15">
        <f>VLOOKUP($A2156,'[1]Hospitalisation Details'!$A$2:$F$2344,6,0)</f>
        <v>12700.63</v>
      </c>
      <c r="R2156" s="15" t="str">
        <f>VLOOKUP($A2156,'[1]Hospitalisation Details'!$A$2:$R$2344,18,0)</f>
        <v>tier -3</v>
      </c>
      <c r="S2156" s="15" t="str">
        <f>VLOOKUP($A2156,'[1]Hospitalisation Details'!$A$2:$V$2344,22,0)</f>
        <v>tier -3</v>
      </c>
      <c r="T2156" s="15" t="str">
        <f>VLOOKUP($A2156,'[1]Hospitalisation Details'!$A$2:$I$2344,9,0)</f>
        <v>R1011</v>
      </c>
    </row>
    <row r="2157" spans="1:20" x14ac:dyDescent="0.3">
      <c r="A2157" s="16" t="s">
        <v>5538</v>
      </c>
      <c r="B2157" s="17" t="s">
        <v>21</v>
      </c>
      <c r="C2157" s="8" t="s">
        <v>5539</v>
      </c>
      <c r="D2157" s="18" t="s">
        <v>679</v>
      </c>
      <c r="E2157" s="23">
        <f>VLOOKUP($A2157,[1]S1!$B$2:$E$2338,4,0)</f>
        <v>33792</v>
      </c>
      <c r="F2157" s="6">
        <f t="shared" si="99"/>
        <v>30</v>
      </c>
      <c r="G2157" s="4">
        <f>VLOOKUP(A2157,'[1]Hospitalisation Details'!A2157:I4499,5,0)</f>
        <v>0</v>
      </c>
      <c r="H2157" s="5">
        <f>VLOOKUP($A2157,'[1]Medical Examinations'!$A$2:$H$2336,2,0)</f>
        <v>52.75</v>
      </c>
      <c r="I2157" s="16" t="str">
        <f t="shared" si="100"/>
        <v>Obesity</v>
      </c>
      <c r="J2157" s="5">
        <f>VLOOKUP($A2157,'[1]Medical Examinations'!$A$2:$H$2336,3,0)</f>
        <v>6.02</v>
      </c>
      <c r="K2157" s="19" t="str">
        <f t="shared" si="101"/>
        <v>Prediabetes</v>
      </c>
      <c r="L2157" s="20" t="str">
        <f>VLOOKUP($A2157,'[1]Medical Examinations'!$A$2:$H$2336,4,0)</f>
        <v>No</v>
      </c>
      <c r="M2157" s="21" t="str">
        <f>VLOOKUP($A2157,'[1]Medical Examinations'!$A$2:$H$2336,5,0)</f>
        <v>No</v>
      </c>
      <c r="N2157" s="20" t="str">
        <f>VLOOKUP($A2157,'[1]Medical Examinations'!$A$2:$H$2336,6,0)</f>
        <v>No</v>
      </c>
      <c r="O2157" s="20">
        <f>VLOOKUP($A2157,'[1]Medical Examinations'!$A$2:$H$2336,7,0)</f>
        <v>1</v>
      </c>
      <c r="P2157" s="20" t="str">
        <f>VLOOKUP($A2157,'[1]Medical Examinations'!$A$2:$H$2336,8,0)</f>
        <v>No</v>
      </c>
      <c r="Q2157" s="15">
        <f>VLOOKUP($A2157,'[1]Hospitalisation Details'!$A$2:$F$2344,6,0)</f>
        <v>12699.56</v>
      </c>
      <c r="R2157" s="15" t="str">
        <f>VLOOKUP($A2157,'[1]Hospitalisation Details'!$A$2:$R$2344,18,0)</f>
        <v>tier -3</v>
      </c>
      <c r="S2157" s="15" t="str">
        <f>VLOOKUP($A2157,'[1]Hospitalisation Details'!$A$2:$V$2344,22,0)</f>
        <v>tier -2</v>
      </c>
      <c r="T2157" s="15" t="str">
        <f>VLOOKUP($A2157,'[1]Hospitalisation Details'!$A$2:$I$2344,9,0)</f>
        <v>R1011</v>
      </c>
    </row>
    <row r="2158" spans="1:20" x14ac:dyDescent="0.3">
      <c r="A2158" s="16" t="s">
        <v>5540</v>
      </c>
      <c r="B2158" s="17" t="s">
        <v>28</v>
      </c>
      <c r="C2158" s="8" t="s">
        <v>4827</v>
      </c>
      <c r="D2158" s="18" t="s">
        <v>4997</v>
      </c>
      <c r="E2158" s="23">
        <f>VLOOKUP($A2158,[1]S1!$B$2:$E$2338,4,0)</f>
        <v>27296</v>
      </c>
      <c r="F2158" s="6">
        <f t="shared" si="99"/>
        <v>48</v>
      </c>
      <c r="G2158" s="4">
        <f>VLOOKUP(A2158,'[1]Hospitalisation Details'!A2158:I4500,5,0)</f>
        <v>0</v>
      </c>
      <c r="H2158" s="5">
        <f>VLOOKUP($A2158,'[1]Medical Examinations'!$A$2:$H$2336,2,0)</f>
        <v>36.67</v>
      </c>
      <c r="I2158" s="16" t="str">
        <f t="shared" si="100"/>
        <v>Obesity</v>
      </c>
      <c r="J2158" s="5">
        <f>VLOOKUP($A2158,'[1]Medical Examinations'!$A$2:$H$2336,3,0)</f>
        <v>11.86</v>
      </c>
      <c r="K2158" s="19" t="str">
        <f t="shared" si="101"/>
        <v>Diabetes</v>
      </c>
      <c r="L2158" s="20" t="str">
        <f>VLOOKUP($A2158,'[1]Medical Examinations'!$A$2:$H$2336,4,0)</f>
        <v>No</v>
      </c>
      <c r="M2158" s="21" t="str">
        <f>VLOOKUP($A2158,'[1]Medical Examinations'!$A$2:$H$2336,5,0)</f>
        <v>No</v>
      </c>
      <c r="N2158" s="20" t="str">
        <f>VLOOKUP($A2158,'[1]Medical Examinations'!$A$2:$H$2336,6,0)</f>
        <v>No</v>
      </c>
      <c r="O2158" s="20">
        <f>VLOOKUP($A2158,'[1]Medical Examinations'!$A$2:$H$2336,7,0)</f>
        <v>0</v>
      </c>
      <c r="P2158" s="20" t="str">
        <f>VLOOKUP($A2158,'[1]Medical Examinations'!$A$2:$H$2336,8,0)</f>
        <v>No</v>
      </c>
      <c r="Q2158" s="15">
        <f>VLOOKUP($A2158,'[1]Hospitalisation Details'!$A$2:$F$2344,6,0)</f>
        <v>12697.48</v>
      </c>
      <c r="R2158" s="15" t="str">
        <f>VLOOKUP($A2158,'[1]Hospitalisation Details'!$A$2:$R$2344,18,0)</f>
        <v>tier -3</v>
      </c>
      <c r="S2158" s="15" t="str">
        <f>VLOOKUP($A2158,'[1]Hospitalisation Details'!$A$2:$V$2344,22,0)</f>
        <v>tier -3</v>
      </c>
      <c r="T2158" s="15" t="str">
        <f>VLOOKUP($A2158,'[1]Hospitalisation Details'!$A$2:$I$2344,9,0)</f>
        <v>R1021</v>
      </c>
    </row>
    <row r="2159" spans="1:20" x14ac:dyDescent="0.3">
      <c r="A2159" s="16" t="s">
        <v>5541</v>
      </c>
      <c r="B2159" s="17" t="s">
        <v>21</v>
      </c>
      <c r="C2159" s="8" t="s">
        <v>413</v>
      </c>
      <c r="D2159" s="18" t="s">
        <v>5542</v>
      </c>
      <c r="E2159" s="23">
        <f>VLOOKUP($A2159,[1]S1!$B$2:$E$2338,4,0)</f>
        <v>22885</v>
      </c>
      <c r="F2159" s="6">
        <f t="shared" si="99"/>
        <v>60</v>
      </c>
      <c r="G2159" s="4">
        <f>VLOOKUP(A2159,'[1]Hospitalisation Details'!A2159:I4501,5,0)</f>
        <v>0</v>
      </c>
      <c r="H2159" s="5">
        <f>VLOOKUP($A2159,'[1]Medical Examinations'!$A$2:$H$2336,2,0)</f>
        <v>38.06</v>
      </c>
      <c r="I2159" s="16" t="str">
        <f t="shared" si="100"/>
        <v>Obesity</v>
      </c>
      <c r="J2159" s="5">
        <f>VLOOKUP($A2159,'[1]Medical Examinations'!$A$2:$H$2336,3,0)</f>
        <v>8.25</v>
      </c>
      <c r="K2159" s="19" t="str">
        <f t="shared" si="101"/>
        <v>Diabetes</v>
      </c>
      <c r="L2159" s="20" t="str">
        <f>VLOOKUP($A2159,'[1]Medical Examinations'!$A$2:$H$2336,4,0)</f>
        <v>No</v>
      </c>
      <c r="M2159" s="21" t="str">
        <f>VLOOKUP($A2159,'[1]Medical Examinations'!$A$2:$H$2336,5,0)</f>
        <v>No</v>
      </c>
      <c r="N2159" s="20" t="str">
        <f>VLOOKUP($A2159,'[1]Medical Examinations'!$A$2:$H$2336,6,0)</f>
        <v>No</v>
      </c>
      <c r="O2159" s="20">
        <f>VLOOKUP($A2159,'[1]Medical Examinations'!$A$2:$H$2336,7,0)</f>
        <v>0</v>
      </c>
      <c r="P2159" s="20" t="str">
        <f>VLOOKUP($A2159,'[1]Medical Examinations'!$A$2:$H$2336,8,0)</f>
        <v>No</v>
      </c>
      <c r="Q2159" s="15">
        <f>VLOOKUP($A2159,'[1]Hospitalisation Details'!$A$2:$F$2344,6,0)</f>
        <v>12648.7</v>
      </c>
      <c r="R2159" s="15" t="str">
        <f>VLOOKUP($A2159,'[1]Hospitalisation Details'!$A$2:$R$2344,18,0)</f>
        <v>tier -3</v>
      </c>
      <c r="S2159" s="15" t="str">
        <f>VLOOKUP($A2159,'[1]Hospitalisation Details'!$A$2:$V$2344,22,0)</f>
        <v>tier -2</v>
      </c>
      <c r="T2159" s="15" t="str">
        <f>VLOOKUP($A2159,'[1]Hospitalisation Details'!$A$2:$I$2344,9,0)</f>
        <v>R1013</v>
      </c>
    </row>
    <row r="2160" spans="1:20" x14ac:dyDescent="0.3">
      <c r="A2160" s="16" t="s">
        <v>5543</v>
      </c>
      <c r="B2160" s="17" t="s">
        <v>28</v>
      </c>
      <c r="C2160" s="8" t="s">
        <v>1339</v>
      </c>
      <c r="D2160" s="18" t="s">
        <v>5544</v>
      </c>
      <c r="E2160" s="23">
        <f>VLOOKUP($A2160,[1]S1!$B$2:$E$2338,4,0)</f>
        <v>25423</v>
      </c>
      <c r="F2160" s="6">
        <f t="shared" si="99"/>
        <v>53</v>
      </c>
      <c r="G2160" s="4">
        <f>VLOOKUP(A2160,'[1]Hospitalisation Details'!A2160:I4502,5,0)</f>
        <v>0</v>
      </c>
      <c r="H2160" s="5">
        <f>VLOOKUP($A2160,'[1]Medical Examinations'!$A$2:$H$2336,2,0)</f>
        <v>49.41</v>
      </c>
      <c r="I2160" s="16" t="str">
        <f t="shared" si="100"/>
        <v>Obesity</v>
      </c>
      <c r="J2160" s="5">
        <f>VLOOKUP($A2160,'[1]Medical Examinations'!$A$2:$H$2336,3,0)</f>
        <v>4.2300000000000004</v>
      </c>
      <c r="K2160" s="19" t="str">
        <f t="shared" si="101"/>
        <v>Normal</v>
      </c>
      <c r="L2160" s="20" t="str">
        <f>VLOOKUP($A2160,'[1]Medical Examinations'!$A$2:$H$2336,4,0)</f>
        <v>yes</v>
      </c>
      <c r="M2160" s="21" t="str">
        <f>VLOOKUP($A2160,'[1]Medical Examinations'!$A$2:$H$2336,5,0)</f>
        <v>No</v>
      </c>
      <c r="N2160" s="16" t="str">
        <f>VLOOKUP($A2160,'[1]Medical Examinations'!$A$2:$H$2336,6,0)</f>
        <v>Yes</v>
      </c>
      <c r="O2160" s="20">
        <f>VLOOKUP($A2160,'[1]Medical Examinations'!$A$2:$H$2336,7,0)</f>
        <v>1</v>
      </c>
      <c r="P2160" s="20" t="str">
        <f>VLOOKUP($A2160,'[1]Medical Examinations'!$A$2:$H$2336,8,0)</f>
        <v>yes</v>
      </c>
      <c r="Q2160" s="15">
        <f>VLOOKUP($A2160,'[1]Hospitalisation Details'!$A$2:$F$2344,6,0)</f>
        <v>41191.57</v>
      </c>
      <c r="R2160" s="15" t="str">
        <f>VLOOKUP($A2160,'[1]Hospitalisation Details'!$A$2:$R$2344,18,0)</f>
        <v>tier -1</v>
      </c>
      <c r="S2160" s="15" t="str">
        <f>VLOOKUP($A2160,'[1]Hospitalisation Details'!$A$2:$V$2344,22,0)</f>
        <v>tier -2</v>
      </c>
      <c r="T2160" s="15" t="str">
        <f>VLOOKUP($A2160,'[1]Hospitalisation Details'!$A$2:$I$2344,9,0)</f>
        <v>R1011</v>
      </c>
    </row>
    <row r="2161" spans="1:20" x14ac:dyDescent="0.3">
      <c r="A2161" s="16" t="s">
        <v>5545</v>
      </c>
      <c r="B2161" s="17" t="s">
        <v>21</v>
      </c>
      <c r="C2161" s="8" t="s">
        <v>5546</v>
      </c>
      <c r="D2161" s="18" t="s">
        <v>5547</v>
      </c>
      <c r="E2161" s="23">
        <f>VLOOKUP($A2161,[1]S1!$B$2:$E$2338,4,0)</f>
        <v>23999</v>
      </c>
      <c r="F2161" s="6">
        <f t="shared" si="99"/>
        <v>57</v>
      </c>
      <c r="G2161" s="4">
        <f>VLOOKUP(A2161,'[1]Hospitalisation Details'!A2161:I4503,5,0)</f>
        <v>2</v>
      </c>
      <c r="H2161" s="5">
        <f>VLOOKUP($A2161,'[1]Medical Examinations'!$A$2:$H$2336,2,0)</f>
        <v>38</v>
      </c>
      <c r="I2161" s="16" t="str">
        <f t="shared" si="100"/>
        <v>Obesity</v>
      </c>
      <c r="J2161" s="5">
        <f>VLOOKUP($A2161,'[1]Medical Examinations'!$A$2:$H$2336,3,0)</f>
        <v>8.1300000000000008</v>
      </c>
      <c r="K2161" s="19" t="str">
        <f t="shared" si="101"/>
        <v>Diabetes</v>
      </c>
      <c r="L2161" s="20" t="str">
        <f>VLOOKUP($A2161,'[1]Medical Examinations'!$A$2:$H$2336,4,0)</f>
        <v>No</v>
      </c>
      <c r="M2161" s="21" t="str">
        <f>VLOOKUP($A2161,'[1]Medical Examinations'!$A$2:$H$2336,5,0)</f>
        <v>No</v>
      </c>
      <c r="N2161" s="20" t="str">
        <f>VLOOKUP($A2161,'[1]Medical Examinations'!$A$2:$H$2336,6,0)</f>
        <v>No</v>
      </c>
      <c r="O2161" s="20">
        <f>VLOOKUP($A2161,'[1]Medical Examinations'!$A$2:$H$2336,7,0)</f>
        <v>0</v>
      </c>
      <c r="P2161" s="20" t="str">
        <f>VLOOKUP($A2161,'[1]Medical Examinations'!$A$2:$H$2336,8,0)</f>
        <v>No</v>
      </c>
      <c r="Q2161" s="15">
        <f>VLOOKUP($A2161,'[1]Hospitalisation Details'!$A$2:$F$2344,6,0)</f>
        <v>12646.21</v>
      </c>
      <c r="R2161" s="15" t="str">
        <f>VLOOKUP($A2161,'[1]Hospitalisation Details'!$A$2:$R$2344,18,0)</f>
        <v>tier -3</v>
      </c>
      <c r="S2161" s="15" t="str">
        <f>VLOOKUP($A2161,'[1]Hospitalisation Details'!$A$2:$V$2344,22,0)</f>
        <v>tier -2</v>
      </c>
      <c r="T2161" s="15" t="str">
        <f>VLOOKUP($A2161,'[1]Hospitalisation Details'!$A$2:$I$2344,9,0)</f>
        <v>R1011</v>
      </c>
    </row>
    <row r="2162" spans="1:20" x14ac:dyDescent="0.3">
      <c r="A2162" s="16" t="s">
        <v>5548</v>
      </c>
      <c r="B2162" s="17" t="s">
        <v>21</v>
      </c>
      <c r="C2162" s="8" t="s">
        <v>5549</v>
      </c>
      <c r="D2162" s="18" t="s">
        <v>5550</v>
      </c>
      <c r="E2162" s="23">
        <f>VLOOKUP($A2162,[1]S1!$B$2:$E$2338,4,0)</f>
        <v>22838</v>
      </c>
      <c r="F2162" s="6">
        <f t="shared" si="99"/>
        <v>60</v>
      </c>
      <c r="G2162" s="4">
        <f>VLOOKUP(A2162,'[1]Hospitalisation Details'!A2162:I4504,5,0)</f>
        <v>0</v>
      </c>
      <c r="H2162" s="5">
        <f>VLOOKUP($A2162,'[1]Medical Examinations'!$A$2:$H$2336,2,0)</f>
        <v>35.1</v>
      </c>
      <c r="I2162" s="16" t="str">
        <f t="shared" si="100"/>
        <v>Obesity</v>
      </c>
      <c r="J2162" s="5">
        <f>VLOOKUP($A2162,'[1]Medical Examinations'!$A$2:$H$2336,3,0)</f>
        <v>10.1</v>
      </c>
      <c r="K2162" s="19" t="str">
        <f t="shared" si="101"/>
        <v>Diabetes</v>
      </c>
      <c r="L2162" s="20" t="str">
        <f>VLOOKUP($A2162,'[1]Medical Examinations'!$A$2:$H$2336,4,0)</f>
        <v>No</v>
      </c>
      <c r="M2162" s="21" t="str">
        <f>VLOOKUP($A2162,'[1]Medical Examinations'!$A$2:$H$2336,5,0)</f>
        <v>No</v>
      </c>
      <c r="N2162" s="20" t="str">
        <f>VLOOKUP($A2162,'[1]Medical Examinations'!$A$2:$H$2336,6,0)</f>
        <v>No</v>
      </c>
      <c r="O2162" s="20">
        <f>VLOOKUP($A2162,'[1]Medical Examinations'!$A$2:$H$2336,7,0)</f>
        <v>0</v>
      </c>
      <c r="P2162" s="20" t="str">
        <f>VLOOKUP($A2162,'[1]Medical Examinations'!$A$2:$H$2336,8,0)</f>
        <v>No</v>
      </c>
      <c r="Q2162" s="15">
        <f>VLOOKUP($A2162,'[1]Hospitalisation Details'!$A$2:$F$2344,6,0)</f>
        <v>12644.59</v>
      </c>
      <c r="R2162" s="15" t="str">
        <f>VLOOKUP($A2162,'[1]Hospitalisation Details'!$A$2:$R$2344,18,0)</f>
        <v>tier -3</v>
      </c>
      <c r="S2162" s="15" t="str">
        <f>VLOOKUP($A2162,'[1]Hospitalisation Details'!$A$2:$V$2344,22,0)</f>
        <v>tier -2</v>
      </c>
      <c r="T2162" s="15" t="str">
        <f>VLOOKUP($A2162,'[1]Hospitalisation Details'!$A$2:$I$2344,9,0)</f>
        <v>R1011</v>
      </c>
    </row>
    <row r="2163" spans="1:20" x14ac:dyDescent="0.3">
      <c r="A2163" s="16" t="s">
        <v>5551</v>
      </c>
      <c r="B2163" s="17" t="s">
        <v>21</v>
      </c>
      <c r="C2163" s="8" t="s">
        <v>1929</v>
      </c>
      <c r="D2163" s="18" t="s">
        <v>5552</v>
      </c>
      <c r="E2163" s="23">
        <f>VLOOKUP($A2163,[1]S1!$B$2:$E$2338,4,0)</f>
        <v>24458</v>
      </c>
      <c r="F2163" s="6">
        <f t="shared" si="99"/>
        <v>56</v>
      </c>
      <c r="G2163" s="4">
        <f>VLOOKUP(A2163,'[1]Hospitalisation Details'!A2163:I4505,5,0)</f>
        <v>2</v>
      </c>
      <c r="H2163" s="5">
        <f>VLOOKUP($A2163,'[1]Medical Examinations'!$A$2:$H$2336,2,0)</f>
        <v>33.82</v>
      </c>
      <c r="I2163" s="16" t="str">
        <f t="shared" si="100"/>
        <v>Obesity</v>
      </c>
      <c r="J2163" s="5">
        <f>VLOOKUP($A2163,'[1]Medical Examinations'!$A$2:$H$2336,3,0)</f>
        <v>5.89</v>
      </c>
      <c r="K2163" s="19" t="str">
        <f t="shared" si="101"/>
        <v>Prediabetes</v>
      </c>
      <c r="L2163" s="20" t="str">
        <f>VLOOKUP($A2163,'[1]Medical Examinations'!$A$2:$H$2336,4,0)</f>
        <v>yes</v>
      </c>
      <c r="M2163" s="21" t="str">
        <f>VLOOKUP($A2163,'[1]Medical Examinations'!$A$2:$H$2336,5,0)</f>
        <v>No</v>
      </c>
      <c r="N2163" s="20" t="str">
        <f>VLOOKUP($A2163,'[1]Medical Examinations'!$A$2:$H$2336,6,0)</f>
        <v>No</v>
      </c>
      <c r="O2163" s="20">
        <f>VLOOKUP($A2163,'[1]Medical Examinations'!$A$2:$H$2336,7,0)</f>
        <v>2</v>
      </c>
      <c r="P2163" s="20" t="str">
        <f>VLOOKUP($A2163,'[1]Medical Examinations'!$A$2:$H$2336,8,0)</f>
        <v>No</v>
      </c>
      <c r="Q2163" s="15">
        <f>VLOOKUP($A2163,'[1]Hospitalisation Details'!$A$2:$F$2344,6,0)</f>
        <v>12643.38</v>
      </c>
      <c r="R2163" s="15" t="str">
        <f>VLOOKUP($A2163,'[1]Hospitalisation Details'!$A$2:$R$2344,18,0)</f>
        <v>tier -3</v>
      </c>
      <c r="S2163" s="15" t="str">
        <f>VLOOKUP($A2163,'[1]Hospitalisation Details'!$A$2:$V$2344,22,0)</f>
        <v>tier -1</v>
      </c>
      <c r="T2163" s="15" t="str">
        <f>VLOOKUP($A2163,'[1]Hospitalisation Details'!$A$2:$I$2344,9,0)</f>
        <v>R1012</v>
      </c>
    </row>
    <row r="2164" spans="1:20" x14ac:dyDescent="0.3">
      <c r="A2164" s="16" t="s">
        <v>5553</v>
      </c>
      <c r="B2164" s="17" t="s">
        <v>21</v>
      </c>
      <c r="C2164" s="8" t="s">
        <v>5554</v>
      </c>
      <c r="D2164" s="18" t="s">
        <v>5555</v>
      </c>
      <c r="E2164" s="23">
        <f>VLOOKUP($A2164,[1]S1!$B$2:$E$2338,4,0)</f>
        <v>26547</v>
      </c>
      <c r="F2164" s="6">
        <f t="shared" si="99"/>
        <v>50</v>
      </c>
      <c r="G2164" s="4">
        <f>VLOOKUP(A2164,'[1]Hospitalisation Details'!A2164:I4506,5,0)</f>
        <v>0</v>
      </c>
      <c r="H2164" s="5">
        <f>VLOOKUP($A2164,'[1]Medical Examinations'!$A$2:$H$2336,2,0)</f>
        <v>37.43</v>
      </c>
      <c r="I2164" s="16" t="str">
        <f t="shared" si="100"/>
        <v>Obesity</v>
      </c>
      <c r="J2164" s="5">
        <f>VLOOKUP($A2164,'[1]Medical Examinations'!$A$2:$H$2336,3,0)</f>
        <v>4.97</v>
      </c>
      <c r="K2164" s="19" t="str">
        <f t="shared" si="101"/>
        <v>Normal</v>
      </c>
      <c r="L2164" s="20" t="str">
        <f>VLOOKUP($A2164,'[1]Medical Examinations'!$A$2:$H$2336,4,0)</f>
        <v>No</v>
      </c>
      <c r="M2164" s="21" t="str">
        <f>VLOOKUP($A2164,'[1]Medical Examinations'!$A$2:$H$2336,5,0)</f>
        <v>No</v>
      </c>
      <c r="N2164" s="20" t="str">
        <f>VLOOKUP($A2164,'[1]Medical Examinations'!$A$2:$H$2336,6,0)</f>
        <v>No</v>
      </c>
      <c r="O2164" s="20">
        <f>VLOOKUP($A2164,'[1]Medical Examinations'!$A$2:$H$2336,7,0)</f>
        <v>2</v>
      </c>
      <c r="P2164" s="20" t="str">
        <f>VLOOKUP($A2164,'[1]Medical Examinations'!$A$2:$H$2336,8,0)</f>
        <v>No</v>
      </c>
      <c r="Q2164" s="15">
        <f>VLOOKUP($A2164,'[1]Hospitalisation Details'!$A$2:$F$2344,6,0)</f>
        <v>12640.24</v>
      </c>
      <c r="R2164" s="15" t="str">
        <f>VLOOKUP($A2164,'[1]Hospitalisation Details'!$A$2:$R$2344,18,0)</f>
        <v>tier -3</v>
      </c>
      <c r="S2164" s="15" t="str">
        <f>VLOOKUP($A2164,'[1]Hospitalisation Details'!$A$2:$V$2344,22,0)</f>
        <v>tier -1</v>
      </c>
      <c r="T2164" s="15" t="str">
        <f>VLOOKUP($A2164,'[1]Hospitalisation Details'!$A$2:$I$2344,9,0)</f>
        <v>R1011</v>
      </c>
    </row>
    <row r="2165" spans="1:20" x14ac:dyDescent="0.3">
      <c r="A2165" s="16" t="s">
        <v>5556</v>
      </c>
      <c r="B2165" s="17" t="s">
        <v>21</v>
      </c>
      <c r="C2165" s="8" t="s">
        <v>4723</v>
      </c>
      <c r="D2165" s="18" t="s">
        <v>895</v>
      </c>
      <c r="E2165" s="23">
        <f>VLOOKUP($A2165,[1]S1!$B$2:$E$2338,4,0)</f>
        <v>22849</v>
      </c>
      <c r="F2165" s="6">
        <f t="shared" si="99"/>
        <v>60</v>
      </c>
      <c r="G2165" s="4">
        <f>VLOOKUP(A2165,'[1]Hospitalisation Details'!A2165:I4507,5,0)</f>
        <v>0</v>
      </c>
      <c r="H2165" s="5">
        <f>VLOOKUP($A2165,'[1]Medical Examinations'!$A$2:$H$2336,2,0)</f>
        <v>30.5</v>
      </c>
      <c r="I2165" s="16" t="str">
        <f t="shared" si="100"/>
        <v>Obesity</v>
      </c>
      <c r="J2165" s="5">
        <f>VLOOKUP($A2165,'[1]Medical Examinations'!$A$2:$H$2336,3,0)</f>
        <v>9.9</v>
      </c>
      <c r="K2165" s="19" t="str">
        <f t="shared" si="101"/>
        <v>Diabetes</v>
      </c>
      <c r="L2165" s="20" t="str">
        <f>VLOOKUP($A2165,'[1]Medical Examinations'!$A$2:$H$2336,4,0)</f>
        <v>No</v>
      </c>
      <c r="M2165" s="21" t="str">
        <f>VLOOKUP($A2165,'[1]Medical Examinations'!$A$2:$H$2336,5,0)</f>
        <v>No</v>
      </c>
      <c r="N2165" s="20" t="str">
        <f>VLOOKUP($A2165,'[1]Medical Examinations'!$A$2:$H$2336,6,0)</f>
        <v>No</v>
      </c>
      <c r="O2165" s="20">
        <f>VLOOKUP($A2165,'[1]Medical Examinations'!$A$2:$H$2336,7,0)</f>
        <v>0</v>
      </c>
      <c r="P2165" s="20" t="str">
        <f>VLOOKUP($A2165,'[1]Medical Examinations'!$A$2:$H$2336,8,0)</f>
        <v>No</v>
      </c>
      <c r="Q2165" s="15">
        <f>VLOOKUP($A2165,'[1]Hospitalisation Details'!$A$2:$F$2344,6,0)</f>
        <v>12638.2</v>
      </c>
      <c r="R2165" s="15" t="str">
        <f>VLOOKUP($A2165,'[1]Hospitalisation Details'!$A$2:$R$2344,18,0)</f>
        <v>tier -3</v>
      </c>
      <c r="S2165" s="15" t="str">
        <f>VLOOKUP($A2165,'[1]Hospitalisation Details'!$A$2:$V$2344,22,0)</f>
        <v>tier -1</v>
      </c>
      <c r="T2165" s="15" t="str">
        <f>VLOOKUP($A2165,'[1]Hospitalisation Details'!$A$2:$I$2344,9,0)</f>
        <v>R1011</v>
      </c>
    </row>
    <row r="2166" spans="1:20" x14ac:dyDescent="0.3">
      <c r="A2166" s="16" t="s">
        <v>5557</v>
      </c>
      <c r="B2166" s="17" t="s">
        <v>32</v>
      </c>
      <c r="C2166" s="8" t="s">
        <v>5558</v>
      </c>
      <c r="D2166" s="18" t="s">
        <v>5559</v>
      </c>
      <c r="E2166" s="23">
        <f>VLOOKUP($A2166,[1]S1!$B$2:$E$2338,4,0)</f>
        <v>22972</v>
      </c>
      <c r="F2166" s="6">
        <f t="shared" si="99"/>
        <v>60</v>
      </c>
      <c r="G2166" s="4">
        <f>VLOOKUP(A2166,'[1]Hospitalisation Details'!A2166:I4508,5,0)</f>
        <v>0</v>
      </c>
      <c r="H2166" s="5">
        <f>VLOOKUP($A2166,'[1]Medical Examinations'!$A$2:$H$2336,2,0)</f>
        <v>24.53</v>
      </c>
      <c r="I2166" s="16" t="str">
        <f t="shared" si="100"/>
        <v>Healthy Weight</v>
      </c>
      <c r="J2166" s="5">
        <f>VLOOKUP($A2166,'[1]Medical Examinations'!$A$2:$H$2336,3,0)</f>
        <v>9.0500000000000007</v>
      </c>
      <c r="K2166" s="19" t="str">
        <f t="shared" si="101"/>
        <v>Diabetes</v>
      </c>
      <c r="L2166" s="20" t="str">
        <f>VLOOKUP($A2166,'[1]Medical Examinations'!$A$2:$H$2336,4,0)</f>
        <v>No</v>
      </c>
      <c r="M2166" s="21" t="str">
        <f>VLOOKUP($A2166,'[1]Medical Examinations'!$A$2:$H$2336,5,0)</f>
        <v>No</v>
      </c>
      <c r="N2166" s="20" t="str">
        <f>VLOOKUP($A2166,'[1]Medical Examinations'!$A$2:$H$2336,6,0)</f>
        <v>No</v>
      </c>
      <c r="O2166" s="20">
        <f>VLOOKUP($A2166,'[1]Medical Examinations'!$A$2:$H$2336,7,0)</f>
        <v>0</v>
      </c>
      <c r="P2166" s="20" t="str">
        <f>VLOOKUP($A2166,'[1]Medical Examinations'!$A$2:$H$2336,8,0)</f>
        <v>No</v>
      </c>
      <c r="Q2166" s="15">
        <f>VLOOKUP($A2166,'[1]Hospitalisation Details'!$A$2:$F$2344,6,0)</f>
        <v>12629.9</v>
      </c>
      <c r="R2166" s="15" t="str">
        <f>VLOOKUP($A2166,'[1]Hospitalisation Details'!$A$2:$R$2344,18,0)</f>
        <v>tier -3</v>
      </c>
      <c r="S2166" s="15" t="str">
        <f>VLOOKUP($A2166,'[1]Hospitalisation Details'!$A$2:$V$2344,22,0)</f>
        <v>tier -3</v>
      </c>
      <c r="T2166" s="15" t="str">
        <f>VLOOKUP($A2166,'[1]Hospitalisation Details'!$A$2:$I$2344,9,0)</f>
        <v>R1013</v>
      </c>
    </row>
    <row r="2167" spans="1:20" x14ac:dyDescent="0.3">
      <c r="A2167" s="16" t="s">
        <v>5560</v>
      </c>
      <c r="B2167" s="17" t="s">
        <v>21</v>
      </c>
      <c r="C2167" s="8" t="s">
        <v>5561</v>
      </c>
      <c r="D2167" s="18" t="s">
        <v>5562</v>
      </c>
      <c r="E2167" s="23">
        <f>VLOOKUP($A2167,[1]S1!$B$2:$E$2338,4,0)</f>
        <v>24019</v>
      </c>
      <c r="F2167" s="6">
        <f t="shared" si="99"/>
        <v>57</v>
      </c>
      <c r="G2167" s="4">
        <f>VLOOKUP(A2167,'[1]Hospitalisation Details'!A2167:I4509,5,0)</f>
        <v>2</v>
      </c>
      <c r="H2167" s="5">
        <f>VLOOKUP($A2167,'[1]Medical Examinations'!$A$2:$H$2336,2,0)</f>
        <v>25.74</v>
      </c>
      <c r="I2167" s="16" t="str">
        <f t="shared" si="100"/>
        <v>Overweight</v>
      </c>
      <c r="J2167" s="5">
        <f>VLOOKUP($A2167,'[1]Medical Examinations'!$A$2:$H$2336,3,0)</f>
        <v>10.93</v>
      </c>
      <c r="K2167" s="19" t="str">
        <f t="shared" si="101"/>
        <v>Diabetes</v>
      </c>
      <c r="L2167" s="20" t="str">
        <f>VLOOKUP($A2167,'[1]Medical Examinations'!$A$2:$H$2336,4,0)</f>
        <v>No</v>
      </c>
      <c r="M2167" s="21" t="str">
        <f>VLOOKUP($A2167,'[1]Medical Examinations'!$A$2:$H$2336,5,0)</f>
        <v>No</v>
      </c>
      <c r="N2167" s="20" t="str">
        <f>VLOOKUP($A2167,'[1]Medical Examinations'!$A$2:$H$2336,6,0)</f>
        <v>No</v>
      </c>
      <c r="O2167" s="20">
        <f>VLOOKUP($A2167,'[1]Medical Examinations'!$A$2:$H$2336,7,0)</f>
        <v>0</v>
      </c>
      <c r="P2167" s="20" t="str">
        <f>VLOOKUP($A2167,'[1]Medical Examinations'!$A$2:$H$2336,8,0)</f>
        <v>No</v>
      </c>
      <c r="Q2167" s="15">
        <f>VLOOKUP($A2167,'[1]Hospitalisation Details'!$A$2:$F$2344,6,0)</f>
        <v>12629.17</v>
      </c>
      <c r="R2167" s="15" t="str">
        <f>VLOOKUP($A2167,'[1]Hospitalisation Details'!$A$2:$R$2344,18,0)</f>
        <v>tier -3</v>
      </c>
      <c r="S2167" s="15" t="str">
        <f>VLOOKUP($A2167,'[1]Hospitalisation Details'!$A$2:$V$2344,22,0)</f>
        <v>tier -1</v>
      </c>
      <c r="T2167" s="15" t="str">
        <f>VLOOKUP($A2167,'[1]Hospitalisation Details'!$A$2:$I$2344,9,0)</f>
        <v>R1013</v>
      </c>
    </row>
    <row r="2168" spans="1:20" x14ac:dyDescent="0.3">
      <c r="A2168" s="16" t="s">
        <v>5563</v>
      </c>
      <c r="B2168" s="17" t="s">
        <v>21</v>
      </c>
      <c r="C2168" s="8" t="s">
        <v>5564</v>
      </c>
      <c r="D2168" s="18" t="s">
        <v>5565</v>
      </c>
      <c r="E2168" s="23">
        <f>VLOOKUP($A2168,[1]S1!$B$2:$E$2338,4,0)</f>
        <v>25930</v>
      </c>
      <c r="F2168" s="6">
        <f t="shared" si="99"/>
        <v>52</v>
      </c>
      <c r="G2168" s="4">
        <f>VLOOKUP(A2168,'[1]Hospitalisation Details'!A2168:I4510,5,0)</f>
        <v>0</v>
      </c>
      <c r="H2168" s="5">
        <f>VLOOKUP($A2168,'[1]Medical Examinations'!$A$2:$H$2336,2,0)</f>
        <v>34.08</v>
      </c>
      <c r="I2168" s="16" t="str">
        <f t="shared" si="100"/>
        <v>Obesity</v>
      </c>
      <c r="J2168" s="5">
        <f>VLOOKUP($A2168,'[1]Medical Examinations'!$A$2:$H$2336,3,0)</f>
        <v>7.58</v>
      </c>
      <c r="K2168" s="19" t="str">
        <f t="shared" si="101"/>
        <v>Diabetes</v>
      </c>
      <c r="L2168" s="20" t="str">
        <f>VLOOKUP($A2168,'[1]Medical Examinations'!$A$2:$H$2336,4,0)</f>
        <v>yes</v>
      </c>
      <c r="M2168" s="21" t="str">
        <f>VLOOKUP($A2168,'[1]Medical Examinations'!$A$2:$H$2336,5,0)</f>
        <v>No</v>
      </c>
      <c r="N2168" s="20" t="str">
        <f>VLOOKUP($A2168,'[1]Medical Examinations'!$A$2:$H$2336,6,0)</f>
        <v>No</v>
      </c>
      <c r="O2168" s="20">
        <f>VLOOKUP($A2168,'[1]Medical Examinations'!$A$2:$H$2336,7,0)</f>
        <v>2</v>
      </c>
      <c r="P2168" s="20" t="str">
        <f>VLOOKUP($A2168,'[1]Medical Examinations'!$A$2:$H$2336,8,0)</f>
        <v>No</v>
      </c>
      <c r="Q2168" s="15">
        <f>VLOOKUP($A2168,'[1]Hospitalisation Details'!$A$2:$F$2344,6,0)</f>
        <v>12624.74</v>
      </c>
      <c r="R2168" s="15" t="str">
        <f>VLOOKUP($A2168,'[1]Hospitalisation Details'!$A$2:$R$2344,18,0)</f>
        <v>tier -3</v>
      </c>
      <c r="S2168" s="15" t="str">
        <f>VLOOKUP($A2168,'[1]Hospitalisation Details'!$A$2:$V$2344,22,0)</f>
        <v>tier -1</v>
      </c>
      <c r="T2168" s="15" t="str">
        <f>VLOOKUP($A2168,'[1]Hospitalisation Details'!$A$2:$I$2344,9,0)</f>
        <v>R1012</v>
      </c>
    </row>
    <row r="2169" spans="1:20" x14ac:dyDescent="0.3">
      <c r="A2169" s="16" t="s">
        <v>5566</v>
      </c>
      <c r="B2169" s="17" t="s">
        <v>21</v>
      </c>
      <c r="C2169" s="8" t="s">
        <v>1431</v>
      </c>
      <c r="D2169" s="18" t="s">
        <v>5567</v>
      </c>
      <c r="E2169" s="23">
        <f>VLOOKUP($A2169,[1]S1!$B$2:$E$2338,4,0)</f>
        <v>23242</v>
      </c>
      <c r="F2169" s="6">
        <f t="shared" si="99"/>
        <v>59</v>
      </c>
      <c r="G2169" s="4">
        <f>VLOOKUP(A2169,'[1]Hospitalisation Details'!A2169:I4511,5,0)</f>
        <v>0</v>
      </c>
      <c r="H2169" s="5">
        <f>VLOOKUP($A2169,'[1]Medical Examinations'!$A$2:$H$2336,2,0)</f>
        <v>31.35</v>
      </c>
      <c r="I2169" s="16" t="str">
        <f t="shared" si="100"/>
        <v>Obesity</v>
      </c>
      <c r="J2169" s="5">
        <f>VLOOKUP($A2169,'[1]Medical Examinations'!$A$2:$H$2336,3,0)</f>
        <v>11</v>
      </c>
      <c r="K2169" s="19" t="str">
        <f t="shared" si="101"/>
        <v>Diabetes</v>
      </c>
      <c r="L2169" s="20" t="str">
        <f>VLOOKUP($A2169,'[1]Medical Examinations'!$A$2:$H$2336,4,0)</f>
        <v>yes</v>
      </c>
      <c r="M2169" s="21" t="str">
        <f>VLOOKUP($A2169,'[1]Medical Examinations'!$A$2:$H$2336,5,0)</f>
        <v>No</v>
      </c>
      <c r="N2169" s="20" t="str">
        <f>VLOOKUP($A2169,'[1]Medical Examinations'!$A$2:$H$2336,6,0)</f>
        <v>Yes</v>
      </c>
      <c r="O2169" s="20">
        <f>VLOOKUP($A2169,'[1]Medical Examinations'!$A$2:$H$2336,7,0)</f>
        <v>1</v>
      </c>
      <c r="P2169" s="20" t="str">
        <f>VLOOKUP($A2169,'[1]Medical Examinations'!$A$2:$H$2336,8,0)</f>
        <v>No</v>
      </c>
      <c r="Q2169" s="15">
        <f>VLOOKUP($A2169,'[1]Hospitalisation Details'!$A$2:$F$2344,6,0)</f>
        <v>12622.18</v>
      </c>
      <c r="R2169" s="15" t="str">
        <f>VLOOKUP($A2169,'[1]Hospitalisation Details'!$A$2:$R$2344,18,0)</f>
        <v>tier -3</v>
      </c>
      <c r="S2169" s="15" t="str">
        <f>VLOOKUP($A2169,'[1]Hospitalisation Details'!$A$2:$V$2344,22,0)</f>
        <v>tier -1</v>
      </c>
      <c r="T2169" s="15" t="str">
        <f>VLOOKUP($A2169,'[1]Hospitalisation Details'!$A$2:$I$2344,9,0)</f>
        <v>R1012</v>
      </c>
    </row>
    <row r="2170" spans="1:20" x14ac:dyDescent="0.3">
      <c r="A2170" s="16" t="s">
        <v>5568</v>
      </c>
      <c r="B2170" s="17" t="s">
        <v>28</v>
      </c>
      <c r="C2170" s="8" t="s">
        <v>2296</v>
      </c>
      <c r="D2170" s="18" t="s">
        <v>5569</v>
      </c>
      <c r="E2170" s="23">
        <f>VLOOKUP($A2170,[1]S1!$B$2:$E$2338,4,0)</f>
        <v>36117</v>
      </c>
      <c r="F2170" s="6">
        <f t="shared" si="99"/>
        <v>24</v>
      </c>
      <c r="G2170" s="4">
        <f>VLOOKUP(A2170,'[1]Hospitalisation Details'!A2170:I4512,5,0)</f>
        <v>1</v>
      </c>
      <c r="H2170" s="5">
        <f>VLOOKUP($A2170,'[1]Medical Examinations'!$A$2:$H$2336,2,0)</f>
        <v>26.79</v>
      </c>
      <c r="I2170" s="16" t="str">
        <f t="shared" si="100"/>
        <v>Overweight</v>
      </c>
      <c r="J2170" s="5">
        <f>VLOOKUP($A2170,'[1]Medical Examinations'!$A$2:$H$2336,3,0)</f>
        <v>5.0599999999999996</v>
      </c>
      <c r="K2170" s="19" t="str">
        <f t="shared" si="101"/>
        <v>Normal</v>
      </c>
      <c r="L2170" s="20" t="str">
        <f>VLOOKUP($A2170,'[1]Medical Examinations'!$A$2:$H$2336,4,0)</f>
        <v>No</v>
      </c>
      <c r="M2170" s="21" t="str">
        <f>VLOOKUP($A2170,'[1]Medical Examinations'!$A$2:$H$2336,5,0)</f>
        <v>No</v>
      </c>
      <c r="N2170" s="20" t="str">
        <f>VLOOKUP($A2170,'[1]Medical Examinations'!$A$2:$H$2336,6,0)</f>
        <v>No</v>
      </c>
      <c r="O2170" s="20">
        <f>VLOOKUP($A2170,'[1]Medical Examinations'!$A$2:$H$2336,7,0)</f>
        <v>1</v>
      </c>
      <c r="P2170" s="20" t="str">
        <f>VLOOKUP($A2170,'[1]Medical Examinations'!$A$2:$H$2336,8,0)</f>
        <v>No</v>
      </c>
      <c r="Q2170" s="15">
        <f>VLOOKUP($A2170,'[1]Hospitalisation Details'!$A$2:$F$2344,6,0)</f>
        <v>12609.89</v>
      </c>
      <c r="R2170" s="15" t="str">
        <f>VLOOKUP($A2170,'[1]Hospitalisation Details'!$A$2:$R$2344,18,0)</f>
        <v>tier -3</v>
      </c>
      <c r="S2170" s="15" t="str">
        <f>VLOOKUP($A2170,'[1]Hospitalisation Details'!$A$2:$V$2344,22,0)</f>
        <v>tier -3</v>
      </c>
      <c r="T2170" s="15" t="str">
        <f>VLOOKUP($A2170,'[1]Hospitalisation Details'!$A$2:$I$2344,9,0)</f>
        <v>R1012</v>
      </c>
    </row>
    <row r="2171" spans="1:20" x14ac:dyDescent="0.3">
      <c r="A2171" s="16" t="s">
        <v>5570</v>
      </c>
      <c r="B2171" s="17" t="s">
        <v>28</v>
      </c>
      <c r="C2171" s="8" t="s">
        <v>5571</v>
      </c>
      <c r="D2171" s="18" t="s">
        <v>5572</v>
      </c>
      <c r="E2171" s="23">
        <f>VLOOKUP($A2171,[1]S1!$B$2:$E$2338,4,0)</f>
        <v>26548</v>
      </c>
      <c r="F2171" s="6">
        <f t="shared" si="99"/>
        <v>50</v>
      </c>
      <c r="G2171" s="4">
        <f>VLOOKUP(A2171,'[1]Hospitalisation Details'!A2171:I4513,5,0)</f>
        <v>0</v>
      </c>
      <c r="H2171" s="5">
        <f>VLOOKUP($A2171,'[1]Medical Examinations'!$A$2:$H$2336,2,0)</f>
        <v>31.824999999999999</v>
      </c>
      <c r="I2171" s="16" t="str">
        <f t="shared" si="100"/>
        <v>Obesity</v>
      </c>
      <c r="J2171" s="5">
        <f>VLOOKUP($A2171,'[1]Medical Examinations'!$A$2:$H$2336,3,0)</f>
        <v>4.0599999999999996</v>
      </c>
      <c r="K2171" s="19" t="str">
        <f t="shared" si="101"/>
        <v>Normal</v>
      </c>
      <c r="L2171" s="20" t="str">
        <f>VLOOKUP($A2171,'[1]Medical Examinations'!$A$2:$H$2336,4,0)</f>
        <v>No</v>
      </c>
      <c r="M2171" s="21" t="str">
        <f>VLOOKUP($A2171,'[1]Medical Examinations'!$A$2:$H$2336,5,0)</f>
        <v>No</v>
      </c>
      <c r="N2171" s="16" t="str">
        <f>VLOOKUP($A2171,'[1]Medical Examinations'!$A$2:$H$2336,6,0)</f>
        <v>No</v>
      </c>
      <c r="O2171" s="20">
        <f>VLOOKUP($A2171,'[1]Medical Examinations'!$A$2:$H$2336,7,0)</f>
        <v>2</v>
      </c>
      <c r="P2171" s="20" t="str">
        <f>VLOOKUP($A2171,'[1]Medical Examinations'!$A$2:$H$2336,8,0)</f>
        <v>yes</v>
      </c>
      <c r="Q2171" s="15">
        <f>VLOOKUP($A2171,'[1]Hospitalisation Details'!$A$2:$F$2344,6,0)</f>
        <v>41097.160000000003</v>
      </c>
      <c r="R2171" s="15" t="str">
        <f>VLOOKUP($A2171,'[1]Hospitalisation Details'!$A$2:$R$2344,18,0)</f>
        <v>tier -1</v>
      </c>
      <c r="S2171" s="15" t="str">
        <f>VLOOKUP($A2171,'[1]Hospitalisation Details'!$A$2:$V$2344,22,0)</f>
        <v>tier -3</v>
      </c>
      <c r="T2171" s="15" t="str">
        <f>VLOOKUP($A2171,'[1]Hospitalisation Details'!$A$2:$I$2344,9,0)</f>
        <v>R1016</v>
      </c>
    </row>
    <row r="2172" spans="1:20" x14ac:dyDescent="0.3">
      <c r="A2172" s="16" t="s">
        <v>5573</v>
      </c>
      <c r="B2172" s="17" t="s">
        <v>28</v>
      </c>
      <c r="C2172" s="8" t="s">
        <v>4504</v>
      </c>
      <c r="D2172" s="18" t="s">
        <v>5574</v>
      </c>
      <c r="E2172" s="23">
        <f>VLOOKUP($A2172,[1]S1!$B$2:$E$2338,4,0)</f>
        <v>32366</v>
      </c>
      <c r="F2172" s="6">
        <f t="shared" si="99"/>
        <v>34</v>
      </c>
      <c r="G2172" s="4">
        <f>VLOOKUP(A2172,'[1]Hospitalisation Details'!A2172:I4514,5,0)</f>
        <v>3</v>
      </c>
      <c r="H2172" s="5">
        <f>VLOOKUP($A2172,'[1]Medical Examinations'!$A$2:$H$2336,2,0)</f>
        <v>42.78</v>
      </c>
      <c r="I2172" s="16" t="str">
        <f t="shared" si="100"/>
        <v>Obesity</v>
      </c>
      <c r="J2172" s="5">
        <f>VLOOKUP($A2172,'[1]Medical Examinations'!$A$2:$H$2336,3,0)</f>
        <v>6.11</v>
      </c>
      <c r="K2172" s="19" t="str">
        <f t="shared" si="101"/>
        <v>Prediabetes</v>
      </c>
      <c r="L2172" s="20" t="str">
        <f>VLOOKUP($A2172,'[1]Medical Examinations'!$A$2:$H$2336,4,0)</f>
        <v>yes</v>
      </c>
      <c r="M2172" s="21" t="str">
        <f>VLOOKUP($A2172,'[1]Medical Examinations'!$A$2:$H$2336,5,0)</f>
        <v>No</v>
      </c>
      <c r="N2172" s="20" t="str">
        <f>VLOOKUP($A2172,'[1]Medical Examinations'!$A$2:$H$2336,6,0)</f>
        <v>No</v>
      </c>
      <c r="O2172" s="20">
        <f>VLOOKUP($A2172,'[1]Medical Examinations'!$A$2:$H$2336,7,0)</f>
        <v>1</v>
      </c>
      <c r="P2172" s="20" t="str">
        <f>VLOOKUP($A2172,'[1]Medical Examinations'!$A$2:$H$2336,8,0)</f>
        <v>No</v>
      </c>
      <c r="Q2172" s="15">
        <f>VLOOKUP($A2172,'[1]Hospitalisation Details'!$A$2:$F$2344,6,0)</f>
        <v>12600.46</v>
      </c>
      <c r="R2172" s="15" t="str">
        <f>VLOOKUP($A2172,'[1]Hospitalisation Details'!$A$2:$R$2344,18,0)</f>
        <v>tier -3</v>
      </c>
      <c r="S2172" s="15" t="str">
        <f>VLOOKUP($A2172,'[1]Hospitalisation Details'!$A$2:$V$2344,22,0)</f>
        <v>tier -1</v>
      </c>
      <c r="T2172" s="15" t="str">
        <f>VLOOKUP($A2172,'[1]Hospitalisation Details'!$A$2:$I$2344,9,0)</f>
        <v>R1023</v>
      </c>
    </row>
    <row r="2173" spans="1:20" x14ac:dyDescent="0.3">
      <c r="A2173" s="16" t="s">
        <v>5575</v>
      </c>
      <c r="B2173" s="17" t="s">
        <v>21</v>
      </c>
      <c r="C2173" s="8" t="s">
        <v>5576</v>
      </c>
      <c r="D2173" s="18" t="s">
        <v>5577</v>
      </c>
      <c r="E2173" s="23">
        <f>VLOOKUP($A2173,[1]S1!$B$2:$E$2338,4,0)</f>
        <v>25737</v>
      </c>
      <c r="F2173" s="6">
        <f t="shared" si="99"/>
        <v>52</v>
      </c>
      <c r="G2173" s="4">
        <f>VLOOKUP(A2173,'[1]Hospitalisation Details'!A2173:I4515,5,0)</f>
        <v>5</v>
      </c>
      <c r="H2173" s="5">
        <f>VLOOKUP($A2173,'[1]Medical Examinations'!$A$2:$H$2336,2,0)</f>
        <v>46.75</v>
      </c>
      <c r="I2173" s="16" t="str">
        <f t="shared" si="100"/>
        <v>Obesity</v>
      </c>
      <c r="J2173" s="5">
        <f>VLOOKUP($A2173,'[1]Medical Examinations'!$A$2:$H$2336,3,0)</f>
        <v>6.66</v>
      </c>
      <c r="K2173" s="19" t="str">
        <f t="shared" si="101"/>
        <v>Diabetes</v>
      </c>
      <c r="L2173" s="20" t="str">
        <f>VLOOKUP($A2173,'[1]Medical Examinations'!$A$2:$H$2336,4,0)</f>
        <v>yes</v>
      </c>
      <c r="M2173" s="21" t="str">
        <f>VLOOKUP($A2173,'[1]Medical Examinations'!$A$2:$H$2336,5,0)</f>
        <v>No</v>
      </c>
      <c r="N2173" s="20" t="str">
        <f>VLOOKUP($A2173,'[1]Medical Examinations'!$A$2:$H$2336,6,0)</f>
        <v>No</v>
      </c>
      <c r="O2173" s="20">
        <f>VLOOKUP($A2173,'[1]Medical Examinations'!$A$2:$H$2336,7,0)</f>
        <v>2</v>
      </c>
      <c r="P2173" s="20" t="str">
        <f>VLOOKUP($A2173,'[1]Medical Examinations'!$A$2:$H$2336,8,0)</f>
        <v>No</v>
      </c>
      <c r="Q2173" s="15">
        <f>VLOOKUP($A2173,'[1]Hospitalisation Details'!$A$2:$F$2344,6,0)</f>
        <v>12592.53</v>
      </c>
      <c r="R2173" s="15" t="str">
        <f>VLOOKUP($A2173,'[1]Hospitalisation Details'!$A$2:$R$2344,18,0)</f>
        <v>tier -3</v>
      </c>
      <c r="S2173" s="15" t="str">
        <f>VLOOKUP($A2173,'[1]Hospitalisation Details'!$A$2:$V$2344,22,0)</f>
        <v>tier -2</v>
      </c>
      <c r="T2173" s="15" t="str">
        <f>VLOOKUP($A2173,'[1]Hospitalisation Details'!$A$2:$I$2344,9,0)</f>
        <v>R1013</v>
      </c>
    </row>
    <row r="2174" spans="1:20" x14ac:dyDescent="0.3">
      <c r="A2174" s="16" t="s">
        <v>5578</v>
      </c>
      <c r="B2174" s="17" t="s">
        <v>32</v>
      </c>
      <c r="C2174" s="8" t="s">
        <v>60</v>
      </c>
      <c r="D2174" s="18" t="s">
        <v>5579</v>
      </c>
      <c r="E2174" s="23">
        <f>VLOOKUP($A2174,[1]S1!$B$2:$E$2338,4,0)</f>
        <v>25533</v>
      </c>
      <c r="F2174" s="6">
        <f t="shared" si="99"/>
        <v>53</v>
      </c>
      <c r="G2174" s="4">
        <f>VLOOKUP(A2174,'[1]Hospitalisation Details'!A2174:I4516,5,0)</f>
        <v>0</v>
      </c>
      <c r="H2174" s="5">
        <f>VLOOKUP($A2174,'[1]Medical Examinations'!$A$2:$H$2336,2,0)</f>
        <v>32.15</v>
      </c>
      <c r="I2174" s="16" t="str">
        <f t="shared" si="100"/>
        <v>Obesity</v>
      </c>
      <c r="J2174" s="5">
        <f>VLOOKUP($A2174,'[1]Medical Examinations'!$A$2:$H$2336,3,0)</f>
        <v>4.0199999999999996</v>
      </c>
      <c r="K2174" s="19" t="str">
        <f t="shared" si="101"/>
        <v>Normal</v>
      </c>
      <c r="L2174" s="20" t="str">
        <f>VLOOKUP($A2174,'[1]Medical Examinations'!$A$2:$H$2336,4,0)</f>
        <v>yes</v>
      </c>
      <c r="M2174" s="21" t="str">
        <f>VLOOKUP($A2174,'[1]Medical Examinations'!$A$2:$H$2336,5,0)</f>
        <v>No</v>
      </c>
      <c r="N2174" s="20" t="str">
        <f>VLOOKUP($A2174,'[1]Medical Examinations'!$A$2:$H$2336,6,0)</f>
        <v>Yes</v>
      </c>
      <c r="O2174" s="20">
        <f>VLOOKUP($A2174,'[1]Medical Examinations'!$A$2:$H$2336,7,0)</f>
        <v>1</v>
      </c>
      <c r="P2174" s="20" t="str">
        <f>VLOOKUP($A2174,'[1]Medical Examinations'!$A$2:$H$2336,8,0)</f>
        <v>No</v>
      </c>
      <c r="Q2174" s="15">
        <f>VLOOKUP($A2174,'[1]Hospitalisation Details'!$A$2:$F$2344,6,0)</f>
        <v>12579.92</v>
      </c>
      <c r="R2174" s="15" t="str">
        <f>VLOOKUP($A2174,'[1]Hospitalisation Details'!$A$2:$R$2344,18,0)</f>
        <v>tier -3</v>
      </c>
      <c r="S2174" s="15" t="str">
        <f>VLOOKUP($A2174,'[1]Hospitalisation Details'!$A$2:$V$2344,22,0)</f>
        <v>tier -1</v>
      </c>
      <c r="T2174" s="15" t="str">
        <f>VLOOKUP($A2174,'[1]Hospitalisation Details'!$A$2:$I$2344,9,0)</f>
        <v>R1025</v>
      </c>
    </row>
    <row r="2175" spans="1:20" x14ac:dyDescent="0.3">
      <c r="A2175" s="16" t="s">
        <v>5580</v>
      </c>
      <c r="B2175" s="17" t="s">
        <v>28</v>
      </c>
      <c r="C2175" s="8" t="s">
        <v>2193</v>
      </c>
      <c r="D2175" s="18" t="s">
        <v>2359</v>
      </c>
      <c r="E2175" s="23">
        <f>VLOOKUP($A2175,[1]S1!$B$2:$E$2338,4,0)</f>
        <v>22613</v>
      </c>
      <c r="F2175" s="6">
        <f t="shared" si="99"/>
        <v>61</v>
      </c>
      <c r="G2175" s="4">
        <f>VLOOKUP(A2175,'[1]Hospitalisation Details'!A2175:I4517,5,0)</f>
        <v>0</v>
      </c>
      <c r="H2175" s="5">
        <f>VLOOKUP($A2175,'[1]Medical Examinations'!$A$2:$H$2336,2,0)</f>
        <v>43.4</v>
      </c>
      <c r="I2175" s="16" t="str">
        <f t="shared" si="100"/>
        <v>Obesity</v>
      </c>
      <c r="J2175" s="5">
        <f>VLOOKUP($A2175,'[1]Medical Examinations'!$A$2:$H$2336,3,0)</f>
        <v>8.81</v>
      </c>
      <c r="K2175" s="19" t="str">
        <f t="shared" si="101"/>
        <v>Diabetes</v>
      </c>
      <c r="L2175" s="20" t="str">
        <f>VLOOKUP($A2175,'[1]Medical Examinations'!$A$2:$H$2336,4,0)</f>
        <v>yes</v>
      </c>
      <c r="M2175" s="21" t="str">
        <f>VLOOKUP($A2175,'[1]Medical Examinations'!$A$2:$H$2336,5,0)</f>
        <v>No</v>
      </c>
      <c r="N2175" s="20" t="str">
        <f>VLOOKUP($A2175,'[1]Medical Examinations'!$A$2:$H$2336,6,0)</f>
        <v>No</v>
      </c>
      <c r="O2175" s="20">
        <f>VLOOKUP($A2175,'[1]Medical Examinations'!$A$2:$H$2336,7,0)</f>
        <v>2</v>
      </c>
      <c r="P2175" s="20" t="str">
        <f>VLOOKUP($A2175,'[1]Medical Examinations'!$A$2:$H$2336,8,0)</f>
        <v>No</v>
      </c>
      <c r="Q2175" s="15">
        <f>VLOOKUP($A2175,'[1]Hospitalisation Details'!$A$2:$F$2344,6,0)</f>
        <v>12574.05</v>
      </c>
      <c r="R2175" s="15" t="str">
        <f>VLOOKUP($A2175,'[1]Hospitalisation Details'!$A$2:$R$2344,18,0)</f>
        <v>tier -3</v>
      </c>
      <c r="S2175" s="15" t="str">
        <f>VLOOKUP($A2175,'[1]Hospitalisation Details'!$A$2:$V$2344,22,0)</f>
        <v>tier -1</v>
      </c>
      <c r="T2175" s="15" t="str">
        <f>VLOOKUP($A2175,'[1]Hospitalisation Details'!$A$2:$I$2344,9,0)</f>
        <v>R1011</v>
      </c>
    </row>
    <row r="2176" spans="1:20" x14ac:dyDescent="0.3">
      <c r="A2176" s="16" t="s">
        <v>5581</v>
      </c>
      <c r="B2176" s="17" t="s">
        <v>28</v>
      </c>
      <c r="C2176" s="8" t="s">
        <v>5582</v>
      </c>
      <c r="D2176" s="18" t="s">
        <v>5583</v>
      </c>
      <c r="E2176" s="23">
        <f>VLOOKUP($A2176,[1]S1!$B$2:$E$2338,4,0)</f>
        <v>22613</v>
      </c>
      <c r="F2176" s="6">
        <f t="shared" si="99"/>
        <v>61</v>
      </c>
      <c r="G2176" s="4">
        <f>VLOOKUP(A2176,'[1]Hospitalisation Details'!A2176:I4518,5,0)</f>
        <v>0</v>
      </c>
      <c r="H2176" s="5">
        <f>VLOOKUP($A2176,'[1]Medical Examinations'!$A$2:$H$2336,2,0)</f>
        <v>31.57</v>
      </c>
      <c r="I2176" s="16" t="str">
        <f t="shared" si="100"/>
        <v>Obesity</v>
      </c>
      <c r="J2176" s="5">
        <f>VLOOKUP($A2176,'[1]Medical Examinations'!$A$2:$H$2336,3,0)</f>
        <v>7.92</v>
      </c>
      <c r="K2176" s="19" t="str">
        <f t="shared" si="101"/>
        <v>Diabetes</v>
      </c>
      <c r="L2176" s="20" t="str">
        <f>VLOOKUP($A2176,'[1]Medical Examinations'!$A$2:$H$2336,4,0)</f>
        <v>yes</v>
      </c>
      <c r="M2176" s="21" t="str">
        <f>VLOOKUP($A2176,'[1]Medical Examinations'!$A$2:$H$2336,5,0)</f>
        <v>No</v>
      </c>
      <c r="N2176" s="20" t="str">
        <f>VLOOKUP($A2176,'[1]Medical Examinations'!$A$2:$H$2336,6,0)</f>
        <v>No</v>
      </c>
      <c r="O2176" s="20">
        <f>VLOOKUP($A2176,'[1]Medical Examinations'!$A$2:$H$2336,7,0)</f>
        <v>2</v>
      </c>
      <c r="P2176" s="20" t="str">
        <f>VLOOKUP($A2176,'[1]Medical Examinations'!$A$2:$H$2336,8,0)</f>
        <v>No</v>
      </c>
      <c r="Q2176" s="15">
        <f>VLOOKUP($A2176,'[1]Hospitalisation Details'!$A$2:$F$2344,6,0)</f>
        <v>12557.61</v>
      </c>
      <c r="R2176" s="15" t="str">
        <f>VLOOKUP($A2176,'[1]Hospitalisation Details'!$A$2:$R$2344,18,0)</f>
        <v>tier -3</v>
      </c>
      <c r="S2176" s="15" t="str">
        <f>VLOOKUP($A2176,'[1]Hospitalisation Details'!$A$2:$V$2344,22,0)</f>
        <v>tier -3</v>
      </c>
      <c r="T2176" s="15" t="str">
        <f>VLOOKUP($A2176,'[1]Hospitalisation Details'!$A$2:$I$2344,9,0)</f>
        <v>R1013</v>
      </c>
    </row>
    <row r="2177" spans="1:20" x14ac:dyDescent="0.3">
      <c r="A2177" s="16" t="s">
        <v>5584</v>
      </c>
      <c r="B2177" s="17" t="s">
        <v>28</v>
      </c>
      <c r="C2177" s="8" t="s">
        <v>3286</v>
      </c>
      <c r="D2177" s="18" t="s">
        <v>5585</v>
      </c>
      <c r="E2177" s="23">
        <f>VLOOKUP($A2177,[1]S1!$B$2:$E$2338,4,0)</f>
        <v>22935</v>
      </c>
      <c r="F2177" s="6">
        <f t="shared" si="99"/>
        <v>60</v>
      </c>
      <c r="G2177" s="4">
        <f>VLOOKUP(A2177,'[1]Hospitalisation Details'!A2177:I4519,5,0)</f>
        <v>0</v>
      </c>
      <c r="H2177" s="5">
        <f>VLOOKUP($A2177,'[1]Medical Examinations'!$A$2:$H$2336,2,0)</f>
        <v>24.32</v>
      </c>
      <c r="I2177" s="16" t="str">
        <f t="shared" si="100"/>
        <v>Healthy Weight</v>
      </c>
      <c r="J2177" s="5">
        <f>VLOOKUP($A2177,'[1]Medical Examinations'!$A$2:$H$2336,3,0)</f>
        <v>7.48</v>
      </c>
      <c r="K2177" s="19" t="str">
        <f t="shared" si="101"/>
        <v>Diabetes</v>
      </c>
      <c r="L2177" s="20" t="str">
        <f>VLOOKUP($A2177,'[1]Medical Examinations'!$A$2:$H$2336,4,0)</f>
        <v>No</v>
      </c>
      <c r="M2177" s="21" t="str">
        <f>VLOOKUP($A2177,'[1]Medical Examinations'!$A$2:$H$2336,5,0)</f>
        <v>No</v>
      </c>
      <c r="N2177" s="20" t="str">
        <f>VLOOKUP($A2177,'[1]Medical Examinations'!$A$2:$H$2336,6,0)</f>
        <v>No</v>
      </c>
      <c r="O2177" s="20">
        <f>VLOOKUP($A2177,'[1]Medical Examinations'!$A$2:$H$2336,7,0)</f>
        <v>0</v>
      </c>
      <c r="P2177" s="20" t="str">
        <f>VLOOKUP($A2177,'[1]Medical Examinations'!$A$2:$H$2336,8,0)</f>
        <v>No</v>
      </c>
      <c r="Q2177" s="15">
        <f>VLOOKUP($A2177,'[1]Hospitalisation Details'!$A$2:$F$2344,6,0)</f>
        <v>12523.6</v>
      </c>
      <c r="R2177" s="15" t="str">
        <f>VLOOKUP($A2177,'[1]Hospitalisation Details'!$A$2:$R$2344,18,0)</f>
        <v>tier -3</v>
      </c>
      <c r="S2177" s="15" t="str">
        <f>VLOOKUP($A2177,'[1]Hospitalisation Details'!$A$2:$V$2344,22,0)</f>
        <v>tier -3</v>
      </c>
      <c r="T2177" s="15" t="str">
        <f>VLOOKUP($A2177,'[1]Hospitalisation Details'!$A$2:$I$2344,9,0)</f>
        <v>R1012</v>
      </c>
    </row>
    <row r="2178" spans="1:20" x14ac:dyDescent="0.3">
      <c r="A2178" s="16" t="s">
        <v>5586</v>
      </c>
      <c r="B2178" s="17" t="s">
        <v>28</v>
      </c>
      <c r="C2178" s="8" t="s">
        <v>5587</v>
      </c>
      <c r="D2178" s="18" t="s">
        <v>5588</v>
      </c>
      <c r="E2178" s="23">
        <f>VLOOKUP($A2178,[1]S1!$B$2:$E$2338,4,0)</f>
        <v>24300</v>
      </c>
      <c r="F2178" s="6">
        <f t="shared" si="99"/>
        <v>56</v>
      </c>
      <c r="G2178" s="4">
        <f>VLOOKUP(A2178,'[1]Hospitalisation Details'!A2178:I4520,5,0)</f>
        <v>0</v>
      </c>
      <c r="H2178" s="5">
        <f>VLOOKUP($A2178,'[1]Medical Examinations'!$A$2:$H$2336,2,0)</f>
        <v>31.07</v>
      </c>
      <c r="I2178" s="16" t="str">
        <f t="shared" si="100"/>
        <v>Obesity</v>
      </c>
      <c r="J2178" s="5">
        <f>VLOOKUP($A2178,'[1]Medical Examinations'!$A$2:$H$2336,3,0)</f>
        <v>4.62</v>
      </c>
      <c r="K2178" s="19" t="str">
        <f t="shared" si="101"/>
        <v>Normal</v>
      </c>
      <c r="L2178" s="20" t="str">
        <f>VLOOKUP($A2178,'[1]Medical Examinations'!$A$2:$H$2336,4,0)</f>
        <v>yes</v>
      </c>
      <c r="M2178" s="21" t="str">
        <f>VLOOKUP($A2178,'[1]Medical Examinations'!$A$2:$H$2336,5,0)</f>
        <v>No</v>
      </c>
      <c r="N2178" s="20" t="str">
        <f>VLOOKUP($A2178,'[1]Medical Examinations'!$A$2:$H$2336,6,0)</f>
        <v>No</v>
      </c>
      <c r="O2178" s="20">
        <f>VLOOKUP($A2178,'[1]Medical Examinations'!$A$2:$H$2336,7,0)</f>
        <v>2</v>
      </c>
      <c r="P2178" s="20" t="str">
        <f>VLOOKUP($A2178,'[1]Medical Examinations'!$A$2:$H$2336,8,0)</f>
        <v>No</v>
      </c>
      <c r="Q2178" s="15">
        <f>VLOOKUP($A2178,'[1]Hospitalisation Details'!$A$2:$F$2344,6,0)</f>
        <v>12499.88</v>
      </c>
      <c r="R2178" s="15" t="str">
        <f>VLOOKUP($A2178,'[1]Hospitalisation Details'!$A$2:$R$2344,18,0)</f>
        <v>tier -3</v>
      </c>
      <c r="S2178" s="15" t="str">
        <f>VLOOKUP($A2178,'[1]Hospitalisation Details'!$A$2:$V$2344,22,0)</f>
        <v>tier -2</v>
      </c>
      <c r="T2178" s="15" t="str">
        <f>VLOOKUP($A2178,'[1]Hospitalisation Details'!$A$2:$I$2344,9,0)</f>
        <v>R1012</v>
      </c>
    </row>
    <row r="2179" spans="1:20" x14ac:dyDescent="0.3">
      <c r="A2179" s="16" t="s">
        <v>5589</v>
      </c>
      <c r="B2179" s="17" t="s">
        <v>21</v>
      </c>
      <c r="C2179" s="8" t="s">
        <v>5590</v>
      </c>
      <c r="D2179" s="18" t="s">
        <v>5591</v>
      </c>
      <c r="E2179" s="23">
        <f>VLOOKUP($A2179,[1]S1!$B$2:$E$2338,4,0)</f>
        <v>25175</v>
      </c>
      <c r="F2179" s="6">
        <f t="shared" ref="F2179:F2242" si="102">INT(YEARFRAC(E2179,DATE(2023,6,8),1))</f>
        <v>54</v>
      </c>
      <c r="G2179" s="4">
        <f>VLOOKUP(A2179,'[1]Hospitalisation Details'!A2179:I4521,5,0)</f>
        <v>3</v>
      </c>
      <c r="H2179" s="5">
        <f>VLOOKUP($A2179,'[1]Medical Examinations'!$A$2:$H$2336,2,0)</f>
        <v>35.814999999999998</v>
      </c>
      <c r="I2179" s="16" t="str">
        <f t="shared" ref="I2179:I2242" si="103">IF(H2179&gt;=30,"Obesity",IF(H2179&gt;=25,"Overweight",IF(H2179&gt;=18,"Healthy Weight","Underweight")))</f>
        <v>Obesity</v>
      </c>
      <c r="J2179" s="5">
        <f>VLOOKUP($A2179,'[1]Medical Examinations'!$A$2:$H$2336,3,0)</f>
        <v>8.4700000000000006</v>
      </c>
      <c r="K2179" s="19" t="str">
        <f t="shared" ref="K2179:K2242" si="104">IF(J2179&gt;=6.5,"Diabetes",IF(J2179&gt;=5.7,"Prediabetes","Normal"))</f>
        <v>Diabetes</v>
      </c>
      <c r="L2179" s="20" t="str">
        <f>VLOOKUP($A2179,'[1]Medical Examinations'!$A$2:$H$2336,4,0)</f>
        <v>No</v>
      </c>
      <c r="M2179" s="21" t="str">
        <f>VLOOKUP($A2179,'[1]Medical Examinations'!$A$2:$H$2336,5,0)</f>
        <v>No</v>
      </c>
      <c r="N2179" s="20" t="str">
        <f>VLOOKUP($A2179,'[1]Medical Examinations'!$A$2:$H$2336,6,0)</f>
        <v>No</v>
      </c>
      <c r="O2179" s="20">
        <f>VLOOKUP($A2179,'[1]Medical Examinations'!$A$2:$H$2336,7,0)</f>
        <v>0</v>
      </c>
      <c r="P2179" s="20" t="str">
        <f>VLOOKUP($A2179,'[1]Medical Examinations'!$A$2:$H$2336,8,0)</f>
        <v>No</v>
      </c>
      <c r="Q2179" s="15">
        <f>VLOOKUP($A2179,'[1]Hospitalisation Details'!$A$2:$F$2344,6,0)</f>
        <v>12495.29</v>
      </c>
      <c r="R2179" s="15" t="str">
        <f>VLOOKUP($A2179,'[1]Hospitalisation Details'!$A$2:$R$2344,18,0)</f>
        <v>tier -3</v>
      </c>
      <c r="S2179" s="15" t="str">
        <f>VLOOKUP($A2179,'[1]Hospitalisation Details'!$A$2:$V$2344,22,0)</f>
        <v>tier -3</v>
      </c>
      <c r="T2179" s="15" t="str">
        <f>VLOOKUP($A2179,'[1]Hospitalisation Details'!$A$2:$I$2344,9,0)</f>
        <v>R1012</v>
      </c>
    </row>
    <row r="2180" spans="1:20" x14ac:dyDescent="0.3">
      <c r="A2180" s="16" t="s">
        <v>5592</v>
      </c>
      <c r="B2180" s="17" t="s">
        <v>21</v>
      </c>
      <c r="C2180" s="8" t="s">
        <v>2556</v>
      </c>
      <c r="D2180" s="18" t="s">
        <v>5593</v>
      </c>
      <c r="E2180" s="23">
        <f>VLOOKUP($A2180,[1]S1!$B$2:$E$2338,4,0)</f>
        <v>24716</v>
      </c>
      <c r="F2180" s="6">
        <f t="shared" si="102"/>
        <v>55</v>
      </c>
      <c r="G2180" s="4">
        <f>VLOOKUP(A2180,'[1]Hospitalisation Details'!A2180:I4522,5,0)</f>
        <v>3</v>
      </c>
      <c r="H2180" s="5">
        <f>VLOOKUP($A2180,'[1]Medical Examinations'!$A$2:$H$2336,2,0)</f>
        <v>40.81</v>
      </c>
      <c r="I2180" s="16" t="str">
        <f t="shared" si="103"/>
        <v>Obesity</v>
      </c>
      <c r="J2180" s="5">
        <f>VLOOKUP($A2180,'[1]Medical Examinations'!$A$2:$H$2336,3,0)</f>
        <v>10.58</v>
      </c>
      <c r="K2180" s="19" t="str">
        <f t="shared" si="104"/>
        <v>Diabetes</v>
      </c>
      <c r="L2180" s="20" t="str">
        <f>VLOOKUP($A2180,'[1]Medical Examinations'!$A$2:$H$2336,4,0)</f>
        <v>yes</v>
      </c>
      <c r="M2180" s="21" t="str">
        <f>VLOOKUP($A2180,'[1]Medical Examinations'!$A$2:$H$2336,5,0)</f>
        <v>No</v>
      </c>
      <c r="N2180" s="20" t="str">
        <f>VLOOKUP($A2180,'[1]Medical Examinations'!$A$2:$H$2336,6,0)</f>
        <v>No</v>
      </c>
      <c r="O2180" s="20">
        <f>VLOOKUP($A2180,'[1]Medical Examinations'!$A$2:$H$2336,7,0)</f>
        <v>0</v>
      </c>
      <c r="P2180" s="20" t="str">
        <f>VLOOKUP($A2180,'[1]Medical Examinations'!$A$2:$H$2336,8,0)</f>
        <v>No</v>
      </c>
      <c r="Q2180" s="15">
        <f>VLOOKUP($A2180,'[1]Hospitalisation Details'!$A$2:$F$2344,6,0)</f>
        <v>12485.8</v>
      </c>
      <c r="R2180" s="15" t="str">
        <f>VLOOKUP($A2180,'[1]Hospitalisation Details'!$A$2:$R$2344,18,0)</f>
        <v>tier -3</v>
      </c>
      <c r="S2180" s="15" t="str">
        <f>VLOOKUP($A2180,'[1]Hospitalisation Details'!$A$2:$V$2344,22,0)</f>
        <v>tier -3</v>
      </c>
      <c r="T2180" s="15" t="str">
        <f>VLOOKUP($A2180,'[1]Hospitalisation Details'!$A$2:$I$2344,9,0)</f>
        <v>R1013</v>
      </c>
    </row>
    <row r="2181" spans="1:20" x14ac:dyDescent="0.3">
      <c r="A2181" s="16" t="s">
        <v>5594</v>
      </c>
      <c r="B2181" s="17" t="s">
        <v>21</v>
      </c>
      <c r="C2181" s="8" t="s">
        <v>5595</v>
      </c>
      <c r="D2181" s="18" t="s">
        <v>5596</v>
      </c>
      <c r="E2181" s="23">
        <f>VLOOKUP($A2181,[1]S1!$B$2:$E$2338,4,0)</f>
        <v>25154</v>
      </c>
      <c r="F2181" s="6">
        <f t="shared" si="102"/>
        <v>54</v>
      </c>
      <c r="G2181" s="4">
        <f>VLOOKUP(A2181,'[1]Hospitalisation Details'!A2181:I4523,5,0)</f>
        <v>3</v>
      </c>
      <c r="H2181" s="5">
        <f>VLOOKUP($A2181,'[1]Medical Examinations'!$A$2:$H$2336,2,0)</f>
        <v>24.605</v>
      </c>
      <c r="I2181" s="16" t="str">
        <f t="shared" si="103"/>
        <v>Healthy Weight</v>
      </c>
      <c r="J2181" s="5">
        <f>VLOOKUP($A2181,'[1]Medical Examinations'!$A$2:$H$2336,3,0)</f>
        <v>7.48</v>
      </c>
      <c r="K2181" s="19" t="str">
        <f t="shared" si="104"/>
        <v>Diabetes</v>
      </c>
      <c r="L2181" s="20" t="str">
        <f>VLOOKUP($A2181,'[1]Medical Examinations'!$A$2:$H$2336,4,0)</f>
        <v>No</v>
      </c>
      <c r="M2181" s="21" t="str">
        <f>VLOOKUP($A2181,'[1]Medical Examinations'!$A$2:$H$2336,5,0)</f>
        <v>No</v>
      </c>
      <c r="N2181" s="20" t="str">
        <f>VLOOKUP($A2181,'[1]Medical Examinations'!$A$2:$H$2336,6,0)</f>
        <v>No</v>
      </c>
      <c r="O2181" s="20">
        <f>VLOOKUP($A2181,'[1]Medical Examinations'!$A$2:$H$2336,7,0)</f>
        <v>0</v>
      </c>
      <c r="P2181" s="20" t="str">
        <f>VLOOKUP($A2181,'[1]Medical Examinations'!$A$2:$H$2336,8,0)</f>
        <v>No</v>
      </c>
      <c r="Q2181" s="15">
        <f>VLOOKUP($A2181,'[1]Hospitalisation Details'!$A$2:$F$2344,6,0)</f>
        <v>12479.71</v>
      </c>
      <c r="R2181" s="15" t="str">
        <f>VLOOKUP($A2181,'[1]Hospitalisation Details'!$A$2:$R$2344,18,0)</f>
        <v>tier -3</v>
      </c>
      <c r="S2181" s="15" t="str">
        <f>VLOOKUP($A2181,'[1]Hospitalisation Details'!$A$2:$V$2344,22,0)</f>
        <v>tier -3</v>
      </c>
      <c r="T2181" s="15" t="str">
        <f>VLOOKUP($A2181,'[1]Hospitalisation Details'!$A$2:$I$2344,9,0)</f>
        <v>R1012</v>
      </c>
    </row>
    <row r="2182" spans="1:20" x14ac:dyDescent="0.3">
      <c r="A2182" s="16" t="s">
        <v>5597</v>
      </c>
      <c r="B2182" s="17" t="s">
        <v>28</v>
      </c>
      <c r="C2182" s="8" t="s">
        <v>5598</v>
      </c>
      <c r="D2182" s="18" t="s">
        <v>3840</v>
      </c>
      <c r="E2182" s="23">
        <f>VLOOKUP($A2182,[1]S1!$B$2:$E$2338,4,0)</f>
        <v>26523</v>
      </c>
      <c r="F2182" s="6">
        <f t="shared" si="102"/>
        <v>50</v>
      </c>
      <c r="G2182" s="4">
        <f>VLOOKUP(A2182,'[1]Hospitalisation Details'!A2182:I4524,5,0)</f>
        <v>0</v>
      </c>
      <c r="H2182" s="5">
        <f>VLOOKUP($A2182,'[1]Medical Examinations'!$A$2:$H$2336,2,0)</f>
        <v>51.28</v>
      </c>
      <c r="I2182" s="16" t="str">
        <f t="shared" si="103"/>
        <v>Obesity</v>
      </c>
      <c r="J2182" s="5">
        <f>VLOOKUP($A2182,'[1]Medical Examinations'!$A$2:$H$2336,3,0)</f>
        <v>4.68</v>
      </c>
      <c r="K2182" s="19" t="str">
        <f t="shared" si="104"/>
        <v>Normal</v>
      </c>
      <c r="L2182" s="20" t="str">
        <f>VLOOKUP($A2182,'[1]Medical Examinations'!$A$2:$H$2336,4,0)</f>
        <v>No</v>
      </c>
      <c r="M2182" s="21" t="str">
        <f>VLOOKUP($A2182,'[1]Medical Examinations'!$A$2:$H$2336,5,0)</f>
        <v>No</v>
      </c>
      <c r="N2182" s="16" t="str">
        <f>VLOOKUP($A2182,'[1]Medical Examinations'!$A$2:$H$2336,6,0)</f>
        <v>No</v>
      </c>
      <c r="O2182" s="20">
        <f>VLOOKUP($A2182,'[1]Medical Examinations'!$A$2:$H$2336,7,0)</f>
        <v>2</v>
      </c>
      <c r="P2182" s="20" t="str">
        <f>VLOOKUP($A2182,'[1]Medical Examinations'!$A$2:$H$2336,8,0)</f>
        <v>yes</v>
      </c>
      <c r="Q2182" s="15">
        <f>VLOOKUP($A2182,'[1]Hospitalisation Details'!$A$2:$F$2344,6,0)</f>
        <v>41055.29</v>
      </c>
      <c r="R2182" s="15" t="str">
        <f>VLOOKUP($A2182,'[1]Hospitalisation Details'!$A$2:$R$2344,18,0)</f>
        <v>tier -1</v>
      </c>
      <c r="S2182" s="15" t="str">
        <f>VLOOKUP($A2182,'[1]Hospitalisation Details'!$A$2:$V$2344,22,0)</f>
        <v>tier -2</v>
      </c>
      <c r="T2182" s="15" t="str">
        <f>VLOOKUP($A2182,'[1]Hospitalisation Details'!$A$2:$I$2344,9,0)</f>
        <v>R1011</v>
      </c>
    </row>
    <row r="2183" spans="1:20" x14ac:dyDescent="0.3">
      <c r="A2183" s="16" t="s">
        <v>5599</v>
      </c>
      <c r="B2183" s="17" t="s">
        <v>21</v>
      </c>
      <c r="C2183" s="8" t="s">
        <v>5600</v>
      </c>
      <c r="D2183" s="18" t="s">
        <v>5601</v>
      </c>
      <c r="E2183" s="23">
        <f>VLOOKUP($A2183,[1]S1!$B$2:$E$2338,4,0)</f>
        <v>25168</v>
      </c>
      <c r="F2183" s="6">
        <f t="shared" si="102"/>
        <v>54</v>
      </c>
      <c r="G2183" s="4">
        <f>VLOOKUP(A2183,'[1]Hospitalisation Details'!A2183:I4525,5,0)</f>
        <v>3</v>
      </c>
      <c r="H2183" s="5">
        <f>VLOOKUP($A2183,'[1]Medical Examinations'!$A$2:$H$2336,2,0)</f>
        <v>21.47</v>
      </c>
      <c r="I2183" s="16" t="str">
        <f t="shared" si="103"/>
        <v>Healthy Weight</v>
      </c>
      <c r="J2183" s="5">
        <f>VLOOKUP($A2183,'[1]Medical Examinations'!$A$2:$H$2336,3,0)</f>
        <v>7.82</v>
      </c>
      <c r="K2183" s="19" t="str">
        <f t="shared" si="104"/>
        <v>Diabetes</v>
      </c>
      <c r="L2183" s="20" t="str">
        <f>VLOOKUP($A2183,'[1]Medical Examinations'!$A$2:$H$2336,4,0)</f>
        <v>No</v>
      </c>
      <c r="M2183" s="21" t="str">
        <f>VLOOKUP($A2183,'[1]Medical Examinations'!$A$2:$H$2336,5,0)</f>
        <v>No</v>
      </c>
      <c r="N2183" s="20" t="str">
        <f>VLOOKUP($A2183,'[1]Medical Examinations'!$A$2:$H$2336,6,0)</f>
        <v>No</v>
      </c>
      <c r="O2183" s="20">
        <f>VLOOKUP($A2183,'[1]Medical Examinations'!$A$2:$H$2336,7,0)</f>
        <v>0</v>
      </c>
      <c r="P2183" s="20" t="str">
        <f>VLOOKUP($A2183,'[1]Medical Examinations'!$A$2:$H$2336,8,0)</f>
        <v>No</v>
      </c>
      <c r="Q2183" s="15">
        <f>VLOOKUP($A2183,'[1]Hospitalisation Details'!$A$2:$F$2344,6,0)</f>
        <v>12475.35</v>
      </c>
      <c r="R2183" s="15" t="str">
        <f>VLOOKUP($A2183,'[1]Hospitalisation Details'!$A$2:$R$2344,18,0)</f>
        <v>tier -3</v>
      </c>
      <c r="S2183" s="15" t="str">
        <f>VLOOKUP($A2183,'[1]Hospitalisation Details'!$A$2:$V$2344,22,0)</f>
        <v>tier -1</v>
      </c>
      <c r="T2183" s="15" t="str">
        <f>VLOOKUP($A2183,'[1]Hospitalisation Details'!$A$2:$I$2344,9,0)</f>
        <v>R1012</v>
      </c>
    </row>
    <row r="2184" spans="1:20" x14ac:dyDescent="0.3">
      <c r="A2184" s="16" t="s">
        <v>5602</v>
      </c>
      <c r="B2184" s="17" t="s">
        <v>28</v>
      </c>
      <c r="C2184" s="8" t="s">
        <v>2296</v>
      </c>
      <c r="D2184" s="18" t="s">
        <v>5603</v>
      </c>
      <c r="E2184" s="23">
        <f>VLOOKUP($A2184,[1]S1!$B$2:$E$2338,4,0)</f>
        <v>34920</v>
      </c>
      <c r="F2184" s="6">
        <f t="shared" si="102"/>
        <v>27</v>
      </c>
      <c r="G2184" s="4">
        <f>VLOOKUP(A2184,'[1]Hospitalisation Details'!A2184:I4526,5,0)</f>
        <v>0</v>
      </c>
      <c r="H2184" s="5">
        <f>VLOOKUP($A2184,'[1]Medical Examinations'!$A$2:$H$2336,2,0)</f>
        <v>52.89</v>
      </c>
      <c r="I2184" s="16" t="str">
        <f t="shared" si="103"/>
        <v>Obesity</v>
      </c>
      <c r="J2184" s="5">
        <f>VLOOKUP($A2184,'[1]Medical Examinations'!$A$2:$H$2336,3,0)</f>
        <v>4.96</v>
      </c>
      <c r="K2184" s="19" t="str">
        <f t="shared" si="104"/>
        <v>Normal</v>
      </c>
      <c r="L2184" s="20" t="str">
        <f>VLOOKUP($A2184,'[1]Medical Examinations'!$A$2:$H$2336,4,0)</f>
        <v>yes</v>
      </c>
      <c r="M2184" s="21" t="str">
        <f>VLOOKUP($A2184,'[1]Medical Examinations'!$A$2:$H$2336,5,0)</f>
        <v>No</v>
      </c>
      <c r="N2184" s="20" t="str">
        <f>VLOOKUP($A2184,'[1]Medical Examinations'!$A$2:$H$2336,6,0)</f>
        <v>No</v>
      </c>
      <c r="O2184" s="20">
        <f>VLOOKUP($A2184,'[1]Medical Examinations'!$A$2:$H$2336,7,0)</f>
        <v>1</v>
      </c>
      <c r="P2184" s="20" t="str">
        <f>VLOOKUP($A2184,'[1]Medical Examinations'!$A$2:$H$2336,8,0)</f>
        <v>No</v>
      </c>
      <c r="Q2184" s="15">
        <f>VLOOKUP($A2184,'[1]Hospitalisation Details'!$A$2:$F$2344,6,0)</f>
        <v>12452.25</v>
      </c>
      <c r="R2184" s="15" t="str">
        <f>VLOOKUP($A2184,'[1]Hospitalisation Details'!$A$2:$R$2344,18,0)</f>
        <v>tier -3</v>
      </c>
      <c r="S2184" s="15" t="str">
        <f>VLOOKUP($A2184,'[1]Hospitalisation Details'!$A$2:$V$2344,22,0)</f>
        <v>tier -3</v>
      </c>
      <c r="T2184" s="15" t="str">
        <f>VLOOKUP($A2184,'[1]Hospitalisation Details'!$A$2:$I$2344,9,0)</f>
        <v>R1012</v>
      </c>
    </row>
    <row r="2185" spans="1:20" x14ac:dyDescent="0.3">
      <c r="A2185" s="16" t="s">
        <v>5604</v>
      </c>
      <c r="B2185" s="17" t="s">
        <v>21</v>
      </c>
      <c r="C2185" s="8" t="s">
        <v>4234</v>
      </c>
      <c r="D2185" s="18" t="s">
        <v>2828</v>
      </c>
      <c r="E2185" s="23">
        <f>VLOOKUP($A2185,[1]S1!$B$2:$E$2338,4,0)</f>
        <v>23593</v>
      </c>
      <c r="F2185" s="6">
        <f t="shared" si="102"/>
        <v>58</v>
      </c>
      <c r="G2185" s="4">
        <f>VLOOKUP(A2185,'[1]Hospitalisation Details'!A2185:I4527,5,0)</f>
        <v>0</v>
      </c>
      <c r="H2185" s="5">
        <f>VLOOKUP($A2185,'[1]Medical Examinations'!$A$2:$H$2336,2,0)</f>
        <v>32.965000000000003</v>
      </c>
      <c r="I2185" s="16" t="str">
        <f t="shared" si="103"/>
        <v>Obesity</v>
      </c>
      <c r="J2185" s="5">
        <f>VLOOKUP($A2185,'[1]Medical Examinations'!$A$2:$H$2336,3,0)</f>
        <v>6.15</v>
      </c>
      <c r="K2185" s="19" t="str">
        <f t="shared" si="104"/>
        <v>Prediabetes</v>
      </c>
      <c r="L2185" s="20" t="str">
        <f>VLOOKUP($A2185,'[1]Medical Examinations'!$A$2:$H$2336,4,0)</f>
        <v>yes</v>
      </c>
      <c r="M2185" s="21" t="str">
        <f>VLOOKUP($A2185,'[1]Medical Examinations'!$A$2:$H$2336,5,0)</f>
        <v>No</v>
      </c>
      <c r="N2185" s="20" t="str">
        <f>VLOOKUP($A2185,'[1]Medical Examinations'!$A$2:$H$2336,6,0)</f>
        <v>No</v>
      </c>
      <c r="O2185" s="20">
        <f>VLOOKUP($A2185,'[1]Medical Examinations'!$A$2:$H$2336,7,0)</f>
        <v>1</v>
      </c>
      <c r="P2185" s="20" t="str">
        <f>VLOOKUP($A2185,'[1]Medical Examinations'!$A$2:$H$2336,8,0)</f>
        <v>No</v>
      </c>
      <c r="Q2185" s="15">
        <f>VLOOKUP($A2185,'[1]Hospitalisation Details'!$A$2:$F$2344,6,0)</f>
        <v>12430.95</v>
      </c>
      <c r="R2185" s="15" t="str">
        <f>VLOOKUP($A2185,'[1]Hospitalisation Details'!$A$2:$R$2344,18,0)</f>
        <v>tier -3</v>
      </c>
      <c r="S2185" s="15" t="str">
        <f>VLOOKUP($A2185,'[1]Hospitalisation Details'!$A$2:$V$2344,22,0)</f>
        <v>tier -3</v>
      </c>
      <c r="T2185" s="15" t="str">
        <f>VLOOKUP($A2185,'[1]Hospitalisation Details'!$A$2:$I$2344,9,0)</f>
        <v>R1024</v>
      </c>
    </row>
    <row r="2186" spans="1:20" x14ac:dyDescent="0.3">
      <c r="A2186" s="16" t="s">
        <v>5605</v>
      </c>
      <c r="B2186" s="17" t="s">
        <v>28</v>
      </c>
      <c r="C2186" s="8" t="s">
        <v>5606</v>
      </c>
      <c r="D2186" s="18" t="s">
        <v>3268</v>
      </c>
      <c r="E2186" s="23">
        <f>VLOOKUP($A2186,[1]S1!$B$2:$E$2338,4,0)</f>
        <v>29050</v>
      </c>
      <c r="F2186" s="6">
        <f t="shared" si="102"/>
        <v>43</v>
      </c>
      <c r="G2186" s="4">
        <f>VLOOKUP(A2186,'[1]Hospitalisation Details'!A2186:I4528,5,0)</f>
        <v>2</v>
      </c>
      <c r="H2186" s="5">
        <f>VLOOKUP($A2186,'[1]Medical Examinations'!$A$2:$H$2336,2,0)</f>
        <v>36.799999999999997</v>
      </c>
      <c r="I2186" s="16" t="str">
        <f t="shared" si="103"/>
        <v>Obesity</v>
      </c>
      <c r="J2186" s="5">
        <f>VLOOKUP($A2186,'[1]Medical Examinations'!$A$2:$H$2336,3,0)</f>
        <v>4.62</v>
      </c>
      <c r="K2186" s="19" t="str">
        <f t="shared" si="104"/>
        <v>Normal</v>
      </c>
      <c r="L2186" s="20" t="str">
        <f>VLOOKUP($A2186,'[1]Medical Examinations'!$A$2:$H$2336,4,0)</f>
        <v>No</v>
      </c>
      <c r="M2186" s="21" t="str">
        <f>VLOOKUP($A2186,'[1]Medical Examinations'!$A$2:$H$2336,5,0)</f>
        <v>No</v>
      </c>
      <c r="N2186" s="20" t="str">
        <f>VLOOKUP($A2186,'[1]Medical Examinations'!$A$2:$H$2336,6,0)</f>
        <v>Yes</v>
      </c>
      <c r="O2186" s="20">
        <f>VLOOKUP($A2186,'[1]Medical Examinations'!$A$2:$H$2336,7,0)</f>
        <v>1</v>
      </c>
      <c r="P2186" s="20" t="str">
        <f>VLOOKUP($A2186,'[1]Medical Examinations'!$A$2:$H$2336,8,0)</f>
        <v>No</v>
      </c>
      <c r="Q2186" s="15">
        <f>VLOOKUP($A2186,'[1]Hospitalisation Details'!$A$2:$F$2344,6,0)</f>
        <v>12408.29</v>
      </c>
      <c r="R2186" s="15" t="str">
        <f>VLOOKUP($A2186,'[1]Hospitalisation Details'!$A$2:$R$2344,18,0)</f>
        <v>tier -3</v>
      </c>
      <c r="S2186" s="15" t="str">
        <f>VLOOKUP($A2186,'[1]Hospitalisation Details'!$A$2:$V$2344,22,0)</f>
        <v>tier -1</v>
      </c>
      <c r="T2186" s="15" t="str">
        <f>VLOOKUP($A2186,'[1]Hospitalisation Details'!$A$2:$I$2344,9,0)</f>
        <v>R1022</v>
      </c>
    </row>
    <row r="2187" spans="1:20" x14ac:dyDescent="0.3">
      <c r="A2187" s="16" t="s">
        <v>5607</v>
      </c>
      <c r="B2187" s="17" t="s">
        <v>28</v>
      </c>
      <c r="C2187" s="8" t="s">
        <v>5608</v>
      </c>
      <c r="D2187" s="18" t="s">
        <v>5609</v>
      </c>
      <c r="E2187" s="23">
        <f>VLOOKUP($A2187,[1]S1!$B$2:$E$2338,4,0)</f>
        <v>26532</v>
      </c>
      <c r="F2187" s="6">
        <f t="shared" si="102"/>
        <v>50</v>
      </c>
      <c r="G2187" s="4">
        <f>VLOOKUP(A2187,'[1]Hospitalisation Details'!A2187:I4529,5,0)</f>
        <v>0</v>
      </c>
      <c r="H2187" s="5">
        <f>VLOOKUP($A2187,'[1]Medical Examinations'!$A$2:$H$2336,2,0)</f>
        <v>34.299999999999997</v>
      </c>
      <c r="I2187" s="16" t="str">
        <f t="shared" si="103"/>
        <v>Obesity</v>
      </c>
      <c r="J2187" s="5">
        <f>VLOOKUP($A2187,'[1]Medical Examinations'!$A$2:$H$2336,3,0)</f>
        <v>4.87</v>
      </c>
      <c r="K2187" s="19" t="str">
        <f t="shared" si="104"/>
        <v>Normal</v>
      </c>
      <c r="L2187" s="20" t="str">
        <f>VLOOKUP($A2187,'[1]Medical Examinations'!$A$2:$H$2336,4,0)</f>
        <v>No</v>
      </c>
      <c r="M2187" s="21" t="str">
        <f>VLOOKUP($A2187,'[1]Medical Examinations'!$A$2:$H$2336,5,0)</f>
        <v>No</v>
      </c>
      <c r="N2187" s="20" t="str">
        <f>VLOOKUP($A2187,'[1]Medical Examinations'!$A$2:$H$2336,6,0)</f>
        <v>No</v>
      </c>
      <c r="O2187" s="20">
        <f>VLOOKUP($A2187,'[1]Medical Examinations'!$A$2:$H$2336,7,0)</f>
        <v>2</v>
      </c>
      <c r="P2187" s="20" t="str">
        <f>VLOOKUP($A2187,'[1]Medical Examinations'!$A$2:$H$2336,8,0)</f>
        <v>No</v>
      </c>
      <c r="Q2187" s="15">
        <f>VLOOKUP($A2187,'[1]Hospitalisation Details'!$A$2:$F$2344,6,0)</f>
        <v>12407.3</v>
      </c>
      <c r="R2187" s="15" t="str">
        <f>VLOOKUP($A2187,'[1]Hospitalisation Details'!$A$2:$R$2344,18,0)</f>
        <v>tier -3</v>
      </c>
      <c r="S2187" s="15" t="str">
        <f>VLOOKUP($A2187,'[1]Hospitalisation Details'!$A$2:$V$2344,22,0)</f>
        <v>tier -2</v>
      </c>
      <c r="T2187" s="15" t="str">
        <f>VLOOKUP($A2187,'[1]Hospitalisation Details'!$A$2:$I$2344,9,0)</f>
        <v>R1021</v>
      </c>
    </row>
    <row r="2188" spans="1:20" x14ac:dyDescent="0.3">
      <c r="A2188" s="16" t="s">
        <v>5610</v>
      </c>
      <c r="B2188" s="17" t="s">
        <v>28</v>
      </c>
      <c r="C2188" s="8" t="s">
        <v>5128</v>
      </c>
      <c r="D2188" s="18" t="s">
        <v>5611</v>
      </c>
      <c r="E2188" s="23">
        <f>VLOOKUP($A2188,[1]S1!$B$2:$E$2338,4,0)</f>
        <v>32871</v>
      </c>
      <c r="F2188" s="6">
        <f t="shared" si="102"/>
        <v>33</v>
      </c>
      <c r="G2188" s="4">
        <f>VLOOKUP(A2188,'[1]Hospitalisation Details'!A2188:I4530,5,0)</f>
        <v>0</v>
      </c>
      <c r="H2188" s="5">
        <f>VLOOKUP($A2188,'[1]Medical Examinations'!$A$2:$H$2336,2,0)</f>
        <v>35.244999999999997</v>
      </c>
      <c r="I2188" s="16" t="str">
        <f t="shared" si="103"/>
        <v>Obesity</v>
      </c>
      <c r="J2188" s="5">
        <f>VLOOKUP($A2188,'[1]Medical Examinations'!$A$2:$H$2336,3,0)</f>
        <v>4.63</v>
      </c>
      <c r="K2188" s="19" t="str">
        <f t="shared" si="104"/>
        <v>Normal</v>
      </c>
      <c r="L2188" s="20" t="str">
        <f>VLOOKUP($A2188,'[1]Medical Examinations'!$A$2:$H$2336,4,0)</f>
        <v>No</v>
      </c>
      <c r="M2188" s="21" t="str">
        <f>VLOOKUP($A2188,'[1]Medical Examinations'!$A$2:$H$2336,5,0)</f>
        <v>No</v>
      </c>
      <c r="N2188" s="20" t="str">
        <f>VLOOKUP($A2188,'[1]Medical Examinations'!$A$2:$H$2336,6,0)</f>
        <v>No</v>
      </c>
      <c r="O2188" s="20">
        <f>VLOOKUP($A2188,'[1]Medical Examinations'!$A$2:$H$2336,7,0)</f>
        <v>0</v>
      </c>
      <c r="P2188" s="20" t="str">
        <f>VLOOKUP($A2188,'[1]Medical Examinations'!$A$2:$H$2336,8,0)</f>
        <v>No</v>
      </c>
      <c r="Q2188" s="15">
        <f>VLOOKUP($A2188,'[1]Hospitalisation Details'!$A$2:$F$2344,6,0)</f>
        <v>12404.88</v>
      </c>
      <c r="R2188" s="15" t="str">
        <f>VLOOKUP($A2188,'[1]Hospitalisation Details'!$A$2:$R$2344,18,0)</f>
        <v>tier -3</v>
      </c>
      <c r="S2188" s="15" t="str">
        <f>VLOOKUP($A2188,'[1]Hospitalisation Details'!$A$2:$V$2344,22,0)</f>
        <v>tier -3</v>
      </c>
      <c r="T2188" s="15" t="str">
        <f>VLOOKUP($A2188,'[1]Hospitalisation Details'!$A$2:$I$2344,9,0)</f>
        <v>R1016</v>
      </c>
    </row>
    <row r="2189" spans="1:20" x14ac:dyDescent="0.3">
      <c r="A2189" s="16" t="s">
        <v>5612</v>
      </c>
      <c r="B2189" s="17" t="s">
        <v>32</v>
      </c>
      <c r="C2189" s="8" t="s">
        <v>5613</v>
      </c>
      <c r="D2189" s="18" t="s">
        <v>5614</v>
      </c>
      <c r="E2189" s="23">
        <f>VLOOKUP($A2189,[1]S1!$B$2:$E$2338,4,0)</f>
        <v>22915</v>
      </c>
      <c r="F2189" s="6">
        <f t="shared" si="102"/>
        <v>60</v>
      </c>
      <c r="G2189" s="4">
        <f>VLOOKUP(A2189,'[1]Hospitalisation Details'!A2189:I4531,5,0)</f>
        <v>0</v>
      </c>
      <c r="H2189" s="5">
        <f>VLOOKUP($A2189,'[1]Medical Examinations'!$A$2:$H$2336,2,0)</f>
        <v>26.23</v>
      </c>
      <c r="I2189" s="16" t="str">
        <f t="shared" si="103"/>
        <v>Overweight</v>
      </c>
      <c r="J2189" s="5">
        <f>VLOOKUP($A2189,'[1]Medical Examinations'!$A$2:$H$2336,3,0)</f>
        <v>11.93</v>
      </c>
      <c r="K2189" s="19" t="str">
        <f t="shared" si="104"/>
        <v>Diabetes</v>
      </c>
      <c r="L2189" s="20" t="str">
        <f>VLOOKUP($A2189,'[1]Medical Examinations'!$A$2:$H$2336,4,0)</f>
        <v>No</v>
      </c>
      <c r="M2189" s="21" t="str">
        <f>VLOOKUP($A2189,'[1]Medical Examinations'!$A$2:$H$2336,5,0)</f>
        <v>No</v>
      </c>
      <c r="N2189" s="20" t="str">
        <f>VLOOKUP($A2189,'[1]Medical Examinations'!$A$2:$H$2336,6,0)</f>
        <v>No</v>
      </c>
      <c r="O2189" s="20">
        <f>VLOOKUP($A2189,'[1]Medical Examinations'!$A$2:$H$2336,7,0)</f>
        <v>0</v>
      </c>
      <c r="P2189" s="20" t="str">
        <f>VLOOKUP($A2189,'[1]Medical Examinations'!$A$2:$H$2336,8,0)</f>
        <v>No</v>
      </c>
      <c r="Q2189" s="15">
        <f>VLOOKUP($A2189,'[1]Hospitalisation Details'!$A$2:$F$2344,6,0)</f>
        <v>12369.89</v>
      </c>
      <c r="R2189" s="15" t="str">
        <f>VLOOKUP($A2189,'[1]Hospitalisation Details'!$A$2:$R$2344,18,0)</f>
        <v>tier -3</v>
      </c>
      <c r="S2189" s="15" t="str">
        <f>VLOOKUP($A2189,'[1]Hospitalisation Details'!$A$2:$V$2344,22,0)</f>
        <v>tier -2</v>
      </c>
      <c r="T2189" s="15" t="str">
        <f>VLOOKUP($A2189,'[1]Hospitalisation Details'!$A$2:$I$2344,9,0)</f>
        <v>R1024</v>
      </c>
    </row>
    <row r="2190" spans="1:20" x14ac:dyDescent="0.3">
      <c r="A2190" s="16" t="s">
        <v>5615</v>
      </c>
      <c r="B2190" s="17" t="s">
        <v>28</v>
      </c>
      <c r="C2190" s="8" t="s">
        <v>5616</v>
      </c>
      <c r="D2190" s="18" t="s">
        <v>5617</v>
      </c>
      <c r="E2190" s="23">
        <f>VLOOKUP($A2190,[1]S1!$B$2:$E$2338,4,0)</f>
        <v>24470</v>
      </c>
      <c r="F2190" s="6">
        <f t="shared" si="102"/>
        <v>56</v>
      </c>
      <c r="G2190" s="4">
        <f>VLOOKUP(A2190,'[1]Hospitalisation Details'!A2190:I4532,5,0)</f>
        <v>3</v>
      </c>
      <c r="H2190" s="5">
        <f>VLOOKUP($A2190,'[1]Medical Examinations'!$A$2:$H$2336,2,0)</f>
        <v>36.1</v>
      </c>
      <c r="I2190" s="16" t="str">
        <f t="shared" si="103"/>
        <v>Obesity</v>
      </c>
      <c r="J2190" s="5">
        <f>VLOOKUP($A2190,'[1]Medical Examinations'!$A$2:$H$2336,3,0)</f>
        <v>5.65</v>
      </c>
      <c r="K2190" s="19" t="str">
        <f t="shared" si="104"/>
        <v>Normal</v>
      </c>
      <c r="L2190" s="20" t="str">
        <f>VLOOKUP($A2190,'[1]Medical Examinations'!$A$2:$H$2336,4,0)</f>
        <v>yes</v>
      </c>
      <c r="M2190" s="21" t="str">
        <f>VLOOKUP($A2190,'[1]Medical Examinations'!$A$2:$H$2336,5,0)</f>
        <v>No</v>
      </c>
      <c r="N2190" s="20" t="str">
        <f>VLOOKUP($A2190,'[1]Medical Examinations'!$A$2:$H$2336,6,0)</f>
        <v>No</v>
      </c>
      <c r="O2190" s="20">
        <f>VLOOKUP($A2190,'[1]Medical Examinations'!$A$2:$H$2336,7,0)</f>
        <v>2</v>
      </c>
      <c r="P2190" s="20" t="str">
        <f>VLOOKUP($A2190,'[1]Medical Examinations'!$A$2:$H$2336,8,0)</f>
        <v>No</v>
      </c>
      <c r="Q2190" s="15">
        <f>VLOOKUP($A2190,'[1]Hospitalisation Details'!$A$2:$F$2344,6,0)</f>
        <v>12363.55</v>
      </c>
      <c r="R2190" s="15" t="str">
        <f>VLOOKUP($A2190,'[1]Hospitalisation Details'!$A$2:$R$2344,18,0)</f>
        <v>tier -3</v>
      </c>
      <c r="S2190" s="15" t="str">
        <f>VLOOKUP($A2190,'[1]Hospitalisation Details'!$A$2:$V$2344,22,0)</f>
        <v>tier -3</v>
      </c>
      <c r="T2190" s="15" t="str">
        <f>VLOOKUP($A2190,'[1]Hospitalisation Details'!$A$2:$I$2344,9,0)</f>
        <v>R1011</v>
      </c>
    </row>
    <row r="2191" spans="1:20" x14ac:dyDescent="0.3">
      <c r="A2191" s="16" t="s">
        <v>5618</v>
      </c>
      <c r="B2191" s="17" t="s">
        <v>28</v>
      </c>
      <c r="C2191" s="8" t="s">
        <v>224</v>
      </c>
      <c r="D2191" s="18" t="s">
        <v>5619</v>
      </c>
      <c r="E2191" s="23">
        <f>VLOOKUP($A2191,[1]S1!$B$2:$E$2338,4,0)</f>
        <v>23276</v>
      </c>
      <c r="F2191" s="6">
        <f t="shared" si="102"/>
        <v>59</v>
      </c>
      <c r="G2191" s="4">
        <f>VLOOKUP(A2191,'[1]Hospitalisation Details'!A2191:I4533,5,0)</f>
        <v>1</v>
      </c>
      <c r="H2191" s="5">
        <f>VLOOKUP($A2191,'[1]Medical Examinations'!$A$2:$H$2336,2,0)</f>
        <v>37.1</v>
      </c>
      <c r="I2191" s="16" t="str">
        <f t="shared" si="103"/>
        <v>Obesity</v>
      </c>
      <c r="J2191" s="5">
        <f>VLOOKUP($A2191,'[1]Medical Examinations'!$A$2:$H$2336,3,0)</f>
        <v>11.21</v>
      </c>
      <c r="K2191" s="19" t="str">
        <f t="shared" si="104"/>
        <v>Diabetes</v>
      </c>
      <c r="L2191" s="20" t="str">
        <f>VLOOKUP($A2191,'[1]Medical Examinations'!$A$2:$H$2336,4,0)</f>
        <v>yes</v>
      </c>
      <c r="M2191" s="21" t="str">
        <f>VLOOKUP($A2191,'[1]Medical Examinations'!$A$2:$H$2336,5,0)</f>
        <v>No</v>
      </c>
      <c r="N2191" s="20" t="str">
        <f>VLOOKUP($A2191,'[1]Medical Examinations'!$A$2:$H$2336,6,0)</f>
        <v>Yes</v>
      </c>
      <c r="O2191" s="20">
        <f>VLOOKUP($A2191,'[1]Medical Examinations'!$A$2:$H$2336,7,0)</f>
        <v>1</v>
      </c>
      <c r="P2191" s="20" t="str">
        <f>VLOOKUP($A2191,'[1]Medical Examinations'!$A$2:$H$2336,8,0)</f>
        <v>No</v>
      </c>
      <c r="Q2191" s="15">
        <f>VLOOKUP($A2191,'[1]Hospitalisation Details'!$A$2:$F$2344,6,0)</f>
        <v>12347.17</v>
      </c>
      <c r="R2191" s="15" t="str">
        <f>VLOOKUP($A2191,'[1]Hospitalisation Details'!$A$2:$R$2344,18,0)</f>
        <v>tier -3</v>
      </c>
      <c r="S2191" s="15" t="str">
        <f>VLOOKUP($A2191,'[1]Hospitalisation Details'!$A$2:$V$2344,22,0)</f>
        <v>tier -3</v>
      </c>
      <c r="T2191" s="15" t="str">
        <f>VLOOKUP($A2191,'[1]Hospitalisation Details'!$A$2:$I$2344,9,0)</f>
        <v>R1011</v>
      </c>
    </row>
    <row r="2192" spans="1:20" x14ac:dyDescent="0.3">
      <c r="A2192" s="16" t="s">
        <v>5620</v>
      </c>
      <c r="B2192" s="17" t="s">
        <v>28</v>
      </c>
      <c r="C2192" s="8" t="s">
        <v>114</v>
      </c>
      <c r="D2192" s="18" t="s">
        <v>5621</v>
      </c>
      <c r="E2192" s="23">
        <f>VLOOKUP($A2192,[1]S1!$B$2:$E$2338,4,0)</f>
        <v>23225</v>
      </c>
      <c r="F2192" s="6">
        <f t="shared" si="102"/>
        <v>59</v>
      </c>
      <c r="G2192" s="4">
        <f>VLOOKUP(A2192,'[1]Hospitalisation Details'!A2192:I4534,5,0)</f>
        <v>1</v>
      </c>
      <c r="H2192" s="5">
        <f>VLOOKUP($A2192,'[1]Medical Examinations'!$A$2:$H$2336,2,0)</f>
        <v>27.5</v>
      </c>
      <c r="I2192" s="16" t="str">
        <f t="shared" si="103"/>
        <v>Overweight</v>
      </c>
      <c r="J2192" s="5">
        <f>VLOOKUP($A2192,'[1]Medical Examinations'!$A$2:$H$2336,3,0)</f>
        <v>10.62</v>
      </c>
      <c r="K2192" s="19" t="str">
        <f t="shared" si="104"/>
        <v>Diabetes</v>
      </c>
      <c r="L2192" s="20" t="str">
        <f>VLOOKUP($A2192,'[1]Medical Examinations'!$A$2:$H$2336,4,0)</f>
        <v>yes</v>
      </c>
      <c r="M2192" s="21" t="str">
        <f>VLOOKUP($A2192,'[1]Medical Examinations'!$A$2:$H$2336,5,0)</f>
        <v>No</v>
      </c>
      <c r="N2192" s="20" t="str">
        <f>VLOOKUP($A2192,'[1]Medical Examinations'!$A$2:$H$2336,6,0)</f>
        <v>Yes</v>
      </c>
      <c r="O2192" s="20">
        <f>VLOOKUP($A2192,'[1]Medical Examinations'!$A$2:$H$2336,7,0)</f>
        <v>1</v>
      </c>
      <c r="P2192" s="20" t="str">
        <f>VLOOKUP($A2192,'[1]Medical Examinations'!$A$2:$H$2336,8,0)</f>
        <v>No</v>
      </c>
      <c r="Q2192" s="15">
        <f>VLOOKUP($A2192,'[1]Hospitalisation Details'!$A$2:$F$2344,6,0)</f>
        <v>12333.83</v>
      </c>
      <c r="R2192" s="15" t="str">
        <f>VLOOKUP($A2192,'[1]Hospitalisation Details'!$A$2:$R$2344,18,0)</f>
        <v>tier -3</v>
      </c>
      <c r="S2192" s="15" t="str">
        <f>VLOOKUP($A2192,'[1]Hospitalisation Details'!$A$2:$V$2344,22,0)</f>
        <v>tier -2</v>
      </c>
      <c r="T2192" s="15" t="str">
        <f>VLOOKUP($A2192,'[1]Hospitalisation Details'!$A$2:$I$2344,9,0)</f>
        <v>R1011</v>
      </c>
    </row>
    <row r="2193" spans="1:20" x14ac:dyDescent="0.3">
      <c r="A2193" s="16" t="s">
        <v>5622</v>
      </c>
      <c r="B2193" s="17" t="s">
        <v>28</v>
      </c>
      <c r="C2193" s="8" t="s">
        <v>5623</v>
      </c>
      <c r="D2193" s="18" t="s">
        <v>5624</v>
      </c>
      <c r="E2193" s="23">
        <f>VLOOKUP($A2193,[1]S1!$B$2:$E$2338,4,0)</f>
        <v>29139</v>
      </c>
      <c r="F2193" s="6">
        <f t="shared" si="102"/>
        <v>43</v>
      </c>
      <c r="G2193" s="4">
        <f>VLOOKUP(A2193,'[1]Hospitalisation Details'!A2193:I4535,5,0)</f>
        <v>1</v>
      </c>
      <c r="H2193" s="5">
        <f>VLOOKUP($A2193,'[1]Medical Examinations'!$A$2:$H$2336,2,0)</f>
        <v>34.96</v>
      </c>
      <c r="I2193" s="16" t="str">
        <f t="shared" si="103"/>
        <v>Obesity</v>
      </c>
      <c r="J2193" s="5">
        <f>VLOOKUP($A2193,'[1]Medical Examinations'!$A$2:$H$2336,3,0)</f>
        <v>4.34</v>
      </c>
      <c r="K2193" s="19" t="str">
        <f t="shared" si="104"/>
        <v>Normal</v>
      </c>
      <c r="L2193" s="20" t="str">
        <f>VLOOKUP($A2193,'[1]Medical Examinations'!$A$2:$H$2336,4,0)</f>
        <v>No</v>
      </c>
      <c r="M2193" s="21" t="str">
        <f>VLOOKUP($A2193,'[1]Medical Examinations'!$A$2:$H$2336,5,0)</f>
        <v>No</v>
      </c>
      <c r="N2193" s="16" t="str">
        <f>VLOOKUP($A2193,'[1]Medical Examinations'!$A$2:$H$2336,6,0)</f>
        <v>Yes</v>
      </c>
      <c r="O2193" s="20">
        <f>VLOOKUP($A2193,'[1]Medical Examinations'!$A$2:$H$2336,7,0)</f>
        <v>1</v>
      </c>
      <c r="P2193" s="20" t="str">
        <f>VLOOKUP($A2193,'[1]Medical Examinations'!$A$2:$H$2336,8,0)</f>
        <v>yes</v>
      </c>
      <c r="Q2193" s="15">
        <f>VLOOKUP($A2193,'[1]Hospitalisation Details'!$A$2:$F$2344,6,0)</f>
        <v>41034.22</v>
      </c>
      <c r="R2193" s="15" t="str">
        <f>VLOOKUP($A2193,'[1]Hospitalisation Details'!$A$2:$R$2344,18,0)</f>
        <v>tier -1</v>
      </c>
      <c r="S2193" s="15" t="str">
        <f>VLOOKUP($A2193,'[1]Hospitalisation Details'!$A$2:$V$2344,22,0)</f>
        <v>tier -3</v>
      </c>
      <c r="T2193" s="15" t="str">
        <f>VLOOKUP($A2193,'[1]Hospitalisation Details'!$A$2:$I$2344,9,0)</f>
        <v>R1017</v>
      </c>
    </row>
    <row r="2194" spans="1:20" x14ac:dyDescent="0.3">
      <c r="A2194" s="16" t="s">
        <v>5625</v>
      </c>
      <c r="B2194" s="17" t="s">
        <v>28</v>
      </c>
      <c r="C2194" s="8" t="s">
        <v>1008</v>
      </c>
      <c r="D2194" s="18" t="s">
        <v>5626</v>
      </c>
      <c r="E2194" s="23">
        <f>VLOOKUP($A2194,[1]S1!$B$2:$E$2338,4,0)</f>
        <v>23252</v>
      </c>
      <c r="F2194" s="6">
        <f t="shared" si="102"/>
        <v>59</v>
      </c>
      <c r="G2194" s="4">
        <f>VLOOKUP(A2194,'[1]Hospitalisation Details'!A2194:I4536,5,0)</f>
        <v>0</v>
      </c>
      <c r="H2194" s="5">
        <f>VLOOKUP($A2194,'[1]Medical Examinations'!$A$2:$H$2336,2,0)</f>
        <v>24.7</v>
      </c>
      <c r="I2194" s="16" t="str">
        <f t="shared" si="103"/>
        <v>Healthy Weight</v>
      </c>
      <c r="J2194" s="5">
        <f>VLOOKUP($A2194,'[1]Medical Examinations'!$A$2:$H$2336,3,0)</f>
        <v>10.7</v>
      </c>
      <c r="K2194" s="19" t="str">
        <f t="shared" si="104"/>
        <v>Diabetes</v>
      </c>
      <c r="L2194" s="20" t="str">
        <f>VLOOKUP($A2194,'[1]Medical Examinations'!$A$2:$H$2336,4,0)</f>
        <v>yes</v>
      </c>
      <c r="M2194" s="21" t="str">
        <f>VLOOKUP($A2194,'[1]Medical Examinations'!$A$2:$H$2336,5,0)</f>
        <v>No</v>
      </c>
      <c r="N2194" s="20" t="str">
        <f>VLOOKUP($A2194,'[1]Medical Examinations'!$A$2:$H$2336,6,0)</f>
        <v>Yes</v>
      </c>
      <c r="O2194" s="20">
        <f>VLOOKUP($A2194,'[1]Medical Examinations'!$A$2:$H$2336,7,0)</f>
        <v>1</v>
      </c>
      <c r="P2194" s="20" t="str">
        <f>VLOOKUP($A2194,'[1]Medical Examinations'!$A$2:$H$2336,8,0)</f>
        <v>No</v>
      </c>
      <c r="Q2194" s="15">
        <f>VLOOKUP($A2194,'[1]Hospitalisation Details'!$A$2:$F$2344,6,0)</f>
        <v>12323.94</v>
      </c>
      <c r="R2194" s="15" t="str">
        <f>VLOOKUP($A2194,'[1]Hospitalisation Details'!$A$2:$R$2344,18,0)</f>
        <v>tier -3</v>
      </c>
      <c r="S2194" s="15" t="str">
        <f>VLOOKUP($A2194,'[1]Hospitalisation Details'!$A$2:$V$2344,22,0)</f>
        <v>tier -3</v>
      </c>
      <c r="T2194" s="15" t="str">
        <f>VLOOKUP($A2194,'[1]Hospitalisation Details'!$A$2:$I$2344,9,0)</f>
        <v>R1017</v>
      </c>
    </row>
    <row r="2195" spans="1:20" x14ac:dyDescent="0.3">
      <c r="A2195" s="16" t="s">
        <v>5627</v>
      </c>
      <c r="B2195" s="17" t="s">
        <v>32</v>
      </c>
      <c r="C2195" s="8" t="s">
        <v>5628</v>
      </c>
      <c r="D2195" s="18" t="s">
        <v>3896</v>
      </c>
      <c r="E2195" s="23">
        <f>VLOOKUP($A2195,[1]S1!$B$2:$E$2338,4,0)</f>
        <v>23312</v>
      </c>
      <c r="F2195" s="6">
        <f t="shared" si="102"/>
        <v>59</v>
      </c>
      <c r="G2195" s="4">
        <f>VLOOKUP(A2195,'[1]Hospitalisation Details'!A2195:I4537,5,0)</f>
        <v>0</v>
      </c>
      <c r="H2195" s="5">
        <f>VLOOKUP($A2195,'[1]Medical Examinations'!$A$2:$H$2336,2,0)</f>
        <v>26.78</v>
      </c>
      <c r="I2195" s="16" t="str">
        <f t="shared" si="103"/>
        <v>Overweight</v>
      </c>
      <c r="J2195" s="5">
        <f>VLOOKUP($A2195,'[1]Medical Examinations'!$A$2:$H$2336,3,0)</f>
        <v>10.02</v>
      </c>
      <c r="K2195" s="19" t="str">
        <f t="shared" si="104"/>
        <v>Diabetes</v>
      </c>
      <c r="L2195" s="20" t="str">
        <f>VLOOKUP($A2195,'[1]Medical Examinations'!$A$2:$H$2336,4,0)</f>
        <v>yes</v>
      </c>
      <c r="M2195" s="21" t="str">
        <f>VLOOKUP($A2195,'[1]Medical Examinations'!$A$2:$H$2336,5,0)</f>
        <v>No</v>
      </c>
      <c r="N2195" s="20" t="str">
        <f>VLOOKUP($A2195,'[1]Medical Examinations'!$A$2:$H$2336,6,0)</f>
        <v>Yes</v>
      </c>
      <c r="O2195" s="20">
        <f>VLOOKUP($A2195,'[1]Medical Examinations'!$A$2:$H$2336,7,0)</f>
        <v>1</v>
      </c>
      <c r="P2195" s="20" t="str">
        <f>VLOOKUP($A2195,'[1]Medical Examinations'!$A$2:$H$2336,8,0)</f>
        <v>No</v>
      </c>
      <c r="Q2195" s="15">
        <f>VLOOKUP($A2195,'[1]Hospitalisation Details'!$A$2:$F$2344,6,0)</f>
        <v>12299.59</v>
      </c>
      <c r="R2195" s="15" t="str">
        <f>VLOOKUP($A2195,'[1]Hospitalisation Details'!$A$2:$R$2344,18,0)</f>
        <v>tier -3</v>
      </c>
      <c r="S2195" s="15" t="str">
        <f>VLOOKUP($A2195,'[1]Hospitalisation Details'!$A$2:$V$2344,22,0)</f>
        <v>tier -1</v>
      </c>
      <c r="T2195" s="15" t="str">
        <f>VLOOKUP($A2195,'[1]Hospitalisation Details'!$A$2:$I$2344,9,0)</f>
        <v>R1025</v>
      </c>
    </row>
    <row r="2196" spans="1:20" x14ac:dyDescent="0.3">
      <c r="A2196" s="16" t="s">
        <v>5629</v>
      </c>
      <c r="B2196" s="17" t="s">
        <v>21</v>
      </c>
      <c r="C2196" s="8" t="s">
        <v>5630</v>
      </c>
      <c r="D2196" s="18" t="s">
        <v>5631</v>
      </c>
      <c r="E2196" s="23">
        <f>VLOOKUP($A2196,[1]S1!$B$2:$E$2338,4,0)</f>
        <v>33175</v>
      </c>
      <c r="F2196" s="6">
        <f t="shared" si="102"/>
        <v>32</v>
      </c>
      <c r="G2196" s="4">
        <f>VLOOKUP(A2196,'[1]Hospitalisation Details'!A2196:I4538,5,0)</f>
        <v>3</v>
      </c>
      <c r="H2196" s="5">
        <f>VLOOKUP($A2196,'[1]Medical Examinations'!$A$2:$H$2336,2,0)</f>
        <v>45.8</v>
      </c>
      <c r="I2196" s="16" t="str">
        <f t="shared" si="103"/>
        <v>Obesity</v>
      </c>
      <c r="J2196" s="5">
        <f>VLOOKUP($A2196,'[1]Medical Examinations'!$A$2:$H$2336,3,0)</f>
        <v>4.8499999999999996</v>
      </c>
      <c r="K2196" s="19" t="str">
        <f t="shared" si="104"/>
        <v>Normal</v>
      </c>
      <c r="L2196" s="20" t="str">
        <f>VLOOKUP($A2196,'[1]Medical Examinations'!$A$2:$H$2336,4,0)</f>
        <v>No</v>
      </c>
      <c r="M2196" s="21" t="str">
        <f>VLOOKUP($A2196,'[1]Medical Examinations'!$A$2:$H$2336,5,0)</f>
        <v>No</v>
      </c>
      <c r="N2196" s="20" t="str">
        <f>VLOOKUP($A2196,'[1]Medical Examinations'!$A$2:$H$2336,6,0)</f>
        <v>No</v>
      </c>
      <c r="O2196" s="20">
        <f>VLOOKUP($A2196,'[1]Medical Examinations'!$A$2:$H$2336,7,0)</f>
        <v>0</v>
      </c>
      <c r="P2196" s="20" t="str">
        <f>VLOOKUP($A2196,'[1]Medical Examinations'!$A$2:$H$2336,8,0)</f>
        <v>No</v>
      </c>
      <c r="Q2196" s="15">
        <f>VLOOKUP($A2196,'[1]Hospitalisation Details'!$A$2:$F$2344,6,0)</f>
        <v>12282.38</v>
      </c>
      <c r="R2196" s="15" t="str">
        <f>VLOOKUP($A2196,'[1]Hospitalisation Details'!$A$2:$R$2344,18,0)</f>
        <v>tier -3</v>
      </c>
      <c r="S2196" s="15" t="str">
        <f>VLOOKUP($A2196,'[1]Hospitalisation Details'!$A$2:$V$2344,22,0)</f>
        <v>tier -1</v>
      </c>
      <c r="T2196" s="15" t="str">
        <f>VLOOKUP($A2196,'[1]Hospitalisation Details'!$A$2:$I$2344,9,0)</f>
        <v>R1011</v>
      </c>
    </row>
    <row r="2197" spans="1:20" x14ac:dyDescent="0.3">
      <c r="A2197" s="16" t="s">
        <v>5632</v>
      </c>
      <c r="B2197" s="17" t="s">
        <v>32</v>
      </c>
      <c r="C2197" s="8" t="s">
        <v>209</v>
      </c>
      <c r="D2197" s="18" t="s">
        <v>5633</v>
      </c>
      <c r="E2197" s="23">
        <f>VLOOKUP($A2197,[1]S1!$B$2:$E$2338,4,0)</f>
        <v>24427</v>
      </c>
      <c r="F2197" s="6">
        <f t="shared" si="102"/>
        <v>56</v>
      </c>
      <c r="G2197" s="4">
        <f>VLOOKUP(A2197,'[1]Hospitalisation Details'!A2197:I4539,5,0)</f>
        <v>0</v>
      </c>
      <c r="H2197" s="5">
        <f>VLOOKUP($A2197,'[1]Medical Examinations'!$A$2:$H$2336,2,0)</f>
        <v>29</v>
      </c>
      <c r="I2197" s="16" t="str">
        <f t="shared" si="103"/>
        <v>Overweight</v>
      </c>
      <c r="J2197" s="5">
        <f>VLOOKUP($A2197,'[1]Medical Examinations'!$A$2:$H$2336,3,0)</f>
        <v>4.3899999999999997</v>
      </c>
      <c r="K2197" s="19" t="str">
        <f t="shared" si="104"/>
        <v>Normal</v>
      </c>
      <c r="L2197" s="20" t="str">
        <f>VLOOKUP($A2197,'[1]Medical Examinations'!$A$2:$H$2336,4,0)</f>
        <v>yes</v>
      </c>
      <c r="M2197" s="21" t="str">
        <f>VLOOKUP($A2197,'[1]Medical Examinations'!$A$2:$H$2336,5,0)</f>
        <v>No</v>
      </c>
      <c r="N2197" s="20" t="str">
        <f>VLOOKUP($A2197,'[1]Medical Examinations'!$A$2:$H$2336,6,0)</f>
        <v>No</v>
      </c>
      <c r="O2197" s="20">
        <f>VLOOKUP($A2197,'[1]Medical Examinations'!$A$2:$H$2336,7,0)</f>
        <v>2</v>
      </c>
      <c r="P2197" s="20" t="str">
        <f>VLOOKUP($A2197,'[1]Medical Examinations'!$A$2:$H$2336,8,0)</f>
        <v>No</v>
      </c>
      <c r="Q2197" s="15">
        <f>VLOOKUP($A2197,'[1]Hospitalisation Details'!$A$2:$F$2344,6,0)</f>
        <v>12282.03</v>
      </c>
      <c r="R2197" s="15" t="str">
        <f>VLOOKUP($A2197,'[1]Hospitalisation Details'!$A$2:$R$2344,18,0)</f>
        <v>tier -3</v>
      </c>
      <c r="S2197" s="15" t="str">
        <f>VLOOKUP($A2197,'[1]Hospitalisation Details'!$A$2:$V$2344,22,0)</f>
        <v>tier -1</v>
      </c>
      <c r="T2197" s="15" t="str">
        <f>VLOOKUP($A2197,'[1]Hospitalisation Details'!$A$2:$I$2344,9,0)</f>
        <v>R1025</v>
      </c>
    </row>
    <row r="2198" spans="1:20" x14ac:dyDescent="0.3">
      <c r="A2198" s="16" t="s">
        <v>5634</v>
      </c>
      <c r="B2198" s="17" t="s">
        <v>21</v>
      </c>
      <c r="C2198" s="8" t="s">
        <v>2422</v>
      </c>
      <c r="D2198" s="18" t="s">
        <v>5635</v>
      </c>
      <c r="E2198" s="23">
        <f>VLOOKUP($A2198,[1]S1!$B$2:$E$2338,4,0)</f>
        <v>24712</v>
      </c>
      <c r="F2198" s="6">
        <f t="shared" si="102"/>
        <v>55</v>
      </c>
      <c r="G2198" s="4">
        <f>VLOOKUP(A2198,'[1]Hospitalisation Details'!A2198:I4540,5,0)</f>
        <v>2</v>
      </c>
      <c r="H2198" s="5">
        <f>VLOOKUP($A2198,'[1]Medical Examinations'!$A$2:$H$2336,2,0)</f>
        <v>33.534999999999997</v>
      </c>
      <c r="I2198" s="16" t="str">
        <f t="shared" si="103"/>
        <v>Obesity</v>
      </c>
      <c r="J2198" s="5">
        <f>VLOOKUP($A2198,'[1]Medical Examinations'!$A$2:$H$2336,3,0)</f>
        <v>8.24</v>
      </c>
      <c r="K2198" s="19" t="str">
        <f t="shared" si="104"/>
        <v>Diabetes</v>
      </c>
      <c r="L2198" s="20" t="str">
        <f>VLOOKUP($A2198,'[1]Medical Examinations'!$A$2:$H$2336,4,0)</f>
        <v>yes</v>
      </c>
      <c r="M2198" s="21" t="str">
        <f>VLOOKUP($A2198,'[1]Medical Examinations'!$A$2:$H$2336,5,0)</f>
        <v>No</v>
      </c>
      <c r="N2198" s="20" t="str">
        <f>VLOOKUP($A2198,'[1]Medical Examinations'!$A$2:$H$2336,6,0)</f>
        <v>No</v>
      </c>
      <c r="O2198" s="20">
        <f>VLOOKUP($A2198,'[1]Medical Examinations'!$A$2:$H$2336,7,0)</f>
        <v>0</v>
      </c>
      <c r="P2198" s="20" t="str">
        <f>VLOOKUP($A2198,'[1]Medical Examinations'!$A$2:$H$2336,8,0)</f>
        <v>No</v>
      </c>
      <c r="Q2198" s="15">
        <f>VLOOKUP($A2198,'[1]Hospitalisation Details'!$A$2:$F$2344,6,0)</f>
        <v>12269.69</v>
      </c>
      <c r="R2198" s="15" t="str">
        <f>VLOOKUP($A2198,'[1]Hospitalisation Details'!$A$2:$R$2344,18,0)</f>
        <v>tier -3</v>
      </c>
      <c r="S2198" s="15" t="str">
        <f>VLOOKUP($A2198,'[1]Hospitalisation Details'!$A$2:$V$2344,22,0)</f>
        <v>tier -2</v>
      </c>
      <c r="T2198" s="15" t="str">
        <f>VLOOKUP($A2198,'[1]Hospitalisation Details'!$A$2:$I$2344,9,0)</f>
        <v>R1012</v>
      </c>
    </row>
    <row r="2199" spans="1:20" x14ac:dyDescent="0.3">
      <c r="A2199" s="16" t="s">
        <v>5636</v>
      </c>
      <c r="B2199" s="17" t="s">
        <v>21</v>
      </c>
      <c r="C2199" s="8" t="s">
        <v>5637</v>
      </c>
      <c r="D2199" s="18" t="s">
        <v>5638</v>
      </c>
      <c r="E2199" s="23">
        <f>VLOOKUP($A2199,[1]S1!$B$2:$E$2338,4,0)</f>
        <v>24836</v>
      </c>
      <c r="F2199" s="6">
        <f t="shared" si="102"/>
        <v>55</v>
      </c>
      <c r="G2199" s="4">
        <f>VLOOKUP(A2199,'[1]Hospitalisation Details'!A2199:I4541,5,0)</f>
        <v>2</v>
      </c>
      <c r="H2199" s="5">
        <f>VLOOKUP($A2199,'[1]Medical Examinations'!$A$2:$H$2336,2,0)</f>
        <v>32.774999999999999</v>
      </c>
      <c r="I2199" s="16" t="str">
        <f t="shared" si="103"/>
        <v>Obesity</v>
      </c>
      <c r="J2199" s="5">
        <f>VLOOKUP($A2199,'[1]Medical Examinations'!$A$2:$H$2336,3,0)</f>
        <v>9.77</v>
      </c>
      <c r="K2199" s="19" t="str">
        <f t="shared" si="104"/>
        <v>Diabetes</v>
      </c>
      <c r="L2199" s="20" t="str">
        <f>VLOOKUP($A2199,'[1]Medical Examinations'!$A$2:$H$2336,4,0)</f>
        <v>yes</v>
      </c>
      <c r="M2199" s="21" t="str">
        <f>VLOOKUP($A2199,'[1]Medical Examinations'!$A$2:$H$2336,5,0)</f>
        <v>No</v>
      </c>
      <c r="N2199" s="20" t="str">
        <f>VLOOKUP($A2199,'[1]Medical Examinations'!$A$2:$H$2336,6,0)</f>
        <v>No</v>
      </c>
      <c r="O2199" s="20">
        <f>VLOOKUP($A2199,'[1]Medical Examinations'!$A$2:$H$2336,7,0)</f>
        <v>0</v>
      </c>
      <c r="P2199" s="20" t="str">
        <f>VLOOKUP($A2199,'[1]Medical Examinations'!$A$2:$H$2336,8,0)</f>
        <v>No</v>
      </c>
      <c r="Q2199" s="15">
        <f>VLOOKUP($A2199,'[1]Hospitalisation Details'!$A$2:$F$2344,6,0)</f>
        <v>12268.63</v>
      </c>
      <c r="R2199" s="15" t="str">
        <f>VLOOKUP($A2199,'[1]Hospitalisation Details'!$A$2:$R$2344,18,0)</f>
        <v>tier -3</v>
      </c>
      <c r="S2199" s="15" t="str">
        <f>VLOOKUP($A2199,'[1]Hospitalisation Details'!$A$2:$V$2344,22,0)</f>
        <v>tier -1</v>
      </c>
      <c r="T2199" s="15" t="str">
        <f>VLOOKUP($A2199,'[1]Hospitalisation Details'!$A$2:$I$2344,9,0)</f>
        <v>R1012</v>
      </c>
    </row>
    <row r="2200" spans="1:20" x14ac:dyDescent="0.3">
      <c r="A2200" s="16" t="s">
        <v>5639</v>
      </c>
      <c r="B2200" s="17" t="s">
        <v>21</v>
      </c>
      <c r="C2200" s="8" t="s">
        <v>1908</v>
      </c>
      <c r="D2200" s="18" t="s">
        <v>5640</v>
      </c>
      <c r="E2200" s="23">
        <f>VLOOKUP($A2200,[1]S1!$B$2:$E$2338,4,0)</f>
        <v>24447</v>
      </c>
      <c r="F2200" s="6">
        <f t="shared" si="102"/>
        <v>56</v>
      </c>
      <c r="G2200" s="4">
        <f>VLOOKUP(A2200,'[1]Hospitalisation Details'!A2200:I4542,5,0)</f>
        <v>2</v>
      </c>
      <c r="H2200" s="5">
        <f>VLOOKUP($A2200,'[1]Medical Examinations'!$A$2:$H$2336,2,0)</f>
        <v>37.51</v>
      </c>
      <c r="I2200" s="16" t="str">
        <f t="shared" si="103"/>
        <v>Obesity</v>
      </c>
      <c r="J2200" s="5">
        <f>VLOOKUP($A2200,'[1]Medical Examinations'!$A$2:$H$2336,3,0)</f>
        <v>5.5</v>
      </c>
      <c r="K2200" s="19" t="str">
        <f t="shared" si="104"/>
        <v>Normal</v>
      </c>
      <c r="L2200" s="20" t="str">
        <f>VLOOKUP($A2200,'[1]Medical Examinations'!$A$2:$H$2336,4,0)</f>
        <v>yes</v>
      </c>
      <c r="M2200" s="21" t="str">
        <f>VLOOKUP($A2200,'[1]Medical Examinations'!$A$2:$H$2336,5,0)</f>
        <v>No</v>
      </c>
      <c r="N2200" s="20" t="str">
        <f>VLOOKUP($A2200,'[1]Medical Examinations'!$A$2:$H$2336,6,0)</f>
        <v>No</v>
      </c>
      <c r="O2200" s="20">
        <f>VLOOKUP($A2200,'[1]Medical Examinations'!$A$2:$H$2336,7,0)</f>
        <v>2</v>
      </c>
      <c r="P2200" s="20" t="str">
        <f>VLOOKUP($A2200,'[1]Medical Examinations'!$A$2:$H$2336,8,0)</f>
        <v>No</v>
      </c>
      <c r="Q2200" s="15">
        <f>VLOOKUP($A2200,'[1]Hospitalisation Details'!$A$2:$F$2344,6,0)</f>
        <v>12265.51</v>
      </c>
      <c r="R2200" s="15" t="str">
        <f>VLOOKUP($A2200,'[1]Hospitalisation Details'!$A$2:$R$2344,18,0)</f>
        <v>tier -3</v>
      </c>
      <c r="S2200" s="15" t="str">
        <f>VLOOKUP($A2200,'[1]Hospitalisation Details'!$A$2:$V$2344,22,0)</f>
        <v>tier -3</v>
      </c>
      <c r="T2200" s="15" t="str">
        <f>VLOOKUP($A2200,'[1]Hospitalisation Details'!$A$2:$I$2344,9,0)</f>
        <v>R1013</v>
      </c>
    </row>
    <row r="2201" spans="1:20" x14ac:dyDescent="0.3">
      <c r="A2201" s="16" t="s">
        <v>5641</v>
      </c>
      <c r="B2201" s="17" t="s">
        <v>32</v>
      </c>
      <c r="C2201" s="8" t="s">
        <v>1667</v>
      </c>
      <c r="D2201" s="18" t="s">
        <v>1676</v>
      </c>
      <c r="E2201" s="23">
        <f>VLOOKUP($A2201,[1]S1!$B$2:$E$2338,4,0)</f>
        <v>31637</v>
      </c>
      <c r="F2201" s="6">
        <f t="shared" si="102"/>
        <v>36</v>
      </c>
      <c r="G2201" s="4">
        <f>VLOOKUP(A2201,'[1]Hospitalisation Details'!A2201:I4543,5,0)</f>
        <v>3</v>
      </c>
      <c r="H2201" s="5">
        <f>VLOOKUP($A2201,'[1]Medical Examinations'!$A$2:$H$2336,2,0)</f>
        <v>39.86</v>
      </c>
      <c r="I2201" s="16" t="str">
        <f t="shared" si="103"/>
        <v>Obesity</v>
      </c>
      <c r="J2201" s="5">
        <f>VLOOKUP($A2201,'[1]Medical Examinations'!$A$2:$H$2336,3,0)</f>
        <v>11.84</v>
      </c>
      <c r="K2201" s="19" t="str">
        <f t="shared" si="104"/>
        <v>Diabetes</v>
      </c>
      <c r="L2201" s="20" t="str">
        <f>VLOOKUP($A2201,'[1]Medical Examinations'!$A$2:$H$2336,4,0)</f>
        <v>yes</v>
      </c>
      <c r="M2201" s="21" t="str">
        <f>VLOOKUP($A2201,'[1]Medical Examinations'!$A$2:$H$2336,5,0)</f>
        <v>No</v>
      </c>
      <c r="N2201" s="20" t="str">
        <f>VLOOKUP($A2201,'[1]Medical Examinations'!$A$2:$H$2336,6,0)</f>
        <v>No</v>
      </c>
      <c r="O2201" s="20">
        <f>VLOOKUP($A2201,'[1]Medical Examinations'!$A$2:$H$2336,7,0)</f>
        <v>1</v>
      </c>
      <c r="P2201" s="20" t="str">
        <f>VLOOKUP($A2201,'[1]Medical Examinations'!$A$2:$H$2336,8,0)</f>
        <v>No</v>
      </c>
      <c r="Q2201" s="15">
        <f>VLOOKUP($A2201,'[1]Hospitalisation Details'!$A$2:$F$2344,6,0)</f>
        <v>12255.04</v>
      </c>
      <c r="R2201" s="15" t="str">
        <f>VLOOKUP($A2201,'[1]Hospitalisation Details'!$A$2:$R$2344,18,0)</f>
        <v>tier -3</v>
      </c>
      <c r="S2201" s="15" t="str">
        <f>VLOOKUP($A2201,'[1]Hospitalisation Details'!$A$2:$V$2344,22,0)</f>
        <v>tier -2</v>
      </c>
      <c r="T2201" s="15" t="str">
        <f>VLOOKUP($A2201,'[1]Hospitalisation Details'!$A$2:$I$2344,9,0)</f>
        <v>R1026</v>
      </c>
    </row>
    <row r="2202" spans="1:20" x14ac:dyDescent="0.3">
      <c r="A2202" s="16" t="s">
        <v>5642</v>
      </c>
      <c r="B2202" s="17" t="s">
        <v>32</v>
      </c>
      <c r="C2202" s="8" t="s">
        <v>1549</v>
      </c>
      <c r="D2202" s="18" t="s">
        <v>5643</v>
      </c>
      <c r="E2202" s="23">
        <f>VLOOKUP($A2202,[1]S1!$B$2:$E$2338,4,0)</f>
        <v>32835</v>
      </c>
      <c r="F2202" s="6">
        <f t="shared" si="102"/>
        <v>33</v>
      </c>
      <c r="G2202" s="4">
        <f>VLOOKUP(A2202,'[1]Hospitalisation Details'!A2202:I4544,5,0)</f>
        <v>3</v>
      </c>
      <c r="H2202" s="5">
        <f>VLOOKUP($A2202,'[1]Medical Examinations'!$A$2:$H$2336,2,0)</f>
        <v>42.13</v>
      </c>
      <c r="I2202" s="16" t="str">
        <f t="shared" si="103"/>
        <v>Obesity</v>
      </c>
      <c r="J2202" s="5">
        <f>VLOOKUP($A2202,'[1]Medical Examinations'!$A$2:$H$2336,3,0)</f>
        <v>4.66</v>
      </c>
      <c r="K2202" s="19" t="str">
        <f t="shared" si="104"/>
        <v>Normal</v>
      </c>
      <c r="L2202" s="20" t="str">
        <f>VLOOKUP($A2202,'[1]Medical Examinations'!$A$2:$H$2336,4,0)</f>
        <v>No</v>
      </c>
      <c r="M2202" s="21" t="str">
        <f>VLOOKUP($A2202,'[1]Medical Examinations'!$A$2:$H$2336,5,0)</f>
        <v>No</v>
      </c>
      <c r="N2202" s="20" t="str">
        <f>VLOOKUP($A2202,'[1]Medical Examinations'!$A$2:$H$2336,6,0)</f>
        <v>No</v>
      </c>
      <c r="O2202" s="20">
        <f>VLOOKUP($A2202,'[1]Medical Examinations'!$A$2:$H$2336,7,0)</f>
        <v>0</v>
      </c>
      <c r="P2202" s="20" t="str">
        <f>VLOOKUP($A2202,'[1]Medical Examinations'!$A$2:$H$2336,8,0)</f>
        <v>No</v>
      </c>
      <c r="Q2202" s="15">
        <f>VLOOKUP($A2202,'[1]Hospitalisation Details'!$A$2:$F$2344,6,0)</f>
        <v>12254.44</v>
      </c>
      <c r="R2202" s="15" t="str">
        <f>VLOOKUP($A2202,'[1]Hospitalisation Details'!$A$2:$R$2344,18,0)</f>
        <v>tier -3</v>
      </c>
      <c r="S2202" s="15" t="str">
        <f>VLOOKUP($A2202,'[1]Hospitalisation Details'!$A$2:$V$2344,22,0)</f>
        <v>tier -3</v>
      </c>
      <c r="T2202" s="15" t="str">
        <f>VLOOKUP($A2202,'[1]Hospitalisation Details'!$A$2:$I$2344,9,0)</f>
        <v>R1026</v>
      </c>
    </row>
    <row r="2203" spans="1:20" x14ac:dyDescent="0.3">
      <c r="A2203" s="16" t="s">
        <v>5644</v>
      </c>
      <c r="B2203" s="17" t="s">
        <v>21</v>
      </c>
      <c r="C2203" s="8" t="s">
        <v>5645</v>
      </c>
      <c r="D2203" s="18" t="s">
        <v>5646</v>
      </c>
      <c r="E2203" s="23">
        <f>VLOOKUP($A2203,[1]S1!$B$2:$E$2338,4,0)</f>
        <v>27203</v>
      </c>
      <c r="F2203" s="6">
        <f t="shared" si="102"/>
        <v>48</v>
      </c>
      <c r="G2203" s="4">
        <f>VLOOKUP(A2203,'[1]Hospitalisation Details'!A2203:I4545,5,0)</f>
        <v>0</v>
      </c>
      <c r="H2203" s="5">
        <f>VLOOKUP($A2203,'[1]Medical Examinations'!$A$2:$H$2336,2,0)</f>
        <v>35.99</v>
      </c>
      <c r="I2203" s="16" t="str">
        <f t="shared" si="103"/>
        <v>Obesity</v>
      </c>
      <c r="J2203" s="5">
        <f>VLOOKUP($A2203,'[1]Medical Examinations'!$A$2:$H$2336,3,0)</f>
        <v>11.11</v>
      </c>
      <c r="K2203" s="19" t="str">
        <f t="shared" si="104"/>
        <v>Diabetes</v>
      </c>
      <c r="L2203" s="20" t="str">
        <f>VLOOKUP($A2203,'[1]Medical Examinations'!$A$2:$H$2336,4,0)</f>
        <v>No</v>
      </c>
      <c r="M2203" s="21" t="str">
        <f>VLOOKUP($A2203,'[1]Medical Examinations'!$A$2:$H$2336,5,0)</f>
        <v>No</v>
      </c>
      <c r="N2203" s="20" t="str">
        <f>VLOOKUP($A2203,'[1]Medical Examinations'!$A$2:$H$2336,6,0)</f>
        <v>No</v>
      </c>
      <c r="O2203" s="20">
        <f>VLOOKUP($A2203,'[1]Medical Examinations'!$A$2:$H$2336,7,0)</f>
        <v>0</v>
      </c>
      <c r="P2203" s="20" t="str">
        <f>VLOOKUP($A2203,'[1]Medical Examinations'!$A$2:$H$2336,8,0)</f>
        <v>No</v>
      </c>
      <c r="Q2203" s="15">
        <f>VLOOKUP($A2203,'[1]Hospitalisation Details'!$A$2:$F$2344,6,0)</f>
        <v>12245.17</v>
      </c>
      <c r="R2203" s="15" t="str">
        <f>VLOOKUP($A2203,'[1]Hospitalisation Details'!$A$2:$R$2344,18,0)</f>
        <v>tier -3</v>
      </c>
      <c r="S2203" s="15" t="str">
        <f>VLOOKUP($A2203,'[1]Hospitalisation Details'!$A$2:$V$2344,22,0)</f>
        <v>tier -1</v>
      </c>
      <c r="T2203" s="15" t="str">
        <f>VLOOKUP($A2203,'[1]Hospitalisation Details'!$A$2:$I$2344,9,0)</f>
        <v>R1012</v>
      </c>
    </row>
    <row r="2204" spans="1:20" x14ac:dyDescent="0.3">
      <c r="A2204" s="16" t="s">
        <v>5647</v>
      </c>
      <c r="B2204" s="17" t="s">
        <v>21</v>
      </c>
      <c r="C2204" s="8" t="s">
        <v>1702</v>
      </c>
      <c r="D2204" s="18" t="s">
        <v>5648</v>
      </c>
      <c r="E2204" s="23">
        <f>VLOOKUP($A2204,[1]S1!$B$2:$E$2338,4,0)</f>
        <v>27185</v>
      </c>
      <c r="F2204" s="6">
        <f t="shared" si="102"/>
        <v>49</v>
      </c>
      <c r="G2204" s="4">
        <f>VLOOKUP(A2204,'[1]Hospitalisation Details'!A2204:I4546,5,0)</f>
        <v>0</v>
      </c>
      <c r="H2204" s="5">
        <f>VLOOKUP($A2204,'[1]Medical Examinations'!$A$2:$H$2336,2,0)</f>
        <v>33.11</v>
      </c>
      <c r="I2204" s="16" t="str">
        <f t="shared" si="103"/>
        <v>Obesity</v>
      </c>
      <c r="J2204" s="5">
        <f>VLOOKUP($A2204,'[1]Medical Examinations'!$A$2:$H$2336,3,0)</f>
        <v>10.51</v>
      </c>
      <c r="K2204" s="19" t="str">
        <f t="shared" si="104"/>
        <v>Diabetes</v>
      </c>
      <c r="L2204" s="20" t="str">
        <f>VLOOKUP($A2204,'[1]Medical Examinations'!$A$2:$H$2336,4,0)</f>
        <v>No</v>
      </c>
      <c r="M2204" s="21" t="str">
        <f>VLOOKUP($A2204,'[1]Medical Examinations'!$A$2:$H$2336,5,0)</f>
        <v>No</v>
      </c>
      <c r="N2204" s="16" t="str">
        <f>VLOOKUP($A2204,'[1]Medical Examinations'!$A$2:$H$2336,6,0)</f>
        <v>No</v>
      </c>
      <c r="O2204" s="20">
        <f>VLOOKUP($A2204,'[1]Medical Examinations'!$A$2:$H$2336,7,0)</f>
        <v>0</v>
      </c>
      <c r="P2204" s="20" t="str">
        <f>VLOOKUP($A2204,'[1]Medical Examinations'!$A$2:$H$2336,8,0)</f>
        <v>yes</v>
      </c>
      <c r="Q2204" s="15">
        <f>VLOOKUP($A2204,'[1]Hospitalisation Details'!$A$2:$F$2344,6,0)</f>
        <v>40974.160000000003</v>
      </c>
      <c r="R2204" s="15" t="str">
        <f>VLOOKUP($A2204,'[1]Hospitalisation Details'!$A$2:$R$2344,18,0)</f>
        <v>tier -1</v>
      </c>
      <c r="S2204" s="15" t="str">
        <f>VLOOKUP($A2204,'[1]Hospitalisation Details'!$A$2:$V$2344,22,0)</f>
        <v>tier -2</v>
      </c>
      <c r="T2204" s="15" t="str">
        <f>VLOOKUP($A2204,'[1]Hospitalisation Details'!$A$2:$I$2344,9,0)</f>
        <v>R1013</v>
      </c>
    </row>
    <row r="2205" spans="1:20" x14ac:dyDescent="0.3">
      <c r="A2205" s="16" t="s">
        <v>5649</v>
      </c>
      <c r="B2205" s="17" t="s">
        <v>21</v>
      </c>
      <c r="C2205" s="8" t="s">
        <v>5650</v>
      </c>
      <c r="D2205" s="18" t="s">
        <v>5651</v>
      </c>
      <c r="E2205" s="23">
        <f>VLOOKUP($A2205,[1]S1!$B$2:$E$2338,4,0)</f>
        <v>23209</v>
      </c>
      <c r="F2205" s="6">
        <f t="shared" si="102"/>
        <v>59</v>
      </c>
      <c r="G2205" s="4">
        <f>VLOOKUP(A2205,'[1]Hospitalisation Details'!A2205:I4547,5,0)</f>
        <v>0</v>
      </c>
      <c r="H2205" s="5">
        <f>VLOOKUP($A2205,'[1]Medical Examinations'!$A$2:$H$2336,2,0)</f>
        <v>35.200000000000003</v>
      </c>
      <c r="I2205" s="16" t="str">
        <f t="shared" si="103"/>
        <v>Obesity</v>
      </c>
      <c r="J2205" s="5">
        <f>VLOOKUP($A2205,'[1]Medical Examinations'!$A$2:$H$2336,3,0)</f>
        <v>7.72</v>
      </c>
      <c r="K2205" s="19" t="str">
        <f t="shared" si="104"/>
        <v>Diabetes</v>
      </c>
      <c r="L2205" s="20" t="str">
        <f>VLOOKUP($A2205,'[1]Medical Examinations'!$A$2:$H$2336,4,0)</f>
        <v>yes</v>
      </c>
      <c r="M2205" s="21" t="str">
        <f>VLOOKUP($A2205,'[1]Medical Examinations'!$A$2:$H$2336,5,0)</f>
        <v>No</v>
      </c>
      <c r="N2205" s="20" t="str">
        <f>VLOOKUP($A2205,'[1]Medical Examinations'!$A$2:$H$2336,6,0)</f>
        <v>Yes</v>
      </c>
      <c r="O2205" s="20">
        <f>VLOOKUP($A2205,'[1]Medical Examinations'!$A$2:$H$2336,7,0)</f>
        <v>1</v>
      </c>
      <c r="P2205" s="20" t="str">
        <f>VLOOKUP($A2205,'[1]Medical Examinations'!$A$2:$H$2336,8,0)</f>
        <v>No</v>
      </c>
      <c r="Q2205" s="15">
        <f>VLOOKUP($A2205,'[1]Hospitalisation Details'!$A$2:$F$2344,6,0)</f>
        <v>12244.53</v>
      </c>
      <c r="R2205" s="15" t="str">
        <f>VLOOKUP($A2205,'[1]Hospitalisation Details'!$A$2:$R$2344,18,0)</f>
        <v>tier -3</v>
      </c>
      <c r="S2205" s="15" t="str">
        <f>VLOOKUP($A2205,'[1]Hospitalisation Details'!$A$2:$V$2344,22,0)</f>
        <v>tier -1</v>
      </c>
      <c r="T2205" s="15" t="str">
        <f>VLOOKUP($A2205,'[1]Hospitalisation Details'!$A$2:$I$2344,9,0)</f>
        <v>R1013</v>
      </c>
    </row>
    <row r="2206" spans="1:20" x14ac:dyDescent="0.3">
      <c r="A2206" s="16" t="s">
        <v>5652</v>
      </c>
      <c r="B2206" s="17" t="s">
        <v>21</v>
      </c>
      <c r="C2206" s="8" t="s">
        <v>5653</v>
      </c>
      <c r="D2206" s="18" t="s">
        <v>5654</v>
      </c>
      <c r="E2206" s="23">
        <f>VLOOKUP($A2206,[1]S1!$B$2:$E$2338,4,0)</f>
        <v>24317</v>
      </c>
      <c r="F2206" s="6">
        <f t="shared" si="102"/>
        <v>56</v>
      </c>
      <c r="G2206" s="4">
        <f>VLOOKUP(A2206,'[1]Hospitalisation Details'!A2206:I4548,5,0)</f>
        <v>0</v>
      </c>
      <c r="H2206" s="5">
        <f>VLOOKUP($A2206,'[1]Medical Examinations'!$A$2:$H$2336,2,0)</f>
        <v>29.91</v>
      </c>
      <c r="I2206" s="16" t="str">
        <f t="shared" si="103"/>
        <v>Overweight</v>
      </c>
      <c r="J2206" s="5">
        <f>VLOOKUP($A2206,'[1]Medical Examinations'!$A$2:$H$2336,3,0)</f>
        <v>5.55</v>
      </c>
      <c r="K2206" s="19" t="str">
        <f t="shared" si="104"/>
        <v>Normal</v>
      </c>
      <c r="L2206" s="20" t="str">
        <f>VLOOKUP($A2206,'[1]Medical Examinations'!$A$2:$H$2336,4,0)</f>
        <v>yes</v>
      </c>
      <c r="M2206" s="21" t="str">
        <f>VLOOKUP($A2206,'[1]Medical Examinations'!$A$2:$H$2336,5,0)</f>
        <v>No</v>
      </c>
      <c r="N2206" s="20" t="str">
        <f>VLOOKUP($A2206,'[1]Medical Examinations'!$A$2:$H$2336,6,0)</f>
        <v>No</v>
      </c>
      <c r="O2206" s="20">
        <f>VLOOKUP($A2206,'[1]Medical Examinations'!$A$2:$H$2336,7,0)</f>
        <v>2</v>
      </c>
      <c r="P2206" s="20" t="str">
        <f>VLOOKUP($A2206,'[1]Medical Examinations'!$A$2:$H$2336,8,0)</f>
        <v>No</v>
      </c>
      <c r="Q2206" s="15">
        <f>VLOOKUP($A2206,'[1]Hospitalisation Details'!$A$2:$F$2344,6,0)</f>
        <v>12237.73</v>
      </c>
      <c r="R2206" s="15" t="str">
        <f>VLOOKUP($A2206,'[1]Hospitalisation Details'!$A$2:$R$2344,18,0)</f>
        <v>tier -3</v>
      </c>
      <c r="S2206" s="15" t="str">
        <f>VLOOKUP($A2206,'[1]Hospitalisation Details'!$A$2:$V$2344,22,0)</f>
        <v>tier -3</v>
      </c>
      <c r="T2206" s="15" t="str">
        <f>VLOOKUP($A2206,'[1]Hospitalisation Details'!$A$2:$I$2344,9,0)</f>
        <v>R1012</v>
      </c>
    </row>
    <row r="2207" spans="1:20" x14ac:dyDescent="0.3">
      <c r="A2207" s="16" t="s">
        <v>5655</v>
      </c>
      <c r="B2207" s="17" t="s">
        <v>21</v>
      </c>
      <c r="C2207" s="8" t="s">
        <v>4072</v>
      </c>
      <c r="D2207" s="18" t="s">
        <v>5656</v>
      </c>
      <c r="E2207" s="23">
        <f>VLOOKUP($A2207,[1]S1!$B$2:$E$2338,4,0)</f>
        <v>23665</v>
      </c>
      <c r="F2207" s="6">
        <f t="shared" si="102"/>
        <v>58</v>
      </c>
      <c r="G2207" s="4">
        <f>VLOOKUP(A2207,'[1]Hospitalisation Details'!A2207:I4549,5,0)</f>
        <v>0</v>
      </c>
      <c r="H2207" s="5">
        <f>VLOOKUP($A2207,'[1]Medical Examinations'!$A$2:$H$2336,2,0)</f>
        <v>36.479999999999997</v>
      </c>
      <c r="I2207" s="16" t="str">
        <f t="shared" si="103"/>
        <v>Obesity</v>
      </c>
      <c r="J2207" s="5">
        <f>VLOOKUP($A2207,'[1]Medical Examinations'!$A$2:$H$2336,3,0)</f>
        <v>5.05</v>
      </c>
      <c r="K2207" s="19" t="str">
        <f t="shared" si="104"/>
        <v>Normal</v>
      </c>
      <c r="L2207" s="20" t="str">
        <f>VLOOKUP($A2207,'[1]Medical Examinations'!$A$2:$H$2336,4,0)</f>
        <v>yes</v>
      </c>
      <c r="M2207" s="21" t="str">
        <f>VLOOKUP($A2207,'[1]Medical Examinations'!$A$2:$H$2336,5,0)</f>
        <v>No</v>
      </c>
      <c r="N2207" s="20" t="str">
        <f>VLOOKUP($A2207,'[1]Medical Examinations'!$A$2:$H$2336,6,0)</f>
        <v>No</v>
      </c>
      <c r="O2207" s="20">
        <f>VLOOKUP($A2207,'[1]Medical Examinations'!$A$2:$H$2336,7,0)</f>
        <v>1</v>
      </c>
      <c r="P2207" s="20" t="str">
        <f>VLOOKUP($A2207,'[1]Medical Examinations'!$A$2:$H$2336,8,0)</f>
        <v>No</v>
      </c>
      <c r="Q2207" s="15">
        <f>VLOOKUP($A2207,'[1]Hospitalisation Details'!$A$2:$F$2344,6,0)</f>
        <v>12235.84</v>
      </c>
      <c r="R2207" s="15" t="str">
        <f>VLOOKUP($A2207,'[1]Hospitalisation Details'!$A$2:$R$2344,18,0)</f>
        <v>tier -3</v>
      </c>
      <c r="S2207" s="15" t="str">
        <f>VLOOKUP($A2207,'[1]Hospitalisation Details'!$A$2:$V$2344,22,0)</f>
        <v>tier -3</v>
      </c>
      <c r="T2207" s="15" t="str">
        <f>VLOOKUP($A2207,'[1]Hospitalisation Details'!$A$2:$I$2344,9,0)</f>
        <v>R1012</v>
      </c>
    </row>
    <row r="2208" spans="1:20" x14ac:dyDescent="0.3">
      <c r="A2208" s="16" t="s">
        <v>5657</v>
      </c>
      <c r="B2208" s="17" t="s">
        <v>21</v>
      </c>
      <c r="C2208" s="8" t="s">
        <v>5658</v>
      </c>
      <c r="D2208" s="18" t="s">
        <v>5659</v>
      </c>
      <c r="E2208" s="23">
        <f>VLOOKUP($A2208,[1]S1!$B$2:$E$2338,4,0)</f>
        <v>23211</v>
      </c>
      <c r="F2208" s="6">
        <f t="shared" si="102"/>
        <v>59</v>
      </c>
      <c r="G2208" s="4">
        <f>VLOOKUP(A2208,'[1]Hospitalisation Details'!A2208:I4550,5,0)</f>
        <v>0</v>
      </c>
      <c r="H2208" s="5">
        <f>VLOOKUP($A2208,'[1]Medical Examinations'!$A$2:$H$2336,2,0)</f>
        <v>27.5</v>
      </c>
      <c r="I2208" s="16" t="str">
        <f t="shared" si="103"/>
        <v>Overweight</v>
      </c>
      <c r="J2208" s="5">
        <f>VLOOKUP($A2208,'[1]Medical Examinations'!$A$2:$H$2336,3,0)</f>
        <v>8.69</v>
      </c>
      <c r="K2208" s="19" t="str">
        <f t="shared" si="104"/>
        <v>Diabetes</v>
      </c>
      <c r="L2208" s="20" t="str">
        <f>VLOOKUP($A2208,'[1]Medical Examinations'!$A$2:$H$2336,4,0)</f>
        <v>yes</v>
      </c>
      <c r="M2208" s="21" t="str">
        <f>VLOOKUP($A2208,'[1]Medical Examinations'!$A$2:$H$2336,5,0)</f>
        <v>No</v>
      </c>
      <c r="N2208" s="20" t="str">
        <f>VLOOKUP($A2208,'[1]Medical Examinations'!$A$2:$H$2336,6,0)</f>
        <v>Yes</v>
      </c>
      <c r="O2208" s="20">
        <f>VLOOKUP($A2208,'[1]Medical Examinations'!$A$2:$H$2336,7,0)</f>
        <v>1</v>
      </c>
      <c r="P2208" s="20" t="str">
        <f>VLOOKUP($A2208,'[1]Medical Examinations'!$A$2:$H$2336,8,0)</f>
        <v>No</v>
      </c>
      <c r="Q2208" s="15">
        <f>VLOOKUP($A2208,'[1]Hospitalisation Details'!$A$2:$F$2344,6,0)</f>
        <v>12233.83</v>
      </c>
      <c r="R2208" s="15" t="str">
        <f>VLOOKUP($A2208,'[1]Hospitalisation Details'!$A$2:$R$2344,18,0)</f>
        <v>tier -3</v>
      </c>
      <c r="S2208" s="15" t="str">
        <f>VLOOKUP($A2208,'[1]Hospitalisation Details'!$A$2:$V$2344,22,0)</f>
        <v>tier -1</v>
      </c>
      <c r="T2208" s="15" t="str">
        <f>VLOOKUP($A2208,'[1]Hospitalisation Details'!$A$2:$I$2344,9,0)</f>
        <v>R1011</v>
      </c>
    </row>
    <row r="2209" spans="1:20" x14ac:dyDescent="0.3">
      <c r="A2209" s="16" t="s">
        <v>5660</v>
      </c>
      <c r="B2209" s="17" t="s">
        <v>21</v>
      </c>
      <c r="C2209" s="8" t="s">
        <v>5661</v>
      </c>
      <c r="D2209" s="18" t="s">
        <v>5662</v>
      </c>
      <c r="E2209" s="23">
        <f>VLOOKUP($A2209,[1]S1!$B$2:$E$2338,4,0)</f>
        <v>23552</v>
      </c>
      <c r="F2209" s="6">
        <f t="shared" si="102"/>
        <v>58</v>
      </c>
      <c r="G2209" s="4">
        <f>VLOOKUP(A2209,'[1]Hospitalisation Details'!A2209:I4551,5,0)</f>
        <v>0</v>
      </c>
      <c r="H2209" s="5">
        <f>VLOOKUP($A2209,'[1]Medical Examinations'!$A$2:$H$2336,2,0)</f>
        <v>33.44</v>
      </c>
      <c r="I2209" s="16" t="str">
        <f t="shared" si="103"/>
        <v>Obesity</v>
      </c>
      <c r="J2209" s="5">
        <f>VLOOKUP($A2209,'[1]Medical Examinations'!$A$2:$H$2336,3,0)</f>
        <v>5.9</v>
      </c>
      <c r="K2209" s="19" t="str">
        <f t="shared" si="104"/>
        <v>Prediabetes</v>
      </c>
      <c r="L2209" s="20" t="str">
        <f>VLOOKUP($A2209,'[1]Medical Examinations'!$A$2:$H$2336,4,0)</f>
        <v>yes</v>
      </c>
      <c r="M2209" s="21" t="str">
        <f>VLOOKUP($A2209,'[1]Medical Examinations'!$A$2:$H$2336,5,0)</f>
        <v>No</v>
      </c>
      <c r="N2209" s="20" t="str">
        <f>VLOOKUP($A2209,'[1]Medical Examinations'!$A$2:$H$2336,6,0)</f>
        <v>No</v>
      </c>
      <c r="O2209" s="20">
        <f>VLOOKUP($A2209,'[1]Medical Examinations'!$A$2:$H$2336,7,0)</f>
        <v>1</v>
      </c>
      <c r="P2209" s="20" t="str">
        <f>VLOOKUP($A2209,'[1]Medical Examinations'!$A$2:$H$2336,8,0)</f>
        <v>No</v>
      </c>
      <c r="Q2209" s="15">
        <f>VLOOKUP($A2209,'[1]Hospitalisation Details'!$A$2:$F$2344,6,0)</f>
        <v>12231.61</v>
      </c>
      <c r="R2209" s="15" t="str">
        <f>VLOOKUP($A2209,'[1]Hospitalisation Details'!$A$2:$R$2344,18,0)</f>
        <v>tier -3</v>
      </c>
      <c r="S2209" s="15" t="str">
        <f>VLOOKUP($A2209,'[1]Hospitalisation Details'!$A$2:$V$2344,22,0)</f>
        <v>tier -3</v>
      </c>
      <c r="T2209" s="15" t="str">
        <f>VLOOKUP($A2209,'[1]Hospitalisation Details'!$A$2:$I$2344,9,0)</f>
        <v>R1012</v>
      </c>
    </row>
    <row r="2210" spans="1:20" x14ac:dyDescent="0.3">
      <c r="A2210" s="16" t="s">
        <v>5663</v>
      </c>
      <c r="B2210" s="17" t="s">
        <v>21</v>
      </c>
      <c r="C2210" s="8" t="s">
        <v>5664</v>
      </c>
      <c r="D2210" s="18" t="s">
        <v>1792</v>
      </c>
      <c r="E2210" s="23">
        <f>VLOOKUP($A2210,[1]S1!$B$2:$E$2338,4,0)</f>
        <v>23560</v>
      </c>
      <c r="F2210" s="6">
        <f t="shared" si="102"/>
        <v>58</v>
      </c>
      <c r="G2210" s="4">
        <f>VLOOKUP(A2210,'[1]Hospitalisation Details'!A2210:I4552,5,0)</f>
        <v>0</v>
      </c>
      <c r="H2210" s="5">
        <f>VLOOKUP($A2210,'[1]Medical Examinations'!$A$2:$H$2336,2,0)</f>
        <v>28.215</v>
      </c>
      <c r="I2210" s="16" t="str">
        <f t="shared" si="103"/>
        <v>Overweight</v>
      </c>
      <c r="J2210" s="5">
        <f>VLOOKUP($A2210,'[1]Medical Examinations'!$A$2:$H$2336,3,0)</f>
        <v>6.29</v>
      </c>
      <c r="K2210" s="19" t="str">
        <f t="shared" si="104"/>
        <v>Prediabetes</v>
      </c>
      <c r="L2210" s="20" t="str">
        <f>VLOOKUP($A2210,'[1]Medical Examinations'!$A$2:$H$2336,4,0)</f>
        <v>yes</v>
      </c>
      <c r="M2210" s="21" t="str">
        <f>VLOOKUP($A2210,'[1]Medical Examinations'!$A$2:$H$2336,5,0)</f>
        <v>No</v>
      </c>
      <c r="N2210" s="20" t="str">
        <f>VLOOKUP($A2210,'[1]Medical Examinations'!$A$2:$H$2336,6,0)</f>
        <v>No</v>
      </c>
      <c r="O2210" s="20">
        <f>VLOOKUP($A2210,'[1]Medical Examinations'!$A$2:$H$2336,7,0)</f>
        <v>1</v>
      </c>
      <c r="P2210" s="20" t="str">
        <f>VLOOKUP($A2210,'[1]Medical Examinations'!$A$2:$H$2336,8,0)</f>
        <v>No</v>
      </c>
      <c r="Q2210" s="15">
        <f>VLOOKUP($A2210,'[1]Hospitalisation Details'!$A$2:$F$2344,6,0)</f>
        <v>12224.35</v>
      </c>
      <c r="R2210" s="15" t="str">
        <f>VLOOKUP($A2210,'[1]Hospitalisation Details'!$A$2:$R$2344,18,0)</f>
        <v>tier -3</v>
      </c>
      <c r="S2210" s="15" t="str">
        <f>VLOOKUP($A2210,'[1]Hospitalisation Details'!$A$2:$V$2344,22,0)</f>
        <v>tier -1</v>
      </c>
      <c r="T2210" s="15" t="str">
        <f>VLOOKUP($A2210,'[1]Hospitalisation Details'!$A$2:$I$2344,9,0)</f>
        <v>R1012</v>
      </c>
    </row>
    <row r="2211" spans="1:20" x14ac:dyDescent="0.3">
      <c r="A2211" s="16" t="s">
        <v>5665</v>
      </c>
      <c r="B2211" s="17" t="s">
        <v>21</v>
      </c>
      <c r="C2211" s="8" t="s">
        <v>5666</v>
      </c>
      <c r="D2211" s="18" t="s">
        <v>5667</v>
      </c>
      <c r="E2211" s="23">
        <f>VLOOKUP($A2211,[1]S1!$B$2:$E$2338,4,0)</f>
        <v>23578</v>
      </c>
      <c r="F2211" s="6">
        <f t="shared" si="102"/>
        <v>58</v>
      </c>
      <c r="G2211" s="4">
        <f>VLOOKUP(A2211,'[1]Hospitalisation Details'!A2211:I4553,5,0)</f>
        <v>0</v>
      </c>
      <c r="H2211" s="5">
        <f>VLOOKUP($A2211,'[1]Medical Examinations'!$A$2:$H$2336,2,0)</f>
        <v>27.17</v>
      </c>
      <c r="I2211" s="16" t="str">
        <f t="shared" si="103"/>
        <v>Overweight</v>
      </c>
      <c r="J2211" s="5">
        <f>VLOOKUP($A2211,'[1]Medical Examinations'!$A$2:$H$2336,3,0)</f>
        <v>5.84</v>
      </c>
      <c r="K2211" s="19" t="str">
        <f t="shared" si="104"/>
        <v>Prediabetes</v>
      </c>
      <c r="L2211" s="20" t="str">
        <f>VLOOKUP($A2211,'[1]Medical Examinations'!$A$2:$H$2336,4,0)</f>
        <v>yes</v>
      </c>
      <c r="M2211" s="21" t="str">
        <f>VLOOKUP($A2211,'[1]Medical Examinations'!$A$2:$H$2336,5,0)</f>
        <v>No</v>
      </c>
      <c r="N2211" s="20" t="str">
        <f>VLOOKUP($A2211,'[1]Medical Examinations'!$A$2:$H$2336,6,0)</f>
        <v>No</v>
      </c>
      <c r="O2211" s="20">
        <f>VLOOKUP($A2211,'[1]Medical Examinations'!$A$2:$H$2336,7,0)</f>
        <v>1</v>
      </c>
      <c r="P2211" s="20" t="str">
        <f>VLOOKUP($A2211,'[1]Medical Examinations'!$A$2:$H$2336,8,0)</f>
        <v>No</v>
      </c>
      <c r="Q2211" s="15">
        <f>VLOOKUP($A2211,'[1]Hospitalisation Details'!$A$2:$F$2344,6,0)</f>
        <v>12222.9</v>
      </c>
      <c r="R2211" s="15" t="str">
        <f>VLOOKUP($A2211,'[1]Hospitalisation Details'!$A$2:$R$2344,18,0)</f>
        <v>tier -3</v>
      </c>
      <c r="S2211" s="15" t="str">
        <f>VLOOKUP($A2211,'[1]Hospitalisation Details'!$A$2:$V$2344,22,0)</f>
        <v>tier -2</v>
      </c>
      <c r="T2211" s="15" t="str">
        <f>VLOOKUP($A2211,'[1]Hospitalisation Details'!$A$2:$I$2344,9,0)</f>
        <v>R1012</v>
      </c>
    </row>
    <row r="2212" spans="1:20" x14ac:dyDescent="0.3">
      <c r="A2212" s="16" t="s">
        <v>5668</v>
      </c>
      <c r="B2212" s="17" t="s">
        <v>21</v>
      </c>
      <c r="C2212" s="8" t="s">
        <v>5669</v>
      </c>
      <c r="D2212" s="18" t="s">
        <v>5670</v>
      </c>
      <c r="E2212" s="23">
        <f>VLOOKUP($A2212,[1]S1!$B$2:$E$2338,4,0)</f>
        <v>28351</v>
      </c>
      <c r="F2212" s="6">
        <f t="shared" si="102"/>
        <v>45</v>
      </c>
      <c r="G2212" s="4">
        <f>VLOOKUP(A2212,'[1]Hospitalisation Details'!A2212:I4554,5,0)</f>
        <v>2</v>
      </c>
      <c r="H2212" s="5">
        <f>VLOOKUP($A2212,'[1]Medical Examinations'!$A$2:$H$2336,2,0)</f>
        <v>35.380000000000003</v>
      </c>
      <c r="I2212" s="16" t="str">
        <f t="shared" si="103"/>
        <v>Obesity</v>
      </c>
      <c r="J2212" s="5">
        <f>VLOOKUP($A2212,'[1]Medical Examinations'!$A$2:$H$2336,3,0)</f>
        <v>6.12</v>
      </c>
      <c r="K2212" s="19" t="str">
        <f t="shared" si="104"/>
        <v>Prediabetes</v>
      </c>
      <c r="L2212" s="20" t="str">
        <f>VLOOKUP($A2212,'[1]Medical Examinations'!$A$2:$H$2336,4,0)</f>
        <v>No</v>
      </c>
      <c r="M2212" s="21" t="str">
        <f>VLOOKUP($A2212,'[1]Medical Examinations'!$A$2:$H$2336,5,0)</f>
        <v>No</v>
      </c>
      <c r="N2212" s="20" t="str">
        <f>VLOOKUP($A2212,'[1]Medical Examinations'!$A$2:$H$2336,6,0)</f>
        <v>No</v>
      </c>
      <c r="O2212" s="20">
        <f>VLOOKUP($A2212,'[1]Medical Examinations'!$A$2:$H$2336,7,0)</f>
        <v>0</v>
      </c>
      <c r="P2212" s="20" t="str">
        <f>VLOOKUP($A2212,'[1]Medical Examinations'!$A$2:$H$2336,8,0)</f>
        <v>No</v>
      </c>
      <c r="Q2212" s="15">
        <f>VLOOKUP($A2212,'[1]Hospitalisation Details'!$A$2:$F$2344,6,0)</f>
        <v>12218.7</v>
      </c>
      <c r="R2212" s="15" t="str">
        <f>VLOOKUP($A2212,'[1]Hospitalisation Details'!$A$2:$R$2344,18,0)</f>
        <v>tier -3</v>
      </c>
      <c r="S2212" s="15" t="str">
        <f>VLOOKUP($A2212,'[1]Hospitalisation Details'!$A$2:$V$2344,22,0)</f>
        <v>tier -1</v>
      </c>
      <c r="T2212" s="15" t="str">
        <f>VLOOKUP($A2212,'[1]Hospitalisation Details'!$A$2:$I$2344,9,0)</f>
        <v>R1012</v>
      </c>
    </row>
    <row r="2213" spans="1:20" x14ac:dyDescent="0.3">
      <c r="A2213" s="16" t="s">
        <v>5671</v>
      </c>
      <c r="B2213" s="17" t="s">
        <v>32</v>
      </c>
      <c r="C2213" s="8" t="s">
        <v>5672</v>
      </c>
      <c r="D2213" s="18" t="s">
        <v>5673</v>
      </c>
      <c r="E2213" s="23">
        <f>VLOOKUP($A2213,[1]S1!$B$2:$E$2338,4,0)</f>
        <v>33479</v>
      </c>
      <c r="F2213" s="6">
        <f t="shared" si="102"/>
        <v>31</v>
      </c>
      <c r="G2213" s="4">
        <f>VLOOKUP(A2213,'[1]Hospitalisation Details'!A2213:I4555,5,0)</f>
        <v>3</v>
      </c>
      <c r="H2213" s="5">
        <f>VLOOKUP($A2213,'[1]Medical Examinations'!$A$2:$H$2336,2,0)</f>
        <v>43.48</v>
      </c>
      <c r="I2213" s="16" t="str">
        <f t="shared" si="103"/>
        <v>Obesity</v>
      </c>
      <c r="J2213" s="5">
        <f>VLOOKUP($A2213,'[1]Medical Examinations'!$A$2:$H$2336,3,0)</f>
        <v>6.24</v>
      </c>
      <c r="K2213" s="19" t="str">
        <f t="shared" si="104"/>
        <v>Prediabetes</v>
      </c>
      <c r="L2213" s="20" t="str">
        <f>VLOOKUP($A2213,'[1]Medical Examinations'!$A$2:$H$2336,4,0)</f>
        <v>No</v>
      </c>
      <c r="M2213" s="21" t="str">
        <f>VLOOKUP($A2213,'[1]Medical Examinations'!$A$2:$H$2336,5,0)</f>
        <v>No</v>
      </c>
      <c r="N2213" s="20" t="str">
        <f>VLOOKUP($A2213,'[1]Medical Examinations'!$A$2:$H$2336,6,0)</f>
        <v>No</v>
      </c>
      <c r="O2213" s="20">
        <f>VLOOKUP($A2213,'[1]Medical Examinations'!$A$2:$H$2336,7,0)</f>
        <v>0</v>
      </c>
      <c r="P2213" s="20" t="str">
        <f>VLOOKUP($A2213,'[1]Medical Examinations'!$A$2:$H$2336,8,0)</f>
        <v>No</v>
      </c>
      <c r="Q2213" s="15">
        <f>VLOOKUP($A2213,'[1]Hospitalisation Details'!$A$2:$F$2344,6,0)</f>
        <v>12198.64</v>
      </c>
      <c r="R2213" s="15" t="str">
        <f>VLOOKUP($A2213,'[1]Hospitalisation Details'!$A$2:$R$2344,18,0)</f>
        <v>tier -3</v>
      </c>
      <c r="S2213" s="15" t="str">
        <f>VLOOKUP($A2213,'[1]Hospitalisation Details'!$A$2:$V$2344,22,0)</f>
        <v>tier -3</v>
      </c>
      <c r="T2213" s="15" t="str">
        <f>VLOOKUP($A2213,'[1]Hospitalisation Details'!$A$2:$I$2344,9,0)</f>
        <v>R1026</v>
      </c>
    </row>
    <row r="2214" spans="1:20" x14ac:dyDescent="0.3">
      <c r="A2214" s="16" t="s">
        <v>5674</v>
      </c>
      <c r="B2214" s="17" t="s">
        <v>28</v>
      </c>
      <c r="C2214" s="8" t="s">
        <v>5675</v>
      </c>
      <c r="D2214" s="18" t="s">
        <v>5676</v>
      </c>
      <c r="E2214" s="23">
        <f>VLOOKUP($A2214,[1]S1!$B$2:$E$2338,4,0)</f>
        <v>32055</v>
      </c>
      <c r="F2214" s="6">
        <f t="shared" si="102"/>
        <v>35</v>
      </c>
      <c r="G2214" s="4">
        <f>VLOOKUP(A2214,'[1]Hospitalisation Details'!A2214:I4556,5,0)</f>
        <v>3</v>
      </c>
      <c r="H2214" s="5">
        <f>VLOOKUP($A2214,'[1]Medical Examinations'!$A$2:$H$2336,2,0)</f>
        <v>41.73</v>
      </c>
      <c r="I2214" s="16" t="str">
        <f t="shared" si="103"/>
        <v>Obesity</v>
      </c>
      <c r="J2214" s="5">
        <f>VLOOKUP($A2214,'[1]Medical Examinations'!$A$2:$H$2336,3,0)</f>
        <v>6.25</v>
      </c>
      <c r="K2214" s="19" t="str">
        <f t="shared" si="104"/>
        <v>Prediabetes</v>
      </c>
      <c r="L2214" s="20" t="str">
        <f>VLOOKUP($A2214,'[1]Medical Examinations'!$A$2:$H$2336,4,0)</f>
        <v>No</v>
      </c>
      <c r="M2214" s="21" t="str">
        <f>VLOOKUP($A2214,'[1]Medical Examinations'!$A$2:$H$2336,5,0)</f>
        <v>No</v>
      </c>
      <c r="N2214" s="20" t="str">
        <f>VLOOKUP($A2214,'[1]Medical Examinations'!$A$2:$H$2336,6,0)</f>
        <v>No</v>
      </c>
      <c r="O2214" s="20">
        <f>VLOOKUP($A2214,'[1]Medical Examinations'!$A$2:$H$2336,7,0)</f>
        <v>1</v>
      </c>
      <c r="P2214" s="20" t="str">
        <f>VLOOKUP($A2214,'[1]Medical Examinations'!$A$2:$H$2336,8,0)</f>
        <v>No</v>
      </c>
      <c r="Q2214" s="15">
        <f>VLOOKUP($A2214,'[1]Hospitalisation Details'!$A$2:$F$2344,6,0)</f>
        <v>12148.2</v>
      </c>
      <c r="R2214" s="15" t="str">
        <f>VLOOKUP($A2214,'[1]Hospitalisation Details'!$A$2:$R$2344,18,0)</f>
        <v>tier -3</v>
      </c>
      <c r="S2214" s="15" t="str">
        <f>VLOOKUP($A2214,'[1]Hospitalisation Details'!$A$2:$V$2344,22,0)</f>
        <v>tier -3</v>
      </c>
      <c r="T2214" s="15" t="str">
        <f>VLOOKUP($A2214,'[1]Hospitalisation Details'!$A$2:$I$2344,9,0)</f>
        <v>R1012</v>
      </c>
    </row>
    <row r="2215" spans="1:20" x14ac:dyDescent="0.3">
      <c r="A2215" s="16" t="s">
        <v>5677</v>
      </c>
      <c r="B2215" s="17" t="s">
        <v>21</v>
      </c>
      <c r="C2215" s="8" t="s">
        <v>5678</v>
      </c>
      <c r="D2215" s="18" t="s">
        <v>5259</v>
      </c>
      <c r="E2215" s="23">
        <f>VLOOKUP($A2215,[1]S1!$B$2:$E$2338,4,0)</f>
        <v>30567</v>
      </c>
      <c r="F2215" s="6">
        <f t="shared" si="102"/>
        <v>39</v>
      </c>
      <c r="G2215" s="4">
        <f>VLOOKUP(A2215,'[1]Hospitalisation Details'!A2215:I4557,5,0)</f>
        <v>3</v>
      </c>
      <c r="H2215" s="5">
        <f>VLOOKUP($A2215,'[1]Medical Examinations'!$A$2:$H$2336,2,0)</f>
        <v>54.74</v>
      </c>
      <c r="I2215" s="16" t="str">
        <f t="shared" si="103"/>
        <v>Obesity</v>
      </c>
      <c r="J2215" s="5">
        <f>VLOOKUP($A2215,'[1]Medical Examinations'!$A$2:$H$2336,3,0)</f>
        <v>5.84</v>
      </c>
      <c r="K2215" s="19" t="str">
        <f t="shared" si="104"/>
        <v>Prediabetes</v>
      </c>
      <c r="L2215" s="20" t="str">
        <f>VLOOKUP($A2215,'[1]Medical Examinations'!$A$2:$H$2336,4,0)</f>
        <v>yes</v>
      </c>
      <c r="M2215" s="21" t="str">
        <f>VLOOKUP($A2215,'[1]Medical Examinations'!$A$2:$H$2336,5,0)</f>
        <v>No</v>
      </c>
      <c r="N2215" s="16" t="str">
        <f>VLOOKUP($A2215,'[1]Medical Examinations'!$A$2:$H$2336,6,0)</f>
        <v>Yes</v>
      </c>
      <c r="O2215" s="20">
        <f>VLOOKUP($A2215,'[1]Medical Examinations'!$A$2:$H$2336,7,0)</f>
        <v>1</v>
      </c>
      <c r="P2215" s="20" t="str">
        <f>VLOOKUP($A2215,'[1]Medical Examinations'!$A$2:$H$2336,8,0)</f>
        <v>yes</v>
      </c>
      <c r="Q2215" s="15">
        <f>VLOOKUP($A2215,'[1]Hospitalisation Details'!$A$2:$F$2344,6,0)</f>
        <v>40961.29</v>
      </c>
      <c r="R2215" s="15" t="str">
        <f>VLOOKUP($A2215,'[1]Hospitalisation Details'!$A$2:$R$2344,18,0)</f>
        <v>tier -1</v>
      </c>
      <c r="S2215" s="15" t="str">
        <f>VLOOKUP($A2215,'[1]Hospitalisation Details'!$A$2:$V$2344,22,0)</f>
        <v>tier -2</v>
      </c>
      <c r="T2215" s="15" t="str">
        <f>VLOOKUP($A2215,'[1]Hospitalisation Details'!$A$2:$I$2344,9,0)</f>
        <v>R1011</v>
      </c>
    </row>
    <row r="2216" spans="1:20" x14ac:dyDescent="0.3">
      <c r="A2216" s="16" t="s">
        <v>5679</v>
      </c>
      <c r="B2216" s="17" t="s">
        <v>28</v>
      </c>
      <c r="C2216" s="8" t="s">
        <v>1965</v>
      </c>
      <c r="D2216" s="18" t="s">
        <v>5680</v>
      </c>
      <c r="E2216" s="23">
        <f>VLOOKUP($A2216,[1]S1!$B$2:$E$2338,4,0)</f>
        <v>22904</v>
      </c>
      <c r="F2216" s="6">
        <f t="shared" si="102"/>
        <v>60</v>
      </c>
      <c r="G2216" s="4">
        <f>VLOOKUP(A2216,'[1]Hospitalisation Details'!A2216:I4558,5,0)</f>
        <v>0</v>
      </c>
      <c r="H2216" s="5">
        <f>VLOOKUP($A2216,'[1]Medical Examinations'!$A$2:$H$2336,2,0)</f>
        <v>28.9</v>
      </c>
      <c r="I2216" s="16" t="str">
        <f t="shared" si="103"/>
        <v>Overweight</v>
      </c>
      <c r="J2216" s="5">
        <f>VLOOKUP($A2216,'[1]Medical Examinations'!$A$2:$H$2336,3,0)</f>
        <v>11.96</v>
      </c>
      <c r="K2216" s="19" t="str">
        <f t="shared" si="104"/>
        <v>Diabetes</v>
      </c>
      <c r="L2216" s="20" t="str">
        <f>VLOOKUP($A2216,'[1]Medical Examinations'!$A$2:$H$2336,4,0)</f>
        <v>No</v>
      </c>
      <c r="M2216" s="21" t="str">
        <f>VLOOKUP($A2216,'[1]Medical Examinations'!$A$2:$H$2336,5,0)</f>
        <v>No</v>
      </c>
      <c r="N2216" s="20" t="str">
        <f>VLOOKUP($A2216,'[1]Medical Examinations'!$A$2:$H$2336,6,0)</f>
        <v>No</v>
      </c>
      <c r="O2216" s="20">
        <f>VLOOKUP($A2216,'[1]Medical Examinations'!$A$2:$H$2336,7,0)</f>
        <v>0</v>
      </c>
      <c r="P2216" s="20" t="str">
        <f>VLOOKUP($A2216,'[1]Medical Examinations'!$A$2:$H$2336,8,0)</f>
        <v>No</v>
      </c>
      <c r="Q2216" s="15">
        <f>VLOOKUP($A2216,'[1]Hospitalisation Details'!$A$2:$F$2344,6,0)</f>
        <v>12146.97</v>
      </c>
      <c r="R2216" s="15" t="str">
        <f>VLOOKUP($A2216,'[1]Hospitalisation Details'!$A$2:$R$2344,18,0)</f>
        <v>tier -3</v>
      </c>
      <c r="S2216" s="15" t="str">
        <f>VLOOKUP($A2216,'[1]Hospitalisation Details'!$A$2:$V$2344,22,0)</f>
        <v>tier -3</v>
      </c>
      <c r="T2216" s="15" t="str">
        <f>VLOOKUP($A2216,'[1]Hospitalisation Details'!$A$2:$I$2344,9,0)</f>
        <v>R1011</v>
      </c>
    </row>
    <row r="2217" spans="1:20" x14ac:dyDescent="0.3">
      <c r="A2217" s="16" t="s">
        <v>5681</v>
      </c>
      <c r="B2217" s="17" t="s">
        <v>28</v>
      </c>
      <c r="C2217" s="8" t="s">
        <v>5682</v>
      </c>
      <c r="D2217" s="18" t="s">
        <v>5683</v>
      </c>
      <c r="E2217" s="23">
        <f>VLOOKUP($A2217,[1]S1!$B$2:$E$2338,4,0)</f>
        <v>22954</v>
      </c>
      <c r="F2217" s="6">
        <f t="shared" si="102"/>
        <v>60</v>
      </c>
      <c r="G2217" s="4">
        <f>VLOOKUP(A2217,'[1]Hospitalisation Details'!A2217:I4559,5,0)</f>
        <v>0</v>
      </c>
      <c r="H2217" s="5">
        <f>VLOOKUP($A2217,'[1]Medical Examinations'!$A$2:$H$2336,2,0)</f>
        <v>25.74</v>
      </c>
      <c r="I2217" s="16" t="str">
        <f t="shared" si="103"/>
        <v>Overweight</v>
      </c>
      <c r="J2217" s="5">
        <f>VLOOKUP($A2217,'[1]Medical Examinations'!$A$2:$H$2336,3,0)</f>
        <v>7.69</v>
      </c>
      <c r="K2217" s="19" t="str">
        <f t="shared" si="104"/>
        <v>Diabetes</v>
      </c>
      <c r="L2217" s="20" t="str">
        <f>VLOOKUP($A2217,'[1]Medical Examinations'!$A$2:$H$2336,4,0)</f>
        <v>No</v>
      </c>
      <c r="M2217" s="21" t="str">
        <f>VLOOKUP($A2217,'[1]Medical Examinations'!$A$2:$H$2336,5,0)</f>
        <v>No</v>
      </c>
      <c r="N2217" s="20" t="str">
        <f>VLOOKUP($A2217,'[1]Medical Examinations'!$A$2:$H$2336,6,0)</f>
        <v>No</v>
      </c>
      <c r="O2217" s="20">
        <f>VLOOKUP($A2217,'[1]Medical Examinations'!$A$2:$H$2336,7,0)</f>
        <v>0</v>
      </c>
      <c r="P2217" s="20" t="str">
        <f>VLOOKUP($A2217,'[1]Medical Examinations'!$A$2:$H$2336,8,0)</f>
        <v>No</v>
      </c>
      <c r="Q2217" s="15">
        <f>VLOOKUP($A2217,'[1]Hospitalisation Details'!$A$2:$F$2344,6,0)</f>
        <v>12142.58</v>
      </c>
      <c r="R2217" s="15" t="str">
        <f>VLOOKUP($A2217,'[1]Hospitalisation Details'!$A$2:$R$2344,18,0)</f>
        <v>tier -3</v>
      </c>
      <c r="S2217" s="15" t="str">
        <f>VLOOKUP($A2217,'[1]Hospitalisation Details'!$A$2:$V$2344,22,0)</f>
        <v>tier -2</v>
      </c>
      <c r="T2217" s="15" t="str">
        <f>VLOOKUP($A2217,'[1]Hospitalisation Details'!$A$2:$I$2344,9,0)</f>
        <v>R1013</v>
      </c>
    </row>
    <row r="2218" spans="1:20" x14ac:dyDescent="0.3">
      <c r="A2218" s="16" t="s">
        <v>5684</v>
      </c>
      <c r="B2218" s="17" t="s">
        <v>28</v>
      </c>
      <c r="C2218" s="8" t="s">
        <v>5685</v>
      </c>
      <c r="D2218" s="18" t="s">
        <v>5686</v>
      </c>
      <c r="E2218" s="23">
        <f>VLOOKUP($A2218,[1]S1!$B$2:$E$2338,4,0)</f>
        <v>27288</v>
      </c>
      <c r="F2218" s="6">
        <f t="shared" si="102"/>
        <v>48</v>
      </c>
      <c r="G2218" s="4">
        <f>VLOOKUP(A2218,'[1]Hospitalisation Details'!A2218:I4560,5,0)</f>
        <v>0</v>
      </c>
      <c r="H2218" s="5">
        <f>VLOOKUP($A2218,'[1]Medical Examinations'!$A$2:$H$2336,2,0)</f>
        <v>36.06</v>
      </c>
      <c r="I2218" s="16" t="str">
        <f t="shared" si="103"/>
        <v>Obesity</v>
      </c>
      <c r="J2218" s="5">
        <f>VLOOKUP($A2218,'[1]Medical Examinations'!$A$2:$H$2336,3,0)</f>
        <v>8.83</v>
      </c>
      <c r="K2218" s="19" t="str">
        <f t="shared" si="104"/>
        <v>Diabetes</v>
      </c>
      <c r="L2218" s="20" t="str">
        <f>VLOOKUP($A2218,'[1]Medical Examinations'!$A$2:$H$2336,4,0)</f>
        <v>No</v>
      </c>
      <c r="M2218" s="21" t="str">
        <f>VLOOKUP($A2218,'[1]Medical Examinations'!$A$2:$H$2336,5,0)</f>
        <v>No</v>
      </c>
      <c r="N2218" s="20" t="str">
        <f>VLOOKUP($A2218,'[1]Medical Examinations'!$A$2:$H$2336,6,0)</f>
        <v>No</v>
      </c>
      <c r="O2218" s="20">
        <f>VLOOKUP($A2218,'[1]Medical Examinations'!$A$2:$H$2336,7,0)</f>
        <v>0</v>
      </c>
      <c r="P2218" s="20" t="str">
        <f>VLOOKUP($A2218,'[1]Medical Examinations'!$A$2:$H$2336,8,0)</f>
        <v>No</v>
      </c>
      <c r="Q2218" s="15">
        <f>VLOOKUP($A2218,'[1]Hospitalisation Details'!$A$2:$F$2344,6,0)</f>
        <v>12137.6</v>
      </c>
      <c r="R2218" s="15" t="str">
        <f>VLOOKUP($A2218,'[1]Hospitalisation Details'!$A$2:$R$2344,18,0)</f>
        <v>tier -3</v>
      </c>
      <c r="S2218" s="15" t="str">
        <f>VLOOKUP($A2218,'[1]Hospitalisation Details'!$A$2:$V$2344,22,0)</f>
        <v>tier -3</v>
      </c>
      <c r="T2218" s="15" t="str">
        <f>VLOOKUP($A2218,'[1]Hospitalisation Details'!$A$2:$I$2344,9,0)</f>
        <v>R1012</v>
      </c>
    </row>
    <row r="2219" spans="1:20" x14ac:dyDescent="0.3">
      <c r="A2219" s="16" t="s">
        <v>5687</v>
      </c>
      <c r="B2219" s="17" t="s">
        <v>32</v>
      </c>
      <c r="C2219" s="8" t="s">
        <v>5688</v>
      </c>
      <c r="D2219" s="18" t="s">
        <v>5689</v>
      </c>
      <c r="E2219" s="23">
        <f>VLOOKUP($A2219,[1]S1!$B$2:$E$2338,4,0)</f>
        <v>33548</v>
      </c>
      <c r="F2219" s="6">
        <f t="shared" si="102"/>
        <v>31</v>
      </c>
      <c r="G2219" s="4">
        <f>VLOOKUP(A2219,'[1]Hospitalisation Details'!A2219:I4561,5,0)</f>
        <v>3</v>
      </c>
      <c r="H2219" s="5">
        <f>VLOOKUP($A2219,'[1]Medical Examinations'!$A$2:$H$2336,2,0)</f>
        <v>43.28</v>
      </c>
      <c r="I2219" s="16" t="str">
        <f t="shared" si="103"/>
        <v>Obesity</v>
      </c>
      <c r="J2219" s="5">
        <f>VLOOKUP($A2219,'[1]Medical Examinations'!$A$2:$H$2336,3,0)</f>
        <v>4.41</v>
      </c>
      <c r="K2219" s="19" t="str">
        <f t="shared" si="104"/>
        <v>Normal</v>
      </c>
      <c r="L2219" s="20" t="str">
        <f>VLOOKUP($A2219,'[1]Medical Examinations'!$A$2:$H$2336,4,0)</f>
        <v>No</v>
      </c>
      <c r="M2219" s="21" t="str">
        <f>VLOOKUP($A2219,'[1]Medical Examinations'!$A$2:$H$2336,5,0)</f>
        <v>No</v>
      </c>
      <c r="N2219" s="20" t="str">
        <f>VLOOKUP($A2219,'[1]Medical Examinations'!$A$2:$H$2336,6,0)</f>
        <v>No</v>
      </c>
      <c r="O2219" s="20">
        <f>VLOOKUP($A2219,'[1]Medical Examinations'!$A$2:$H$2336,7,0)</f>
        <v>0</v>
      </c>
      <c r="P2219" s="20" t="str">
        <f>VLOOKUP($A2219,'[1]Medical Examinations'!$A$2:$H$2336,8,0)</f>
        <v>No</v>
      </c>
      <c r="Q2219" s="15">
        <f>VLOOKUP($A2219,'[1]Hospitalisation Details'!$A$2:$F$2344,6,0)</f>
        <v>12130.8</v>
      </c>
      <c r="R2219" s="15" t="str">
        <f>VLOOKUP($A2219,'[1]Hospitalisation Details'!$A$2:$R$2344,18,0)</f>
        <v>tier -3</v>
      </c>
      <c r="S2219" s="15" t="str">
        <f>VLOOKUP($A2219,'[1]Hospitalisation Details'!$A$2:$V$2344,22,0)</f>
        <v>tier -3</v>
      </c>
      <c r="T2219" s="15" t="str">
        <f>VLOOKUP($A2219,'[1]Hospitalisation Details'!$A$2:$I$2344,9,0)</f>
        <v>R1026</v>
      </c>
    </row>
    <row r="2220" spans="1:20" x14ac:dyDescent="0.3">
      <c r="A2220" s="16" t="s">
        <v>5690</v>
      </c>
      <c r="B2220" s="17" t="s">
        <v>28</v>
      </c>
      <c r="C2220" s="8" t="s">
        <v>611</v>
      </c>
      <c r="D2220" s="18" t="s">
        <v>5691</v>
      </c>
      <c r="E2220" s="23">
        <f>VLOOKUP($A2220,[1]S1!$B$2:$E$2338,4,0)</f>
        <v>23166</v>
      </c>
      <c r="F2220" s="6">
        <f t="shared" si="102"/>
        <v>60</v>
      </c>
      <c r="G2220" s="4">
        <f>VLOOKUP(A2220,'[1]Hospitalisation Details'!A2220:I4562,5,0)</f>
        <v>0</v>
      </c>
      <c r="H2220" s="5">
        <f>VLOOKUP($A2220,'[1]Medical Examinations'!$A$2:$H$2336,2,0)</f>
        <v>28.785</v>
      </c>
      <c r="I2220" s="16" t="str">
        <f t="shared" si="103"/>
        <v>Overweight</v>
      </c>
      <c r="J2220" s="5">
        <f>VLOOKUP($A2220,'[1]Medical Examinations'!$A$2:$H$2336,3,0)</f>
        <v>9.1</v>
      </c>
      <c r="K2220" s="19" t="str">
        <f t="shared" si="104"/>
        <v>Diabetes</v>
      </c>
      <c r="L2220" s="20" t="str">
        <f>VLOOKUP($A2220,'[1]Medical Examinations'!$A$2:$H$2336,4,0)</f>
        <v>yes</v>
      </c>
      <c r="M2220" s="21" t="str">
        <f>VLOOKUP($A2220,'[1]Medical Examinations'!$A$2:$H$2336,5,0)</f>
        <v>No</v>
      </c>
      <c r="N2220" s="20" t="str">
        <f>VLOOKUP($A2220,'[1]Medical Examinations'!$A$2:$H$2336,6,0)</f>
        <v>Yes</v>
      </c>
      <c r="O2220" s="20">
        <f>VLOOKUP($A2220,'[1]Medical Examinations'!$A$2:$H$2336,7,0)</f>
        <v>1</v>
      </c>
      <c r="P2220" s="20" t="str">
        <f>VLOOKUP($A2220,'[1]Medical Examinations'!$A$2:$H$2336,8,0)</f>
        <v>No</v>
      </c>
      <c r="Q2220" s="15">
        <f>VLOOKUP($A2220,'[1]Hospitalisation Details'!$A$2:$F$2344,6,0)</f>
        <v>12129.61</v>
      </c>
      <c r="R2220" s="15" t="str">
        <f>VLOOKUP($A2220,'[1]Hospitalisation Details'!$A$2:$R$2344,18,0)</f>
        <v>tier -3</v>
      </c>
      <c r="S2220" s="15" t="str">
        <f>VLOOKUP($A2220,'[1]Hospitalisation Details'!$A$2:$V$2344,22,0)</f>
        <v>tier -1</v>
      </c>
      <c r="T2220" s="15" t="str">
        <f>VLOOKUP($A2220,'[1]Hospitalisation Details'!$A$2:$I$2344,9,0)</f>
        <v>R1012</v>
      </c>
    </row>
    <row r="2221" spans="1:20" x14ac:dyDescent="0.3">
      <c r="A2221" s="16" t="s">
        <v>5692</v>
      </c>
      <c r="B2221" s="17" t="s">
        <v>28</v>
      </c>
      <c r="C2221" s="8" t="s">
        <v>5693</v>
      </c>
      <c r="D2221" s="18" t="s">
        <v>5694</v>
      </c>
      <c r="E2221" s="23">
        <f>VLOOKUP($A2221,[1]S1!$B$2:$E$2338,4,0)</f>
        <v>23212</v>
      </c>
      <c r="F2221" s="6">
        <f t="shared" si="102"/>
        <v>59</v>
      </c>
      <c r="G2221" s="4">
        <f>VLOOKUP(A2221,'[1]Hospitalisation Details'!A2221:I4563,5,0)</f>
        <v>0</v>
      </c>
      <c r="H2221" s="5">
        <f>VLOOKUP($A2221,'[1]Medical Examinations'!$A$2:$H$2336,2,0)</f>
        <v>25.46</v>
      </c>
      <c r="I2221" s="16" t="str">
        <f t="shared" si="103"/>
        <v>Overweight</v>
      </c>
      <c r="J2221" s="5">
        <f>VLOOKUP($A2221,'[1]Medical Examinations'!$A$2:$H$2336,3,0)</f>
        <v>11.52</v>
      </c>
      <c r="K2221" s="19" t="str">
        <f t="shared" si="104"/>
        <v>Diabetes</v>
      </c>
      <c r="L2221" s="20" t="str">
        <f>VLOOKUP($A2221,'[1]Medical Examinations'!$A$2:$H$2336,4,0)</f>
        <v>yes</v>
      </c>
      <c r="M2221" s="21" t="str">
        <f>VLOOKUP($A2221,'[1]Medical Examinations'!$A$2:$H$2336,5,0)</f>
        <v>No</v>
      </c>
      <c r="N2221" s="20" t="str">
        <f>VLOOKUP($A2221,'[1]Medical Examinations'!$A$2:$H$2336,6,0)</f>
        <v>Yes</v>
      </c>
      <c r="O2221" s="20">
        <f>VLOOKUP($A2221,'[1]Medical Examinations'!$A$2:$H$2336,7,0)</f>
        <v>1</v>
      </c>
      <c r="P2221" s="20" t="str">
        <f>VLOOKUP($A2221,'[1]Medical Examinations'!$A$2:$H$2336,8,0)</f>
        <v>No</v>
      </c>
      <c r="Q2221" s="15">
        <f>VLOOKUP($A2221,'[1]Hospitalisation Details'!$A$2:$F$2344,6,0)</f>
        <v>12124.99</v>
      </c>
      <c r="R2221" s="15" t="str">
        <f>VLOOKUP($A2221,'[1]Hospitalisation Details'!$A$2:$R$2344,18,0)</f>
        <v>tier -3</v>
      </c>
      <c r="S2221" s="15" t="str">
        <f>VLOOKUP($A2221,'[1]Hospitalisation Details'!$A$2:$V$2344,22,0)</f>
        <v>tier -1</v>
      </c>
      <c r="T2221" s="15" t="str">
        <f>VLOOKUP($A2221,'[1]Hospitalisation Details'!$A$2:$I$2344,9,0)</f>
        <v>R1012</v>
      </c>
    </row>
    <row r="2222" spans="1:20" x14ac:dyDescent="0.3">
      <c r="A2222" s="16" t="s">
        <v>5695</v>
      </c>
      <c r="B2222" s="17" t="s">
        <v>21</v>
      </c>
      <c r="C2222" s="8" t="s">
        <v>5696</v>
      </c>
      <c r="D2222" s="18" t="s">
        <v>5697</v>
      </c>
      <c r="E2222" s="23">
        <f>VLOOKUP($A2222,[1]S1!$B$2:$E$2338,4,0)</f>
        <v>25136</v>
      </c>
      <c r="F2222" s="6">
        <f t="shared" si="102"/>
        <v>54</v>
      </c>
      <c r="G2222" s="4">
        <f>VLOOKUP(A2222,'[1]Hospitalisation Details'!A2222:I4564,5,0)</f>
        <v>3</v>
      </c>
      <c r="H2222" s="5">
        <f>VLOOKUP($A2222,'[1]Medical Examinations'!$A$2:$H$2336,2,0)</f>
        <v>30.8</v>
      </c>
      <c r="I2222" s="16" t="str">
        <f t="shared" si="103"/>
        <v>Obesity</v>
      </c>
      <c r="J2222" s="5">
        <f>VLOOKUP($A2222,'[1]Medical Examinations'!$A$2:$H$2336,3,0)</f>
        <v>10.95</v>
      </c>
      <c r="K2222" s="19" t="str">
        <f t="shared" si="104"/>
        <v>Diabetes</v>
      </c>
      <c r="L2222" s="20" t="str">
        <f>VLOOKUP($A2222,'[1]Medical Examinations'!$A$2:$H$2336,4,0)</f>
        <v>No</v>
      </c>
      <c r="M2222" s="21" t="str">
        <f>VLOOKUP($A2222,'[1]Medical Examinations'!$A$2:$H$2336,5,0)</f>
        <v>No</v>
      </c>
      <c r="N2222" s="20" t="str">
        <f>VLOOKUP($A2222,'[1]Medical Examinations'!$A$2:$H$2336,6,0)</f>
        <v>No</v>
      </c>
      <c r="O2222" s="20">
        <f>VLOOKUP($A2222,'[1]Medical Examinations'!$A$2:$H$2336,7,0)</f>
        <v>0</v>
      </c>
      <c r="P2222" s="20" t="str">
        <f>VLOOKUP($A2222,'[1]Medical Examinations'!$A$2:$H$2336,8,0)</f>
        <v>No</v>
      </c>
      <c r="Q2222" s="15">
        <f>VLOOKUP($A2222,'[1]Hospitalisation Details'!$A$2:$F$2344,6,0)</f>
        <v>12105.32</v>
      </c>
      <c r="R2222" s="15" t="str">
        <f>VLOOKUP($A2222,'[1]Hospitalisation Details'!$A$2:$R$2344,18,0)</f>
        <v>tier -3</v>
      </c>
      <c r="S2222" s="15" t="str">
        <f>VLOOKUP($A2222,'[1]Hospitalisation Details'!$A$2:$V$2344,22,0)</f>
        <v>tier -3</v>
      </c>
      <c r="T2222" s="15" t="str">
        <f>VLOOKUP($A2222,'[1]Hospitalisation Details'!$A$2:$I$2344,9,0)</f>
        <v>R1011</v>
      </c>
    </row>
    <row r="2223" spans="1:20" x14ac:dyDescent="0.3">
      <c r="A2223" s="16" t="s">
        <v>5698</v>
      </c>
      <c r="B2223" s="17" t="s">
        <v>21</v>
      </c>
      <c r="C2223" s="8" t="s">
        <v>5699</v>
      </c>
      <c r="D2223" s="18" t="s">
        <v>519</v>
      </c>
      <c r="E2223" s="23">
        <f>VLOOKUP($A2223,[1]S1!$B$2:$E$2338,4,0)</f>
        <v>25181</v>
      </c>
      <c r="F2223" s="6">
        <f t="shared" si="102"/>
        <v>54</v>
      </c>
      <c r="G2223" s="4">
        <f>VLOOKUP(A2223,'[1]Hospitalisation Details'!A2223:I4565,5,0)</f>
        <v>2</v>
      </c>
      <c r="H2223" s="5">
        <f>VLOOKUP($A2223,'[1]Medical Examinations'!$A$2:$H$2336,2,0)</f>
        <v>28.88</v>
      </c>
      <c r="I2223" s="16" t="str">
        <f t="shared" si="103"/>
        <v>Overweight</v>
      </c>
      <c r="J2223" s="5">
        <f>VLOOKUP($A2223,'[1]Medical Examinations'!$A$2:$H$2336,3,0)</f>
        <v>11.5</v>
      </c>
      <c r="K2223" s="19" t="str">
        <f t="shared" si="104"/>
        <v>Diabetes</v>
      </c>
      <c r="L2223" s="20" t="str">
        <f>VLOOKUP($A2223,'[1]Medical Examinations'!$A$2:$H$2336,4,0)</f>
        <v>No</v>
      </c>
      <c r="M2223" s="21" t="str">
        <f>VLOOKUP($A2223,'[1]Medical Examinations'!$A$2:$H$2336,5,0)</f>
        <v>No</v>
      </c>
      <c r="N2223" s="20" t="str">
        <f>VLOOKUP($A2223,'[1]Medical Examinations'!$A$2:$H$2336,6,0)</f>
        <v>No</v>
      </c>
      <c r="O2223" s="20">
        <f>VLOOKUP($A2223,'[1]Medical Examinations'!$A$2:$H$2336,7,0)</f>
        <v>0</v>
      </c>
      <c r="P2223" s="20" t="str">
        <f>VLOOKUP($A2223,'[1]Medical Examinations'!$A$2:$H$2336,8,0)</f>
        <v>No</v>
      </c>
      <c r="Q2223" s="15">
        <f>VLOOKUP($A2223,'[1]Hospitalisation Details'!$A$2:$F$2344,6,0)</f>
        <v>12096.65</v>
      </c>
      <c r="R2223" s="15" t="str">
        <f>VLOOKUP($A2223,'[1]Hospitalisation Details'!$A$2:$R$2344,18,0)</f>
        <v>tier -3</v>
      </c>
      <c r="S2223" s="15" t="str">
        <f>VLOOKUP($A2223,'[1]Hospitalisation Details'!$A$2:$V$2344,22,0)</f>
        <v>tier -1</v>
      </c>
      <c r="T2223" s="15" t="str">
        <f>VLOOKUP($A2223,'[1]Hospitalisation Details'!$A$2:$I$2344,9,0)</f>
        <v>R1024</v>
      </c>
    </row>
    <row r="2224" spans="1:20" x14ac:dyDescent="0.3">
      <c r="A2224" s="16" t="s">
        <v>5700</v>
      </c>
      <c r="B2224" s="17" t="s">
        <v>21</v>
      </c>
      <c r="C2224" s="8" t="s">
        <v>1404</v>
      </c>
      <c r="D2224" s="18" t="s">
        <v>5701</v>
      </c>
      <c r="E2224" s="23">
        <f>VLOOKUP($A2224,[1]S1!$B$2:$E$2338,4,0)</f>
        <v>25010</v>
      </c>
      <c r="F2224" s="6">
        <f t="shared" si="102"/>
        <v>54</v>
      </c>
      <c r="G2224" s="4">
        <f>VLOOKUP(A2224,'[1]Hospitalisation Details'!A2224:I4566,5,0)</f>
        <v>3</v>
      </c>
      <c r="H2224" s="5">
        <f>VLOOKUP($A2224,'[1]Medical Examinations'!$A$2:$H$2336,2,0)</f>
        <v>23</v>
      </c>
      <c r="I2224" s="16" t="str">
        <f t="shared" si="103"/>
        <v>Healthy Weight</v>
      </c>
      <c r="J2224" s="5">
        <f>VLOOKUP($A2224,'[1]Medical Examinations'!$A$2:$H$2336,3,0)</f>
        <v>9.8800000000000008</v>
      </c>
      <c r="K2224" s="19" t="str">
        <f t="shared" si="104"/>
        <v>Diabetes</v>
      </c>
      <c r="L2224" s="20" t="str">
        <f>VLOOKUP($A2224,'[1]Medical Examinations'!$A$2:$H$2336,4,0)</f>
        <v>No</v>
      </c>
      <c r="M2224" s="21" t="str">
        <f>VLOOKUP($A2224,'[1]Medical Examinations'!$A$2:$H$2336,5,0)</f>
        <v>No</v>
      </c>
      <c r="N2224" s="20" t="str">
        <f>VLOOKUP($A2224,'[1]Medical Examinations'!$A$2:$H$2336,6,0)</f>
        <v>No</v>
      </c>
      <c r="O2224" s="20">
        <f>VLOOKUP($A2224,'[1]Medical Examinations'!$A$2:$H$2336,7,0)</f>
        <v>0</v>
      </c>
      <c r="P2224" s="20" t="str">
        <f>VLOOKUP($A2224,'[1]Medical Examinations'!$A$2:$H$2336,8,0)</f>
        <v>No</v>
      </c>
      <c r="Q2224" s="15">
        <f>VLOOKUP($A2224,'[1]Hospitalisation Details'!$A$2:$F$2344,6,0)</f>
        <v>12094.48</v>
      </c>
      <c r="R2224" s="15" t="str">
        <f>VLOOKUP($A2224,'[1]Hospitalisation Details'!$A$2:$R$2344,18,0)</f>
        <v>tier -3</v>
      </c>
      <c r="S2224" s="15" t="str">
        <f>VLOOKUP($A2224,'[1]Hospitalisation Details'!$A$2:$V$2344,22,0)</f>
        <v>tier -3</v>
      </c>
      <c r="T2224" s="15" t="str">
        <f>VLOOKUP($A2224,'[1]Hospitalisation Details'!$A$2:$I$2344,9,0)</f>
        <v>R1011</v>
      </c>
    </row>
    <row r="2225" spans="1:20" x14ac:dyDescent="0.3">
      <c r="A2225" s="16" t="s">
        <v>5702</v>
      </c>
      <c r="B2225" s="17" t="s">
        <v>28</v>
      </c>
      <c r="C2225" s="8" t="s">
        <v>986</v>
      </c>
      <c r="D2225" s="18" t="s">
        <v>3041</v>
      </c>
      <c r="E2225" s="23">
        <f>VLOOKUP($A2225,[1]S1!$B$2:$E$2338,4,0)</f>
        <v>30927</v>
      </c>
      <c r="F2225" s="6">
        <f t="shared" si="102"/>
        <v>38</v>
      </c>
      <c r="G2225" s="4">
        <f>VLOOKUP(A2225,'[1]Hospitalisation Details'!A2225:I4567,5,0)</f>
        <v>3</v>
      </c>
      <c r="H2225" s="5">
        <f>VLOOKUP($A2225,'[1]Medical Examinations'!$A$2:$H$2336,2,0)</f>
        <v>38.25</v>
      </c>
      <c r="I2225" s="16" t="str">
        <f t="shared" si="103"/>
        <v>Obesity</v>
      </c>
      <c r="J2225" s="5">
        <f>VLOOKUP($A2225,'[1]Medical Examinations'!$A$2:$H$2336,3,0)</f>
        <v>6.2</v>
      </c>
      <c r="K2225" s="19" t="str">
        <f t="shared" si="104"/>
        <v>Prediabetes</v>
      </c>
      <c r="L2225" s="20" t="str">
        <f>VLOOKUP($A2225,'[1]Medical Examinations'!$A$2:$H$2336,4,0)</f>
        <v>No</v>
      </c>
      <c r="M2225" s="21" t="str">
        <f>VLOOKUP($A2225,'[1]Medical Examinations'!$A$2:$H$2336,5,0)</f>
        <v>No</v>
      </c>
      <c r="N2225" s="20" t="str">
        <f>VLOOKUP($A2225,'[1]Medical Examinations'!$A$2:$H$2336,6,0)</f>
        <v>No</v>
      </c>
      <c r="O2225" s="20">
        <f>VLOOKUP($A2225,'[1]Medical Examinations'!$A$2:$H$2336,7,0)</f>
        <v>1</v>
      </c>
      <c r="P2225" s="20" t="str">
        <f>VLOOKUP($A2225,'[1]Medical Examinations'!$A$2:$H$2336,8,0)</f>
        <v>No</v>
      </c>
      <c r="Q2225" s="15">
        <f>VLOOKUP($A2225,'[1]Hospitalisation Details'!$A$2:$F$2344,6,0)</f>
        <v>12091.34</v>
      </c>
      <c r="R2225" s="15" t="str">
        <f>VLOOKUP($A2225,'[1]Hospitalisation Details'!$A$2:$R$2344,18,0)</f>
        <v>tier -3</v>
      </c>
      <c r="S2225" s="15" t="str">
        <f>VLOOKUP($A2225,'[1]Hospitalisation Details'!$A$2:$V$2344,22,0)</f>
        <v>tier -2</v>
      </c>
      <c r="T2225" s="15" t="str">
        <f>VLOOKUP($A2225,'[1]Hospitalisation Details'!$A$2:$I$2344,9,0)</f>
        <v>R1022</v>
      </c>
    </row>
    <row r="2226" spans="1:20" x14ac:dyDescent="0.3">
      <c r="A2226" s="16" t="s">
        <v>5703</v>
      </c>
      <c r="B2226" s="17" t="s">
        <v>28</v>
      </c>
      <c r="C2226" s="8" t="s">
        <v>5704</v>
      </c>
      <c r="D2226" s="18" t="s">
        <v>3336</v>
      </c>
      <c r="E2226" s="23">
        <f>VLOOKUP($A2226,[1]S1!$B$2:$E$2338,4,0)</f>
        <v>23258</v>
      </c>
      <c r="F2226" s="6">
        <f t="shared" si="102"/>
        <v>59</v>
      </c>
      <c r="G2226" s="4">
        <f>VLOOKUP(A2226,'[1]Hospitalisation Details'!A2226:I4568,5,0)</f>
        <v>1</v>
      </c>
      <c r="H2226" s="5">
        <f>VLOOKUP($A2226,'[1]Medical Examinations'!$A$2:$H$2336,2,0)</f>
        <v>41.14</v>
      </c>
      <c r="I2226" s="16" t="str">
        <f t="shared" si="103"/>
        <v>Obesity</v>
      </c>
      <c r="J2226" s="5">
        <f>VLOOKUP($A2226,'[1]Medical Examinations'!$A$2:$H$2336,3,0)</f>
        <v>9.58</v>
      </c>
      <c r="K2226" s="19" t="str">
        <f t="shared" si="104"/>
        <v>Diabetes</v>
      </c>
      <c r="L2226" s="20" t="str">
        <f>VLOOKUP($A2226,'[1]Medical Examinations'!$A$2:$H$2336,4,0)</f>
        <v>yes</v>
      </c>
      <c r="M2226" s="21" t="str">
        <f>VLOOKUP($A2226,'[1]Medical Examinations'!$A$2:$H$2336,5,0)</f>
        <v>No</v>
      </c>
      <c r="N2226" s="16" t="str">
        <f>VLOOKUP($A2226,'[1]Medical Examinations'!$A$2:$H$2336,6,0)</f>
        <v>Yes</v>
      </c>
      <c r="O2226" s="20">
        <f>VLOOKUP($A2226,'[1]Medical Examinations'!$A$2:$H$2336,7,0)</f>
        <v>1</v>
      </c>
      <c r="P2226" s="20" t="str">
        <f>VLOOKUP($A2226,'[1]Medical Examinations'!$A$2:$H$2336,8,0)</f>
        <v>yes</v>
      </c>
      <c r="Q2226" s="15">
        <f>VLOOKUP($A2226,'[1]Hospitalisation Details'!$A$2:$F$2344,6,0)</f>
        <v>48970.25</v>
      </c>
      <c r="R2226" s="15" t="str">
        <f>VLOOKUP($A2226,'[1]Hospitalisation Details'!$A$2:$R$2344,18,0)</f>
        <v>tier -1</v>
      </c>
      <c r="S2226" s="15" t="str">
        <f>VLOOKUP($A2226,'[1]Hospitalisation Details'!$A$2:$V$2344,22,0)</f>
        <v>tier -2</v>
      </c>
      <c r="T2226" s="15" t="str">
        <f>VLOOKUP($A2226,'[1]Hospitalisation Details'!$A$2:$I$2344,9,0)</f>
        <v>R1013</v>
      </c>
    </row>
    <row r="2227" spans="1:20" x14ac:dyDescent="0.3">
      <c r="A2227" s="16" t="s">
        <v>5705</v>
      </c>
      <c r="B2227" s="17" t="s">
        <v>21</v>
      </c>
      <c r="C2227" s="8" t="s">
        <v>5706</v>
      </c>
      <c r="D2227" s="18" t="s">
        <v>5707</v>
      </c>
      <c r="E2227" s="23">
        <f>VLOOKUP($A2227,[1]S1!$B$2:$E$2338,4,0)</f>
        <v>29114</v>
      </c>
      <c r="F2227" s="6">
        <f t="shared" si="102"/>
        <v>43</v>
      </c>
      <c r="G2227" s="4">
        <f>VLOOKUP(A2227,'[1]Hospitalisation Details'!A2227:I4569,5,0)</f>
        <v>3</v>
      </c>
      <c r="H2227" s="5">
        <f>VLOOKUP($A2227,'[1]Medical Examinations'!$A$2:$H$2336,2,0)</f>
        <v>32.56</v>
      </c>
      <c r="I2227" s="16" t="str">
        <f t="shared" si="103"/>
        <v>Obesity</v>
      </c>
      <c r="J2227" s="5">
        <f>VLOOKUP($A2227,'[1]Medical Examinations'!$A$2:$H$2336,3,0)</f>
        <v>5.41</v>
      </c>
      <c r="K2227" s="19" t="str">
        <f t="shared" si="104"/>
        <v>Normal</v>
      </c>
      <c r="L2227" s="20" t="str">
        <f>VLOOKUP($A2227,'[1]Medical Examinations'!$A$2:$H$2336,4,0)</f>
        <v>No</v>
      </c>
      <c r="M2227" s="21" t="str">
        <f>VLOOKUP($A2227,'[1]Medical Examinations'!$A$2:$H$2336,5,0)</f>
        <v>No</v>
      </c>
      <c r="N2227" s="16" t="str">
        <f>VLOOKUP($A2227,'[1]Medical Examinations'!$A$2:$H$2336,6,0)</f>
        <v>Yes</v>
      </c>
      <c r="O2227" s="20">
        <f>VLOOKUP($A2227,'[1]Medical Examinations'!$A$2:$H$2336,7,0)</f>
        <v>1</v>
      </c>
      <c r="P2227" s="20" t="str">
        <f>VLOOKUP($A2227,'[1]Medical Examinations'!$A$2:$H$2336,8,0)</f>
        <v>yes</v>
      </c>
      <c r="Q2227" s="15">
        <f>VLOOKUP($A2227,'[1]Hospitalisation Details'!$A$2:$F$2344,6,0)</f>
        <v>40941.29</v>
      </c>
      <c r="R2227" s="15" t="str">
        <f>VLOOKUP($A2227,'[1]Hospitalisation Details'!$A$2:$R$2344,18,0)</f>
        <v>tier -1</v>
      </c>
      <c r="S2227" s="15" t="str">
        <f>VLOOKUP($A2227,'[1]Hospitalisation Details'!$A$2:$V$2344,22,0)</f>
        <v>tier -2</v>
      </c>
      <c r="T2227" s="15" t="str">
        <f>VLOOKUP($A2227,'[1]Hospitalisation Details'!$A$2:$I$2344,9,0)</f>
        <v>R1013</v>
      </c>
    </row>
    <row r="2228" spans="1:20" x14ac:dyDescent="0.3">
      <c r="A2228" s="16" t="s">
        <v>5708</v>
      </c>
      <c r="B2228" s="17" t="s">
        <v>32</v>
      </c>
      <c r="C2228" s="8" t="s">
        <v>5709</v>
      </c>
      <c r="D2228" s="18" t="s">
        <v>2974</v>
      </c>
      <c r="E2228" s="23">
        <f>VLOOKUP($A2228,[1]S1!$B$2:$E$2338,4,0)</f>
        <v>31662</v>
      </c>
      <c r="F2228" s="6">
        <f t="shared" si="102"/>
        <v>36</v>
      </c>
      <c r="G2228" s="4">
        <f>VLOOKUP(A2228,'[1]Hospitalisation Details'!A2228:I4570,5,0)</f>
        <v>3</v>
      </c>
      <c r="H2228" s="5">
        <f>VLOOKUP($A2228,'[1]Medical Examinations'!$A$2:$H$2336,2,0)</f>
        <v>39.25</v>
      </c>
      <c r="I2228" s="16" t="str">
        <f t="shared" si="103"/>
        <v>Obesity</v>
      </c>
      <c r="J2228" s="5">
        <f>VLOOKUP($A2228,'[1]Medical Examinations'!$A$2:$H$2336,3,0)</f>
        <v>8.41</v>
      </c>
      <c r="K2228" s="19" t="str">
        <f t="shared" si="104"/>
        <v>Diabetes</v>
      </c>
      <c r="L2228" s="20" t="str">
        <f>VLOOKUP($A2228,'[1]Medical Examinations'!$A$2:$H$2336,4,0)</f>
        <v>yes</v>
      </c>
      <c r="M2228" s="21" t="str">
        <f>VLOOKUP($A2228,'[1]Medical Examinations'!$A$2:$H$2336,5,0)</f>
        <v>No</v>
      </c>
      <c r="N2228" s="20" t="str">
        <f>VLOOKUP($A2228,'[1]Medical Examinations'!$A$2:$H$2336,6,0)</f>
        <v>No</v>
      </c>
      <c r="O2228" s="20">
        <f>VLOOKUP($A2228,'[1]Medical Examinations'!$A$2:$H$2336,7,0)</f>
        <v>1</v>
      </c>
      <c r="P2228" s="20" t="str">
        <f>VLOOKUP($A2228,'[1]Medical Examinations'!$A$2:$H$2336,8,0)</f>
        <v>No</v>
      </c>
      <c r="Q2228" s="15">
        <f>VLOOKUP($A2228,'[1]Hospitalisation Details'!$A$2:$F$2344,6,0)</f>
        <v>12048.13</v>
      </c>
      <c r="R2228" s="15" t="str">
        <f>VLOOKUP($A2228,'[1]Hospitalisation Details'!$A$2:$R$2344,18,0)</f>
        <v>tier -3</v>
      </c>
      <c r="S2228" s="15" t="str">
        <f>VLOOKUP($A2228,'[1]Hospitalisation Details'!$A$2:$V$2344,22,0)</f>
        <v>tier -2</v>
      </c>
      <c r="T2228" s="15" t="str">
        <f>VLOOKUP($A2228,'[1]Hospitalisation Details'!$A$2:$I$2344,9,0)</f>
        <v>R1026</v>
      </c>
    </row>
    <row r="2229" spans="1:20" x14ac:dyDescent="0.3">
      <c r="A2229" s="16" t="s">
        <v>5710</v>
      </c>
      <c r="B2229" s="17" t="s">
        <v>21</v>
      </c>
      <c r="C2229" s="8" t="s">
        <v>2211</v>
      </c>
      <c r="D2229" s="18" t="s">
        <v>5711</v>
      </c>
      <c r="E2229" s="23">
        <f>VLOOKUP($A2229,[1]S1!$B$2:$E$2338,4,0)</f>
        <v>24435</v>
      </c>
      <c r="F2229" s="6">
        <f t="shared" si="102"/>
        <v>56</v>
      </c>
      <c r="G2229" s="4">
        <f>VLOOKUP(A2229,'[1]Hospitalisation Details'!A2229:I4571,5,0)</f>
        <v>1</v>
      </c>
      <c r="H2229" s="5">
        <f>VLOOKUP($A2229,'[1]Medical Examinations'!$A$2:$H$2336,2,0)</f>
        <v>26.6</v>
      </c>
      <c r="I2229" s="16" t="str">
        <f t="shared" si="103"/>
        <v>Overweight</v>
      </c>
      <c r="J2229" s="5">
        <f>VLOOKUP($A2229,'[1]Medical Examinations'!$A$2:$H$2336,3,0)</f>
        <v>5.07</v>
      </c>
      <c r="K2229" s="19" t="str">
        <f t="shared" si="104"/>
        <v>Normal</v>
      </c>
      <c r="L2229" s="20" t="str">
        <f>VLOOKUP($A2229,'[1]Medical Examinations'!$A$2:$H$2336,4,0)</f>
        <v>yes</v>
      </c>
      <c r="M2229" s="21" t="str">
        <f>VLOOKUP($A2229,'[1]Medical Examinations'!$A$2:$H$2336,5,0)</f>
        <v>No</v>
      </c>
      <c r="N2229" s="20" t="str">
        <f>VLOOKUP($A2229,'[1]Medical Examinations'!$A$2:$H$2336,6,0)</f>
        <v>No</v>
      </c>
      <c r="O2229" s="20">
        <f>VLOOKUP($A2229,'[1]Medical Examinations'!$A$2:$H$2336,7,0)</f>
        <v>2</v>
      </c>
      <c r="P2229" s="20" t="str">
        <f>VLOOKUP($A2229,'[1]Medical Examinations'!$A$2:$H$2336,8,0)</f>
        <v>No</v>
      </c>
      <c r="Q2229" s="15">
        <f>VLOOKUP($A2229,'[1]Hospitalisation Details'!$A$2:$F$2344,6,0)</f>
        <v>12044.34</v>
      </c>
      <c r="R2229" s="15" t="str">
        <f>VLOOKUP($A2229,'[1]Hospitalisation Details'!$A$2:$R$2344,18,0)</f>
        <v>tier -3</v>
      </c>
      <c r="S2229" s="15" t="str">
        <f>VLOOKUP($A2229,'[1]Hospitalisation Details'!$A$2:$V$2344,22,0)</f>
        <v>tier -1</v>
      </c>
      <c r="T2229" s="15" t="str">
        <f>VLOOKUP($A2229,'[1]Hospitalisation Details'!$A$2:$I$2344,9,0)</f>
        <v>R1012</v>
      </c>
    </row>
    <row r="2230" spans="1:20" x14ac:dyDescent="0.3">
      <c r="A2230" s="16" t="s">
        <v>5712</v>
      </c>
      <c r="B2230" s="17" t="s">
        <v>28</v>
      </c>
      <c r="C2230" s="8" t="s">
        <v>1181</v>
      </c>
      <c r="D2230" s="18" t="s">
        <v>5713</v>
      </c>
      <c r="E2230" s="23">
        <f>VLOOKUP($A2230,[1]S1!$B$2:$E$2338,4,0)</f>
        <v>29144</v>
      </c>
      <c r="F2230" s="6">
        <f t="shared" si="102"/>
        <v>43</v>
      </c>
      <c r="G2230" s="4">
        <f>VLOOKUP(A2230,'[1]Hospitalisation Details'!A2230:I4572,5,0)</f>
        <v>2</v>
      </c>
      <c r="H2230" s="5">
        <f>VLOOKUP($A2230,'[1]Medical Examinations'!$A$2:$H$2336,2,0)</f>
        <v>35.700000000000003</v>
      </c>
      <c r="I2230" s="16" t="str">
        <f t="shared" si="103"/>
        <v>Obesity</v>
      </c>
      <c r="J2230" s="5">
        <f>VLOOKUP($A2230,'[1]Medical Examinations'!$A$2:$H$2336,3,0)</f>
        <v>4.0599999999999996</v>
      </c>
      <c r="K2230" s="19" t="str">
        <f t="shared" si="104"/>
        <v>Normal</v>
      </c>
      <c r="L2230" s="20" t="str">
        <f>VLOOKUP($A2230,'[1]Medical Examinations'!$A$2:$H$2336,4,0)</f>
        <v>No</v>
      </c>
      <c r="M2230" s="21" t="str">
        <f>VLOOKUP($A2230,'[1]Medical Examinations'!$A$2:$H$2336,5,0)</f>
        <v>No</v>
      </c>
      <c r="N2230" s="20" t="str">
        <f>VLOOKUP($A2230,'[1]Medical Examinations'!$A$2:$H$2336,6,0)</f>
        <v>Yes</v>
      </c>
      <c r="O2230" s="20">
        <f>VLOOKUP($A2230,'[1]Medical Examinations'!$A$2:$H$2336,7,0)</f>
        <v>1</v>
      </c>
      <c r="P2230" s="20" t="str">
        <f>VLOOKUP($A2230,'[1]Medical Examinations'!$A$2:$H$2336,8,0)</f>
        <v>No</v>
      </c>
      <c r="Q2230" s="15">
        <f>VLOOKUP($A2230,'[1]Hospitalisation Details'!$A$2:$F$2344,6,0)</f>
        <v>12035.18</v>
      </c>
      <c r="R2230" s="15" t="str">
        <f>VLOOKUP($A2230,'[1]Hospitalisation Details'!$A$2:$R$2344,18,0)</f>
        <v>tier -3</v>
      </c>
      <c r="S2230" s="15" t="str">
        <f>VLOOKUP($A2230,'[1]Hospitalisation Details'!$A$2:$V$2344,22,0)</f>
        <v>tier -3</v>
      </c>
      <c r="T2230" s="15" t="str">
        <f>VLOOKUP($A2230,'[1]Hospitalisation Details'!$A$2:$I$2344,9,0)</f>
        <v>R1021</v>
      </c>
    </row>
    <row r="2231" spans="1:20" x14ac:dyDescent="0.3">
      <c r="A2231" s="16" t="s">
        <v>5714</v>
      </c>
      <c r="B2231" s="17" t="s">
        <v>21</v>
      </c>
      <c r="C2231" s="8" t="s">
        <v>5715</v>
      </c>
      <c r="D2231" s="18" t="s">
        <v>5716</v>
      </c>
      <c r="E2231" s="23">
        <f>VLOOKUP($A2231,[1]S1!$B$2:$E$2338,4,0)</f>
        <v>24044</v>
      </c>
      <c r="F2231" s="6">
        <f t="shared" si="102"/>
        <v>57</v>
      </c>
      <c r="G2231" s="4">
        <f>VLOOKUP(A2231,'[1]Hospitalisation Details'!A2231:I4573,5,0)</f>
        <v>1</v>
      </c>
      <c r="H2231" s="5">
        <f>VLOOKUP($A2231,'[1]Medical Examinations'!$A$2:$H$2336,2,0)</f>
        <v>20.100000000000001</v>
      </c>
      <c r="I2231" s="16" t="str">
        <f t="shared" si="103"/>
        <v>Healthy Weight</v>
      </c>
      <c r="J2231" s="5">
        <f>VLOOKUP($A2231,'[1]Medical Examinations'!$A$2:$H$2336,3,0)</f>
        <v>10.52</v>
      </c>
      <c r="K2231" s="19" t="str">
        <f t="shared" si="104"/>
        <v>Diabetes</v>
      </c>
      <c r="L2231" s="20" t="str">
        <f>VLOOKUP($A2231,'[1]Medical Examinations'!$A$2:$H$2336,4,0)</f>
        <v>No</v>
      </c>
      <c r="M2231" s="21" t="str">
        <f>VLOOKUP($A2231,'[1]Medical Examinations'!$A$2:$H$2336,5,0)</f>
        <v>No</v>
      </c>
      <c r="N2231" s="20" t="str">
        <f>VLOOKUP($A2231,'[1]Medical Examinations'!$A$2:$H$2336,6,0)</f>
        <v>No</v>
      </c>
      <c r="O2231" s="20">
        <f>VLOOKUP($A2231,'[1]Medical Examinations'!$A$2:$H$2336,7,0)</f>
        <v>0</v>
      </c>
      <c r="P2231" s="20" t="str">
        <f>VLOOKUP($A2231,'[1]Medical Examinations'!$A$2:$H$2336,8,0)</f>
        <v>No</v>
      </c>
      <c r="Q2231" s="15">
        <f>VLOOKUP($A2231,'[1]Hospitalisation Details'!$A$2:$F$2344,6,0)</f>
        <v>12032.33</v>
      </c>
      <c r="R2231" s="15" t="str">
        <f>VLOOKUP($A2231,'[1]Hospitalisation Details'!$A$2:$R$2344,18,0)</f>
        <v>tier -3</v>
      </c>
      <c r="S2231" s="15" t="str">
        <f>VLOOKUP($A2231,'[1]Hospitalisation Details'!$A$2:$V$2344,22,0)</f>
        <v>tier -1</v>
      </c>
      <c r="T2231" s="15" t="str">
        <f>VLOOKUP($A2231,'[1]Hospitalisation Details'!$A$2:$I$2344,9,0)</f>
        <v>R1011</v>
      </c>
    </row>
    <row r="2232" spans="1:20" x14ac:dyDescent="0.3">
      <c r="A2232" s="16" t="s">
        <v>5717</v>
      </c>
      <c r="B2232" s="17" t="s">
        <v>21</v>
      </c>
      <c r="C2232" s="8" t="s">
        <v>5718</v>
      </c>
      <c r="D2232" s="18" t="s">
        <v>1614</v>
      </c>
      <c r="E2232" s="23">
        <f>VLOOKUP($A2232,[1]S1!$B$2:$E$2338,4,0)</f>
        <v>23902</v>
      </c>
      <c r="F2232" s="6">
        <f t="shared" si="102"/>
        <v>57</v>
      </c>
      <c r="G2232" s="4">
        <f>VLOOKUP(A2232,'[1]Hospitalisation Details'!A2232:I4574,5,0)</f>
        <v>0</v>
      </c>
      <c r="H2232" s="5">
        <f>VLOOKUP($A2232,'[1]Medical Examinations'!$A$2:$H$2336,2,0)</f>
        <v>22.23</v>
      </c>
      <c r="I2232" s="16" t="str">
        <f t="shared" si="103"/>
        <v>Healthy Weight</v>
      </c>
      <c r="J2232" s="5">
        <f>VLOOKUP($A2232,'[1]Medical Examinations'!$A$2:$H$2336,3,0)</f>
        <v>9.65</v>
      </c>
      <c r="K2232" s="19" t="str">
        <f t="shared" si="104"/>
        <v>Diabetes</v>
      </c>
      <c r="L2232" s="20" t="str">
        <f>VLOOKUP($A2232,'[1]Medical Examinations'!$A$2:$H$2336,4,0)</f>
        <v>No</v>
      </c>
      <c r="M2232" s="21" t="str">
        <f>VLOOKUP($A2232,'[1]Medical Examinations'!$A$2:$H$2336,5,0)</f>
        <v>No</v>
      </c>
      <c r="N2232" s="20" t="str">
        <f>VLOOKUP($A2232,'[1]Medical Examinations'!$A$2:$H$2336,6,0)</f>
        <v>No</v>
      </c>
      <c r="O2232" s="20">
        <f>VLOOKUP($A2232,'[1]Medical Examinations'!$A$2:$H$2336,7,0)</f>
        <v>0</v>
      </c>
      <c r="P2232" s="20" t="str">
        <f>VLOOKUP($A2232,'[1]Medical Examinations'!$A$2:$H$2336,8,0)</f>
        <v>No</v>
      </c>
      <c r="Q2232" s="15">
        <f>VLOOKUP($A2232,'[1]Hospitalisation Details'!$A$2:$F$2344,6,0)</f>
        <v>12029.29</v>
      </c>
      <c r="R2232" s="15" t="str">
        <f>VLOOKUP($A2232,'[1]Hospitalisation Details'!$A$2:$R$2344,18,0)</f>
        <v>tier -3</v>
      </c>
      <c r="S2232" s="15" t="str">
        <f>VLOOKUP($A2232,'[1]Hospitalisation Details'!$A$2:$V$2344,22,0)</f>
        <v>tier -2</v>
      </c>
      <c r="T2232" s="15" t="str">
        <f>VLOOKUP($A2232,'[1]Hospitalisation Details'!$A$2:$I$2344,9,0)</f>
        <v>R1024</v>
      </c>
    </row>
    <row r="2233" spans="1:20" x14ac:dyDescent="0.3">
      <c r="A2233" s="16" t="s">
        <v>5719</v>
      </c>
      <c r="B2233" s="17" t="s">
        <v>28</v>
      </c>
      <c r="C2233" s="8" t="s">
        <v>5720</v>
      </c>
      <c r="D2233" s="18" t="s">
        <v>5721</v>
      </c>
      <c r="E2233" s="23">
        <f>VLOOKUP($A2233,[1]S1!$B$2:$E$2338,4,0)</f>
        <v>30241</v>
      </c>
      <c r="F2233" s="6">
        <f t="shared" si="102"/>
        <v>40</v>
      </c>
      <c r="G2233" s="4">
        <f>VLOOKUP(A2233,'[1]Hospitalisation Details'!A2233:I4575,5,0)</f>
        <v>3</v>
      </c>
      <c r="H2233" s="5">
        <f>VLOOKUP($A2233,'[1]Medical Examinations'!$A$2:$H$2336,2,0)</f>
        <v>36.47</v>
      </c>
      <c r="I2233" s="16" t="str">
        <f t="shared" si="103"/>
        <v>Obesity</v>
      </c>
      <c r="J2233" s="5">
        <f>VLOOKUP($A2233,'[1]Medical Examinations'!$A$2:$H$2336,3,0)</f>
        <v>6.21</v>
      </c>
      <c r="K2233" s="19" t="str">
        <f t="shared" si="104"/>
        <v>Prediabetes</v>
      </c>
      <c r="L2233" s="20" t="str">
        <f>VLOOKUP($A2233,'[1]Medical Examinations'!$A$2:$H$2336,4,0)</f>
        <v>No</v>
      </c>
      <c r="M2233" s="21" t="str">
        <f>VLOOKUP($A2233,'[1]Medical Examinations'!$A$2:$H$2336,5,0)</f>
        <v>No</v>
      </c>
      <c r="N2233" s="20" t="str">
        <f>VLOOKUP($A2233,'[1]Medical Examinations'!$A$2:$H$2336,6,0)</f>
        <v>No</v>
      </c>
      <c r="O2233" s="20">
        <f>VLOOKUP($A2233,'[1]Medical Examinations'!$A$2:$H$2336,7,0)</f>
        <v>0</v>
      </c>
      <c r="P2233" s="20" t="str">
        <f>VLOOKUP($A2233,'[1]Medical Examinations'!$A$2:$H$2336,8,0)</f>
        <v>No</v>
      </c>
      <c r="Q2233" s="15">
        <f>VLOOKUP($A2233,'[1]Hospitalisation Details'!$A$2:$F$2344,6,0)</f>
        <v>12001.29</v>
      </c>
      <c r="R2233" s="15" t="str">
        <f>VLOOKUP($A2233,'[1]Hospitalisation Details'!$A$2:$R$2344,18,0)</f>
        <v>tier -3</v>
      </c>
      <c r="S2233" s="15" t="str">
        <f>VLOOKUP($A2233,'[1]Hospitalisation Details'!$A$2:$V$2344,22,0)</f>
        <v>tier -3</v>
      </c>
      <c r="T2233" s="15" t="str">
        <f>VLOOKUP($A2233,'[1]Hospitalisation Details'!$A$2:$I$2344,9,0)</f>
        <v>R1021</v>
      </c>
    </row>
    <row r="2234" spans="1:20" x14ac:dyDescent="0.3">
      <c r="A2234" s="16" t="s">
        <v>5722</v>
      </c>
      <c r="B2234" s="17" t="s">
        <v>21</v>
      </c>
      <c r="C2234" s="8" t="s">
        <v>5539</v>
      </c>
      <c r="D2234" s="18" t="s">
        <v>5723</v>
      </c>
      <c r="E2234" s="23">
        <f>VLOOKUP($A2234,[1]S1!$B$2:$E$2338,4,0)</f>
        <v>34315</v>
      </c>
      <c r="F2234" s="6">
        <f t="shared" si="102"/>
        <v>29</v>
      </c>
      <c r="G2234" s="4">
        <f>VLOOKUP(A2234,'[1]Hospitalisation Details'!A2234:I4576,5,0)</f>
        <v>0</v>
      </c>
      <c r="H2234" s="5">
        <f>VLOOKUP($A2234,'[1]Medical Examinations'!$A$2:$H$2336,2,0)</f>
        <v>49.64</v>
      </c>
      <c r="I2234" s="16" t="str">
        <f t="shared" si="103"/>
        <v>Obesity</v>
      </c>
      <c r="J2234" s="5">
        <f>VLOOKUP($A2234,'[1]Medical Examinations'!$A$2:$H$2336,3,0)</f>
        <v>4.76</v>
      </c>
      <c r="K2234" s="19" t="str">
        <f t="shared" si="104"/>
        <v>Normal</v>
      </c>
      <c r="L2234" s="20" t="str">
        <f>VLOOKUP($A2234,'[1]Medical Examinations'!$A$2:$H$2336,4,0)</f>
        <v>No</v>
      </c>
      <c r="M2234" s="21" t="str">
        <f>VLOOKUP($A2234,'[1]Medical Examinations'!$A$2:$H$2336,5,0)</f>
        <v>No</v>
      </c>
      <c r="N2234" s="20" t="str">
        <f>VLOOKUP($A2234,'[1]Medical Examinations'!$A$2:$H$2336,6,0)</f>
        <v>Yes</v>
      </c>
      <c r="O2234" s="20">
        <f>VLOOKUP($A2234,'[1]Medical Examinations'!$A$2:$H$2336,7,0)</f>
        <v>1</v>
      </c>
      <c r="P2234" s="20" t="str">
        <f>VLOOKUP($A2234,'[1]Medical Examinations'!$A$2:$H$2336,8,0)</f>
        <v>No</v>
      </c>
      <c r="Q2234" s="15">
        <f>VLOOKUP($A2234,'[1]Hospitalisation Details'!$A$2:$F$2344,6,0)</f>
        <v>11994.89</v>
      </c>
      <c r="R2234" s="15" t="str">
        <f>VLOOKUP($A2234,'[1]Hospitalisation Details'!$A$2:$R$2344,18,0)</f>
        <v>tier -3</v>
      </c>
      <c r="S2234" s="15" t="str">
        <f>VLOOKUP($A2234,'[1]Hospitalisation Details'!$A$2:$V$2344,22,0)</f>
        <v>tier -2</v>
      </c>
      <c r="T2234" s="15" t="str">
        <f>VLOOKUP($A2234,'[1]Hospitalisation Details'!$A$2:$I$2344,9,0)</f>
        <v>R1012</v>
      </c>
    </row>
    <row r="2235" spans="1:20" x14ac:dyDescent="0.3">
      <c r="A2235" s="16" t="s">
        <v>5724</v>
      </c>
      <c r="B2235" s="17" t="s">
        <v>32</v>
      </c>
      <c r="C2235" s="8" t="s">
        <v>5725</v>
      </c>
      <c r="D2235" s="18" t="s">
        <v>5726</v>
      </c>
      <c r="E2235" s="23">
        <f>VLOOKUP($A2235,[1]S1!$B$2:$E$2338,4,0)</f>
        <v>30501</v>
      </c>
      <c r="F2235" s="6">
        <f t="shared" si="102"/>
        <v>39</v>
      </c>
      <c r="G2235" s="4">
        <f>VLOOKUP(A2235,'[1]Hospitalisation Details'!A2235:I4577,5,0)</f>
        <v>3</v>
      </c>
      <c r="H2235" s="5">
        <f>VLOOKUP($A2235,'[1]Medical Examinations'!$A$2:$H$2336,2,0)</f>
        <v>36.799999999999997</v>
      </c>
      <c r="I2235" s="16" t="str">
        <f t="shared" si="103"/>
        <v>Obesity</v>
      </c>
      <c r="J2235" s="5">
        <f>VLOOKUP($A2235,'[1]Medical Examinations'!$A$2:$H$2336,3,0)</f>
        <v>5.73</v>
      </c>
      <c r="K2235" s="19" t="str">
        <f t="shared" si="104"/>
        <v>Prediabetes</v>
      </c>
      <c r="L2235" s="20" t="str">
        <f>VLOOKUP($A2235,'[1]Medical Examinations'!$A$2:$H$2336,4,0)</f>
        <v>yes</v>
      </c>
      <c r="M2235" s="21" t="str">
        <f>VLOOKUP($A2235,'[1]Medical Examinations'!$A$2:$H$2336,5,0)</f>
        <v>No</v>
      </c>
      <c r="N2235" s="20" t="str">
        <f>VLOOKUP($A2235,'[1]Medical Examinations'!$A$2:$H$2336,6,0)</f>
        <v>Yes</v>
      </c>
      <c r="O2235" s="20">
        <f>VLOOKUP($A2235,'[1]Medical Examinations'!$A$2:$H$2336,7,0)</f>
        <v>1</v>
      </c>
      <c r="P2235" s="20" t="str">
        <f>VLOOKUP($A2235,'[1]Medical Examinations'!$A$2:$H$2336,8,0)</f>
        <v>No</v>
      </c>
      <c r="Q2235" s="15">
        <f>VLOOKUP($A2235,'[1]Hospitalisation Details'!$A$2:$F$2344,6,0)</f>
        <v>11987.68</v>
      </c>
      <c r="R2235" s="15" t="str">
        <f>VLOOKUP($A2235,'[1]Hospitalisation Details'!$A$2:$R$2344,18,0)</f>
        <v>tier -3</v>
      </c>
      <c r="S2235" s="15" t="str">
        <f>VLOOKUP($A2235,'[1]Hospitalisation Details'!$A$2:$V$2344,22,0)</f>
        <v>tier -2</v>
      </c>
      <c r="T2235" s="15" t="str">
        <f>VLOOKUP($A2235,'[1]Hospitalisation Details'!$A$2:$I$2344,9,0)</f>
        <v>R1026</v>
      </c>
    </row>
    <row r="2236" spans="1:20" x14ac:dyDescent="0.3">
      <c r="A2236" s="16" t="s">
        <v>5727</v>
      </c>
      <c r="B2236" s="17" t="s">
        <v>28</v>
      </c>
      <c r="C2236" s="8" t="s">
        <v>5728</v>
      </c>
      <c r="D2236" s="18" t="s">
        <v>5729</v>
      </c>
      <c r="E2236" s="23">
        <f>VLOOKUP($A2236,[1]S1!$B$2:$E$2338,4,0)</f>
        <v>24828</v>
      </c>
      <c r="F2236" s="6">
        <f t="shared" si="102"/>
        <v>55</v>
      </c>
      <c r="G2236" s="4">
        <f>VLOOKUP(A2236,'[1]Hospitalisation Details'!A2236:I4578,5,0)</f>
        <v>3</v>
      </c>
      <c r="H2236" s="5">
        <f>VLOOKUP($A2236,'[1]Medical Examinations'!$A$2:$H$2336,2,0)</f>
        <v>33.880000000000003</v>
      </c>
      <c r="I2236" s="16" t="str">
        <f t="shared" si="103"/>
        <v>Obesity</v>
      </c>
      <c r="J2236" s="5">
        <f>VLOOKUP($A2236,'[1]Medical Examinations'!$A$2:$H$2336,3,0)</f>
        <v>10.78</v>
      </c>
      <c r="K2236" s="19" t="str">
        <f t="shared" si="104"/>
        <v>Diabetes</v>
      </c>
      <c r="L2236" s="20" t="str">
        <f>VLOOKUP($A2236,'[1]Medical Examinations'!$A$2:$H$2336,4,0)</f>
        <v>yes</v>
      </c>
      <c r="M2236" s="21" t="str">
        <f>VLOOKUP($A2236,'[1]Medical Examinations'!$A$2:$H$2336,5,0)</f>
        <v>No</v>
      </c>
      <c r="N2236" s="20" t="str">
        <f>VLOOKUP($A2236,'[1]Medical Examinations'!$A$2:$H$2336,6,0)</f>
        <v>No</v>
      </c>
      <c r="O2236" s="20">
        <f>VLOOKUP($A2236,'[1]Medical Examinations'!$A$2:$H$2336,7,0)</f>
        <v>0</v>
      </c>
      <c r="P2236" s="20" t="str">
        <f>VLOOKUP($A2236,'[1]Medical Examinations'!$A$2:$H$2336,8,0)</f>
        <v>No</v>
      </c>
      <c r="Q2236" s="15">
        <f>VLOOKUP($A2236,'[1]Hospitalisation Details'!$A$2:$F$2344,6,0)</f>
        <v>11987.17</v>
      </c>
      <c r="R2236" s="15" t="str">
        <f>VLOOKUP($A2236,'[1]Hospitalisation Details'!$A$2:$R$2344,18,0)</f>
        <v>tier -3</v>
      </c>
      <c r="S2236" s="15" t="str">
        <f>VLOOKUP($A2236,'[1]Hospitalisation Details'!$A$2:$V$2344,22,0)</f>
        <v>tier -3</v>
      </c>
      <c r="T2236" s="15" t="str">
        <f>VLOOKUP($A2236,'[1]Hospitalisation Details'!$A$2:$I$2344,9,0)</f>
        <v>R1013</v>
      </c>
    </row>
    <row r="2237" spans="1:20" x14ac:dyDescent="0.3">
      <c r="A2237" s="16" t="s">
        <v>5730</v>
      </c>
      <c r="B2237" s="17" t="s">
        <v>28</v>
      </c>
      <c r="C2237" s="8" t="s">
        <v>4182</v>
      </c>
      <c r="D2237" s="18" t="s">
        <v>5731</v>
      </c>
      <c r="E2237" s="23">
        <f>VLOOKUP($A2237,[1]S1!$B$2:$E$2338,4,0)</f>
        <v>23649</v>
      </c>
      <c r="F2237" s="6">
        <f t="shared" si="102"/>
        <v>58</v>
      </c>
      <c r="G2237" s="4">
        <f>VLOOKUP(A2237,'[1]Hospitalisation Details'!A2237:I4579,5,0)</f>
        <v>1</v>
      </c>
      <c r="H2237" s="5">
        <f>VLOOKUP($A2237,'[1]Medical Examinations'!$A$2:$H$2336,2,0)</f>
        <v>32.01</v>
      </c>
      <c r="I2237" s="16" t="str">
        <f t="shared" si="103"/>
        <v>Obesity</v>
      </c>
      <c r="J2237" s="5">
        <f>VLOOKUP($A2237,'[1]Medical Examinations'!$A$2:$H$2336,3,0)</f>
        <v>5.08</v>
      </c>
      <c r="K2237" s="19" t="str">
        <f t="shared" si="104"/>
        <v>Normal</v>
      </c>
      <c r="L2237" s="20" t="str">
        <f>VLOOKUP($A2237,'[1]Medical Examinations'!$A$2:$H$2336,4,0)</f>
        <v>yes</v>
      </c>
      <c r="M2237" s="21" t="str">
        <f>VLOOKUP($A2237,'[1]Medical Examinations'!$A$2:$H$2336,5,0)</f>
        <v>No</v>
      </c>
      <c r="N2237" s="20" t="str">
        <f>VLOOKUP($A2237,'[1]Medical Examinations'!$A$2:$H$2336,6,0)</f>
        <v>No</v>
      </c>
      <c r="O2237" s="20">
        <f>VLOOKUP($A2237,'[1]Medical Examinations'!$A$2:$H$2336,7,0)</f>
        <v>1</v>
      </c>
      <c r="P2237" s="20" t="str">
        <f>VLOOKUP($A2237,'[1]Medical Examinations'!$A$2:$H$2336,8,0)</f>
        <v>No</v>
      </c>
      <c r="Q2237" s="15">
        <f>VLOOKUP($A2237,'[1]Hospitalisation Details'!$A$2:$F$2344,6,0)</f>
        <v>11946.63</v>
      </c>
      <c r="R2237" s="15" t="str">
        <f>VLOOKUP($A2237,'[1]Hospitalisation Details'!$A$2:$R$2344,18,0)</f>
        <v>tier -3</v>
      </c>
      <c r="S2237" s="15" t="str">
        <f>VLOOKUP($A2237,'[1]Hospitalisation Details'!$A$2:$V$2344,22,0)</f>
        <v>tier -2</v>
      </c>
      <c r="T2237" s="15" t="str">
        <f>VLOOKUP($A2237,'[1]Hospitalisation Details'!$A$2:$I$2344,9,0)</f>
        <v>R1013</v>
      </c>
    </row>
    <row r="2238" spans="1:20" x14ac:dyDescent="0.3">
      <c r="A2238" s="16" t="s">
        <v>5732</v>
      </c>
      <c r="B2238" s="17" t="s">
        <v>21</v>
      </c>
      <c r="C2238" s="8" t="s">
        <v>3820</v>
      </c>
      <c r="D2238" s="18" t="s">
        <v>5733</v>
      </c>
      <c r="E2238" s="23">
        <f>VLOOKUP($A2238,[1]S1!$B$2:$E$2338,4,0)</f>
        <v>33820</v>
      </c>
      <c r="F2238" s="6">
        <f t="shared" si="102"/>
        <v>30</v>
      </c>
      <c r="G2238" s="4">
        <f>VLOOKUP(A2238,'[1]Hospitalisation Details'!A2238:I4580,5,0)</f>
        <v>3</v>
      </c>
      <c r="H2238" s="5">
        <f>VLOOKUP($A2238,'[1]Medical Examinations'!$A$2:$H$2336,2,0)</f>
        <v>39.049999999999997</v>
      </c>
      <c r="I2238" s="16" t="str">
        <f t="shared" si="103"/>
        <v>Obesity</v>
      </c>
      <c r="J2238" s="5">
        <f>VLOOKUP($A2238,'[1]Medical Examinations'!$A$2:$H$2336,3,0)</f>
        <v>6.06</v>
      </c>
      <c r="K2238" s="19" t="str">
        <f t="shared" si="104"/>
        <v>Prediabetes</v>
      </c>
      <c r="L2238" s="20" t="str">
        <f>VLOOKUP($A2238,'[1]Medical Examinations'!$A$2:$H$2336,4,0)</f>
        <v>No</v>
      </c>
      <c r="M2238" s="21" t="str">
        <f>VLOOKUP($A2238,'[1]Medical Examinations'!$A$2:$H$2336,5,0)</f>
        <v>No</v>
      </c>
      <c r="N2238" s="16" t="str">
        <f>VLOOKUP($A2238,'[1]Medical Examinations'!$A$2:$H$2336,6,0)</f>
        <v>No</v>
      </c>
      <c r="O2238" s="20">
        <f>VLOOKUP($A2238,'[1]Medical Examinations'!$A$2:$H$2336,7,0)</f>
        <v>1</v>
      </c>
      <c r="P2238" s="20" t="str">
        <f>VLOOKUP($A2238,'[1]Medical Examinations'!$A$2:$H$2336,8,0)</f>
        <v>yes</v>
      </c>
      <c r="Q2238" s="15">
        <f>VLOOKUP($A2238,'[1]Hospitalisation Details'!$A$2:$F$2344,6,0)</f>
        <v>40932.43</v>
      </c>
      <c r="R2238" s="15" t="str">
        <f>VLOOKUP($A2238,'[1]Hospitalisation Details'!$A$2:$R$2344,18,0)</f>
        <v>tier -1</v>
      </c>
      <c r="S2238" s="15" t="str">
        <f>VLOOKUP($A2238,'[1]Hospitalisation Details'!$A$2:$V$2344,22,0)</f>
        <v>tier -2</v>
      </c>
      <c r="T2238" s="15" t="str">
        <f>VLOOKUP($A2238,'[1]Hospitalisation Details'!$A$2:$I$2344,9,0)</f>
        <v>R1013</v>
      </c>
    </row>
    <row r="2239" spans="1:20" x14ac:dyDescent="0.3">
      <c r="A2239" s="16" t="s">
        <v>5734</v>
      </c>
      <c r="B2239" s="17" t="s">
        <v>28</v>
      </c>
      <c r="C2239" s="8" t="s">
        <v>5735</v>
      </c>
      <c r="D2239" s="18" t="s">
        <v>5736</v>
      </c>
      <c r="E2239" s="23">
        <f>VLOOKUP($A2239,[1]S1!$B$2:$E$2338,4,0)</f>
        <v>24047</v>
      </c>
      <c r="F2239" s="6">
        <f t="shared" si="102"/>
        <v>57</v>
      </c>
      <c r="G2239" s="4">
        <f>VLOOKUP(A2239,'[1]Hospitalisation Details'!A2239:I4581,5,0)</f>
        <v>1</v>
      </c>
      <c r="H2239" s="5">
        <f>VLOOKUP($A2239,'[1]Medical Examinations'!$A$2:$H$2336,2,0)</f>
        <v>33.630000000000003</v>
      </c>
      <c r="I2239" s="16" t="str">
        <f t="shared" si="103"/>
        <v>Obesity</v>
      </c>
      <c r="J2239" s="5">
        <f>VLOOKUP($A2239,'[1]Medical Examinations'!$A$2:$H$2336,3,0)</f>
        <v>11.39</v>
      </c>
      <c r="K2239" s="19" t="str">
        <f t="shared" si="104"/>
        <v>Diabetes</v>
      </c>
      <c r="L2239" s="20" t="str">
        <f>VLOOKUP($A2239,'[1]Medical Examinations'!$A$2:$H$2336,4,0)</f>
        <v>No</v>
      </c>
      <c r="M2239" s="21" t="str">
        <f>VLOOKUP($A2239,'[1]Medical Examinations'!$A$2:$H$2336,5,0)</f>
        <v>No</v>
      </c>
      <c r="N2239" s="20" t="str">
        <f>VLOOKUP($A2239,'[1]Medical Examinations'!$A$2:$H$2336,6,0)</f>
        <v>No</v>
      </c>
      <c r="O2239" s="20">
        <f>VLOOKUP($A2239,'[1]Medical Examinations'!$A$2:$H$2336,7,0)</f>
        <v>0</v>
      </c>
      <c r="P2239" s="20" t="str">
        <f>VLOOKUP($A2239,'[1]Medical Examinations'!$A$2:$H$2336,8,0)</f>
        <v>No</v>
      </c>
      <c r="Q2239" s="15">
        <f>VLOOKUP($A2239,'[1]Hospitalisation Details'!$A$2:$F$2344,6,0)</f>
        <v>11945.13</v>
      </c>
      <c r="R2239" s="15" t="str">
        <f>VLOOKUP($A2239,'[1]Hospitalisation Details'!$A$2:$R$2344,18,0)</f>
        <v>tier -3</v>
      </c>
      <c r="S2239" s="15" t="str">
        <f>VLOOKUP($A2239,'[1]Hospitalisation Details'!$A$2:$V$2344,22,0)</f>
        <v>tier -2</v>
      </c>
      <c r="T2239" s="15" t="str">
        <f>VLOOKUP($A2239,'[1]Hospitalisation Details'!$A$2:$I$2344,9,0)</f>
        <v>R1012</v>
      </c>
    </row>
    <row r="2240" spans="1:20" x14ac:dyDescent="0.3">
      <c r="A2240" s="16" t="s">
        <v>5737</v>
      </c>
      <c r="B2240" s="17" t="s">
        <v>28</v>
      </c>
      <c r="C2240" s="8" t="s">
        <v>3214</v>
      </c>
      <c r="D2240" s="18" t="s">
        <v>5738</v>
      </c>
      <c r="E2240" s="23">
        <f>VLOOKUP($A2240,[1]S1!$B$2:$E$2338,4,0)</f>
        <v>23736</v>
      </c>
      <c r="F2240" s="6">
        <f t="shared" si="102"/>
        <v>58</v>
      </c>
      <c r="G2240" s="4">
        <f>VLOOKUP(A2240,'[1]Hospitalisation Details'!A2240:I4582,5,0)</f>
        <v>0</v>
      </c>
      <c r="H2240" s="5">
        <f>VLOOKUP($A2240,'[1]Medical Examinations'!$A$2:$H$2336,2,0)</f>
        <v>34.865000000000002</v>
      </c>
      <c r="I2240" s="16" t="str">
        <f t="shared" si="103"/>
        <v>Obesity</v>
      </c>
      <c r="J2240" s="5">
        <f>VLOOKUP($A2240,'[1]Medical Examinations'!$A$2:$H$2336,3,0)</f>
        <v>5.35</v>
      </c>
      <c r="K2240" s="19" t="str">
        <f t="shared" si="104"/>
        <v>Normal</v>
      </c>
      <c r="L2240" s="20" t="str">
        <f>VLOOKUP($A2240,'[1]Medical Examinations'!$A$2:$H$2336,4,0)</f>
        <v>yes</v>
      </c>
      <c r="M2240" s="21" t="str">
        <f>VLOOKUP($A2240,'[1]Medical Examinations'!$A$2:$H$2336,5,0)</f>
        <v>No</v>
      </c>
      <c r="N2240" s="20" t="str">
        <f>VLOOKUP($A2240,'[1]Medical Examinations'!$A$2:$H$2336,6,0)</f>
        <v>No</v>
      </c>
      <c r="O2240" s="20">
        <f>VLOOKUP($A2240,'[1]Medical Examinations'!$A$2:$H$2336,7,0)</f>
        <v>1</v>
      </c>
      <c r="P2240" s="20" t="str">
        <f>VLOOKUP($A2240,'[1]Medical Examinations'!$A$2:$H$2336,8,0)</f>
        <v>No</v>
      </c>
      <c r="Q2240" s="15">
        <f>VLOOKUP($A2240,'[1]Hospitalisation Details'!$A$2:$F$2344,6,0)</f>
        <v>11944.59</v>
      </c>
      <c r="R2240" s="15" t="str">
        <f>VLOOKUP($A2240,'[1]Hospitalisation Details'!$A$2:$R$2344,18,0)</f>
        <v>tier -3</v>
      </c>
      <c r="S2240" s="15" t="str">
        <f>VLOOKUP($A2240,'[1]Hospitalisation Details'!$A$2:$V$2344,22,0)</f>
        <v>tier -2</v>
      </c>
      <c r="T2240" s="15" t="str">
        <f>VLOOKUP($A2240,'[1]Hospitalisation Details'!$A$2:$I$2344,9,0)</f>
        <v>R1016</v>
      </c>
    </row>
    <row r="2241" spans="1:20" x14ac:dyDescent="0.3">
      <c r="A2241" s="16" t="s">
        <v>5739</v>
      </c>
      <c r="B2241" s="17" t="s">
        <v>28</v>
      </c>
      <c r="C2241" s="8" t="s">
        <v>442</v>
      </c>
      <c r="D2241" s="18" t="s">
        <v>806</v>
      </c>
      <c r="E2241" s="23">
        <f>VLOOKUP($A2241,[1]S1!$B$2:$E$2338,4,0)</f>
        <v>33530</v>
      </c>
      <c r="F2241" s="6">
        <f t="shared" si="102"/>
        <v>31</v>
      </c>
      <c r="G2241" s="4">
        <f>VLOOKUP(A2241,'[1]Hospitalisation Details'!A2241:I4583,5,0)</f>
        <v>3</v>
      </c>
      <c r="H2241" s="5">
        <f>VLOOKUP($A2241,'[1]Medical Examinations'!$A$2:$H$2336,2,0)</f>
        <v>43.11</v>
      </c>
      <c r="I2241" s="16" t="str">
        <f t="shared" si="103"/>
        <v>Obesity</v>
      </c>
      <c r="J2241" s="5">
        <f>VLOOKUP($A2241,'[1]Medical Examinations'!$A$2:$H$2336,3,0)</f>
        <v>5.6</v>
      </c>
      <c r="K2241" s="19" t="str">
        <f t="shared" si="104"/>
        <v>Normal</v>
      </c>
      <c r="L2241" s="20" t="str">
        <f>VLOOKUP($A2241,'[1]Medical Examinations'!$A$2:$H$2336,4,0)</f>
        <v>No</v>
      </c>
      <c r="M2241" s="21" t="str">
        <f>VLOOKUP($A2241,'[1]Medical Examinations'!$A$2:$H$2336,5,0)</f>
        <v>No</v>
      </c>
      <c r="N2241" s="20" t="str">
        <f>VLOOKUP($A2241,'[1]Medical Examinations'!$A$2:$H$2336,6,0)</f>
        <v>No</v>
      </c>
      <c r="O2241" s="20">
        <f>VLOOKUP($A2241,'[1]Medical Examinations'!$A$2:$H$2336,7,0)</f>
        <v>0</v>
      </c>
      <c r="P2241" s="20" t="str">
        <f>VLOOKUP($A2241,'[1]Medical Examinations'!$A$2:$H$2336,8,0)</f>
        <v>No</v>
      </c>
      <c r="Q2241" s="15">
        <f>VLOOKUP($A2241,'[1]Hospitalisation Details'!$A$2:$F$2344,6,0)</f>
        <v>11941.83</v>
      </c>
      <c r="R2241" s="15" t="str">
        <f>VLOOKUP($A2241,'[1]Hospitalisation Details'!$A$2:$R$2344,18,0)</f>
        <v>tier -3</v>
      </c>
      <c r="S2241" s="15" t="str">
        <f>VLOOKUP($A2241,'[1]Hospitalisation Details'!$A$2:$V$2344,22,0)</f>
        <v>tier -1</v>
      </c>
      <c r="T2241" s="15" t="str">
        <f>VLOOKUP($A2241,'[1]Hospitalisation Details'!$A$2:$I$2344,9,0)</f>
        <v>R1023</v>
      </c>
    </row>
    <row r="2242" spans="1:20" x14ac:dyDescent="0.3">
      <c r="A2242" s="16" t="s">
        <v>5740</v>
      </c>
      <c r="B2242" s="17" t="s">
        <v>28</v>
      </c>
      <c r="C2242" s="8" t="s">
        <v>1339</v>
      </c>
      <c r="D2242" s="18" t="s">
        <v>5741</v>
      </c>
      <c r="E2242" s="23">
        <f>VLOOKUP($A2242,[1]S1!$B$2:$E$2338,4,0)</f>
        <v>23591</v>
      </c>
      <c r="F2242" s="6">
        <f t="shared" si="102"/>
        <v>58</v>
      </c>
      <c r="G2242" s="4">
        <f>VLOOKUP(A2242,'[1]Hospitalisation Details'!A2242:I4584,5,0)</f>
        <v>0</v>
      </c>
      <c r="H2242" s="5">
        <f>VLOOKUP($A2242,'[1]Medical Examinations'!$A$2:$H$2336,2,0)</f>
        <v>30.305</v>
      </c>
      <c r="I2242" s="16" t="str">
        <f t="shared" si="103"/>
        <v>Obesity</v>
      </c>
      <c r="J2242" s="5">
        <f>VLOOKUP($A2242,'[1]Medical Examinations'!$A$2:$H$2336,3,0)</f>
        <v>4.2699999999999996</v>
      </c>
      <c r="K2242" s="19" t="str">
        <f t="shared" si="104"/>
        <v>Normal</v>
      </c>
      <c r="L2242" s="20" t="str">
        <f>VLOOKUP($A2242,'[1]Medical Examinations'!$A$2:$H$2336,4,0)</f>
        <v>yes</v>
      </c>
      <c r="M2242" s="21" t="str">
        <f>VLOOKUP($A2242,'[1]Medical Examinations'!$A$2:$H$2336,5,0)</f>
        <v>No</v>
      </c>
      <c r="N2242" s="20" t="str">
        <f>VLOOKUP($A2242,'[1]Medical Examinations'!$A$2:$H$2336,6,0)</f>
        <v>No</v>
      </c>
      <c r="O2242" s="20">
        <f>VLOOKUP($A2242,'[1]Medical Examinations'!$A$2:$H$2336,7,0)</f>
        <v>1</v>
      </c>
      <c r="P2242" s="20" t="str">
        <f>VLOOKUP($A2242,'[1]Medical Examinations'!$A$2:$H$2336,8,0)</f>
        <v>No</v>
      </c>
      <c r="Q2242" s="15">
        <f>VLOOKUP($A2242,'[1]Hospitalisation Details'!$A$2:$F$2344,6,0)</f>
        <v>11938.26</v>
      </c>
      <c r="R2242" s="15" t="str">
        <f>VLOOKUP($A2242,'[1]Hospitalisation Details'!$A$2:$R$2344,18,0)</f>
        <v>tier -3</v>
      </c>
      <c r="S2242" s="15" t="str">
        <f>VLOOKUP($A2242,'[1]Hospitalisation Details'!$A$2:$V$2344,22,0)</f>
        <v>tier -3</v>
      </c>
      <c r="T2242" s="15" t="str">
        <f>VLOOKUP($A2242,'[1]Hospitalisation Details'!$A$2:$I$2344,9,0)</f>
        <v>R1019</v>
      </c>
    </row>
    <row r="2243" spans="1:20" x14ac:dyDescent="0.3">
      <c r="A2243" s="16" t="s">
        <v>5742</v>
      </c>
      <c r="B2243" s="17" t="s">
        <v>28</v>
      </c>
      <c r="C2243" s="8" t="s">
        <v>5743</v>
      </c>
      <c r="D2243" s="18" t="s">
        <v>1015</v>
      </c>
      <c r="E2243" s="23">
        <f>VLOOKUP($A2243,[1]S1!$B$2:$E$2338,4,0)</f>
        <v>23731</v>
      </c>
      <c r="F2243" s="6">
        <f t="shared" ref="F2243:F2306" si="105">INT(YEARFRAC(E2243,DATE(2023,6,8),1))</f>
        <v>58</v>
      </c>
      <c r="G2243" s="4">
        <f>VLOOKUP(A2243,'[1]Hospitalisation Details'!A2243:I4585,5,0)</f>
        <v>0</v>
      </c>
      <c r="H2243" s="5">
        <f>VLOOKUP($A2243,'[1]Medical Examinations'!$A$2:$H$2336,2,0)</f>
        <v>25.175000000000001</v>
      </c>
      <c r="I2243" s="16" t="str">
        <f t="shared" ref="I2243:I2306" si="106">IF(H2243&gt;=30,"Obesity",IF(H2243&gt;=25,"Overweight",IF(H2243&gt;=18,"Healthy Weight","Underweight")))</f>
        <v>Overweight</v>
      </c>
      <c r="J2243" s="5">
        <f>VLOOKUP($A2243,'[1]Medical Examinations'!$A$2:$H$2336,3,0)</f>
        <v>5.57</v>
      </c>
      <c r="K2243" s="19" t="str">
        <f t="shared" ref="K2243:K2306" si="107">IF(J2243&gt;=6.5,"Diabetes",IF(J2243&gt;=5.7,"Prediabetes","Normal"))</f>
        <v>Normal</v>
      </c>
      <c r="L2243" s="20" t="str">
        <f>VLOOKUP($A2243,'[1]Medical Examinations'!$A$2:$H$2336,4,0)</f>
        <v>yes</v>
      </c>
      <c r="M2243" s="21" t="str">
        <f>VLOOKUP($A2243,'[1]Medical Examinations'!$A$2:$H$2336,5,0)</f>
        <v>No</v>
      </c>
      <c r="N2243" s="20" t="str">
        <f>VLOOKUP($A2243,'[1]Medical Examinations'!$A$2:$H$2336,6,0)</f>
        <v>No</v>
      </c>
      <c r="O2243" s="20">
        <f>VLOOKUP($A2243,'[1]Medical Examinations'!$A$2:$H$2336,7,0)</f>
        <v>1</v>
      </c>
      <c r="P2243" s="20" t="str">
        <f>VLOOKUP($A2243,'[1]Medical Examinations'!$A$2:$H$2336,8,0)</f>
        <v>No</v>
      </c>
      <c r="Q2243" s="15">
        <f>VLOOKUP($A2243,'[1]Hospitalisation Details'!$A$2:$F$2344,6,0)</f>
        <v>11931.13</v>
      </c>
      <c r="R2243" s="15" t="str">
        <f>VLOOKUP($A2243,'[1]Hospitalisation Details'!$A$2:$R$2344,18,0)</f>
        <v>tier -3</v>
      </c>
      <c r="S2243" s="15" t="str">
        <f>VLOOKUP($A2243,'[1]Hospitalisation Details'!$A$2:$V$2344,22,0)</f>
        <v>tier -1</v>
      </c>
      <c r="T2243" s="15" t="str">
        <f>VLOOKUP($A2243,'[1]Hospitalisation Details'!$A$2:$I$2344,9,0)</f>
        <v>R1019</v>
      </c>
    </row>
    <row r="2244" spans="1:20" x14ac:dyDescent="0.3">
      <c r="A2244" s="16" t="s">
        <v>5744</v>
      </c>
      <c r="B2244" s="17" t="s">
        <v>28</v>
      </c>
      <c r="C2244" s="8" t="s">
        <v>5745</v>
      </c>
      <c r="D2244" s="18" t="s">
        <v>5746</v>
      </c>
      <c r="E2244" s="23">
        <f>VLOOKUP($A2244,[1]S1!$B$2:$E$2338,4,0)</f>
        <v>23700</v>
      </c>
      <c r="F2244" s="6">
        <f t="shared" si="105"/>
        <v>58</v>
      </c>
      <c r="G2244" s="4">
        <f>VLOOKUP(A2244,'[1]Hospitalisation Details'!A2244:I4586,5,0)</f>
        <v>0</v>
      </c>
      <c r="H2244" s="5">
        <f>VLOOKUP($A2244,'[1]Medical Examinations'!$A$2:$H$2336,2,0)</f>
        <v>26.8</v>
      </c>
      <c r="I2244" s="16" t="str">
        <f t="shared" si="106"/>
        <v>Overweight</v>
      </c>
      <c r="J2244" s="5">
        <f>VLOOKUP($A2244,'[1]Medical Examinations'!$A$2:$H$2336,3,0)</f>
        <v>5.68</v>
      </c>
      <c r="K2244" s="19" t="str">
        <f t="shared" si="107"/>
        <v>Normal</v>
      </c>
      <c r="L2244" s="20" t="str">
        <f>VLOOKUP($A2244,'[1]Medical Examinations'!$A$2:$H$2336,4,0)</f>
        <v>yes</v>
      </c>
      <c r="M2244" s="21" t="str">
        <f>VLOOKUP($A2244,'[1]Medical Examinations'!$A$2:$H$2336,5,0)</f>
        <v>No</v>
      </c>
      <c r="N2244" s="20" t="str">
        <f>VLOOKUP($A2244,'[1]Medical Examinations'!$A$2:$H$2336,6,0)</f>
        <v>No</v>
      </c>
      <c r="O2244" s="20">
        <f>VLOOKUP($A2244,'[1]Medical Examinations'!$A$2:$H$2336,7,0)</f>
        <v>1</v>
      </c>
      <c r="P2244" s="20" t="str">
        <f>VLOOKUP($A2244,'[1]Medical Examinations'!$A$2:$H$2336,8,0)</f>
        <v>No</v>
      </c>
      <c r="Q2244" s="15">
        <f>VLOOKUP($A2244,'[1]Hospitalisation Details'!$A$2:$F$2344,6,0)</f>
        <v>11918.2</v>
      </c>
      <c r="R2244" s="15" t="str">
        <f>VLOOKUP($A2244,'[1]Hospitalisation Details'!$A$2:$R$2344,18,0)</f>
        <v>tier -3</v>
      </c>
      <c r="S2244" s="15" t="str">
        <f>VLOOKUP($A2244,'[1]Hospitalisation Details'!$A$2:$V$2344,22,0)</f>
        <v>tier -1</v>
      </c>
      <c r="T2244" s="15" t="str">
        <f>VLOOKUP($A2244,'[1]Hospitalisation Details'!$A$2:$I$2344,9,0)</f>
        <v>R1021</v>
      </c>
    </row>
    <row r="2245" spans="1:20" x14ac:dyDescent="0.3">
      <c r="A2245" s="16" t="s">
        <v>5747</v>
      </c>
      <c r="B2245" s="17" t="s">
        <v>28</v>
      </c>
      <c r="C2245" s="8" t="s">
        <v>3161</v>
      </c>
      <c r="D2245" s="18" t="s">
        <v>2974</v>
      </c>
      <c r="E2245" s="23">
        <f>VLOOKUP($A2245,[1]S1!$B$2:$E$2338,4,0)</f>
        <v>38140</v>
      </c>
      <c r="F2245" s="6">
        <f t="shared" si="105"/>
        <v>19</v>
      </c>
      <c r="G2245" s="4">
        <f>VLOOKUP(A2245,'[1]Hospitalisation Details'!A2245:I4587,5,0)</f>
        <v>2</v>
      </c>
      <c r="H2245" s="5">
        <f>VLOOKUP($A2245,'[1]Medical Examinations'!$A$2:$H$2336,2,0)</f>
        <v>21.78</v>
      </c>
      <c r="I2245" s="16" t="str">
        <f t="shared" si="106"/>
        <v>Healthy Weight</v>
      </c>
      <c r="J2245" s="5">
        <f>VLOOKUP($A2245,'[1]Medical Examinations'!$A$2:$H$2336,3,0)</f>
        <v>5.3</v>
      </c>
      <c r="K2245" s="19" t="str">
        <f t="shared" si="107"/>
        <v>Normal</v>
      </c>
      <c r="L2245" s="20" t="str">
        <f>VLOOKUP($A2245,'[1]Medical Examinations'!$A$2:$H$2336,4,0)</f>
        <v>No</v>
      </c>
      <c r="M2245" s="21" t="str">
        <f>VLOOKUP($A2245,'[1]Medical Examinations'!$A$2:$H$2336,5,0)</f>
        <v>yes</v>
      </c>
      <c r="N2245" s="20" t="str">
        <f>VLOOKUP($A2245,'[1]Medical Examinations'!$A$2:$H$2336,6,0)</f>
        <v>No</v>
      </c>
      <c r="O2245" s="20">
        <f>VLOOKUP($A2245,'[1]Medical Examinations'!$A$2:$H$2336,7,0)</f>
        <v>1</v>
      </c>
      <c r="P2245" s="20" t="str">
        <f>VLOOKUP($A2245,'[1]Medical Examinations'!$A$2:$H$2336,8,0)</f>
        <v>No</v>
      </c>
      <c r="Q2245" s="15">
        <f>VLOOKUP($A2245,'[1]Hospitalisation Details'!$A$2:$F$2344,6,0)</f>
        <v>11884.05</v>
      </c>
      <c r="R2245" s="15" t="str">
        <f>VLOOKUP($A2245,'[1]Hospitalisation Details'!$A$2:$R$2344,18,0)</f>
        <v>tier -3</v>
      </c>
      <c r="S2245" s="15" t="str">
        <f>VLOOKUP($A2245,'[1]Hospitalisation Details'!$A$2:$V$2344,22,0)</f>
        <v>tier -3</v>
      </c>
      <c r="T2245" s="15" t="str">
        <f>VLOOKUP($A2245,'[1]Hospitalisation Details'!$A$2:$I$2344,9,0)</f>
        <v>R1013</v>
      </c>
    </row>
    <row r="2246" spans="1:20" x14ac:dyDescent="0.3">
      <c r="A2246" s="16" t="s">
        <v>5748</v>
      </c>
      <c r="B2246" s="17" t="s">
        <v>21</v>
      </c>
      <c r="C2246" s="8" t="s">
        <v>72</v>
      </c>
      <c r="D2246" s="18" t="s">
        <v>5749</v>
      </c>
      <c r="E2246" s="23">
        <f>VLOOKUP($A2246,[1]S1!$B$2:$E$2338,4,0)</f>
        <v>24774</v>
      </c>
      <c r="F2246" s="6">
        <f t="shared" si="105"/>
        <v>55</v>
      </c>
      <c r="G2246" s="4">
        <f>VLOOKUP(A2246,'[1]Hospitalisation Details'!A2246:I4588,5,0)</f>
        <v>2</v>
      </c>
      <c r="H2246" s="5">
        <f>VLOOKUP($A2246,'[1]Medical Examinations'!$A$2:$H$2336,2,0)</f>
        <v>30.14</v>
      </c>
      <c r="I2246" s="16" t="str">
        <f t="shared" si="106"/>
        <v>Obesity</v>
      </c>
      <c r="J2246" s="5">
        <f>VLOOKUP($A2246,'[1]Medical Examinations'!$A$2:$H$2336,3,0)</f>
        <v>9.4499999999999993</v>
      </c>
      <c r="K2246" s="19" t="str">
        <f t="shared" si="107"/>
        <v>Diabetes</v>
      </c>
      <c r="L2246" s="20" t="str">
        <f>VLOOKUP($A2246,'[1]Medical Examinations'!$A$2:$H$2336,4,0)</f>
        <v>yes</v>
      </c>
      <c r="M2246" s="21" t="str">
        <f>VLOOKUP($A2246,'[1]Medical Examinations'!$A$2:$H$2336,5,0)</f>
        <v>No</v>
      </c>
      <c r="N2246" s="20" t="str">
        <f>VLOOKUP($A2246,'[1]Medical Examinations'!$A$2:$H$2336,6,0)</f>
        <v>No</v>
      </c>
      <c r="O2246" s="20">
        <f>VLOOKUP($A2246,'[1]Medical Examinations'!$A$2:$H$2336,7,0)</f>
        <v>0</v>
      </c>
      <c r="P2246" s="20" t="str">
        <f>VLOOKUP($A2246,'[1]Medical Examinations'!$A$2:$H$2336,8,0)</f>
        <v>No</v>
      </c>
      <c r="Q2246" s="15">
        <f>VLOOKUP($A2246,'[1]Hospitalisation Details'!$A$2:$F$2344,6,0)</f>
        <v>11881.97</v>
      </c>
      <c r="R2246" s="15" t="str">
        <f>VLOOKUP($A2246,'[1]Hospitalisation Details'!$A$2:$R$2344,18,0)</f>
        <v>tier -3</v>
      </c>
      <c r="S2246" s="15" t="str">
        <f>VLOOKUP($A2246,'[1]Hospitalisation Details'!$A$2:$V$2344,22,0)</f>
        <v>tier -1</v>
      </c>
      <c r="T2246" s="15" t="str">
        <f>VLOOKUP($A2246,'[1]Hospitalisation Details'!$A$2:$I$2344,9,0)</f>
        <v>R1013</v>
      </c>
    </row>
    <row r="2247" spans="1:20" x14ac:dyDescent="0.3">
      <c r="A2247" s="16" t="s">
        <v>5750</v>
      </c>
      <c r="B2247" s="17" t="s">
        <v>21</v>
      </c>
      <c r="C2247" s="8" t="s">
        <v>1123</v>
      </c>
      <c r="D2247" s="18" t="s">
        <v>5751</v>
      </c>
      <c r="E2247" s="23">
        <f>VLOOKUP($A2247,[1]S1!$B$2:$E$2338,4,0)</f>
        <v>24667</v>
      </c>
      <c r="F2247" s="6">
        <f t="shared" si="105"/>
        <v>55</v>
      </c>
      <c r="G2247" s="4">
        <f>VLOOKUP(A2247,'[1]Hospitalisation Details'!A2247:I4589,5,0)</f>
        <v>2</v>
      </c>
      <c r="H2247" s="5">
        <f>VLOOKUP($A2247,'[1]Medical Examinations'!$A$2:$H$2336,2,0)</f>
        <v>29.7</v>
      </c>
      <c r="I2247" s="16" t="str">
        <f t="shared" si="106"/>
        <v>Overweight</v>
      </c>
      <c r="J2247" s="5">
        <f>VLOOKUP($A2247,'[1]Medical Examinations'!$A$2:$H$2336,3,0)</f>
        <v>6.79</v>
      </c>
      <c r="K2247" s="19" t="str">
        <f t="shared" si="107"/>
        <v>Diabetes</v>
      </c>
      <c r="L2247" s="20" t="str">
        <f>VLOOKUP($A2247,'[1]Medical Examinations'!$A$2:$H$2336,4,0)</f>
        <v>yes</v>
      </c>
      <c r="M2247" s="21" t="str">
        <f>VLOOKUP($A2247,'[1]Medical Examinations'!$A$2:$H$2336,5,0)</f>
        <v>No</v>
      </c>
      <c r="N2247" s="20" t="str">
        <f>VLOOKUP($A2247,'[1]Medical Examinations'!$A$2:$H$2336,6,0)</f>
        <v>No</v>
      </c>
      <c r="O2247" s="20">
        <f>VLOOKUP($A2247,'[1]Medical Examinations'!$A$2:$H$2336,7,0)</f>
        <v>0</v>
      </c>
      <c r="P2247" s="20" t="str">
        <f>VLOOKUP($A2247,'[1]Medical Examinations'!$A$2:$H$2336,8,0)</f>
        <v>No</v>
      </c>
      <c r="Q2247" s="15">
        <f>VLOOKUP($A2247,'[1]Hospitalisation Details'!$A$2:$F$2344,6,0)</f>
        <v>11881.36</v>
      </c>
      <c r="R2247" s="15" t="str">
        <f>VLOOKUP($A2247,'[1]Hospitalisation Details'!$A$2:$R$2344,18,0)</f>
        <v>tier -3</v>
      </c>
      <c r="S2247" s="15" t="str">
        <f>VLOOKUP($A2247,'[1]Hospitalisation Details'!$A$2:$V$2344,22,0)</f>
        <v>tier -2</v>
      </c>
      <c r="T2247" s="15" t="str">
        <f>VLOOKUP($A2247,'[1]Hospitalisation Details'!$A$2:$I$2344,9,0)</f>
        <v>R1011</v>
      </c>
    </row>
    <row r="2248" spans="1:20" x14ac:dyDescent="0.3">
      <c r="A2248" s="16" t="s">
        <v>5752</v>
      </c>
      <c r="B2248" s="17" t="s">
        <v>21</v>
      </c>
      <c r="C2248" s="8" t="s">
        <v>4608</v>
      </c>
      <c r="D2248" s="18" t="s">
        <v>5753</v>
      </c>
      <c r="E2248" s="23">
        <f>VLOOKUP($A2248,[1]S1!$B$2:$E$2338,4,0)</f>
        <v>24708</v>
      </c>
      <c r="F2248" s="6">
        <f t="shared" si="105"/>
        <v>55</v>
      </c>
      <c r="G2248" s="4">
        <f>VLOOKUP(A2248,'[1]Hospitalisation Details'!A2248:I4590,5,0)</f>
        <v>1</v>
      </c>
      <c r="H2248" s="5">
        <f>VLOOKUP($A2248,'[1]Medical Examinations'!$A$2:$H$2336,2,0)</f>
        <v>32.395000000000003</v>
      </c>
      <c r="I2248" s="16" t="str">
        <f t="shared" si="106"/>
        <v>Obesity</v>
      </c>
      <c r="J2248" s="5">
        <f>VLOOKUP($A2248,'[1]Medical Examinations'!$A$2:$H$2336,3,0)</f>
        <v>11.1</v>
      </c>
      <c r="K2248" s="19" t="str">
        <f t="shared" si="107"/>
        <v>Diabetes</v>
      </c>
      <c r="L2248" s="20" t="str">
        <f>VLOOKUP($A2248,'[1]Medical Examinations'!$A$2:$H$2336,4,0)</f>
        <v>yes</v>
      </c>
      <c r="M2248" s="21" t="str">
        <f>VLOOKUP($A2248,'[1]Medical Examinations'!$A$2:$H$2336,5,0)</f>
        <v>No</v>
      </c>
      <c r="N2248" s="20" t="str">
        <f>VLOOKUP($A2248,'[1]Medical Examinations'!$A$2:$H$2336,6,0)</f>
        <v>No</v>
      </c>
      <c r="O2248" s="20">
        <f>VLOOKUP($A2248,'[1]Medical Examinations'!$A$2:$H$2336,7,0)</f>
        <v>0</v>
      </c>
      <c r="P2248" s="20" t="str">
        <f>VLOOKUP($A2248,'[1]Medical Examinations'!$A$2:$H$2336,8,0)</f>
        <v>No</v>
      </c>
      <c r="Q2248" s="15">
        <f>VLOOKUP($A2248,'[1]Hospitalisation Details'!$A$2:$F$2344,6,0)</f>
        <v>11879.1</v>
      </c>
      <c r="R2248" s="15" t="str">
        <f>VLOOKUP($A2248,'[1]Hospitalisation Details'!$A$2:$R$2344,18,0)</f>
        <v>tier -3</v>
      </c>
      <c r="S2248" s="15" t="str">
        <f>VLOOKUP($A2248,'[1]Hospitalisation Details'!$A$2:$V$2344,22,0)</f>
        <v>tier -3</v>
      </c>
      <c r="T2248" s="15" t="str">
        <f>VLOOKUP($A2248,'[1]Hospitalisation Details'!$A$2:$I$2344,9,0)</f>
        <v>R1024</v>
      </c>
    </row>
    <row r="2249" spans="1:20" x14ac:dyDescent="0.3">
      <c r="A2249" s="16" t="s">
        <v>5754</v>
      </c>
      <c r="B2249" s="17" t="s">
        <v>21</v>
      </c>
      <c r="C2249" s="8" t="s">
        <v>5755</v>
      </c>
      <c r="D2249" s="18" t="s">
        <v>5756</v>
      </c>
      <c r="E2249" s="23">
        <f>VLOOKUP($A2249,[1]S1!$B$2:$E$2338,4,0)</f>
        <v>36343</v>
      </c>
      <c r="F2249" s="6">
        <f t="shared" si="105"/>
        <v>23</v>
      </c>
      <c r="G2249" s="4">
        <f>VLOOKUP(A2249,'[1]Hospitalisation Details'!A2249:I4591,5,0)</f>
        <v>1</v>
      </c>
      <c r="H2249" s="5">
        <f>VLOOKUP($A2249,'[1]Medical Examinations'!$A$2:$H$2336,2,0)</f>
        <v>42.75</v>
      </c>
      <c r="I2249" s="16" t="str">
        <f t="shared" si="106"/>
        <v>Obesity</v>
      </c>
      <c r="J2249" s="5">
        <f>VLOOKUP($A2249,'[1]Medical Examinations'!$A$2:$H$2336,3,0)</f>
        <v>4.22</v>
      </c>
      <c r="K2249" s="19" t="str">
        <f t="shared" si="107"/>
        <v>Normal</v>
      </c>
      <c r="L2249" s="20" t="str">
        <f>VLOOKUP($A2249,'[1]Medical Examinations'!$A$2:$H$2336,4,0)</f>
        <v>No</v>
      </c>
      <c r="M2249" s="21" t="str">
        <f>VLOOKUP($A2249,'[1]Medical Examinations'!$A$2:$H$2336,5,0)</f>
        <v>No</v>
      </c>
      <c r="N2249" s="16" t="str">
        <f>VLOOKUP($A2249,'[1]Medical Examinations'!$A$2:$H$2336,6,0)</f>
        <v>No</v>
      </c>
      <c r="O2249" s="20">
        <f>VLOOKUP($A2249,'[1]Medical Examinations'!$A$2:$H$2336,7,0)</f>
        <v>0</v>
      </c>
      <c r="P2249" s="20" t="str">
        <f>VLOOKUP($A2249,'[1]Medical Examinations'!$A$2:$H$2336,8,0)</f>
        <v>yes</v>
      </c>
      <c r="Q2249" s="15">
        <f>VLOOKUP($A2249,'[1]Hospitalisation Details'!$A$2:$F$2344,6,0)</f>
        <v>40904.199999999997</v>
      </c>
      <c r="R2249" s="15" t="str">
        <f>VLOOKUP($A2249,'[1]Hospitalisation Details'!$A$2:$R$2344,18,0)</f>
        <v>tier -1</v>
      </c>
      <c r="S2249" s="15" t="str">
        <f>VLOOKUP($A2249,'[1]Hospitalisation Details'!$A$2:$V$2344,22,0)</f>
        <v>tier -1</v>
      </c>
      <c r="T2249" s="15" t="str">
        <f>VLOOKUP($A2249,'[1]Hospitalisation Details'!$A$2:$I$2344,9,0)</f>
        <v>R1024</v>
      </c>
    </row>
    <row r="2250" spans="1:20" x14ac:dyDescent="0.3">
      <c r="A2250" s="16" t="s">
        <v>5757</v>
      </c>
      <c r="B2250" s="17" t="s">
        <v>21</v>
      </c>
      <c r="C2250" s="8" t="s">
        <v>5758</v>
      </c>
      <c r="D2250" s="18" t="s">
        <v>2067</v>
      </c>
      <c r="E2250" s="23">
        <f>VLOOKUP($A2250,[1]S1!$B$2:$E$2338,4,0)</f>
        <v>27217</v>
      </c>
      <c r="F2250" s="6">
        <f t="shared" si="105"/>
        <v>48</v>
      </c>
      <c r="G2250" s="4">
        <f>VLOOKUP(A2250,'[1]Hospitalisation Details'!A2250:I4592,5,0)</f>
        <v>0</v>
      </c>
      <c r="H2250" s="5">
        <f>VLOOKUP($A2250,'[1]Medical Examinations'!$A$2:$H$2336,2,0)</f>
        <v>36.64</v>
      </c>
      <c r="I2250" s="16" t="str">
        <f t="shared" si="106"/>
        <v>Obesity</v>
      </c>
      <c r="J2250" s="5">
        <f>VLOOKUP($A2250,'[1]Medical Examinations'!$A$2:$H$2336,3,0)</f>
        <v>7.26</v>
      </c>
      <c r="K2250" s="19" t="str">
        <f t="shared" si="107"/>
        <v>Diabetes</v>
      </c>
      <c r="L2250" s="20" t="str">
        <f>VLOOKUP($A2250,'[1]Medical Examinations'!$A$2:$H$2336,4,0)</f>
        <v>No</v>
      </c>
      <c r="M2250" s="21" t="str">
        <f>VLOOKUP($A2250,'[1]Medical Examinations'!$A$2:$H$2336,5,0)</f>
        <v>No</v>
      </c>
      <c r="N2250" s="20" t="str">
        <f>VLOOKUP($A2250,'[1]Medical Examinations'!$A$2:$H$2336,6,0)</f>
        <v>No</v>
      </c>
      <c r="O2250" s="20">
        <f>VLOOKUP($A2250,'[1]Medical Examinations'!$A$2:$H$2336,7,0)</f>
        <v>0</v>
      </c>
      <c r="P2250" s="20" t="str">
        <f>VLOOKUP($A2250,'[1]Medical Examinations'!$A$2:$H$2336,8,0)</f>
        <v>No</v>
      </c>
      <c r="Q2250" s="15">
        <f>VLOOKUP($A2250,'[1]Hospitalisation Details'!$A$2:$F$2344,6,0)</f>
        <v>11858.56</v>
      </c>
      <c r="R2250" s="15" t="str">
        <f>VLOOKUP($A2250,'[1]Hospitalisation Details'!$A$2:$R$2344,18,0)</f>
        <v>tier -3</v>
      </c>
      <c r="S2250" s="15" t="str">
        <f>VLOOKUP($A2250,'[1]Hospitalisation Details'!$A$2:$V$2344,22,0)</f>
        <v>tier -3</v>
      </c>
      <c r="T2250" s="15" t="str">
        <f>VLOOKUP($A2250,'[1]Hospitalisation Details'!$A$2:$I$2344,9,0)</f>
        <v>R1011</v>
      </c>
    </row>
    <row r="2251" spans="1:20" x14ac:dyDescent="0.3">
      <c r="A2251" s="16" t="s">
        <v>5759</v>
      </c>
      <c r="B2251" s="17" t="s">
        <v>21</v>
      </c>
      <c r="C2251" s="8" t="s">
        <v>5760</v>
      </c>
      <c r="D2251" s="18" t="s">
        <v>5761</v>
      </c>
      <c r="E2251" s="23">
        <f>VLOOKUP($A2251,[1]S1!$B$2:$E$2338,4,0)</f>
        <v>23649</v>
      </c>
      <c r="F2251" s="6">
        <f t="shared" si="105"/>
        <v>58</v>
      </c>
      <c r="G2251" s="4">
        <f>VLOOKUP(A2251,'[1]Hospitalisation Details'!A2251:I4593,5,0)</f>
        <v>0</v>
      </c>
      <c r="H2251" s="5">
        <f>VLOOKUP($A2251,'[1]Medical Examinations'!$A$2:$H$2336,2,0)</f>
        <v>39.049999999999997</v>
      </c>
      <c r="I2251" s="16" t="str">
        <f t="shared" si="106"/>
        <v>Obesity</v>
      </c>
      <c r="J2251" s="5">
        <f>VLOOKUP($A2251,'[1]Medical Examinations'!$A$2:$H$2336,3,0)</f>
        <v>5.27</v>
      </c>
      <c r="K2251" s="19" t="str">
        <f t="shared" si="107"/>
        <v>Normal</v>
      </c>
      <c r="L2251" s="20" t="str">
        <f>VLOOKUP($A2251,'[1]Medical Examinations'!$A$2:$H$2336,4,0)</f>
        <v>yes</v>
      </c>
      <c r="M2251" s="21" t="str">
        <f>VLOOKUP($A2251,'[1]Medical Examinations'!$A$2:$H$2336,5,0)</f>
        <v>No</v>
      </c>
      <c r="N2251" s="20" t="str">
        <f>VLOOKUP($A2251,'[1]Medical Examinations'!$A$2:$H$2336,6,0)</f>
        <v>No</v>
      </c>
      <c r="O2251" s="20">
        <f>VLOOKUP($A2251,'[1]Medical Examinations'!$A$2:$H$2336,7,0)</f>
        <v>1</v>
      </c>
      <c r="P2251" s="20" t="str">
        <f>VLOOKUP($A2251,'[1]Medical Examinations'!$A$2:$H$2336,8,0)</f>
        <v>No</v>
      </c>
      <c r="Q2251" s="15">
        <f>VLOOKUP($A2251,'[1]Hospitalisation Details'!$A$2:$F$2344,6,0)</f>
        <v>11856.41</v>
      </c>
      <c r="R2251" s="15" t="str">
        <f>VLOOKUP($A2251,'[1]Hospitalisation Details'!$A$2:$R$2344,18,0)</f>
        <v>tier -3</v>
      </c>
      <c r="S2251" s="15" t="str">
        <f>VLOOKUP($A2251,'[1]Hospitalisation Details'!$A$2:$V$2344,22,0)</f>
        <v>tier -2</v>
      </c>
      <c r="T2251" s="15" t="str">
        <f>VLOOKUP($A2251,'[1]Hospitalisation Details'!$A$2:$I$2344,9,0)</f>
        <v>R1013</v>
      </c>
    </row>
    <row r="2252" spans="1:20" x14ac:dyDescent="0.3">
      <c r="A2252" s="16" t="s">
        <v>5762</v>
      </c>
      <c r="B2252" s="17" t="s">
        <v>21</v>
      </c>
      <c r="C2252" s="8" t="s">
        <v>5763</v>
      </c>
      <c r="D2252" s="18" t="s">
        <v>5764</v>
      </c>
      <c r="E2252" s="23">
        <f>VLOOKUP($A2252,[1]S1!$B$2:$E$2338,4,0)</f>
        <v>23555</v>
      </c>
      <c r="F2252" s="6">
        <f t="shared" si="105"/>
        <v>58</v>
      </c>
      <c r="G2252" s="4">
        <f>VLOOKUP(A2252,'[1]Hospitalisation Details'!A2252:I4594,5,0)</f>
        <v>0</v>
      </c>
      <c r="H2252" s="5">
        <f>VLOOKUP($A2252,'[1]Medical Examinations'!$A$2:$H$2336,2,0)</f>
        <v>33.1</v>
      </c>
      <c r="I2252" s="16" t="str">
        <f t="shared" si="106"/>
        <v>Obesity</v>
      </c>
      <c r="J2252" s="5">
        <f>VLOOKUP($A2252,'[1]Medical Examinations'!$A$2:$H$2336,3,0)</f>
        <v>5.46</v>
      </c>
      <c r="K2252" s="19" t="str">
        <f t="shared" si="107"/>
        <v>Normal</v>
      </c>
      <c r="L2252" s="20" t="str">
        <f>VLOOKUP($A2252,'[1]Medical Examinations'!$A$2:$H$2336,4,0)</f>
        <v>yes</v>
      </c>
      <c r="M2252" s="21" t="str">
        <f>VLOOKUP($A2252,'[1]Medical Examinations'!$A$2:$H$2336,5,0)</f>
        <v>No</v>
      </c>
      <c r="N2252" s="20" t="str">
        <f>VLOOKUP($A2252,'[1]Medical Examinations'!$A$2:$H$2336,6,0)</f>
        <v>No</v>
      </c>
      <c r="O2252" s="20">
        <f>VLOOKUP($A2252,'[1]Medical Examinations'!$A$2:$H$2336,7,0)</f>
        <v>1</v>
      </c>
      <c r="P2252" s="20" t="str">
        <f>VLOOKUP($A2252,'[1]Medical Examinations'!$A$2:$H$2336,8,0)</f>
        <v>No</v>
      </c>
      <c r="Q2252" s="15">
        <f>VLOOKUP($A2252,'[1]Hospitalisation Details'!$A$2:$F$2344,6,0)</f>
        <v>11848.14</v>
      </c>
      <c r="R2252" s="15" t="str">
        <f>VLOOKUP($A2252,'[1]Hospitalisation Details'!$A$2:$R$2344,18,0)</f>
        <v>tier -3</v>
      </c>
      <c r="S2252" s="15" t="str">
        <f>VLOOKUP($A2252,'[1]Hospitalisation Details'!$A$2:$V$2344,22,0)</f>
        <v>tier -2</v>
      </c>
      <c r="T2252" s="15" t="str">
        <f>VLOOKUP($A2252,'[1]Hospitalisation Details'!$A$2:$I$2344,9,0)</f>
        <v>R1011</v>
      </c>
    </row>
    <row r="2253" spans="1:20" x14ac:dyDescent="0.3">
      <c r="A2253" s="16" t="s">
        <v>5765</v>
      </c>
      <c r="B2253" s="17" t="s">
        <v>21</v>
      </c>
      <c r="C2253" s="8" t="s">
        <v>5766</v>
      </c>
      <c r="D2253" s="18" t="s">
        <v>5767</v>
      </c>
      <c r="E2253" s="23">
        <f>VLOOKUP($A2253,[1]S1!$B$2:$E$2338,4,0)</f>
        <v>24056</v>
      </c>
      <c r="F2253" s="6">
        <f t="shared" si="105"/>
        <v>57</v>
      </c>
      <c r="G2253" s="4">
        <f>VLOOKUP(A2253,'[1]Hospitalisation Details'!A2253:I4595,5,0)</f>
        <v>0</v>
      </c>
      <c r="H2253" s="5">
        <f>VLOOKUP($A2253,'[1]Medical Examinations'!$A$2:$H$2336,2,0)</f>
        <v>31.824999999999999</v>
      </c>
      <c r="I2253" s="16" t="str">
        <f t="shared" si="106"/>
        <v>Obesity</v>
      </c>
      <c r="J2253" s="5">
        <f>VLOOKUP($A2253,'[1]Medical Examinations'!$A$2:$H$2336,3,0)</f>
        <v>8.1300000000000008</v>
      </c>
      <c r="K2253" s="19" t="str">
        <f t="shared" si="107"/>
        <v>Diabetes</v>
      </c>
      <c r="L2253" s="20" t="str">
        <f>VLOOKUP($A2253,'[1]Medical Examinations'!$A$2:$H$2336,4,0)</f>
        <v>No</v>
      </c>
      <c r="M2253" s="21" t="str">
        <f>VLOOKUP($A2253,'[1]Medical Examinations'!$A$2:$H$2336,5,0)</f>
        <v>No</v>
      </c>
      <c r="N2253" s="20" t="str">
        <f>VLOOKUP($A2253,'[1]Medical Examinations'!$A$2:$H$2336,6,0)</f>
        <v>No</v>
      </c>
      <c r="O2253" s="20">
        <f>VLOOKUP($A2253,'[1]Medical Examinations'!$A$2:$H$2336,7,0)</f>
        <v>0</v>
      </c>
      <c r="P2253" s="20" t="str">
        <f>VLOOKUP($A2253,'[1]Medical Examinations'!$A$2:$H$2336,8,0)</f>
        <v>No</v>
      </c>
      <c r="Q2253" s="15">
        <f>VLOOKUP($A2253,'[1]Hospitalisation Details'!$A$2:$F$2344,6,0)</f>
        <v>11842.62</v>
      </c>
      <c r="R2253" s="15" t="str">
        <f>VLOOKUP($A2253,'[1]Hospitalisation Details'!$A$2:$R$2344,18,0)</f>
        <v>tier -3</v>
      </c>
      <c r="S2253" s="15" t="str">
        <f>VLOOKUP($A2253,'[1]Hospitalisation Details'!$A$2:$V$2344,22,0)</f>
        <v>tier -3</v>
      </c>
      <c r="T2253" s="15" t="str">
        <f>VLOOKUP($A2253,'[1]Hospitalisation Details'!$A$2:$I$2344,9,0)</f>
        <v>R1012</v>
      </c>
    </row>
    <row r="2254" spans="1:20" x14ac:dyDescent="0.3">
      <c r="A2254" s="16" t="s">
        <v>5768</v>
      </c>
      <c r="B2254" s="17" t="s">
        <v>21</v>
      </c>
      <c r="C2254" s="8" t="s">
        <v>5769</v>
      </c>
      <c r="D2254" s="18" t="s">
        <v>5770</v>
      </c>
      <c r="E2254" s="23">
        <f>VLOOKUP($A2254,[1]S1!$B$2:$E$2338,4,0)</f>
        <v>23569</v>
      </c>
      <c r="F2254" s="6">
        <f t="shared" si="105"/>
        <v>58</v>
      </c>
      <c r="G2254" s="4">
        <f>VLOOKUP(A2254,'[1]Hospitalisation Details'!A2254:I4596,5,0)</f>
        <v>0</v>
      </c>
      <c r="H2254" s="5">
        <f>VLOOKUP($A2254,'[1]Medical Examinations'!$A$2:$H$2336,2,0)</f>
        <v>29</v>
      </c>
      <c r="I2254" s="16" t="str">
        <f t="shared" si="106"/>
        <v>Overweight</v>
      </c>
      <c r="J2254" s="5">
        <f>VLOOKUP($A2254,'[1]Medical Examinations'!$A$2:$H$2336,3,0)</f>
        <v>4.25</v>
      </c>
      <c r="K2254" s="19" t="str">
        <f t="shared" si="107"/>
        <v>Normal</v>
      </c>
      <c r="L2254" s="20" t="str">
        <f>VLOOKUP($A2254,'[1]Medical Examinations'!$A$2:$H$2336,4,0)</f>
        <v>yes</v>
      </c>
      <c r="M2254" s="21" t="str">
        <f>VLOOKUP($A2254,'[1]Medical Examinations'!$A$2:$H$2336,5,0)</f>
        <v>No</v>
      </c>
      <c r="N2254" s="20" t="str">
        <f>VLOOKUP($A2254,'[1]Medical Examinations'!$A$2:$H$2336,6,0)</f>
        <v>No</v>
      </c>
      <c r="O2254" s="20">
        <f>VLOOKUP($A2254,'[1]Medical Examinations'!$A$2:$H$2336,7,0)</f>
        <v>1</v>
      </c>
      <c r="P2254" s="20" t="str">
        <f>VLOOKUP($A2254,'[1]Medical Examinations'!$A$2:$H$2336,8,0)</f>
        <v>No</v>
      </c>
      <c r="Q2254" s="15">
        <f>VLOOKUP($A2254,'[1]Hospitalisation Details'!$A$2:$F$2344,6,0)</f>
        <v>11842.44</v>
      </c>
      <c r="R2254" s="15" t="str">
        <f>VLOOKUP($A2254,'[1]Hospitalisation Details'!$A$2:$R$2344,18,0)</f>
        <v>tier -3</v>
      </c>
      <c r="S2254" s="15" t="str">
        <f>VLOOKUP($A2254,'[1]Hospitalisation Details'!$A$2:$V$2344,22,0)</f>
        <v>tier -2</v>
      </c>
      <c r="T2254" s="15" t="str">
        <f>VLOOKUP($A2254,'[1]Hospitalisation Details'!$A$2:$I$2344,9,0)</f>
        <v>R1011</v>
      </c>
    </row>
    <row r="2255" spans="1:20" x14ac:dyDescent="0.3">
      <c r="A2255" s="16" t="s">
        <v>5771</v>
      </c>
      <c r="B2255" s="17" t="s">
        <v>21</v>
      </c>
      <c r="C2255" s="8" t="s">
        <v>3814</v>
      </c>
      <c r="D2255" s="18" t="s">
        <v>5772</v>
      </c>
      <c r="E2255" s="23">
        <f>VLOOKUP($A2255,[1]S1!$B$2:$E$2338,4,0)</f>
        <v>24010</v>
      </c>
      <c r="F2255" s="6">
        <f t="shared" si="105"/>
        <v>57</v>
      </c>
      <c r="G2255" s="4">
        <f>VLOOKUP(A2255,'[1]Hospitalisation Details'!A2255:I4597,5,0)</f>
        <v>0</v>
      </c>
      <c r="H2255" s="5">
        <f>VLOOKUP($A2255,'[1]Medical Examinations'!$A$2:$H$2336,2,0)</f>
        <v>30.495000000000001</v>
      </c>
      <c r="I2255" s="16" t="str">
        <f t="shared" si="106"/>
        <v>Obesity</v>
      </c>
      <c r="J2255" s="5">
        <f>VLOOKUP($A2255,'[1]Medical Examinations'!$A$2:$H$2336,3,0)</f>
        <v>8.68</v>
      </c>
      <c r="K2255" s="19" t="str">
        <f t="shared" si="107"/>
        <v>Diabetes</v>
      </c>
      <c r="L2255" s="20" t="str">
        <f>VLOOKUP($A2255,'[1]Medical Examinations'!$A$2:$H$2336,4,0)</f>
        <v>No</v>
      </c>
      <c r="M2255" s="21" t="str">
        <f>VLOOKUP($A2255,'[1]Medical Examinations'!$A$2:$H$2336,5,0)</f>
        <v>No</v>
      </c>
      <c r="N2255" s="20" t="str">
        <f>VLOOKUP($A2255,'[1]Medical Examinations'!$A$2:$H$2336,6,0)</f>
        <v>No</v>
      </c>
      <c r="O2255" s="20">
        <f>VLOOKUP($A2255,'[1]Medical Examinations'!$A$2:$H$2336,7,0)</f>
        <v>0</v>
      </c>
      <c r="P2255" s="20" t="str">
        <f>VLOOKUP($A2255,'[1]Medical Examinations'!$A$2:$H$2336,8,0)</f>
        <v>No</v>
      </c>
      <c r="Q2255" s="15">
        <f>VLOOKUP($A2255,'[1]Hospitalisation Details'!$A$2:$F$2344,6,0)</f>
        <v>11840.78</v>
      </c>
      <c r="R2255" s="15" t="str">
        <f>VLOOKUP($A2255,'[1]Hospitalisation Details'!$A$2:$R$2344,18,0)</f>
        <v>tier -3</v>
      </c>
      <c r="S2255" s="15" t="str">
        <f>VLOOKUP($A2255,'[1]Hospitalisation Details'!$A$2:$V$2344,22,0)</f>
        <v>tier -2</v>
      </c>
      <c r="T2255" s="15" t="str">
        <f>VLOOKUP($A2255,'[1]Hospitalisation Details'!$A$2:$I$2344,9,0)</f>
        <v>R1012</v>
      </c>
    </row>
    <row r="2256" spans="1:20" x14ac:dyDescent="0.3">
      <c r="A2256" s="16" t="s">
        <v>5773</v>
      </c>
      <c r="B2256" s="17" t="s">
        <v>21</v>
      </c>
      <c r="C2256" s="8" t="s">
        <v>5774</v>
      </c>
      <c r="D2256" s="18" t="s">
        <v>5775</v>
      </c>
      <c r="E2256" s="23">
        <f>VLOOKUP($A2256,[1]S1!$B$2:$E$2338,4,0)</f>
        <v>23631</v>
      </c>
      <c r="F2256" s="6">
        <f t="shared" si="105"/>
        <v>58</v>
      </c>
      <c r="G2256" s="4">
        <f>VLOOKUP(A2256,'[1]Hospitalisation Details'!A2256:I4598,5,0)</f>
        <v>0</v>
      </c>
      <c r="H2256" s="5">
        <f>VLOOKUP($A2256,'[1]Medical Examinations'!$A$2:$H$2336,2,0)</f>
        <v>25.2</v>
      </c>
      <c r="I2256" s="16" t="str">
        <f t="shared" si="106"/>
        <v>Overweight</v>
      </c>
      <c r="J2256" s="5">
        <f>VLOOKUP($A2256,'[1]Medical Examinations'!$A$2:$H$2336,3,0)</f>
        <v>6.25</v>
      </c>
      <c r="K2256" s="19" t="str">
        <f t="shared" si="107"/>
        <v>Prediabetes</v>
      </c>
      <c r="L2256" s="20" t="str">
        <f>VLOOKUP($A2256,'[1]Medical Examinations'!$A$2:$H$2336,4,0)</f>
        <v>yes</v>
      </c>
      <c r="M2256" s="21" t="str">
        <f>VLOOKUP($A2256,'[1]Medical Examinations'!$A$2:$H$2336,5,0)</f>
        <v>No</v>
      </c>
      <c r="N2256" s="20" t="str">
        <f>VLOOKUP($A2256,'[1]Medical Examinations'!$A$2:$H$2336,6,0)</f>
        <v>No</v>
      </c>
      <c r="O2256" s="20">
        <f>VLOOKUP($A2256,'[1]Medical Examinations'!$A$2:$H$2336,7,0)</f>
        <v>1</v>
      </c>
      <c r="P2256" s="20" t="str">
        <f>VLOOKUP($A2256,'[1]Medical Examinations'!$A$2:$H$2336,8,0)</f>
        <v>No</v>
      </c>
      <c r="Q2256" s="15">
        <f>VLOOKUP($A2256,'[1]Hospitalisation Details'!$A$2:$F$2344,6,0)</f>
        <v>11837.16</v>
      </c>
      <c r="R2256" s="15" t="str">
        <f>VLOOKUP($A2256,'[1]Hospitalisation Details'!$A$2:$R$2344,18,0)</f>
        <v>tier -3</v>
      </c>
      <c r="S2256" s="15" t="str">
        <f>VLOOKUP($A2256,'[1]Hospitalisation Details'!$A$2:$V$2344,22,0)</f>
        <v>tier -3</v>
      </c>
      <c r="T2256" s="15" t="str">
        <f>VLOOKUP($A2256,'[1]Hospitalisation Details'!$A$2:$I$2344,9,0)</f>
        <v>R1011</v>
      </c>
    </row>
    <row r="2257" spans="1:20" x14ac:dyDescent="0.3">
      <c r="A2257" s="16" t="s">
        <v>5776</v>
      </c>
      <c r="B2257" s="17" t="s">
        <v>21</v>
      </c>
      <c r="C2257" s="8" t="s">
        <v>5167</v>
      </c>
      <c r="D2257" s="18" t="s">
        <v>1894</v>
      </c>
      <c r="E2257" s="23">
        <f>VLOOKUP($A2257,[1]S1!$B$2:$E$2338,4,0)</f>
        <v>23555</v>
      </c>
      <c r="F2257" s="6">
        <f t="shared" si="105"/>
        <v>58</v>
      </c>
      <c r="G2257" s="4">
        <f>VLOOKUP(A2257,'[1]Hospitalisation Details'!A2257:I4599,5,0)</f>
        <v>0</v>
      </c>
      <c r="H2257" s="5">
        <f>VLOOKUP($A2257,'[1]Medical Examinations'!$A$2:$H$2336,2,0)</f>
        <v>22.77</v>
      </c>
      <c r="I2257" s="16" t="str">
        <f t="shared" si="106"/>
        <v>Healthy Weight</v>
      </c>
      <c r="J2257" s="5">
        <f>VLOOKUP($A2257,'[1]Medical Examinations'!$A$2:$H$2336,3,0)</f>
        <v>4.47</v>
      </c>
      <c r="K2257" s="19" t="str">
        <f t="shared" si="107"/>
        <v>Normal</v>
      </c>
      <c r="L2257" s="20" t="str">
        <f>VLOOKUP($A2257,'[1]Medical Examinations'!$A$2:$H$2336,4,0)</f>
        <v>yes</v>
      </c>
      <c r="M2257" s="21" t="str">
        <f>VLOOKUP($A2257,'[1]Medical Examinations'!$A$2:$H$2336,5,0)</f>
        <v>No</v>
      </c>
      <c r="N2257" s="20" t="str">
        <f>VLOOKUP($A2257,'[1]Medical Examinations'!$A$2:$H$2336,6,0)</f>
        <v>No</v>
      </c>
      <c r="O2257" s="20">
        <f>VLOOKUP($A2257,'[1]Medical Examinations'!$A$2:$H$2336,7,0)</f>
        <v>1</v>
      </c>
      <c r="P2257" s="20" t="str">
        <f>VLOOKUP($A2257,'[1]Medical Examinations'!$A$2:$H$2336,8,0)</f>
        <v>No</v>
      </c>
      <c r="Q2257" s="15">
        <f>VLOOKUP($A2257,'[1]Hospitalisation Details'!$A$2:$F$2344,6,0)</f>
        <v>11833.78</v>
      </c>
      <c r="R2257" s="15" t="str">
        <f>VLOOKUP($A2257,'[1]Hospitalisation Details'!$A$2:$R$2344,18,0)</f>
        <v>tier -3</v>
      </c>
      <c r="S2257" s="15" t="str">
        <f>VLOOKUP($A2257,'[1]Hospitalisation Details'!$A$2:$V$2344,22,0)</f>
        <v>tier -3</v>
      </c>
      <c r="T2257" s="15" t="str">
        <f>VLOOKUP($A2257,'[1]Hospitalisation Details'!$A$2:$I$2344,9,0)</f>
        <v>R1013</v>
      </c>
    </row>
    <row r="2258" spans="1:20" x14ac:dyDescent="0.3">
      <c r="A2258" s="16" t="s">
        <v>5777</v>
      </c>
      <c r="B2258" s="17" t="s">
        <v>21</v>
      </c>
      <c r="C2258" s="8" t="s">
        <v>5778</v>
      </c>
      <c r="D2258" s="18" t="s">
        <v>5779</v>
      </c>
      <c r="E2258" s="23">
        <f>VLOOKUP($A2258,[1]S1!$B$2:$E$2338,4,0)</f>
        <v>24018</v>
      </c>
      <c r="F2258" s="6">
        <f t="shared" si="105"/>
        <v>57</v>
      </c>
      <c r="G2258" s="4">
        <f>VLOOKUP(A2258,'[1]Hospitalisation Details'!A2258:I4600,5,0)</f>
        <v>0</v>
      </c>
      <c r="H2258" s="5">
        <f>VLOOKUP($A2258,'[1]Medical Examinations'!$A$2:$H$2336,2,0)</f>
        <v>23.18</v>
      </c>
      <c r="I2258" s="16" t="str">
        <f t="shared" si="106"/>
        <v>Healthy Weight</v>
      </c>
      <c r="J2258" s="5">
        <f>VLOOKUP($A2258,'[1]Medical Examinations'!$A$2:$H$2336,3,0)</f>
        <v>8.31</v>
      </c>
      <c r="K2258" s="19" t="str">
        <f t="shared" si="107"/>
        <v>Diabetes</v>
      </c>
      <c r="L2258" s="20" t="str">
        <f>VLOOKUP($A2258,'[1]Medical Examinations'!$A$2:$H$2336,4,0)</f>
        <v>No</v>
      </c>
      <c r="M2258" s="21" t="str">
        <f>VLOOKUP($A2258,'[1]Medical Examinations'!$A$2:$H$2336,5,0)</f>
        <v>No</v>
      </c>
      <c r="N2258" s="20" t="str">
        <f>VLOOKUP($A2258,'[1]Medical Examinations'!$A$2:$H$2336,6,0)</f>
        <v>No</v>
      </c>
      <c r="O2258" s="20">
        <f>VLOOKUP($A2258,'[1]Medical Examinations'!$A$2:$H$2336,7,0)</f>
        <v>0</v>
      </c>
      <c r="P2258" s="20" t="str">
        <f>VLOOKUP($A2258,'[1]Medical Examinations'!$A$2:$H$2336,8,0)</f>
        <v>No</v>
      </c>
      <c r="Q2258" s="15">
        <f>VLOOKUP($A2258,'[1]Hospitalisation Details'!$A$2:$F$2344,6,0)</f>
        <v>11830.61</v>
      </c>
      <c r="R2258" s="15" t="str">
        <f>VLOOKUP($A2258,'[1]Hospitalisation Details'!$A$2:$R$2344,18,0)</f>
        <v>tier -3</v>
      </c>
      <c r="S2258" s="15" t="str">
        <f>VLOOKUP($A2258,'[1]Hospitalisation Details'!$A$2:$V$2344,22,0)</f>
        <v>tier -1</v>
      </c>
      <c r="T2258" s="15" t="str">
        <f>VLOOKUP($A2258,'[1]Hospitalisation Details'!$A$2:$I$2344,9,0)</f>
        <v>R1012</v>
      </c>
    </row>
    <row r="2259" spans="1:20" x14ac:dyDescent="0.3">
      <c r="A2259" s="16" t="s">
        <v>5780</v>
      </c>
      <c r="B2259" s="17" t="s">
        <v>32</v>
      </c>
      <c r="C2259" s="8" t="s">
        <v>218</v>
      </c>
      <c r="D2259" s="18" t="s">
        <v>5781</v>
      </c>
      <c r="E2259" s="23">
        <f>VLOOKUP($A2259,[1]S1!$B$2:$E$2338,4,0)</f>
        <v>30275</v>
      </c>
      <c r="F2259" s="6">
        <f t="shared" si="105"/>
        <v>40</v>
      </c>
      <c r="G2259" s="4">
        <f>VLOOKUP(A2259,'[1]Hospitalisation Details'!A2259:I4601,5,0)</f>
        <v>3</v>
      </c>
      <c r="H2259" s="5">
        <f>VLOOKUP($A2259,'[1]Medical Examinations'!$A$2:$H$2336,2,0)</f>
        <v>35.409999999999997</v>
      </c>
      <c r="I2259" s="16" t="str">
        <f t="shared" si="106"/>
        <v>Obesity</v>
      </c>
      <c r="J2259" s="5">
        <f>VLOOKUP($A2259,'[1]Medical Examinations'!$A$2:$H$2336,3,0)</f>
        <v>5.68</v>
      </c>
      <c r="K2259" s="19" t="str">
        <f t="shared" si="107"/>
        <v>Normal</v>
      </c>
      <c r="L2259" s="20" t="str">
        <f>VLOOKUP($A2259,'[1]Medical Examinations'!$A$2:$H$2336,4,0)</f>
        <v>No</v>
      </c>
      <c r="M2259" s="21" t="str">
        <f>VLOOKUP($A2259,'[1]Medical Examinations'!$A$2:$H$2336,5,0)</f>
        <v>No</v>
      </c>
      <c r="N2259" s="20" t="str">
        <f>VLOOKUP($A2259,'[1]Medical Examinations'!$A$2:$H$2336,6,0)</f>
        <v>No</v>
      </c>
      <c r="O2259" s="20">
        <f>VLOOKUP($A2259,'[1]Medical Examinations'!$A$2:$H$2336,7,0)</f>
        <v>0</v>
      </c>
      <c r="P2259" s="20" t="str">
        <f>VLOOKUP($A2259,'[1]Medical Examinations'!$A$2:$H$2336,8,0)</f>
        <v>No</v>
      </c>
      <c r="Q2259" s="15">
        <f>VLOOKUP($A2259,'[1]Hospitalisation Details'!$A$2:$F$2344,6,0)</f>
        <v>11773.06</v>
      </c>
      <c r="R2259" s="15" t="str">
        <f>VLOOKUP($A2259,'[1]Hospitalisation Details'!$A$2:$R$2344,18,0)</f>
        <v>tier -3</v>
      </c>
      <c r="S2259" s="15" t="str">
        <f>VLOOKUP($A2259,'[1]Hospitalisation Details'!$A$2:$V$2344,22,0)</f>
        <v>tier -3</v>
      </c>
      <c r="T2259" s="15" t="str">
        <f>VLOOKUP($A2259,'[1]Hospitalisation Details'!$A$2:$I$2344,9,0)</f>
        <v>R1026</v>
      </c>
    </row>
    <row r="2260" spans="1:20" x14ac:dyDescent="0.3">
      <c r="A2260" s="16" t="s">
        <v>5782</v>
      </c>
      <c r="B2260" s="17" t="s">
        <v>28</v>
      </c>
      <c r="C2260" s="8" t="s">
        <v>355</v>
      </c>
      <c r="D2260" s="18" t="s">
        <v>5783</v>
      </c>
      <c r="E2260" s="23">
        <f>VLOOKUP($A2260,[1]S1!$B$2:$E$2338,4,0)</f>
        <v>26460</v>
      </c>
      <c r="F2260" s="6">
        <f t="shared" si="105"/>
        <v>50</v>
      </c>
      <c r="G2260" s="4">
        <f>VLOOKUP(A2260,'[1]Hospitalisation Details'!A2260:I4602,5,0)</f>
        <v>0</v>
      </c>
      <c r="H2260" s="5">
        <f>VLOOKUP($A2260,'[1]Medical Examinations'!$A$2:$H$2336,2,0)</f>
        <v>50.58</v>
      </c>
      <c r="I2260" s="16" t="str">
        <f t="shared" si="106"/>
        <v>Obesity</v>
      </c>
      <c r="J2260" s="5">
        <f>VLOOKUP($A2260,'[1]Medical Examinations'!$A$2:$H$2336,3,0)</f>
        <v>5.12</v>
      </c>
      <c r="K2260" s="19" t="str">
        <f t="shared" si="107"/>
        <v>Normal</v>
      </c>
      <c r="L2260" s="20" t="str">
        <f>VLOOKUP($A2260,'[1]Medical Examinations'!$A$2:$H$2336,4,0)</f>
        <v>No</v>
      </c>
      <c r="M2260" s="21" t="str">
        <f>VLOOKUP($A2260,'[1]Medical Examinations'!$A$2:$H$2336,5,0)</f>
        <v>No</v>
      </c>
      <c r="N2260" s="16" t="str">
        <f>VLOOKUP($A2260,'[1]Medical Examinations'!$A$2:$H$2336,6,0)</f>
        <v>No</v>
      </c>
      <c r="O2260" s="20">
        <f>VLOOKUP($A2260,'[1]Medical Examinations'!$A$2:$H$2336,7,0)</f>
        <v>2</v>
      </c>
      <c r="P2260" s="20" t="str">
        <f>VLOOKUP($A2260,'[1]Medical Examinations'!$A$2:$H$2336,8,0)</f>
        <v>yes</v>
      </c>
      <c r="Q2260" s="15">
        <f>VLOOKUP($A2260,'[1]Hospitalisation Details'!$A$2:$F$2344,6,0)</f>
        <v>40817.85</v>
      </c>
      <c r="R2260" s="15" t="str">
        <f>VLOOKUP($A2260,'[1]Hospitalisation Details'!$A$2:$R$2344,18,0)</f>
        <v>tier -1</v>
      </c>
      <c r="S2260" s="15" t="str">
        <f>VLOOKUP($A2260,'[1]Hospitalisation Details'!$A$2:$V$2344,22,0)</f>
        <v>tier -3</v>
      </c>
      <c r="T2260" s="15" t="str">
        <f>VLOOKUP($A2260,'[1]Hospitalisation Details'!$A$2:$I$2344,9,0)</f>
        <v>R1011</v>
      </c>
    </row>
    <row r="2261" spans="1:20" x14ac:dyDescent="0.3">
      <c r="A2261" s="16" t="s">
        <v>5784</v>
      </c>
      <c r="B2261" s="17" t="s">
        <v>28</v>
      </c>
      <c r="C2261" s="8" t="s">
        <v>5785</v>
      </c>
      <c r="D2261" s="18" t="s">
        <v>5786</v>
      </c>
      <c r="E2261" s="23">
        <f>VLOOKUP($A2261,[1]S1!$B$2:$E$2338,4,0)</f>
        <v>24313</v>
      </c>
      <c r="F2261" s="6">
        <f t="shared" si="105"/>
        <v>56</v>
      </c>
      <c r="G2261" s="4">
        <f>VLOOKUP(A2261,'[1]Hospitalisation Details'!A2261:I4603,5,0)</f>
        <v>1</v>
      </c>
      <c r="H2261" s="5">
        <f>VLOOKUP($A2261,'[1]Medical Examinations'!$A$2:$H$2336,2,0)</f>
        <v>32.11</v>
      </c>
      <c r="I2261" s="16" t="str">
        <f t="shared" si="106"/>
        <v>Obesity</v>
      </c>
      <c r="J2261" s="5">
        <f>VLOOKUP($A2261,'[1]Medical Examinations'!$A$2:$H$2336,3,0)</f>
        <v>4.75</v>
      </c>
      <c r="K2261" s="19" t="str">
        <f t="shared" si="107"/>
        <v>Normal</v>
      </c>
      <c r="L2261" s="20" t="str">
        <f>VLOOKUP($A2261,'[1]Medical Examinations'!$A$2:$H$2336,4,0)</f>
        <v>yes</v>
      </c>
      <c r="M2261" s="21" t="str">
        <f>VLOOKUP($A2261,'[1]Medical Examinations'!$A$2:$H$2336,5,0)</f>
        <v>No</v>
      </c>
      <c r="N2261" s="20" t="str">
        <f>VLOOKUP($A2261,'[1]Medical Examinations'!$A$2:$H$2336,6,0)</f>
        <v>No</v>
      </c>
      <c r="O2261" s="20">
        <f>VLOOKUP($A2261,'[1]Medical Examinations'!$A$2:$H$2336,7,0)</f>
        <v>2</v>
      </c>
      <c r="P2261" s="20" t="str">
        <f>VLOOKUP($A2261,'[1]Medical Examinations'!$A$2:$H$2336,8,0)</f>
        <v>No</v>
      </c>
      <c r="Q2261" s="15">
        <f>VLOOKUP($A2261,'[1]Hospitalisation Details'!$A$2:$F$2344,6,0)</f>
        <v>11763</v>
      </c>
      <c r="R2261" s="15" t="str">
        <f>VLOOKUP($A2261,'[1]Hospitalisation Details'!$A$2:$R$2344,18,0)</f>
        <v>tier -3</v>
      </c>
      <c r="S2261" s="15" t="str">
        <f>VLOOKUP($A2261,'[1]Hospitalisation Details'!$A$2:$V$2344,22,0)</f>
        <v>tier -3</v>
      </c>
      <c r="T2261" s="15" t="str">
        <f>VLOOKUP($A2261,'[1]Hospitalisation Details'!$A$2:$I$2344,9,0)</f>
        <v>R1016</v>
      </c>
    </row>
    <row r="2262" spans="1:20" x14ac:dyDescent="0.3">
      <c r="A2262" s="16" t="s">
        <v>5787</v>
      </c>
      <c r="B2262" s="17" t="s">
        <v>32</v>
      </c>
      <c r="C2262" s="8" t="s">
        <v>194</v>
      </c>
      <c r="D2262" s="18" t="s">
        <v>5788</v>
      </c>
      <c r="E2262" s="23">
        <f>VLOOKUP($A2262,[1]S1!$B$2:$E$2338,4,0)</f>
        <v>29165</v>
      </c>
      <c r="F2262" s="6">
        <f t="shared" si="105"/>
        <v>43</v>
      </c>
      <c r="G2262" s="4">
        <f>VLOOKUP(A2262,'[1]Hospitalisation Details'!A2262:I4604,5,0)</f>
        <v>2</v>
      </c>
      <c r="H2262" s="5">
        <f>VLOOKUP($A2262,'[1]Medical Examinations'!$A$2:$H$2336,2,0)</f>
        <v>34.479999999999997</v>
      </c>
      <c r="I2262" s="16" t="str">
        <f t="shared" si="106"/>
        <v>Obesity</v>
      </c>
      <c r="J2262" s="5">
        <f>VLOOKUP($A2262,'[1]Medical Examinations'!$A$2:$H$2336,3,0)</f>
        <v>6.31</v>
      </c>
      <c r="K2262" s="19" t="str">
        <f t="shared" si="107"/>
        <v>Prediabetes</v>
      </c>
      <c r="L2262" s="20" t="str">
        <f>VLOOKUP($A2262,'[1]Medical Examinations'!$A$2:$H$2336,4,0)</f>
        <v>No</v>
      </c>
      <c r="M2262" s="21" t="str">
        <f>VLOOKUP($A2262,'[1]Medical Examinations'!$A$2:$H$2336,5,0)</f>
        <v>No</v>
      </c>
      <c r="N2262" s="20" t="str">
        <f>VLOOKUP($A2262,'[1]Medical Examinations'!$A$2:$H$2336,6,0)</f>
        <v>Yes</v>
      </c>
      <c r="O2262" s="20">
        <f>VLOOKUP($A2262,'[1]Medical Examinations'!$A$2:$H$2336,7,0)</f>
        <v>1</v>
      </c>
      <c r="P2262" s="20" t="str">
        <f>VLOOKUP($A2262,'[1]Medical Examinations'!$A$2:$H$2336,8,0)</f>
        <v>No</v>
      </c>
      <c r="Q2262" s="15">
        <f>VLOOKUP($A2262,'[1]Hospitalisation Details'!$A$2:$F$2344,6,0)</f>
        <v>11752.68</v>
      </c>
      <c r="R2262" s="15" t="str">
        <f>VLOOKUP($A2262,'[1]Hospitalisation Details'!$A$2:$R$2344,18,0)</f>
        <v>tier -3</v>
      </c>
      <c r="S2262" s="15" t="str">
        <f>VLOOKUP($A2262,'[1]Hospitalisation Details'!$A$2:$V$2344,22,0)</f>
        <v>tier -1</v>
      </c>
      <c r="T2262" s="15" t="str">
        <f>VLOOKUP($A2262,'[1]Hospitalisation Details'!$A$2:$I$2344,9,0)</f>
        <v>R1026</v>
      </c>
    </row>
    <row r="2263" spans="1:20" x14ac:dyDescent="0.3">
      <c r="A2263" s="16" t="s">
        <v>5789</v>
      </c>
      <c r="B2263" s="17" t="s">
        <v>28</v>
      </c>
      <c r="C2263" s="8" t="s">
        <v>2033</v>
      </c>
      <c r="D2263" s="18" t="s">
        <v>5790</v>
      </c>
      <c r="E2263" s="23">
        <f>VLOOKUP($A2263,[1]S1!$B$2:$E$2338,4,0)</f>
        <v>23713</v>
      </c>
      <c r="F2263" s="6">
        <f t="shared" si="105"/>
        <v>58</v>
      </c>
      <c r="G2263" s="4">
        <f>VLOOKUP(A2263,'[1]Hospitalisation Details'!A2263:I4605,5,0)</f>
        <v>0</v>
      </c>
      <c r="H2263" s="5">
        <f>VLOOKUP($A2263,'[1]Medical Examinations'!$A$2:$H$2336,2,0)</f>
        <v>34.39</v>
      </c>
      <c r="I2263" s="16" t="str">
        <f t="shared" si="106"/>
        <v>Obesity</v>
      </c>
      <c r="J2263" s="5">
        <f>VLOOKUP($A2263,'[1]Medical Examinations'!$A$2:$H$2336,3,0)</f>
        <v>6.28</v>
      </c>
      <c r="K2263" s="19" t="str">
        <f t="shared" si="107"/>
        <v>Prediabetes</v>
      </c>
      <c r="L2263" s="20" t="str">
        <f>VLOOKUP($A2263,'[1]Medical Examinations'!$A$2:$H$2336,4,0)</f>
        <v>yes</v>
      </c>
      <c r="M2263" s="21" t="str">
        <f>VLOOKUP($A2263,'[1]Medical Examinations'!$A$2:$H$2336,5,0)</f>
        <v>No</v>
      </c>
      <c r="N2263" s="20" t="str">
        <f>VLOOKUP($A2263,'[1]Medical Examinations'!$A$2:$H$2336,6,0)</f>
        <v>No</v>
      </c>
      <c r="O2263" s="20">
        <f>VLOOKUP($A2263,'[1]Medical Examinations'!$A$2:$H$2336,7,0)</f>
        <v>1</v>
      </c>
      <c r="P2263" s="20" t="str">
        <f>VLOOKUP($A2263,'[1]Medical Examinations'!$A$2:$H$2336,8,0)</f>
        <v>No</v>
      </c>
      <c r="Q2263" s="15">
        <f>VLOOKUP($A2263,'[1]Hospitalisation Details'!$A$2:$F$2344,6,0)</f>
        <v>11743.93</v>
      </c>
      <c r="R2263" s="15" t="str">
        <f>VLOOKUP($A2263,'[1]Hospitalisation Details'!$A$2:$R$2344,18,0)</f>
        <v>tier -3</v>
      </c>
      <c r="S2263" s="15" t="str">
        <f>VLOOKUP($A2263,'[1]Hospitalisation Details'!$A$2:$V$2344,22,0)</f>
        <v>tier -1</v>
      </c>
      <c r="T2263" s="15" t="str">
        <f>VLOOKUP($A2263,'[1]Hospitalisation Details'!$A$2:$I$2344,9,0)</f>
        <v>R1012</v>
      </c>
    </row>
    <row r="2264" spans="1:20" x14ac:dyDescent="0.3">
      <c r="A2264" s="16" t="s">
        <v>5791</v>
      </c>
      <c r="B2264" s="17" t="s">
        <v>28</v>
      </c>
      <c r="C2264" s="8" t="s">
        <v>5792</v>
      </c>
      <c r="D2264" s="18" t="s">
        <v>5793</v>
      </c>
      <c r="E2264" s="23">
        <f>VLOOKUP($A2264,[1]S1!$B$2:$E$2338,4,0)</f>
        <v>23171</v>
      </c>
      <c r="F2264" s="6">
        <f t="shared" si="105"/>
        <v>59</v>
      </c>
      <c r="G2264" s="4">
        <f>VLOOKUP(A2264,'[1]Hospitalisation Details'!A2264:I4606,5,0)</f>
        <v>0</v>
      </c>
      <c r="H2264" s="5">
        <f>VLOOKUP($A2264,'[1]Medical Examinations'!$A$2:$H$2336,2,0)</f>
        <v>26.4</v>
      </c>
      <c r="I2264" s="16" t="str">
        <f t="shared" si="106"/>
        <v>Overweight</v>
      </c>
      <c r="J2264" s="5">
        <f>VLOOKUP($A2264,'[1]Medical Examinations'!$A$2:$H$2336,3,0)</f>
        <v>9.2899999999999991</v>
      </c>
      <c r="K2264" s="19" t="str">
        <f t="shared" si="107"/>
        <v>Diabetes</v>
      </c>
      <c r="L2264" s="20" t="str">
        <f>VLOOKUP($A2264,'[1]Medical Examinations'!$A$2:$H$2336,4,0)</f>
        <v>yes</v>
      </c>
      <c r="M2264" s="21" t="str">
        <f>VLOOKUP($A2264,'[1]Medical Examinations'!$A$2:$H$2336,5,0)</f>
        <v>No</v>
      </c>
      <c r="N2264" s="20" t="str">
        <f>VLOOKUP($A2264,'[1]Medical Examinations'!$A$2:$H$2336,6,0)</f>
        <v>Yes</v>
      </c>
      <c r="O2264" s="20">
        <f>VLOOKUP($A2264,'[1]Medical Examinations'!$A$2:$H$2336,7,0)</f>
        <v>1</v>
      </c>
      <c r="P2264" s="20" t="str">
        <f>VLOOKUP($A2264,'[1]Medical Examinations'!$A$2:$H$2336,8,0)</f>
        <v>No</v>
      </c>
      <c r="Q2264" s="15">
        <f>VLOOKUP($A2264,'[1]Hospitalisation Details'!$A$2:$F$2344,6,0)</f>
        <v>11743.3</v>
      </c>
      <c r="R2264" s="15" t="str">
        <f>VLOOKUP($A2264,'[1]Hospitalisation Details'!$A$2:$R$2344,18,0)</f>
        <v>tier -3</v>
      </c>
      <c r="S2264" s="15" t="str">
        <f>VLOOKUP($A2264,'[1]Hospitalisation Details'!$A$2:$V$2344,22,0)</f>
        <v>tier -3</v>
      </c>
      <c r="T2264" s="15" t="str">
        <f>VLOOKUP($A2264,'[1]Hospitalisation Details'!$A$2:$I$2344,9,0)</f>
        <v>R1013</v>
      </c>
    </row>
    <row r="2265" spans="1:20" x14ac:dyDescent="0.3">
      <c r="A2265" s="16" t="s">
        <v>5794</v>
      </c>
      <c r="B2265" s="17" t="s">
        <v>21</v>
      </c>
      <c r="C2265" s="8" t="s">
        <v>5795</v>
      </c>
      <c r="D2265" s="18" t="s">
        <v>3336</v>
      </c>
      <c r="E2265" s="23">
        <f>VLOOKUP($A2265,[1]S1!$B$2:$E$2338,4,0)</f>
        <v>25519</v>
      </c>
      <c r="F2265" s="6">
        <f t="shared" si="105"/>
        <v>53</v>
      </c>
      <c r="G2265" s="4">
        <f>VLOOKUP(A2265,'[1]Hospitalisation Details'!A2265:I4607,5,0)</f>
        <v>3</v>
      </c>
      <c r="H2265" s="5">
        <f>VLOOKUP($A2265,'[1]Medical Examinations'!$A$2:$H$2336,2,0)</f>
        <v>28.1</v>
      </c>
      <c r="I2265" s="16" t="str">
        <f t="shared" si="106"/>
        <v>Overweight</v>
      </c>
      <c r="J2265" s="5">
        <f>VLOOKUP($A2265,'[1]Medical Examinations'!$A$2:$H$2336,3,0)</f>
        <v>5.79</v>
      </c>
      <c r="K2265" s="19" t="str">
        <f t="shared" si="107"/>
        <v>Prediabetes</v>
      </c>
      <c r="L2265" s="20" t="str">
        <f>VLOOKUP($A2265,'[1]Medical Examinations'!$A$2:$H$2336,4,0)</f>
        <v>yes</v>
      </c>
      <c r="M2265" s="21" t="str">
        <f>VLOOKUP($A2265,'[1]Medical Examinations'!$A$2:$H$2336,5,0)</f>
        <v>No</v>
      </c>
      <c r="N2265" s="20" t="str">
        <f>VLOOKUP($A2265,'[1]Medical Examinations'!$A$2:$H$2336,6,0)</f>
        <v>Yes</v>
      </c>
      <c r="O2265" s="20">
        <f>VLOOKUP($A2265,'[1]Medical Examinations'!$A$2:$H$2336,7,0)</f>
        <v>1</v>
      </c>
      <c r="P2265" s="20" t="str">
        <f>VLOOKUP($A2265,'[1]Medical Examinations'!$A$2:$H$2336,8,0)</f>
        <v>No</v>
      </c>
      <c r="Q2265" s="15">
        <f>VLOOKUP($A2265,'[1]Hospitalisation Details'!$A$2:$F$2344,6,0)</f>
        <v>11741.73</v>
      </c>
      <c r="R2265" s="15" t="str">
        <f>VLOOKUP($A2265,'[1]Hospitalisation Details'!$A$2:$R$2344,18,0)</f>
        <v>tier -3</v>
      </c>
      <c r="S2265" s="15" t="str">
        <f>VLOOKUP($A2265,'[1]Hospitalisation Details'!$A$2:$V$2344,22,0)</f>
        <v>tier -1</v>
      </c>
      <c r="T2265" s="15" t="str">
        <f>VLOOKUP($A2265,'[1]Hospitalisation Details'!$A$2:$I$2344,9,0)</f>
        <v>R1011</v>
      </c>
    </row>
    <row r="2266" spans="1:20" x14ac:dyDescent="0.3">
      <c r="A2266" s="16" t="s">
        <v>5796</v>
      </c>
      <c r="B2266" s="17" t="s">
        <v>28</v>
      </c>
      <c r="C2266" s="8" t="s">
        <v>5797</v>
      </c>
      <c r="D2266" s="18" t="s">
        <v>5798</v>
      </c>
      <c r="E2266" s="23">
        <f>VLOOKUP($A2266,[1]S1!$B$2:$E$2338,4,0)</f>
        <v>32391</v>
      </c>
      <c r="F2266" s="6">
        <f t="shared" si="105"/>
        <v>34</v>
      </c>
      <c r="G2266" s="4">
        <f>VLOOKUP(A2266,'[1]Hospitalisation Details'!A2266:I4608,5,0)</f>
        <v>2</v>
      </c>
      <c r="H2266" s="5">
        <f>VLOOKUP($A2266,'[1]Medical Examinations'!$A$2:$H$2336,2,0)</f>
        <v>27</v>
      </c>
      <c r="I2266" s="16" t="str">
        <f t="shared" si="106"/>
        <v>Overweight</v>
      </c>
      <c r="J2266" s="5">
        <f>VLOOKUP($A2266,'[1]Medical Examinations'!$A$2:$H$2336,3,0)</f>
        <v>4.54</v>
      </c>
      <c r="K2266" s="19" t="str">
        <f t="shared" si="107"/>
        <v>Normal</v>
      </c>
      <c r="L2266" s="20" t="str">
        <f>VLOOKUP($A2266,'[1]Medical Examinations'!$A$2:$H$2336,4,0)</f>
        <v>yes</v>
      </c>
      <c r="M2266" s="21" t="str">
        <f>VLOOKUP($A2266,'[1]Medical Examinations'!$A$2:$H$2336,5,0)</f>
        <v>No</v>
      </c>
      <c r="N2266" s="20" t="str">
        <f>VLOOKUP($A2266,'[1]Medical Examinations'!$A$2:$H$2336,6,0)</f>
        <v>No</v>
      </c>
      <c r="O2266" s="20">
        <f>VLOOKUP($A2266,'[1]Medical Examinations'!$A$2:$H$2336,7,0)</f>
        <v>1</v>
      </c>
      <c r="P2266" s="20" t="str">
        <f>VLOOKUP($A2266,'[1]Medical Examinations'!$A$2:$H$2336,8,0)</f>
        <v>No</v>
      </c>
      <c r="Q2266" s="15">
        <f>VLOOKUP($A2266,'[1]Hospitalisation Details'!$A$2:$F$2344,6,0)</f>
        <v>11737.85</v>
      </c>
      <c r="R2266" s="15" t="str">
        <f>VLOOKUP($A2266,'[1]Hospitalisation Details'!$A$2:$R$2344,18,0)</f>
        <v>tier -3</v>
      </c>
      <c r="S2266" s="15" t="str">
        <f>VLOOKUP($A2266,'[1]Hospitalisation Details'!$A$2:$V$2344,22,0)</f>
        <v>tier -1</v>
      </c>
      <c r="T2266" s="15" t="str">
        <f>VLOOKUP($A2266,'[1]Hospitalisation Details'!$A$2:$I$2344,9,0)</f>
        <v>R1011</v>
      </c>
    </row>
    <row r="2267" spans="1:20" x14ac:dyDescent="0.3">
      <c r="A2267" s="16" t="s">
        <v>5799</v>
      </c>
      <c r="B2267" s="17" t="s">
        <v>28</v>
      </c>
      <c r="C2267" s="8" t="s">
        <v>4946</v>
      </c>
      <c r="D2267" s="18" t="s">
        <v>5800</v>
      </c>
      <c r="E2267" s="23">
        <f>VLOOKUP($A2267,[1]S1!$B$2:$E$2338,4,0)</f>
        <v>23690</v>
      </c>
      <c r="F2267" s="6">
        <f t="shared" si="105"/>
        <v>58</v>
      </c>
      <c r="G2267" s="4">
        <f>VLOOKUP(A2267,'[1]Hospitalisation Details'!A2267:I4609,5,0)</f>
        <v>0</v>
      </c>
      <c r="H2267" s="5">
        <f>VLOOKUP($A2267,'[1]Medical Examinations'!$A$2:$H$2336,2,0)</f>
        <v>28.594999999999999</v>
      </c>
      <c r="I2267" s="16" t="str">
        <f t="shared" si="106"/>
        <v>Overweight</v>
      </c>
      <c r="J2267" s="5">
        <f>VLOOKUP($A2267,'[1]Medical Examinations'!$A$2:$H$2336,3,0)</f>
        <v>4.68</v>
      </c>
      <c r="K2267" s="19" t="str">
        <f t="shared" si="107"/>
        <v>Normal</v>
      </c>
      <c r="L2267" s="20" t="str">
        <f>VLOOKUP($A2267,'[1]Medical Examinations'!$A$2:$H$2336,4,0)</f>
        <v>yes</v>
      </c>
      <c r="M2267" s="21" t="str">
        <f>VLOOKUP($A2267,'[1]Medical Examinations'!$A$2:$H$2336,5,0)</f>
        <v>No</v>
      </c>
      <c r="N2267" s="20" t="str">
        <f>VLOOKUP($A2267,'[1]Medical Examinations'!$A$2:$H$2336,6,0)</f>
        <v>No</v>
      </c>
      <c r="O2267" s="20">
        <f>VLOOKUP($A2267,'[1]Medical Examinations'!$A$2:$H$2336,7,0)</f>
        <v>1</v>
      </c>
      <c r="P2267" s="20" t="str">
        <f>VLOOKUP($A2267,'[1]Medical Examinations'!$A$2:$H$2336,8,0)</f>
        <v>No</v>
      </c>
      <c r="Q2267" s="15">
        <f>VLOOKUP($A2267,'[1]Hospitalisation Details'!$A$2:$F$2344,6,0)</f>
        <v>11735.88</v>
      </c>
      <c r="R2267" s="15" t="str">
        <f>VLOOKUP($A2267,'[1]Hospitalisation Details'!$A$2:$R$2344,18,0)</f>
        <v>tier -3</v>
      </c>
      <c r="S2267" s="15" t="str">
        <f>VLOOKUP($A2267,'[1]Hospitalisation Details'!$A$2:$V$2344,22,0)</f>
        <v>tier -1</v>
      </c>
      <c r="T2267" s="15" t="str">
        <f>VLOOKUP($A2267,'[1]Hospitalisation Details'!$A$2:$I$2344,9,0)</f>
        <v>R1012</v>
      </c>
    </row>
    <row r="2268" spans="1:20" x14ac:dyDescent="0.3">
      <c r="A2268" s="16" t="s">
        <v>5801</v>
      </c>
      <c r="B2268" s="17" t="s">
        <v>32</v>
      </c>
      <c r="C2268" s="8" t="s">
        <v>5802</v>
      </c>
      <c r="D2268" s="18" t="s">
        <v>5749</v>
      </c>
      <c r="E2268" s="23">
        <f>VLOOKUP($A2268,[1]S1!$B$2:$E$2338,4,0)</f>
        <v>31012</v>
      </c>
      <c r="F2268" s="6">
        <f t="shared" si="105"/>
        <v>38</v>
      </c>
      <c r="G2268" s="4">
        <f>VLOOKUP(A2268,'[1]Hospitalisation Details'!A2268:I4610,5,0)</f>
        <v>3</v>
      </c>
      <c r="H2268" s="5">
        <f>VLOOKUP($A2268,'[1]Medical Examinations'!$A$2:$H$2336,2,0)</f>
        <v>36.799999999999997</v>
      </c>
      <c r="I2268" s="16" t="str">
        <f t="shared" si="106"/>
        <v>Obesity</v>
      </c>
      <c r="J2268" s="5">
        <f>VLOOKUP($A2268,'[1]Medical Examinations'!$A$2:$H$2336,3,0)</f>
        <v>5.88</v>
      </c>
      <c r="K2268" s="19" t="str">
        <f t="shared" si="107"/>
        <v>Prediabetes</v>
      </c>
      <c r="L2268" s="20" t="str">
        <f>VLOOKUP($A2268,'[1]Medical Examinations'!$A$2:$H$2336,4,0)</f>
        <v>No</v>
      </c>
      <c r="M2268" s="21" t="str">
        <f>VLOOKUP($A2268,'[1]Medical Examinations'!$A$2:$H$2336,5,0)</f>
        <v>No</v>
      </c>
      <c r="N2268" s="20" t="str">
        <f>VLOOKUP($A2268,'[1]Medical Examinations'!$A$2:$H$2336,6,0)</f>
        <v>No</v>
      </c>
      <c r="O2268" s="20">
        <f>VLOOKUP($A2268,'[1]Medical Examinations'!$A$2:$H$2336,7,0)</f>
        <v>1</v>
      </c>
      <c r="P2268" s="20" t="str">
        <f>VLOOKUP($A2268,'[1]Medical Examinations'!$A$2:$H$2336,8,0)</f>
        <v>No</v>
      </c>
      <c r="Q2268" s="15">
        <f>VLOOKUP($A2268,'[1]Hospitalisation Details'!$A$2:$F$2344,6,0)</f>
        <v>11730.82</v>
      </c>
      <c r="R2268" s="15" t="str">
        <f>VLOOKUP($A2268,'[1]Hospitalisation Details'!$A$2:$R$2344,18,0)</f>
        <v>tier -3</v>
      </c>
      <c r="S2268" s="15" t="str">
        <f>VLOOKUP($A2268,'[1]Hospitalisation Details'!$A$2:$V$2344,22,0)</f>
        <v>tier -3</v>
      </c>
      <c r="T2268" s="15" t="str">
        <f>VLOOKUP($A2268,'[1]Hospitalisation Details'!$A$2:$I$2344,9,0)</f>
        <v>R1026</v>
      </c>
    </row>
    <row r="2269" spans="1:20" x14ac:dyDescent="0.3">
      <c r="A2269" s="16" t="s">
        <v>5803</v>
      </c>
      <c r="B2269" s="17" t="s">
        <v>21</v>
      </c>
      <c r="C2269" s="8" t="s">
        <v>5804</v>
      </c>
      <c r="D2269" s="18" t="s">
        <v>5805</v>
      </c>
      <c r="E2269" s="23">
        <f>VLOOKUP($A2269,[1]S1!$B$2:$E$2338,4,0)</f>
        <v>25488</v>
      </c>
      <c r="F2269" s="6">
        <f t="shared" si="105"/>
        <v>53</v>
      </c>
      <c r="G2269" s="4">
        <f>VLOOKUP(A2269,'[1]Hospitalisation Details'!A2269:I4611,5,0)</f>
        <v>2</v>
      </c>
      <c r="H2269" s="5">
        <f>VLOOKUP($A2269,'[1]Medical Examinations'!$A$2:$H$2336,2,0)</f>
        <v>23.75</v>
      </c>
      <c r="I2269" s="16" t="str">
        <f t="shared" si="106"/>
        <v>Healthy Weight</v>
      </c>
      <c r="J2269" s="5">
        <f>VLOOKUP($A2269,'[1]Medical Examinations'!$A$2:$H$2336,3,0)</f>
        <v>5.42</v>
      </c>
      <c r="K2269" s="19" t="str">
        <f t="shared" si="107"/>
        <v>Normal</v>
      </c>
      <c r="L2269" s="20" t="str">
        <f>VLOOKUP($A2269,'[1]Medical Examinations'!$A$2:$H$2336,4,0)</f>
        <v>yes</v>
      </c>
      <c r="M2269" s="21" t="str">
        <f>VLOOKUP($A2269,'[1]Medical Examinations'!$A$2:$H$2336,5,0)</f>
        <v>No</v>
      </c>
      <c r="N2269" s="20" t="str">
        <f>VLOOKUP($A2269,'[1]Medical Examinations'!$A$2:$H$2336,6,0)</f>
        <v>Yes</v>
      </c>
      <c r="O2269" s="20">
        <f>VLOOKUP($A2269,'[1]Medical Examinations'!$A$2:$H$2336,7,0)</f>
        <v>1</v>
      </c>
      <c r="P2269" s="20" t="str">
        <f>VLOOKUP($A2269,'[1]Medical Examinations'!$A$2:$H$2336,8,0)</f>
        <v>No</v>
      </c>
      <c r="Q2269" s="15">
        <f>VLOOKUP($A2269,'[1]Hospitalisation Details'!$A$2:$F$2344,6,0)</f>
        <v>11729.68</v>
      </c>
      <c r="R2269" s="15" t="str">
        <f>VLOOKUP($A2269,'[1]Hospitalisation Details'!$A$2:$R$2344,18,0)</f>
        <v>tier -3</v>
      </c>
      <c r="S2269" s="15" t="str">
        <f>VLOOKUP($A2269,'[1]Hospitalisation Details'!$A$2:$V$2344,22,0)</f>
        <v>tier -1</v>
      </c>
      <c r="T2269" s="15" t="str">
        <f>VLOOKUP($A2269,'[1]Hospitalisation Details'!$A$2:$I$2344,9,0)</f>
        <v>R1024</v>
      </c>
    </row>
    <row r="2270" spans="1:20" x14ac:dyDescent="0.3">
      <c r="A2270" s="16" t="s">
        <v>5806</v>
      </c>
      <c r="B2270" s="17" t="s">
        <v>28</v>
      </c>
      <c r="C2270" s="8" t="s">
        <v>5807</v>
      </c>
      <c r="D2270" s="18" t="s">
        <v>5808</v>
      </c>
      <c r="E2270" s="23">
        <f>VLOOKUP($A2270,[1]S1!$B$2:$E$2338,4,0)</f>
        <v>30245</v>
      </c>
      <c r="F2270" s="6">
        <f t="shared" si="105"/>
        <v>40</v>
      </c>
      <c r="G2270" s="4">
        <f>VLOOKUP(A2270,'[1]Hospitalisation Details'!A2270:I4612,5,0)</f>
        <v>3</v>
      </c>
      <c r="H2270" s="5">
        <f>VLOOKUP($A2270,'[1]Medical Examinations'!$A$2:$H$2336,2,0)</f>
        <v>35.619999999999997</v>
      </c>
      <c r="I2270" s="16" t="str">
        <f t="shared" si="106"/>
        <v>Obesity</v>
      </c>
      <c r="J2270" s="5">
        <f>VLOOKUP($A2270,'[1]Medical Examinations'!$A$2:$H$2336,3,0)</f>
        <v>4.16</v>
      </c>
      <c r="K2270" s="19" t="str">
        <f t="shared" si="107"/>
        <v>Normal</v>
      </c>
      <c r="L2270" s="20" t="str">
        <f>VLOOKUP($A2270,'[1]Medical Examinations'!$A$2:$H$2336,4,0)</f>
        <v>No</v>
      </c>
      <c r="M2270" s="21" t="str">
        <f>VLOOKUP($A2270,'[1]Medical Examinations'!$A$2:$H$2336,5,0)</f>
        <v>No</v>
      </c>
      <c r="N2270" s="20" t="str">
        <f>VLOOKUP($A2270,'[1]Medical Examinations'!$A$2:$H$2336,6,0)</f>
        <v>No</v>
      </c>
      <c r="O2270" s="20">
        <f>VLOOKUP($A2270,'[1]Medical Examinations'!$A$2:$H$2336,7,0)</f>
        <v>0</v>
      </c>
      <c r="P2270" s="20" t="str">
        <f>VLOOKUP($A2270,'[1]Medical Examinations'!$A$2:$H$2336,8,0)</f>
        <v>No</v>
      </c>
      <c r="Q2270" s="15">
        <f>VLOOKUP($A2270,'[1]Hospitalisation Details'!$A$2:$F$2344,6,0)</f>
        <v>11712.97</v>
      </c>
      <c r="R2270" s="15" t="str">
        <f>VLOOKUP($A2270,'[1]Hospitalisation Details'!$A$2:$R$2344,18,0)</f>
        <v>tier -3</v>
      </c>
      <c r="S2270" s="15" t="str">
        <f>VLOOKUP($A2270,'[1]Hospitalisation Details'!$A$2:$V$2344,22,0)</f>
        <v>tier -2</v>
      </c>
      <c r="T2270" s="15" t="str">
        <f>VLOOKUP($A2270,'[1]Hospitalisation Details'!$A$2:$I$2344,9,0)</f>
        <v>R1021</v>
      </c>
    </row>
    <row r="2271" spans="1:20" x14ac:dyDescent="0.3">
      <c r="A2271" s="16" t="s">
        <v>5809</v>
      </c>
      <c r="B2271" s="17" t="s">
        <v>28</v>
      </c>
      <c r="C2271" s="8" t="s">
        <v>114</v>
      </c>
      <c r="D2271" s="18" t="s">
        <v>4083</v>
      </c>
      <c r="E2271" s="23">
        <f>VLOOKUP($A2271,[1]S1!$B$2:$E$2338,4,0)</f>
        <v>28120</v>
      </c>
      <c r="F2271" s="6">
        <f t="shared" si="105"/>
        <v>46</v>
      </c>
      <c r="G2271" s="4">
        <f>VLOOKUP(A2271,'[1]Hospitalisation Details'!A2271:I4613,5,0)</f>
        <v>3</v>
      </c>
      <c r="H2271" s="5">
        <f>VLOOKUP($A2271,'[1]Medical Examinations'!$A$2:$H$2336,2,0)</f>
        <v>30.495000000000001</v>
      </c>
      <c r="I2271" s="16" t="str">
        <f t="shared" si="106"/>
        <v>Obesity</v>
      </c>
      <c r="J2271" s="5">
        <f>VLOOKUP($A2271,'[1]Medical Examinations'!$A$2:$H$2336,3,0)</f>
        <v>4.57</v>
      </c>
      <c r="K2271" s="19" t="str">
        <f t="shared" si="107"/>
        <v>Normal</v>
      </c>
      <c r="L2271" s="20" t="str">
        <f>VLOOKUP($A2271,'[1]Medical Examinations'!$A$2:$H$2336,4,0)</f>
        <v>yes</v>
      </c>
      <c r="M2271" s="21" t="str">
        <f>VLOOKUP($A2271,'[1]Medical Examinations'!$A$2:$H$2336,5,0)</f>
        <v>No</v>
      </c>
      <c r="N2271" s="16" t="str">
        <f>VLOOKUP($A2271,'[1]Medical Examinations'!$A$2:$H$2336,6,0)</f>
        <v>No</v>
      </c>
      <c r="O2271" s="20">
        <f>VLOOKUP($A2271,'[1]Medical Examinations'!$A$2:$H$2336,7,0)</f>
        <v>0</v>
      </c>
      <c r="P2271" s="20" t="str">
        <f>VLOOKUP($A2271,'[1]Medical Examinations'!$A$2:$H$2336,8,0)</f>
        <v>yes</v>
      </c>
      <c r="Q2271" s="15">
        <f>VLOOKUP($A2271,'[1]Hospitalisation Details'!$A$2:$F$2344,6,0)</f>
        <v>40720.550000000003</v>
      </c>
      <c r="R2271" s="15" t="str">
        <f>VLOOKUP($A2271,'[1]Hospitalisation Details'!$A$2:$R$2344,18,0)</f>
        <v>tier -1</v>
      </c>
      <c r="S2271" s="15" t="str">
        <f>VLOOKUP($A2271,'[1]Hospitalisation Details'!$A$2:$V$2344,22,0)</f>
        <v>tier -3</v>
      </c>
      <c r="T2271" s="15" t="str">
        <f>VLOOKUP($A2271,'[1]Hospitalisation Details'!$A$2:$I$2344,9,0)</f>
        <v>R1012</v>
      </c>
    </row>
    <row r="2272" spans="1:20" x14ac:dyDescent="0.3">
      <c r="A2272" s="16" t="s">
        <v>5810</v>
      </c>
      <c r="B2272" s="17" t="s">
        <v>28</v>
      </c>
      <c r="C2272" s="8" t="s">
        <v>863</v>
      </c>
      <c r="D2272" s="18" t="s">
        <v>5811</v>
      </c>
      <c r="E2272" s="23">
        <f>VLOOKUP($A2272,[1]S1!$B$2:$E$2338,4,0)</f>
        <v>25903</v>
      </c>
      <c r="F2272" s="6">
        <f t="shared" si="105"/>
        <v>52</v>
      </c>
      <c r="G2272" s="4">
        <f>VLOOKUP(A2272,'[1]Hospitalisation Details'!A2272:I4614,5,0)</f>
        <v>0</v>
      </c>
      <c r="H2272" s="5">
        <f>VLOOKUP($A2272,'[1]Medical Examinations'!$A$2:$H$2336,2,0)</f>
        <v>30.69</v>
      </c>
      <c r="I2272" s="16" t="str">
        <f t="shared" si="106"/>
        <v>Obesity</v>
      </c>
      <c r="J2272" s="5">
        <f>VLOOKUP($A2272,'[1]Medical Examinations'!$A$2:$H$2336,3,0)</f>
        <v>7.05</v>
      </c>
      <c r="K2272" s="19" t="str">
        <f t="shared" si="107"/>
        <v>Diabetes</v>
      </c>
      <c r="L2272" s="20" t="str">
        <f>VLOOKUP($A2272,'[1]Medical Examinations'!$A$2:$H$2336,4,0)</f>
        <v>yes</v>
      </c>
      <c r="M2272" s="21" t="str">
        <f>VLOOKUP($A2272,'[1]Medical Examinations'!$A$2:$H$2336,5,0)</f>
        <v>No</v>
      </c>
      <c r="N2272" s="20" t="str">
        <f>VLOOKUP($A2272,'[1]Medical Examinations'!$A$2:$H$2336,6,0)</f>
        <v>No</v>
      </c>
      <c r="O2272" s="20">
        <f>VLOOKUP($A2272,'[1]Medical Examinations'!$A$2:$H$2336,7,0)</f>
        <v>2</v>
      </c>
      <c r="P2272" s="20" t="str">
        <f>VLOOKUP($A2272,'[1]Medical Examinations'!$A$2:$H$2336,8,0)</f>
        <v>No</v>
      </c>
      <c r="Q2272" s="15">
        <f>VLOOKUP($A2272,'[1]Hospitalisation Details'!$A$2:$F$2344,6,0)</f>
        <v>11696.52</v>
      </c>
      <c r="R2272" s="15" t="str">
        <f>VLOOKUP($A2272,'[1]Hospitalisation Details'!$A$2:$R$2344,18,0)</f>
        <v>tier -3</v>
      </c>
      <c r="S2272" s="15" t="str">
        <f>VLOOKUP($A2272,'[1]Hospitalisation Details'!$A$2:$V$2344,22,0)</f>
        <v>tier -1</v>
      </c>
      <c r="T2272" s="15" t="str">
        <f>VLOOKUP($A2272,'[1]Hospitalisation Details'!$A$2:$I$2344,9,0)</f>
        <v>R1021</v>
      </c>
    </row>
    <row r="2273" spans="1:20" x14ac:dyDescent="0.3">
      <c r="A2273" s="16" t="s">
        <v>5812</v>
      </c>
      <c r="B2273" s="17" t="s">
        <v>21</v>
      </c>
      <c r="C2273" s="8" t="s">
        <v>5813</v>
      </c>
      <c r="D2273" s="18" t="s">
        <v>5814</v>
      </c>
      <c r="E2273" s="23">
        <f>VLOOKUP($A2273,[1]S1!$B$2:$E$2338,4,0)</f>
        <v>24420</v>
      </c>
      <c r="F2273" s="6">
        <f t="shared" si="105"/>
        <v>56</v>
      </c>
      <c r="G2273" s="4">
        <f>VLOOKUP(A2273,'[1]Hospitalisation Details'!A2273:I4615,5,0)</f>
        <v>1</v>
      </c>
      <c r="H2273" s="5">
        <f>VLOOKUP($A2273,'[1]Medical Examinations'!$A$2:$H$2336,2,0)</f>
        <v>35.799999999999997</v>
      </c>
      <c r="I2273" s="16" t="str">
        <f t="shared" si="106"/>
        <v>Obesity</v>
      </c>
      <c r="J2273" s="5">
        <f>VLOOKUP($A2273,'[1]Medical Examinations'!$A$2:$H$2336,3,0)</f>
        <v>5.63</v>
      </c>
      <c r="K2273" s="19" t="str">
        <f t="shared" si="107"/>
        <v>Normal</v>
      </c>
      <c r="L2273" s="20" t="str">
        <f>VLOOKUP($A2273,'[1]Medical Examinations'!$A$2:$H$2336,4,0)</f>
        <v>yes</v>
      </c>
      <c r="M2273" s="21" t="str">
        <f>VLOOKUP($A2273,'[1]Medical Examinations'!$A$2:$H$2336,5,0)</f>
        <v>No</v>
      </c>
      <c r="N2273" s="20" t="str">
        <f>VLOOKUP($A2273,'[1]Medical Examinations'!$A$2:$H$2336,6,0)</f>
        <v>No</v>
      </c>
      <c r="O2273" s="20">
        <f>VLOOKUP($A2273,'[1]Medical Examinations'!$A$2:$H$2336,7,0)</f>
        <v>2</v>
      </c>
      <c r="P2273" s="20" t="str">
        <f>VLOOKUP($A2273,'[1]Medical Examinations'!$A$2:$H$2336,8,0)</f>
        <v>No</v>
      </c>
      <c r="Q2273" s="15">
        <f>VLOOKUP($A2273,'[1]Hospitalisation Details'!$A$2:$F$2344,6,0)</f>
        <v>11674.13</v>
      </c>
      <c r="R2273" s="15" t="str">
        <f>VLOOKUP($A2273,'[1]Hospitalisation Details'!$A$2:$R$2344,18,0)</f>
        <v>tier -3</v>
      </c>
      <c r="S2273" s="15" t="str">
        <f>VLOOKUP($A2273,'[1]Hospitalisation Details'!$A$2:$V$2344,22,0)</f>
        <v>tier -1</v>
      </c>
      <c r="T2273" s="15" t="str">
        <f>VLOOKUP($A2273,'[1]Hospitalisation Details'!$A$2:$I$2344,9,0)</f>
        <v>R1011</v>
      </c>
    </row>
    <row r="2274" spans="1:20" x14ac:dyDescent="0.3">
      <c r="A2274" s="16" t="s">
        <v>5815</v>
      </c>
      <c r="B2274" s="17" t="s">
        <v>21</v>
      </c>
      <c r="C2274" s="8" t="s">
        <v>5816</v>
      </c>
      <c r="D2274" s="18" t="s">
        <v>5817</v>
      </c>
      <c r="E2274" s="23">
        <f>VLOOKUP($A2274,[1]S1!$B$2:$E$2338,4,0)</f>
        <v>24342</v>
      </c>
      <c r="F2274" s="6">
        <f t="shared" si="105"/>
        <v>56</v>
      </c>
      <c r="G2274" s="4">
        <f>VLOOKUP(A2274,'[1]Hospitalisation Details'!A2274:I4616,5,0)</f>
        <v>0</v>
      </c>
      <c r="H2274" s="5">
        <f>VLOOKUP($A2274,'[1]Medical Examinations'!$A$2:$H$2336,2,0)</f>
        <v>28.785</v>
      </c>
      <c r="I2274" s="16" t="str">
        <f t="shared" si="106"/>
        <v>Overweight</v>
      </c>
      <c r="J2274" s="5">
        <f>VLOOKUP($A2274,'[1]Medical Examinations'!$A$2:$H$2336,3,0)</f>
        <v>4.24</v>
      </c>
      <c r="K2274" s="19" t="str">
        <f t="shared" si="107"/>
        <v>Normal</v>
      </c>
      <c r="L2274" s="20" t="str">
        <f>VLOOKUP($A2274,'[1]Medical Examinations'!$A$2:$H$2336,4,0)</f>
        <v>yes</v>
      </c>
      <c r="M2274" s="21" t="str">
        <f>VLOOKUP($A2274,'[1]Medical Examinations'!$A$2:$H$2336,5,0)</f>
        <v>No</v>
      </c>
      <c r="N2274" s="20" t="str">
        <f>VLOOKUP($A2274,'[1]Medical Examinations'!$A$2:$H$2336,6,0)</f>
        <v>No</v>
      </c>
      <c r="O2274" s="20">
        <f>VLOOKUP($A2274,'[1]Medical Examinations'!$A$2:$H$2336,7,0)</f>
        <v>2</v>
      </c>
      <c r="P2274" s="20" t="str">
        <f>VLOOKUP($A2274,'[1]Medical Examinations'!$A$2:$H$2336,8,0)</f>
        <v>No</v>
      </c>
      <c r="Q2274" s="15">
        <f>VLOOKUP($A2274,'[1]Hospitalisation Details'!$A$2:$F$2344,6,0)</f>
        <v>11658.38</v>
      </c>
      <c r="R2274" s="15" t="str">
        <f>VLOOKUP($A2274,'[1]Hospitalisation Details'!$A$2:$R$2344,18,0)</f>
        <v>tier -3</v>
      </c>
      <c r="S2274" s="15" t="str">
        <f>VLOOKUP($A2274,'[1]Hospitalisation Details'!$A$2:$V$2344,22,0)</f>
        <v>tier -3</v>
      </c>
      <c r="T2274" s="15" t="str">
        <f>VLOOKUP($A2274,'[1]Hospitalisation Details'!$A$2:$I$2344,9,0)</f>
        <v>R1024</v>
      </c>
    </row>
    <row r="2275" spans="1:20" x14ac:dyDescent="0.3">
      <c r="A2275" s="16" t="s">
        <v>5818</v>
      </c>
      <c r="B2275" s="17" t="s">
        <v>21</v>
      </c>
      <c r="C2275" s="8" t="s">
        <v>5819</v>
      </c>
      <c r="D2275" s="18" t="s">
        <v>5820</v>
      </c>
      <c r="E2275" s="23">
        <f>VLOOKUP($A2275,[1]S1!$B$2:$E$2338,4,0)</f>
        <v>24294</v>
      </c>
      <c r="F2275" s="6">
        <f t="shared" si="105"/>
        <v>56</v>
      </c>
      <c r="G2275" s="4">
        <f>VLOOKUP(A2275,'[1]Hospitalisation Details'!A2275:I4617,5,0)</f>
        <v>0</v>
      </c>
      <c r="H2275" s="5">
        <f>VLOOKUP($A2275,'[1]Medical Examinations'!$A$2:$H$2336,2,0)</f>
        <v>28.594999999999999</v>
      </c>
      <c r="I2275" s="16" t="str">
        <f t="shared" si="106"/>
        <v>Overweight</v>
      </c>
      <c r="J2275" s="5">
        <f>VLOOKUP($A2275,'[1]Medical Examinations'!$A$2:$H$2336,3,0)</f>
        <v>4.96</v>
      </c>
      <c r="K2275" s="19" t="str">
        <f t="shared" si="107"/>
        <v>Normal</v>
      </c>
      <c r="L2275" s="20" t="str">
        <f>VLOOKUP($A2275,'[1]Medical Examinations'!$A$2:$H$2336,4,0)</f>
        <v>yes</v>
      </c>
      <c r="M2275" s="21" t="str">
        <f>VLOOKUP($A2275,'[1]Medical Examinations'!$A$2:$H$2336,5,0)</f>
        <v>No</v>
      </c>
      <c r="N2275" s="20" t="str">
        <f>VLOOKUP($A2275,'[1]Medical Examinations'!$A$2:$H$2336,6,0)</f>
        <v>No</v>
      </c>
      <c r="O2275" s="20">
        <f>VLOOKUP($A2275,'[1]Medical Examinations'!$A$2:$H$2336,7,0)</f>
        <v>2</v>
      </c>
      <c r="P2275" s="20" t="str">
        <f>VLOOKUP($A2275,'[1]Medical Examinations'!$A$2:$H$2336,8,0)</f>
        <v>No</v>
      </c>
      <c r="Q2275" s="15">
        <f>VLOOKUP($A2275,'[1]Hospitalisation Details'!$A$2:$F$2344,6,0)</f>
        <v>11658.12</v>
      </c>
      <c r="R2275" s="15" t="str">
        <f>VLOOKUP($A2275,'[1]Hospitalisation Details'!$A$2:$R$2344,18,0)</f>
        <v>tier -3</v>
      </c>
      <c r="S2275" s="15" t="str">
        <f>VLOOKUP($A2275,'[1]Hospitalisation Details'!$A$2:$V$2344,22,0)</f>
        <v>tier -1</v>
      </c>
      <c r="T2275" s="15" t="str">
        <f>VLOOKUP($A2275,'[1]Hospitalisation Details'!$A$2:$I$2344,9,0)</f>
        <v>R1024</v>
      </c>
    </row>
    <row r="2276" spans="1:20" x14ac:dyDescent="0.3">
      <c r="A2276" s="16" t="s">
        <v>5821</v>
      </c>
      <c r="B2276" s="17" t="s">
        <v>28</v>
      </c>
      <c r="C2276" s="8" t="s">
        <v>5822</v>
      </c>
      <c r="D2276" s="18" t="s">
        <v>2790</v>
      </c>
      <c r="E2276" s="23">
        <f>VLOOKUP($A2276,[1]S1!$B$2:$E$2338,4,0)</f>
        <v>34535</v>
      </c>
      <c r="F2276" s="6">
        <f t="shared" si="105"/>
        <v>28</v>
      </c>
      <c r="G2276" s="4">
        <f>VLOOKUP(A2276,'[1]Hospitalisation Details'!A2276:I4618,5,0)</f>
        <v>0</v>
      </c>
      <c r="H2276" s="5">
        <f>VLOOKUP($A2276,'[1]Medical Examinations'!$A$2:$H$2336,2,0)</f>
        <v>48.75</v>
      </c>
      <c r="I2276" s="16" t="str">
        <f t="shared" si="106"/>
        <v>Obesity</v>
      </c>
      <c r="J2276" s="5">
        <f>VLOOKUP($A2276,'[1]Medical Examinations'!$A$2:$H$2336,3,0)</f>
        <v>4.34</v>
      </c>
      <c r="K2276" s="19" t="str">
        <f t="shared" si="107"/>
        <v>Normal</v>
      </c>
      <c r="L2276" s="20" t="str">
        <f>VLOOKUP($A2276,'[1]Medical Examinations'!$A$2:$H$2336,4,0)</f>
        <v>No</v>
      </c>
      <c r="M2276" s="21" t="str">
        <f>VLOOKUP($A2276,'[1]Medical Examinations'!$A$2:$H$2336,5,0)</f>
        <v>No</v>
      </c>
      <c r="N2276" s="20" t="str">
        <f>VLOOKUP($A2276,'[1]Medical Examinations'!$A$2:$H$2336,6,0)</f>
        <v>No</v>
      </c>
      <c r="O2276" s="20">
        <f>VLOOKUP($A2276,'[1]Medical Examinations'!$A$2:$H$2336,7,0)</f>
        <v>0</v>
      </c>
      <c r="P2276" s="20" t="str">
        <f>VLOOKUP($A2276,'[1]Medical Examinations'!$A$2:$H$2336,8,0)</f>
        <v>No</v>
      </c>
      <c r="Q2276" s="15">
        <f>VLOOKUP($A2276,'[1]Hospitalisation Details'!$A$2:$F$2344,6,0)</f>
        <v>11657.81</v>
      </c>
      <c r="R2276" s="15" t="str">
        <f>VLOOKUP($A2276,'[1]Hospitalisation Details'!$A$2:$R$2344,18,0)</f>
        <v>tier -3</v>
      </c>
      <c r="S2276" s="15" t="str">
        <f>VLOOKUP($A2276,'[1]Hospitalisation Details'!$A$2:$V$2344,22,0)</f>
        <v>tier -2</v>
      </c>
      <c r="T2276" s="15" t="str">
        <f>VLOOKUP($A2276,'[1]Hospitalisation Details'!$A$2:$I$2344,9,0)</f>
        <v>R1023</v>
      </c>
    </row>
    <row r="2277" spans="1:20" x14ac:dyDescent="0.3">
      <c r="A2277" s="16" t="s">
        <v>5823</v>
      </c>
      <c r="B2277" s="17" t="s">
        <v>21</v>
      </c>
      <c r="C2277" s="8" t="s">
        <v>1702</v>
      </c>
      <c r="D2277" s="18" t="s">
        <v>5824</v>
      </c>
      <c r="E2277" s="23">
        <f>VLOOKUP($A2277,[1]S1!$B$2:$E$2338,4,0)</f>
        <v>24384</v>
      </c>
      <c r="F2277" s="6">
        <f t="shared" si="105"/>
        <v>56</v>
      </c>
      <c r="G2277" s="4">
        <f>VLOOKUP(A2277,'[1]Hospitalisation Details'!A2277:I4619,5,0)</f>
        <v>0</v>
      </c>
      <c r="H2277" s="5">
        <f>VLOOKUP($A2277,'[1]Medical Examinations'!$A$2:$H$2336,2,0)</f>
        <v>28.31</v>
      </c>
      <c r="I2277" s="16" t="str">
        <f t="shared" si="106"/>
        <v>Overweight</v>
      </c>
      <c r="J2277" s="5">
        <f>VLOOKUP($A2277,'[1]Medical Examinations'!$A$2:$H$2336,3,0)</f>
        <v>5.43</v>
      </c>
      <c r="K2277" s="19" t="str">
        <f t="shared" si="107"/>
        <v>Normal</v>
      </c>
      <c r="L2277" s="20" t="str">
        <f>VLOOKUP($A2277,'[1]Medical Examinations'!$A$2:$H$2336,4,0)</f>
        <v>yes</v>
      </c>
      <c r="M2277" s="21" t="str">
        <f>VLOOKUP($A2277,'[1]Medical Examinations'!$A$2:$H$2336,5,0)</f>
        <v>No</v>
      </c>
      <c r="N2277" s="20" t="str">
        <f>VLOOKUP($A2277,'[1]Medical Examinations'!$A$2:$H$2336,6,0)</f>
        <v>No</v>
      </c>
      <c r="O2277" s="20">
        <f>VLOOKUP($A2277,'[1]Medical Examinations'!$A$2:$H$2336,7,0)</f>
        <v>2</v>
      </c>
      <c r="P2277" s="20" t="str">
        <f>VLOOKUP($A2277,'[1]Medical Examinations'!$A$2:$H$2336,8,0)</f>
        <v>No</v>
      </c>
      <c r="Q2277" s="15">
        <f>VLOOKUP($A2277,'[1]Hospitalisation Details'!$A$2:$F$2344,6,0)</f>
        <v>11657.72</v>
      </c>
      <c r="R2277" s="15" t="str">
        <f>VLOOKUP($A2277,'[1]Hospitalisation Details'!$A$2:$R$2344,18,0)</f>
        <v>tier -3</v>
      </c>
      <c r="S2277" s="15" t="str">
        <f>VLOOKUP($A2277,'[1]Hospitalisation Details'!$A$2:$V$2344,22,0)</f>
        <v>tier -2</v>
      </c>
      <c r="T2277" s="15" t="str">
        <f>VLOOKUP($A2277,'[1]Hospitalisation Details'!$A$2:$I$2344,9,0)</f>
        <v>R1024</v>
      </c>
    </row>
    <row r="2278" spans="1:20" x14ac:dyDescent="0.3">
      <c r="A2278" s="16" t="s">
        <v>5825</v>
      </c>
      <c r="B2278" s="17" t="s">
        <v>28</v>
      </c>
      <c r="C2278" s="8" t="s">
        <v>611</v>
      </c>
      <c r="D2278" s="18" t="s">
        <v>5826</v>
      </c>
      <c r="E2278" s="23">
        <f>VLOOKUP($A2278,[1]S1!$B$2:$E$2338,4,0)</f>
        <v>31610</v>
      </c>
      <c r="F2278" s="6">
        <f t="shared" si="105"/>
        <v>36</v>
      </c>
      <c r="G2278" s="4">
        <f>VLOOKUP(A2278,'[1]Hospitalisation Details'!A2278:I4620,5,0)</f>
        <v>3</v>
      </c>
      <c r="H2278" s="5">
        <f>VLOOKUP($A2278,'[1]Medical Examinations'!$A$2:$H$2336,2,0)</f>
        <v>38.39</v>
      </c>
      <c r="I2278" s="16" t="str">
        <f t="shared" si="106"/>
        <v>Obesity</v>
      </c>
      <c r="J2278" s="5">
        <f>VLOOKUP($A2278,'[1]Medical Examinations'!$A$2:$H$2336,3,0)</f>
        <v>8.33</v>
      </c>
      <c r="K2278" s="19" t="str">
        <f t="shared" si="107"/>
        <v>Diabetes</v>
      </c>
      <c r="L2278" s="20" t="str">
        <f>VLOOKUP($A2278,'[1]Medical Examinations'!$A$2:$H$2336,4,0)</f>
        <v>yes</v>
      </c>
      <c r="M2278" s="21" t="str">
        <f>VLOOKUP($A2278,'[1]Medical Examinations'!$A$2:$H$2336,5,0)</f>
        <v>No</v>
      </c>
      <c r="N2278" s="20" t="str">
        <f>VLOOKUP($A2278,'[1]Medical Examinations'!$A$2:$H$2336,6,0)</f>
        <v>No</v>
      </c>
      <c r="O2278" s="20">
        <f>VLOOKUP($A2278,'[1]Medical Examinations'!$A$2:$H$2336,7,0)</f>
        <v>1</v>
      </c>
      <c r="P2278" s="20" t="str">
        <f>VLOOKUP($A2278,'[1]Medical Examinations'!$A$2:$H$2336,8,0)</f>
        <v>No</v>
      </c>
      <c r="Q2278" s="15">
        <f>VLOOKUP($A2278,'[1]Hospitalisation Details'!$A$2:$F$2344,6,0)</f>
        <v>11625.11</v>
      </c>
      <c r="R2278" s="15" t="str">
        <f>VLOOKUP($A2278,'[1]Hospitalisation Details'!$A$2:$R$2344,18,0)</f>
        <v>tier -3</v>
      </c>
      <c r="S2278" s="15" t="str">
        <f>VLOOKUP($A2278,'[1]Hospitalisation Details'!$A$2:$V$2344,22,0)</f>
        <v>tier -3</v>
      </c>
      <c r="T2278" s="15" t="str">
        <f>VLOOKUP($A2278,'[1]Hospitalisation Details'!$A$2:$I$2344,9,0)</f>
        <v>R1022</v>
      </c>
    </row>
    <row r="2279" spans="1:20" x14ac:dyDescent="0.3">
      <c r="A2279" s="16" t="s">
        <v>5827</v>
      </c>
      <c r="B2279" s="17" t="s">
        <v>28</v>
      </c>
      <c r="C2279" s="8" t="s">
        <v>5828</v>
      </c>
      <c r="D2279" s="18" t="s">
        <v>2343</v>
      </c>
      <c r="E2279" s="23">
        <f>VLOOKUP($A2279,[1]S1!$B$2:$E$2338,4,0)</f>
        <v>23548</v>
      </c>
      <c r="F2279" s="6">
        <f t="shared" si="105"/>
        <v>58</v>
      </c>
      <c r="G2279" s="4">
        <f>VLOOKUP(A2279,'[1]Hospitalisation Details'!A2279:I4621,5,0)</f>
        <v>0</v>
      </c>
      <c r="H2279" s="5">
        <f>VLOOKUP($A2279,'[1]Medical Examinations'!$A$2:$H$2336,2,0)</f>
        <v>25.87</v>
      </c>
      <c r="I2279" s="16" t="str">
        <f t="shared" si="106"/>
        <v>Overweight</v>
      </c>
      <c r="J2279" s="5">
        <f>VLOOKUP($A2279,'[1]Medical Examinations'!$A$2:$H$2336,3,0)</f>
        <v>5.63</v>
      </c>
      <c r="K2279" s="19" t="str">
        <f t="shared" si="107"/>
        <v>Normal</v>
      </c>
      <c r="L2279" s="20" t="str">
        <f>VLOOKUP($A2279,'[1]Medical Examinations'!$A$2:$H$2336,4,0)</f>
        <v>yes</v>
      </c>
      <c r="M2279" s="21" t="str">
        <f>VLOOKUP($A2279,'[1]Medical Examinations'!$A$2:$H$2336,5,0)</f>
        <v>No</v>
      </c>
      <c r="N2279" s="20" t="str">
        <f>VLOOKUP($A2279,'[1]Medical Examinations'!$A$2:$H$2336,6,0)</f>
        <v>No</v>
      </c>
      <c r="O2279" s="20">
        <f>VLOOKUP($A2279,'[1]Medical Examinations'!$A$2:$H$2336,7,0)</f>
        <v>1</v>
      </c>
      <c r="P2279" s="20" t="str">
        <f>VLOOKUP($A2279,'[1]Medical Examinations'!$A$2:$H$2336,8,0)</f>
        <v>No</v>
      </c>
      <c r="Q2279" s="15">
        <f>VLOOKUP($A2279,'[1]Hospitalisation Details'!$A$2:$F$2344,6,0)</f>
        <v>11602.75</v>
      </c>
      <c r="R2279" s="15" t="str">
        <f>VLOOKUP($A2279,'[1]Hospitalisation Details'!$A$2:$R$2344,18,0)</f>
        <v>tier -3</v>
      </c>
      <c r="S2279" s="15" t="str">
        <f>VLOOKUP($A2279,'[1]Hospitalisation Details'!$A$2:$V$2344,22,0)</f>
        <v>tier -1</v>
      </c>
      <c r="T2279" s="15" t="str">
        <f>VLOOKUP($A2279,'[1]Hospitalisation Details'!$A$2:$I$2344,9,0)</f>
        <v>R1020</v>
      </c>
    </row>
    <row r="2280" spans="1:20" x14ac:dyDescent="0.3">
      <c r="A2280" s="16" t="s">
        <v>5829</v>
      </c>
      <c r="B2280" s="17" t="s">
        <v>28</v>
      </c>
      <c r="C2280" s="8" t="s">
        <v>272</v>
      </c>
      <c r="D2280" s="18" t="s">
        <v>5830</v>
      </c>
      <c r="E2280" s="23">
        <f>VLOOKUP($A2280,[1]S1!$B$2:$E$2338,4,0)</f>
        <v>24052</v>
      </c>
      <c r="F2280" s="6">
        <f t="shared" si="105"/>
        <v>57</v>
      </c>
      <c r="G2280" s="4">
        <f>VLOOKUP(A2280,'[1]Hospitalisation Details'!A2280:I4622,5,0)</f>
        <v>1</v>
      </c>
      <c r="H2280" s="5">
        <f>VLOOKUP($A2280,'[1]Medical Examinations'!$A$2:$H$2336,2,0)</f>
        <v>43.7</v>
      </c>
      <c r="I2280" s="16" t="str">
        <f t="shared" si="106"/>
        <v>Obesity</v>
      </c>
      <c r="J2280" s="5">
        <f>VLOOKUP($A2280,'[1]Medical Examinations'!$A$2:$H$2336,3,0)</f>
        <v>7.23</v>
      </c>
      <c r="K2280" s="19" t="str">
        <f t="shared" si="107"/>
        <v>Diabetes</v>
      </c>
      <c r="L2280" s="20" t="str">
        <f>VLOOKUP($A2280,'[1]Medical Examinations'!$A$2:$H$2336,4,0)</f>
        <v>No</v>
      </c>
      <c r="M2280" s="21" t="str">
        <f>VLOOKUP($A2280,'[1]Medical Examinations'!$A$2:$H$2336,5,0)</f>
        <v>No</v>
      </c>
      <c r="N2280" s="20" t="str">
        <f>VLOOKUP($A2280,'[1]Medical Examinations'!$A$2:$H$2336,6,0)</f>
        <v>No</v>
      </c>
      <c r="O2280" s="20">
        <f>VLOOKUP($A2280,'[1]Medical Examinations'!$A$2:$H$2336,7,0)</f>
        <v>0</v>
      </c>
      <c r="P2280" s="20" t="str">
        <f>VLOOKUP($A2280,'[1]Medical Examinations'!$A$2:$H$2336,8,0)</f>
        <v>No</v>
      </c>
      <c r="Q2280" s="15">
        <f>VLOOKUP($A2280,'[1]Hospitalisation Details'!$A$2:$F$2344,6,0)</f>
        <v>11576.13</v>
      </c>
      <c r="R2280" s="15" t="str">
        <f>VLOOKUP($A2280,'[1]Hospitalisation Details'!$A$2:$R$2344,18,0)</f>
        <v>tier -3</v>
      </c>
      <c r="S2280" s="15" t="str">
        <f>VLOOKUP($A2280,'[1]Hospitalisation Details'!$A$2:$V$2344,22,0)</f>
        <v>tier -3</v>
      </c>
      <c r="T2280" s="15" t="str">
        <f>VLOOKUP($A2280,'[1]Hospitalisation Details'!$A$2:$I$2344,9,0)</f>
        <v>R1011</v>
      </c>
    </row>
    <row r="2281" spans="1:20" x14ac:dyDescent="0.3">
      <c r="A2281" s="16" t="s">
        <v>5831</v>
      </c>
      <c r="B2281" s="17" t="s">
        <v>28</v>
      </c>
      <c r="C2281" s="8" t="s">
        <v>930</v>
      </c>
      <c r="D2281" s="18" t="s">
        <v>5832</v>
      </c>
      <c r="E2281" s="23">
        <f>VLOOKUP($A2281,[1]S1!$B$2:$E$2338,4,0)</f>
        <v>24101</v>
      </c>
      <c r="F2281" s="6">
        <f t="shared" si="105"/>
        <v>57</v>
      </c>
      <c r="G2281" s="4">
        <f>VLOOKUP(A2281,'[1]Hospitalisation Details'!A2281:I4623,5,0)</f>
        <v>0</v>
      </c>
      <c r="H2281" s="5">
        <f>VLOOKUP($A2281,'[1]Medical Examinations'!$A$2:$H$2336,2,0)</f>
        <v>40.945</v>
      </c>
      <c r="I2281" s="16" t="str">
        <f t="shared" si="106"/>
        <v>Obesity</v>
      </c>
      <c r="J2281" s="5">
        <f>VLOOKUP($A2281,'[1]Medical Examinations'!$A$2:$H$2336,3,0)</f>
        <v>10.57</v>
      </c>
      <c r="K2281" s="19" t="str">
        <f t="shared" si="107"/>
        <v>Diabetes</v>
      </c>
      <c r="L2281" s="20" t="str">
        <f>VLOOKUP($A2281,'[1]Medical Examinations'!$A$2:$H$2336,4,0)</f>
        <v>No</v>
      </c>
      <c r="M2281" s="21" t="str">
        <f>VLOOKUP($A2281,'[1]Medical Examinations'!$A$2:$H$2336,5,0)</f>
        <v>No</v>
      </c>
      <c r="N2281" s="20" t="str">
        <f>VLOOKUP($A2281,'[1]Medical Examinations'!$A$2:$H$2336,6,0)</f>
        <v>No</v>
      </c>
      <c r="O2281" s="20">
        <f>VLOOKUP($A2281,'[1]Medical Examinations'!$A$2:$H$2336,7,0)</f>
        <v>0</v>
      </c>
      <c r="P2281" s="20" t="str">
        <f>VLOOKUP($A2281,'[1]Medical Examinations'!$A$2:$H$2336,8,0)</f>
        <v>No</v>
      </c>
      <c r="Q2281" s="15">
        <f>VLOOKUP($A2281,'[1]Hospitalisation Details'!$A$2:$F$2344,6,0)</f>
        <v>11566.3</v>
      </c>
      <c r="R2281" s="15" t="str">
        <f>VLOOKUP($A2281,'[1]Hospitalisation Details'!$A$2:$R$2344,18,0)</f>
        <v>tier -3</v>
      </c>
      <c r="S2281" s="15" t="str">
        <f>VLOOKUP($A2281,'[1]Hospitalisation Details'!$A$2:$V$2344,22,0)</f>
        <v>tier -3</v>
      </c>
      <c r="T2281" s="15" t="str">
        <f>VLOOKUP($A2281,'[1]Hospitalisation Details'!$A$2:$I$2344,9,0)</f>
        <v>R1016</v>
      </c>
    </row>
    <row r="2282" spans="1:20" x14ac:dyDescent="0.3">
      <c r="A2282" s="16" t="s">
        <v>5833</v>
      </c>
      <c r="B2282" s="17" t="s">
        <v>21</v>
      </c>
      <c r="C2282" s="8" t="s">
        <v>2213</v>
      </c>
      <c r="D2282" s="18" t="s">
        <v>5834</v>
      </c>
      <c r="E2282" s="23">
        <f>VLOOKUP($A2282,[1]S1!$B$2:$E$2338,4,0)</f>
        <v>25836</v>
      </c>
      <c r="F2282" s="6">
        <f t="shared" si="105"/>
        <v>52</v>
      </c>
      <c r="G2282" s="4">
        <f>VLOOKUP(A2282,'[1]Hospitalisation Details'!A2282:I4624,5,0)</f>
        <v>0</v>
      </c>
      <c r="H2282" s="5">
        <f>VLOOKUP($A2282,'[1]Medical Examinations'!$A$2:$H$2336,2,0)</f>
        <v>48.31</v>
      </c>
      <c r="I2282" s="16" t="str">
        <f t="shared" si="106"/>
        <v>Obesity</v>
      </c>
      <c r="J2282" s="5">
        <f>VLOOKUP($A2282,'[1]Medical Examinations'!$A$2:$H$2336,3,0)</f>
        <v>9.58</v>
      </c>
      <c r="K2282" s="19" t="str">
        <f t="shared" si="107"/>
        <v>Diabetes</v>
      </c>
      <c r="L2282" s="20" t="str">
        <f>VLOOKUP($A2282,'[1]Medical Examinations'!$A$2:$H$2336,4,0)</f>
        <v>yes</v>
      </c>
      <c r="M2282" s="21" t="str">
        <f>VLOOKUP($A2282,'[1]Medical Examinations'!$A$2:$H$2336,5,0)</f>
        <v>No</v>
      </c>
      <c r="N2282" s="16" t="str">
        <f>VLOOKUP($A2282,'[1]Medical Examinations'!$A$2:$H$2336,6,0)</f>
        <v>No</v>
      </c>
      <c r="O2282" s="20">
        <f>VLOOKUP($A2282,'[1]Medical Examinations'!$A$2:$H$2336,7,0)</f>
        <v>2</v>
      </c>
      <c r="P2282" s="20" t="str">
        <f>VLOOKUP($A2282,'[1]Medical Examinations'!$A$2:$H$2336,8,0)</f>
        <v>yes</v>
      </c>
      <c r="Q2282" s="15">
        <f>VLOOKUP($A2282,'[1]Hospitalisation Details'!$A$2:$F$2344,6,0)</f>
        <v>40692.910000000003</v>
      </c>
      <c r="R2282" s="15" t="str">
        <f>VLOOKUP($A2282,'[1]Hospitalisation Details'!$A$2:$R$2344,18,0)</f>
        <v>tier -1</v>
      </c>
      <c r="S2282" s="15" t="str">
        <f>VLOOKUP($A2282,'[1]Hospitalisation Details'!$A$2:$V$2344,22,0)</f>
        <v>tier -1</v>
      </c>
      <c r="T2282" s="15" t="str">
        <f>VLOOKUP($A2282,'[1]Hospitalisation Details'!$A$2:$I$2344,9,0)</f>
        <v>R1011</v>
      </c>
    </row>
    <row r="2283" spans="1:20" x14ac:dyDescent="0.3">
      <c r="A2283" s="16" t="s">
        <v>5835</v>
      </c>
      <c r="B2283" s="17" t="s">
        <v>28</v>
      </c>
      <c r="C2283" s="8" t="s">
        <v>206</v>
      </c>
      <c r="D2283" s="18" t="s">
        <v>5836</v>
      </c>
      <c r="E2283" s="23">
        <f>VLOOKUP($A2283,[1]S1!$B$2:$E$2338,4,0)</f>
        <v>24042</v>
      </c>
      <c r="F2283" s="6">
        <f t="shared" si="105"/>
        <v>57</v>
      </c>
      <c r="G2283" s="4">
        <f>VLOOKUP(A2283,'[1]Hospitalisation Details'!A2283:I4625,5,0)</f>
        <v>1</v>
      </c>
      <c r="H2283" s="5">
        <f>VLOOKUP($A2283,'[1]Medical Examinations'!$A$2:$H$2336,2,0)</f>
        <v>27.94</v>
      </c>
      <c r="I2283" s="16" t="str">
        <f t="shared" si="106"/>
        <v>Overweight</v>
      </c>
      <c r="J2283" s="5">
        <f>VLOOKUP($A2283,'[1]Medical Examinations'!$A$2:$H$2336,3,0)</f>
        <v>7.92</v>
      </c>
      <c r="K2283" s="19" t="str">
        <f t="shared" si="107"/>
        <v>Diabetes</v>
      </c>
      <c r="L2283" s="20" t="str">
        <f>VLOOKUP($A2283,'[1]Medical Examinations'!$A$2:$H$2336,4,0)</f>
        <v>No</v>
      </c>
      <c r="M2283" s="21" t="str">
        <f>VLOOKUP($A2283,'[1]Medical Examinations'!$A$2:$H$2336,5,0)</f>
        <v>No</v>
      </c>
      <c r="N2283" s="20" t="str">
        <f>VLOOKUP($A2283,'[1]Medical Examinations'!$A$2:$H$2336,6,0)</f>
        <v>No</v>
      </c>
      <c r="O2283" s="20">
        <f>VLOOKUP($A2283,'[1]Medical Examinations'!$A$2:$H$2336,7,0)</f>
        <v>0</v>
      </c>
      <c r="P2283" s="20" t="str">
        <f>VLOOKUP($A2283,'[1]Medical Examinations'!$A$2:$H$2336,8,0)</f>
        <v>No</v>
      </c>
      <c r="Q2283" s="15">
        <f>VLOOKUP($A2283,'[1]Hospitalisation Details'!$A$2:$F$2344,6,0)</f>
        <v>11554.22</v>
      </c>
      <c r="R2283" s="15" t="str">
        <f>VLOOKUP($A2283,'[1]Hospitalisation Details'!$A$2:$R$2344,18,0)</f>
        <v>tier -3</v>
      </c>
      <c r="S2283" s="15" t="str">
        <f>VLOOKUP($A2283,'[1]Hospitalisation Details'!$A$2:$V$2344,22,0)</f>
        <v>tier -1</v>
      </c>
      <c r="T2283" s="15" t="str">
        <f>VLOOKUP($A2283,'[1]Hospitalisation Details'!$A$2:$I$2344,9,0)</f>
        <v>R1013</v>
      </c>
    </row>
    <row r="2284" spans="1:20" x14ac:dyDescent="0.3">
      <c r="A2284" s="16" t="s">
        <v>5837</v>
      </c>
      <c r="B2284" s="17" t="s">
        <v>21</v>
      </c>
      <c r="C2284" s="8" t="s">
        <v>5838</v>
      </c>
      <c r="D2284" s="18" t="s">
        <v>5839</v>
      </c>
      <c r="E2284" s="23">
        <f>VLOOKUP($A2284,[1]S1!$B$2:$E$2338,4,0)</f>
        <v>26868</v>
      </c>
      <c r="F2284" s="6">
        <f t="shared" si="105"/>
        <v>49</v>
      </c>
      <c r="G2284" s="4">
        <f>VLOOKUP(A2284,'[1]Hospitalisation Details'!A2284:I4626,5,0)</f>
        <v>5</v>
      </c>
      <c r="H2284" s="5">
        <f>VLOOKUP($A2284,'[1]Medical Examinations'!$A$2:$H$2336,2,0)</f>
        <v>31.9</v>
      </c>
      <c r="I2284" s="16" t="str">
        <f t="shared" si="106"/>
        <v>Obesity</v>
      </c>
      <c r="J2284" s="5">
        <f>VLOOKUP($A2284,'[1]Medical Examinations'!$A$2:$H$2336,3,0)</f>
        <v>10.119999999999999</v>
      </c>
      <c r="K2284" s="19" t="str">
        <f t="shared" si="107"/>
        <v>Diabetes</v>
      </c>
      <c r="L2284" s="20" t="str">
        <f>VLOOKUP($A2284,'[1]Medical Examinations'!$A$2:$H$2336,4,0)</f>
        <v>No</v>
      </c>
      <c r="M2284" s="21" t="str">
        <f>VLOOKUP($A2284,'[1]Medical Examinations'!$A$2:$H$2336,5,0)</f>
        <v>No</v>
      </c>
      <c r="N2284" s="20" t="str">
        <f>VLOOKUP($A2284,'[1]Medical Examinations'!$A$2:$H$2336,6,0)</f>
        <v>No</v>
      </c>
      <c r="O2284" s="20">
        <f>VLOOKUP($A2284,'[1]Medical Examinations'!$A$2:$H$2336,7,0)</f>
        <v>2</v>
      </c>
      <c r="P2284" s="20" t="str">
        <f>VLOOKUP($A2284,'[1]Medical Examinations'!$A$2:$H$2336,8,0)</f>
        <v>No</v>
      </c>
      <c r="Q2284" s="15">
        <f>VLOOKUP($A2284,'[1]Hospitalisation Details'!$A$2:$F$2344,6,0)</f>
        <v>11552.9</v>
      </c>
      <c r="R2284" s="15" t="str">
        <f>VLOOKUP($A2284,'[1]Hospitalisation Details'!$A$2:$R$2344,18,0)</f>
        <v>tier -3</v>
      </c>
      <c r="S2284" s="15" t="str">
        <f>VLOOKUP($A2284,'[1]Hospitalisation Details'!$A$2:$V$2344,22,0)</f>
        <v>tier -2</v>
      </c>
      <c r="T2284" s="15" t="str">
        <f>VLOOKUP($A2284,'[1]Hospitalisation Details'!$A$2:$I$2344,9,0)</f>
        <v>R1011</v>
      </c>
    </row>
    <row r="2285" spans="1:20" x14ac:dyDescent="0.3">
      <c r="A2285" s="16" t="s">
        <v>5840</v>
      </c>
      <c r="B2285" s="17" t="s">
        <v>21</v>
      </c>
      <c r="C2285" s="8" t="s">
        <v>5841</v>
      </c>
      <c r="D2285" s="18" t="s">
        <v>1844</v>
      </c>
      <c r="E2285" s="23">
        <f>VLOOKUP($A2285,[1]S1!$B$2:$E$2338,4,0)</f>
        <v>26268</v>
      </c>
      <c r="F2285" s="6">
        <f t="shared" si="105"/>
        <v>51</v>
      </c>
      <c r="G2285" s="4">
        <f>VLOOKUP(A2285,'[1]Hospitalisation Details'!A2285:I4627,5,0)</f>
        <v>0</v>
      </c>
      <c r="H2285" s="5">
        <f>VLOOKUP($A2285,'[1]Medical Examinations'!$A$2:$H$2336,2,0)</f>
        <v>31.64</v>
      </c>
      <c r="I2285" s="16" t="str">
        <f t="shared" si="106"/>
        <v>Obesity</v>
      </c>
      <c r="J2285" s="5">
        <f>VLOOKUP($A2285,'[1]Medical Examinations'!$A$2:$H$2336,3,0)</f>
        <v>7.91</v>
      </c>
      <c r="K2285" s="19" t="str">
        <f t="shared" si="107"/>
        <v>Diabetes</v>
      </c>
      <c r="L2285" s="20" t="str">
        <f>VLOOKUP($A2285,'[1]Medical Examinations'!$A$2:$H$2336,4,0)</f>
        <v>No</v>
      </c>
      <c r="M2285" s="21" t="str">
        <f>VLOOKUP($A2285,'[1]Medical Examinations'!$A$2:$H$2336,5,0)</f>
        <v>No</v>
      </c>
      <c r="N2285" s="20" t="str">
        <f>VLOOKUP($A2285,'[1]Medical Examinations'!$A$2:$H$2336,6,0)</f>
        <v>No</v>
      </c>
      <c r="O2285" s="20">
        <f>VLOOKUP($A2285,'[1]Medical Examinations'!$A$2:$H$2336,7,0)</f>
        <v>0</v>
      </c>
      <c r="P2285" s="20" t="str">
        <f>VLOOKUP($A2285,'[1]Medical Examinations'!$A$2:$H$2336,8,0)</f>
        <v>No</v>
      </c>
      <c r="Q2285" s="15">
        <f>VLOOKUP($A2285,'[1]Hospitalisation Details'!$A$2:$F$2344,6,0)</f>
        <v>11540.25</v>
      </c>
      <c r="R2285" s="15" t="str">
        <f>VLOOKUP($A2285,'[1]Hospitalisation Details'!$A$2:$R$2344,18,0)</f>
        <v>tier -3</v>
      </c>
      <c r="S2285" s="15" t="str">
        <f>VLOOKUP($A2285,'[1]Hospitalisation Details'!$A$2:$V$2344,22,0)</f>
        <v>tier -1</v>
      </c>
      <c r="T2285" s="15" t="str">
        <f>VLOOKUP($A2285,'[1]Hospitalisation Details'!$A$2:$I$2344,9,0)</f>
        <v>R1012</v>
      </c>
    </row>
    <row r="2286" spans="1:20" x14ac:dyDescent="0.3">
      <c r="A2286" s="16" t="s">
        <v>5842</v>
      </c>
      <c r="B2286" s="17" t="s">
        <v>21</v>
      </c>
      <c r="C2286" s="8" t="s">
        <v>5843</v>
      </c>
      <c r="D2286" s="18" t="s">
        <v>5844</v>
      </c>
      <c r="E2286" s="23">
        <f>VLOOKUP($A2286,[1]S1!$B$2:$E$2338,4,0)</f>
        <v>25156</v>
      </c>
      <c r="F2286" s="6">
        <f t="shared" si="105"/>
        <v>54</v>
      </c>
      <c r="G2286" s="4">
        <f>VLOOKUP(A2286,'[1]Hospitalisation Details'!A2286:I4628,5,0)</f>
        <v>2</v>
      </c>
      <c r="H2286" s="5">
        <f>VLOOKUP($A2286,'[1]Medical Examinations'!$A$2:$H$2336,2,0)</f>
        <v>46.7</v>
      </c>
      <c r="I2286" s="16" t="str">
        <f t="shared" si="106"/>
        <v>Obesity</v>
      </c>
      <c r="J2286" s="5">
        <f>VLOOKUP($A2286,'[1]Medical Examinations'!$A$2:$H$2336,3,0)</f>
        <v>10.9</v>
      </c>
      <c r="K2286" s="19" t="str">
        <f t="shared" si="107"/>
        <v>Diabetes</v>
      </c>
      <c r="L2286" s="20" t="str">
        <f>VLOOKUP($A2286,'[1]Medical Examinations'!$A$2:$H$2336,4,0)</f>
        <v>No</v>
      </c>
      <c r="M2286" s="21" t="str">
        <f>VLOOKUP($A2286,'[1]Medical Examinations'!$A$2:$H$2336,5,0)</f>
        <v>No</v>
      </c>
      <c r="N2286" s="20" t="str">
        <f>VLOOKUP($A2286,'[1]Medical Examinations'!$A$2:$H$2336,6,0)</f>
        <v>No</v>
      </c>
      <c r="O2286" s="20">
        <f>VLOOKUP($A2286,'[1]Medical Examinations'!$A$2:$H$2336,7,0)</f>
        <v>0</v>
      </c>
      <c r="P2286" s="20" t="str">
        <f>VLOOKUP($A2286,'[1]Medical Examinations'!$A$2:$H$2336,8,0)</f>
        <v>No</v>
      </c>
      <c r="Q2286" s="15">
        <f>VLOOKUP($A2286,'[1]Hospitalisation Details'!$A$2:$F$2344,6,0)</f>
        <v>11538.42</v>
      </c>
      <c r="R2286" s="15" t="str">
        <f>VLOOKUP($A2286,'[1]Hospitalisation Details'!$A$2:$R$2344,18,0)</f>
        <v>tier -3</v>
      </c>
      <c r="S2286" s="15" t="str">
        <f>VLOOKUP($A2286,'[1]Hospitalisation Details'!$A$2:$V$2344,22,0)</f>
        <v>tier -1</v>
      </c>
      <c r="T2286" s="15" t="str">
        <f>VLOOKUP($A2286,'[1]Hospitalisation Details'!$A$2:$I$2344,9,0)</f>
        <v>R1011</v>
      </c>
    </row>
    <row r="2287" spans="1:20" x14ac:dyDescent="0.3">
      <c r="A2287" s="16" t="s">
        <v>5845</v>
      </c>
      <c r="B2287" s="17" t="s">
        <v>28</v>
      </c>
      <c r="C2287" s="8" t="s">
        <v>5846</v>
      </c>
      <c r="D2287" s="18" t="s">
        <v>5847</v>
      </c>
      <c r="E2287" s="23">
        <f>VLOOKUP($A2287,[1]S1!$B$2:$E$2338,4,0)</f>
        <v>24018</v>
      </c>
      <c r="F2287" s="6">
        <f t="shared" si="105"/>
        <v>57</v>
      </c>
      <c r="G2287" s="4">
        <f>VLOOKUP(A2287,'[1]Hospitalisation Details'!A2287:I4629,5,0)</f>
        <v>0</v>
      </c>
      <c r="H2287" s="5">
        <f>VLOOKUP($A2287,'[1]Medical Examinations'!$A$2:$H$2336,2,0)</f>
        <v>18.335000000000001</v>
      </c>
      <c r="I2287" s="16" t="str">
        <f t="shared" si="106"/>
        <v>Healthy Weight</v>
      </c>
      <c r="J2287" s="5">
        <f>VLOOKUP($A2287,'[1]Medical Examinations'!$A$2:$H$2336,3,0)</f>
        <v>11.83</v>
      </c>
      <c r="K2287" s="19" t="str">
        <f t="shared" si="107"/>
        <v>Diabetes</v>
      </c>
      <c r="L2287" s="20" t="str">
        <f>VLOOKUP($A2287,'[1]Medical Examinations'!$A$2:$H$2336,4,0)</f>
        <v>No</v>
      </c>
      <c r="M2287" s="21" t="str">
        <f>VLOOKUP($A2287,'[1]Medical Examinations'!$A$2:$H$2336,5,0)</f>
        <v>No</v>
      </c>
      <c r="N2287" s="20" t="str">
        <f>VLOOKUP($A2287,'[1]Medical Examinations'!$A$2:$H$2336,6,0)</f>
        <v>No</v>
      </c>
      <c r="O2287" s="20">
        <f>VLOOKUP($A2287,'[1]Medical Examinations'!$A$2:$H$2336,7,0)</f>
        <v>0</v>
      </c>
      <c r="P2287" s="20" t="str">
        <f>VLOOKUP($A2287,'[1]Medical Examinations'!$A$2:$H$2336,8,0)</f>
        <v>No</v>
      </c>
      <c r="Q2287" s="15">
        <f>VLOOKUP($A2287,'[1]Hospitalisation Details'!$A$2:$F$2344,6,0)</f>
        <v>11534.87</v>
      </c>
      <c r="R2287" s="15" t="str">
        <f>VLOOKUP($A2287,'[1]Hospitalisation Details'!$A$2:$R$2344,18,0)</f>
        <v>tier -3</v>
      </c>
      <c r="S2287" s="15" t="str">
        <f>VLOOKUP($A2287,'[1]Hospitalisation Details'!$A$2:$V$2344,22,0)</f>
        <v>tier -1</v>
      </c>
      <c r="T2287" s="15" t="str">
        <f>VLOOKUP($A2287,'[1]Hospitalisation Details'!$A$2:$I$2344,9,0)</f>
        <v>R1017</v>
      </c>
    </row>
    <row r="2288" spans="1:20" x14ac:dyDescent="0.3">
      <c r="A2288" s="16" t="s">
        <v>5848</v>
      </c>
      <c r="B2288" s="17" t="s">
        <v>28</v>
      </c>
      <c r="C2288" s="8" t="s">
        <v>1008</v>
      </c>
      <c r="D2288" s="18" t="s">
        <v>5849</v>
      </c>
      <c r="E2288" s="23">
        <f>VLOOKUP($A2288,[1]S1!$B$2:$E$2338,4,0)</f>
        <v>25772</v>
      </c>
      <c r="F2288" s="6">
        <f t="shared" si="105"/>
        <v>52</v>
      </c>
      <c r="G2288" s="4">
        <f>VLOOKUP(A2288,'[1]Hospitalisation Details'!A2288:I4630,5,0)</f>
        <v>0</v>
      </c>
      <c r="H2288" s="5">
        <f>VLOOKUP($A2288,'[1]Medical Examinations'!$A$2:$H$2336,2,0)</f>
        <v>31.24</v>
      </c>
      <c r="I2288" s="16" t="str">
        <f t="shared" si="106"/>
        <v>Obesity</v>
      </c>
      <c r="J2288" s="5">
        <f>VLOOKUP($A2288,'[1]Medical Examinations'!$A$2:$H$2336,3,0)</f>
        <v>7.42</v>
      </c>
      <c r="K2288" s="19" t="str">
        <f t="shared" si="107"/>
        <v>Diabetes</v>
      </c>
      <c r="L2288" s="20" t="str">
        <f>VLOOKUP($A2288,'[1]Medical Examinations'!$A$2:$H$2336,4,0)</f>
        <v>yes</v>
      </c>
      <c r="M2288" s="21" t="str">
        <f>VLOOKUP($A2288,'[1]Medical Examinations'!$A$2:$H$2336,5,0)</f>
        <v>No</v>
      </c>
      <c r="N2288" s="20" t="str">
        <f>VLOOKUP($A2288,'[1]Medical Examinations'!$A$2:$H$2336,6,0)</f>
        <v>No</v>
      </c>
      <c r="O2288" s="20">
        <f>VLOOKUP($A2288,'[1]Medical Examinations'!$A$2:$H$2336,7,0)</f>
        <v>2</v>
      </c>
      <c r="P2288" s="20" t="str">
        <f>VLOOKUP($A2288,'[1]Medical Examinations'!$A$2:$H$2336,8,0)</f>
        <v>No</v>
      </c>
      <c r="Q2288" s="15">
        <f>VLOOKUP($A2288,'[1]Hospitalisation Details'!$A$2:$F$2344,6,0)</f>
        <v>11530.12</v>
      </c>
      <c r="R2288" s="15" t="str">
        <f>VLOOKUP($A2288,'[1]Hospitalisation Details'!$A$2:$R$2344,18,0)</f>
        <v>tier -3</v>
      </c>
      <c r="S2288" s="15" t="str">
        <f>VLOOKUP($A2288,'[1]Hospitalisation Details'!$A$2:$V$2344,22,0)</f>
        <v>tier -1</v>
      </c>
      <c r="T2288" s="15" t="str">
        <f>VLOOKUP($A2288,'[1]Hospitalisation Details'!$A$2:$I$2344,9,0)</f>
        <v>R1012</v>
      </c>
    </row>
    <row r="2289" spans="1:20" x14ac:dyDescent="0.3">
      <c r="A2289" s="16" t="s">
        <v>5850</v>
      </c>
      <c r="B2289" s="17" t="s">
        <v>32</v>
      </c>
      <c r="C2289" s="8" t="s">
        <v>5851</v>
      </c>
      <c r="D2289" s="18" t="s">
        <v>5852</v>
      </c>
      <c r="E2289" s="23">
        <f>VLOOKUP($A2289,[1]S1!$B$2:$E$2338,4,0)</f>
        <v>32306</v>
      </c>
      <c r="F2289" s="6">
        <f t="shared" si="105"/>
        <v>34</v>
      </c>
      <c r="G2289" s="4">
        <f>VLOOKUP(A2289,'[1]Hospitalisation Details'!A2289:I4631,5,0)</f>
        <v>3</v>
      </c>
      <c r="H2289" s="5">
        <f>VLOOKUP($A2289,'[1]Medical Examinations'!$A$2:$H$2336,2,0)</f>
        <v>39.22</v>
      </c>
      <c r="I2289" s="16" t="str">
        <f t="shared" si="106"/>
        <v>Obesity</v>
      </c>
      <c r="J2289" s="5">
        <f>VLOOKUP($A2289,'[1]Medical Examinations'!$A$2:$H$2336,3,0)</f>
        <v>5.62</v>
      </c>
      <c r="K2289" s="19" t="str">
        <f t="shared" si="107"/>
        <v>Normal</v>
      </c>
      <c r="L2289" s="20" t="str">
        <f>VLOOKUP($A2289,'[1]Medical Examinations'!$A$2:$H$2336,4,0)</f>
        <v>yes</v>
      </c>
      <c r="M2289" s="21" t="str">
        <f>VLOOKUP($A2289,'[1]Medical Examinations'!$A$2:$H$2336,5,0)</f>
        <v>No</v>
      </c>
      <c r="N2289" s="20" t="str">
        <f>VLOOKUP($A2289,'[1]Medical Examinations'!$A$2:$H$2336,6,0)</f>
        <v>No</v>
      </c>
      <c r="O2289" s="20">
        <f>VLOOKUP($A2289,'[1]Medical Examinations'!$A$2:$H$2336,7,0)</f>
        <v>1</v>
      </c>
      <c r="P2289" s="20" t="str">
        <f>VLOOKUP($A2289,'[1]Medical Examinations'!$A$2:$H$2336,8,0)</f>
        <v>No</v>
      </c>
      <c r="Q2289" s="15">
        <f>VLOOKUP($A2289,'[1]Hospitalisation Details'!$A$2:$F$2344,6,0)</f>
        <v>11524.25</v>
      </c>
      <c r="R2289" s="15" t="str">
        <f>VLOOKUP($A2289,'[1]Hospitalisation Details'!$A$2:$R$2344,18,0)</f>
        <v>tier -3</v>
      </c>
      <c r="S2289" s="15" t="str">
        <f>VLOOKUP($A2289,'[1]Hospitalisation Details'!$A$2:$V$2344,22,0)</f>
        <v>tier -1</v>
      </c>
      <c r="T2289" s="15" t="str">
        <f>VLOOKUP($A2289,'[1]Hospitalisation Details'!$A$2:$I$2344,9,0)</f>
        <v>R1026</v>
      </c>
    </row>
    <row r="2290" spans="1:20" x14ac:dyDescent="0.3">
      <c r="A2290" s="16" t="s">
        <v>5853</v>
      </c>
      <c r="B2290" s="17" t="s">
        <v>28</v>
      </c>
      <c r="C2290" s="8" t="s">
        <v>272</v>
      </c>
      <c r="D2290" s="18" t="s">
        <v>5686</v>
      </c>
      <c r="E2290" s="23">
        <f>VLOOKUP($A2290,[1]S1!$B$2:$E$2338,4,0)</f>
        <v>26286</v>
      </c>
      <c r="F2290" s="6">
        <f t="shared" si="105"/>
        <v>51</v>
      </c>
      <c r="G2290" s="4">
        <f>VLOOKUP(A2290,'[1]Hospitalisation Details'!A2290:I4632,5,0)</f>
        <v>4</v>
      </c>
      <c r="H2290" s="5">
        <f>VLOOKUP($A2290,'[1]Medical Examinations'!$A$2:$H$2336,2,0)</f>
        <v>24.414999999999999</v>
      </c>
      <c r="I2290" s="16" t="str">
        <f t="shared" si="106"/>
        <v>Healthy Weight</v>
      </c>
      <c r="J2290" s="5">
        <f>VLOOKUP($A2290,'[1]Medical Examinations'!$A$2:$H$2336,3,0)</f>
        <v>7.16</v>
      </c>
      <c r="K2290" s="19" t="str">
        <f t="shared" si="107"/>
        <v>Diabetes</v>
      </c>
      <c r="L2290" s="20" t="str">
        <f>VLOOKUP($A2290,'[1]Medical Examinations'!$A$2:$H$2336,4,0)</f>
        <v>No</v>
      </c>
      <c r="M2290" s="21" t="str">
        <f>VLOOKUP($A2290,'[1]Medical Examinations'!$A$2:$H$2336,5,0)</f>
        <v>No</v>
      </c>
      <c r="N2290" s="20" t="str">
        <f>VLOOKUP($A2290,'[1]Medical Examinations'!$A$2:$H$2336,6,0)</f>
        <v>No</v>
      </c>
      <c r="O2290" s="20">
        <f>VLOOKUP($A2290,'[1]Medical Examinations'!$A$2:$H$2336,7,0)</f>
        <v>0</v>
      </c>
      <c r="P2290" s="20" t="str">
        <f>VLOOKUP($A2290,'[1]Medical Examinations'!$A$2:$H$2336,8,0)</f>
        <v>No</v>
      </c>
      <c r="Q2290" s="15">
        <f>VLOOKUP($A2290,'[1]Hospitalisation Details'!$A$2:$F$2344,6,0)</f>
        <v>11520.1</v>
      </c>
      <c r="R2290" s="15" t="str">
        <f>VLOOKUP($A2290,'[1]Hospitalisation Details'!$A$2:$R$2344,18,0)</f>
        <v>tier -3</v>
      </c>
      <c r="S2290" s="15" t="str">
        <f>VLOOKUP($A2290,'[1]Hospitalisation Details'!$A$2:$V$2344,22,0)</f>
        <v>tier -1</v>
      </c>
      <c r="T2290" s="15" t="str">
        <f>VLOOKUP($A2290,'[1]Hospitalisation Details'!$A$2:$I$2344,9,0)</f>
        <v>R1012</v>
      </c>
    </row>
    <row r="2291" spans="1:20" x14ac:dyDescent="0.3">
      <c r="A2291" s="16" t="s">
        <v>5854</v>
      </c>
      <c r="B2291" s="17" t="s">
        <v>21</v>
      </c>
      <c r="C2291" s="8" t="s">
        <v>5855</v>
      </c>
      <c r="D2291" s="18" t="s">
        <v>5856</v>
      </c>
      <c r="E2291" s="23">
        <f>VLOOKUP($A2291,[1]S1!$B$2:$E$2338,4,0)</f>
        <v>25013</v>
      </c>
      <c r="F2291" s="6">
        <f t="shared" si="105"/>
        <v>54</v>
      </c>
      <c r="G2291" s="4">
        <f>VLOOKUP(A2291,'[1]Hospitalisation Details'!A2291:I4633,5,0)</f>
        <v>1</v>
      </c>
      <c r="H2291" s="5">
        <f>VLOOKUP($A2291,'[1]Medical Examinations'!$A$2:$H$2336,2,0)</f>
        <v>32.299999999999997</v>
      </c>
      <c r="I2291" s="16" t="str">
        <f t="shared" si="106"/>
        <v>Obesity</v>
      </c>
      <c r="J2291" s="5">
        <f>VLOOKUP($A2291,'[1]Medical Examinations'!$A$2:$H$2336,3,0)</f>
        <v>9.89</v>
      </c>
      <c r="K2291" s="19" t="str">
        <f t="shared" si="107"/>
        <v>Diabetes</v>
      </c>
      <c r="L2291" s="20" t="str">
        <f>VLOOKUP($A2291,'[1]Medical Examinations'!$A$2:$H$2336,4,0)</f>
        <v>No</v>
      </c>
      <c r="M2291" s="21" t="str">
        <f>VLOOKUP($A2291,'[1]Medical Examinations'!$A$2:$H$2336,5,0)</f>
        <v>No</v>
      </c>
      <c r="N2291" s="20" t="str">
        <f>VLOOKUP($A2291,'[1]Medical Examinations'!$A$2:$H$2336,6,0)</f>
        <v>No</v>
      </c>
      <c r="O2291" s="20">
        <f>VLOOKUP($A2291,'[1]Medical Examinations'!$A$2:$H$2336,7,0)</f>
        <v>0</v>
      </c>
      <c r="P2291" s="20" t="str">
        <f>VLOOKUP($A2291,'[1]Medical Examinations'!$A$2:$H$2336,8,0)</f>
        <v>No</v>
      </c>
      <c r="Q2291" s="15">
        <f>VLOOKUP($A2291,'[1]Hospitalisation Details'!$A$2:$F$2344,6,0)</f>
        <v>11512.41</v>
      </c>
      <c r="R2291" s="15" t="str">
        <f>VLOOKUP($A2291,'[1]Hospitalisation Details'!$A$2:$R$2344,18,0)</f>
        <v>tier -3</v>
      </c>
      <c r="S2291" s="15" t="str">
        <f>VLOOKUP($A2291,'[1]Hospitalisation Details'!$A$2:$V$2344,22,0)</f>
        <v>tier -1</v>
      </c>
      <c r="T2291" s="15" t="str">
        <f>VLOOKUP($A2291,'[1]Hospitalisation Details'!$A$2:$I$2344,9,0)</f>
        <v>R1024</v>
      </c>
    </row>
    <row r="2292" spans="1:20" x14ac:dyDescent="0.3">
      <c r="A2292" s="16" t="s">
        <v>5857</v>
      </c>
      <c r="B2292" s="17" t="s">
        <v>32</v>
      </c>
      <c r="C2292" s="8" t="s">
        <v>5858</v>
      </c>
      <c r="D2292" s="18" t="s">
        <v>5859</v>
      </c>
      <c r="E2292" s="23">
        <f>VLOOKUP($A2292,[1]S1!$B$2:$E$2338,4,0)</f>
        <v>32787</v>
      </c>
      <c r="F2292" s="6">
        <f t="shared" si="105"/>
        <v>33</v>
      </c>
      <c r="G2292" s="4">
        <f>VLOOKUP(A2292,'[1]Hospitalisation Details'!A2292:I4634,5,0)</f>
        <v>3</v>
      </c>
      <c r="H2292" s="5">
        <f>VLOOKUP($A2292,'[1]Medical Examinations'!$A$2:$H$2336,2,0)</f>
        <v>39.94</v>
      </c>
      <c r="I2292" s="16" t="str">
        <f t="shared" si="106"/>
        <v>Obesity</v>
      </c>
      <c r="J2292" s="5">
        <f>VLOOKUP($A2292,'[1]Medical Examinations'!$A$2:$H$2336,3,0)</f>
        <v>5.14</v>
      </c>
      <c r="K2292" s="19" t="str">
        <f t="shared" si="107"/>
        <v>Normal</v>
      </c>
      <c r="L2292" s="20" t="str">
        <f>VLOOKUP($A2292,'[1]Medical Examinations'!$A$2:$H$2336,4,0)</f>
        <v>No</v>
      </c>
      <c r="M2292" s="21" t="str">
        <f>VLOOKUP($A2292,'[1]Medical Examinations'!$A$2:$H$2336,5,0)</f>
        <v>No</v>
      </c>
      <c r="N2292" s="20" t="str">
        <f>VLOOKUP($A2292,'[1]Medical Examinations'!$A$2:$H$2336,6,0)</f>
        <v>No</v>
      </c>
      <c r="O2292" s="20">
        <f>VLOOKUP($A2292,'[1]Medical Examinations'!$A$2:$H$2336,7,0)</f>
        <v>0</v>
      </c>
      <c r="P2292" s="20" t="str">
        <f>VLOOKUP($A2292,'[1]Medical Examinations'!$A$2:$H$2336,8,0)</f>
        <v>No</v>
      </c>
      <c r="Q2292" s="15">
        <f>VLOOKUP($A2292,'[1]Hospitalisation Details'!$A$2:$F$2344,6,0)</f>
        <v>11511.61</v>
      </c>
      <c r="R2292" s="15" t="str">
        <f>VLOOKUP($A2292,'[1]Hospitalisation Details'!$A$2:$R$2344,18,0)</f>
        <v>tier -3</v>
      </c>
      <c r="S2292" s="15" t="str">
        <f>VLOOKUP($A2292,'[1]Hospitalisation Details'!$A$2:$V$2344,22,0)</f>
        <v>tier -3</v>
      </c>
      <c r="T2292" s="15" t="str">
        <f>VLOOKUP($A2292,'[1]Hospitalisation Details'!$A$2:$I$2344,9,0)</f>
        <v>R1026</v>
      </c>
    </row>
    <row r="2293" spans="1:20" x14ac:dyDescent="0.3">
      <c r="A2293" s="16" t="s">
        <v>5860</v>
      </c>
      <c r="B2293" s="17" t="s">
        <v>28</v>
      </c>
      <c r="C2293" s="8" t="s">
        <v>48</v>
      </c>
      <c r="D2293" s="18" t="s">
        <v>3031</v>
      </c>
      <c r="E2293" s="23">
        <f>VLOOKUP($A2293,[1]S1!$B$2:$E$2338,4,0)</f>
        <v>27585</v>
      </c>
      <c r="F2293" s="6">
        <f t="shared" si="105"/>
        <v>47</v>
      </c>
      <c r="G2293" s="4">
        <f>VLOOKUP(A2293,'[1]Hospitalisation Details'!A2293:I4635,5,0)</f>
        <v>1</v>
      </c>
      <c r="H2293" s="5">
        <f>VLOOKUP($A2293,'[1]Medical Examinations'!$A$2:$H$2336,2,0)</f>
        <v>48.99</v>
      </c>
      <c r="I2293" s="16" t="str">
        <f t="shared" si="106"/>
        <v>Obesity</v>
      </c>
      <c r="J2293" s="5">
        <f>VLOOKUP($A2293,'[1]Medical Examinations'!$A$2:$H$2336,3,0)</f>
        <v>9.7799999999999994</v>
      </c>
      <c r="K2293" s="19" t="str">
        <f t="shared" si="107"/>
        <v>Diabetes</v>
      </c>
      <c r="L2293" s="20" t="str">
        <f>VLOOKUP($A2293,'[1]Medical Examinations'!$A$2:$H$2336,4,0)</f>
        <v>yes</v>
      </c>
      <c r="M2293" s="21" t="str">
        <f>VLOOKUP($A2293,'[1]Medical Examinations'!$A$2:$H$2336,5,0)</f>
        <v>No</v>
      </c>
      <c r="N2293" s="16" t="str">
        <f>VLOOKUP($A2293,'[1]Medical Examinations'!$A$2:$H$2336,6,0)</f>
        <v>No</v>
      </c>
      <c r="O2293" s="20">
        <f>VLOOKUP($A2293,'[1]Medical Examinations'!$A$2:$H$2336,7,0)</f>
        <v>1</v>
      </c>
      <c r="P2293" s="20" t="str">
        <f>VLOOKUP($A2293,'[1]Medical Examinations'!$A$2:$H$2336,8,0)</f>
        <v>yes</v>
      </c>
      <c r="Q2293" s="15">
        <f>VLOOKUP($A2293,'[1]Hospitalisation Details'!$A$2:$F$2344,6,0)</f>
        <v>40590.550000000003</v>
      </c>
      <c r="R2293" s="15" t="str">
        <f>VLOOKUP($A2293,'[1]Hospitalisation Details'!$A$2:$R$2344,18,0)</f>
        <v>tier -1</v>
      </c>
      <c r="S2293" s="15" t="str">
        <f>VLOOKUP($A2293,'[1]Hospitalisation Details'!$A$2:$V$2344,22,0)</f>
        <v>tier -3</v>
      </c>
      <c r="T2293" s="15" t="str">
        <f>VLOOKUP($A2293,'[1]Hospitalisation Details'!$A$2:$I$2344,9,0)</f>
        <v>R1012</v>
      </c>
    </row>
    <row r="2294" spans="1:20" x14ac:dyDescent="0.3">
      <c r="A2294" s="16" t="s">
        <v>5861</v>
      </c>
      <c r="B2294" s="17" t="s">
        <v>21</v>
      </c>
      <c r="C2294" s="8" t="s">
        <v>726</v>
      </c>
      <c r="D2294" s="18" t="s">
        <v>5862</v>
      </c>
      <c r="E2294" s="23">
        <f>VLOOKUP($A2294,[1]S1!$B$2:$E$2338,4,0)</f>
        <v>25426</v>
      </c>
      <c r="F2294" s="6">
        <f t="shared" si="105"/>
        <v>53</v>
      </c>
      <c r="G2294" s="4">
        <f>VLOOKUP(A2294,'[1]Hospitalisation Details'!A2294:I4636,5,0)</f>
        <v>0</v>
      </c>
      <c r="H2294" s="5">
        <f>VLOOKUP($A2294,'[1]Medical Examinations'!$A$2:$H$2336,2,0)</f>
        <v>30</v>
      </c>
      <c r="I2294" s="16" t="str">
        <f t="shared" si="106"/>
        <v>Obesity</v>
      </c>
      <c r="J2294" s="5">
        <f>VLOOKUP($A2294,'[1]Medical Examinations'!$A$2:$H$2336,3,0)</f>
        <v>5.61</v>
      </c>
      <c r="K2294" s="19" t="str">
        <f t="shared" si="107"/>
        <v>Normal</v>
      </c>
      <c r="L2294" s="20" t="str">
        <f>VLOOKUP($A2294,'[1]Medical Examinations'!$A$2:$H$2336,4,0)</f>
        <v>yes</v>
      </c>
      <c r="M2294" s="21" t="str">
        <f>VLOOKUP($A2294,'[1]Medical Examinations'!$A$2:$H$2336,5,0)</f>
        <v>No</v>
      </c>
      <c r="N2294" s="20" t="str">
        <f>VLOOKUP($A2294,'[1]Medical Examinations'!$A$2:$H$2336,6,0)</f>
        <v>Yes</v>
      </c>
      <c r="O2294" s="20">
        <f>VLOOKUP($A2294,'[1]Medical Examinations'!$A$2:$H$2336,7,0)</f>
        <v>1</v>
      </c>
      <c r="P2294" s="20" t="str">
        <f>VLOOKUP($A2294,'[1]Medical Examinations'!$A$2:$H$2336,8,0)</f>
        <v>No</v>
      </c>
      <c r="Q2294" s="15">
        <f>VLOOKUP($A2294,'[1]Hospitalisation Details'!$A$2:$F$2344,6,0)</f>
        <v>11497.69</v>
      </c>
      <c r="R2294" s="15" t="str">
        <f>VLOOKUP($A2294,'[1]Hospitalisation Details'!$A$2:$R$2344,18,0)</f>
        <v>tier -3</v>
      </c>
      <c r="S2294" s="15" t="str">
        <f>VLOOKUP($A2294,'[1]Hospitalisation Details'!$A$2:$V$2344,22,0)</f>
        <v>tier -1</v>
      </c>
      <c r="T2294" s="15" t="str">
        <f>VLOOKUP($A2294,'[1]Hospitalisation Details'!$A$2:$I$2344,9,0)</f>
        <v>R1012</v>
      </c>
    </row>
    <row r="2295" spans="1:20" x14ac:dyDescent="0.3">
      <c r="A2295" s="16" t="s">
        <v>5863</v>
      </c>
      <c r="B2295" s="17" t="s">
        <v>32</v>
      </c>
      <c r="C2295" s="8" t="s">
        <v>1509</v>
      </c>
      <c r="D2295" s="18" t="s">
        <v>5864</v>
      </c>
      <c r="E2295" s="23">
        <f>VLOOKUP($A2295,[1]S1!$B$2:$E$2338,4,0)</f>
        <v>30474</v>
      </c>
      <c r="F2295" s="6">
        <f t="shared" si="105"/>
        <v>40</v>
      </c>
      <c r="G2295" s="4">
        <f>VLOOKUP(A2295,'[1]Hospitalisation Details'!A2295:I4637,5,0)</f>
        <v>3</v>
      </c>
      <c r="H2295" s="5">
        <f>VLOOKUP($A2295,'[1]Medical Examinations'!$A$2:$H$2336,2,0)</f>
        <v>35.340000000000003</v>
      </c>
      <c r="I2295" s="16" t="str">
        <f t="shared" si="106"/>
        <v>Obesity</v>
      </c>
      <c r="J2295" s="5">
        <f>VLOOKUP($A2295,'[1]Medical Examinations'!$A$2:$H$2336,3,0)</f>
        <v>5.51</v>
      </c>
      <c r="K2295" s="19" t="str">
        <f t="shared" si="107"/>
        <v>Normal</v>
      </c>
      <c r="L2295" s="20" t="str">
        <f>VLOOKUP($A2295,'[1]Medical Examinations'!$A$2:$H$2336,4,0)</f>
        <v>yes</v>
      </c>
      <c r="M2295" s="21" t="str">
        <f>VLOOKUP($A2295,'[1]Medical Examinations'!$A$2:$H$2336,5,0)</f>
        <v>No</v>
      </c>
      <c r="N2295" s="20" t="str">
        <f>VLOOKUP($A2295,'[1]Medical Examinations'!$A$2:$H$2336,6,0)</f>
        <v>Yes</v>
      </c>
      <c r="O2295" s="20">
        <f>VLOOKUP($A2295,'[1]Medical Examinations'!$A$2:$H$2336,7,0)</f>
        <v>1</v>
      </c>
      <c r="P2295" s="20" t="str">
        <f>VLOOKUP($A2295,'[1]Medical Examinations'!$A$2:$H$2336,8,0)</f>
        <v>No</v>
      </c>
      <c r="Q2295" s="15">
        <f>VLOOKUP($A2295,'[1]Hospitalisation Details'!$A$2:$F$2344,6,0)</f>
        <v>11492.46</v>
      </c>
      <c r="R2295" s="15" t="str">
        <f>VLOOKUP($A2295,'[1]Hospitalisation Details'!$A$2:$R$2344,18,0)</f>
        <v>tier -3</v>
      </c>
      <c r="S2295" s="15" t="str">
        <f>VLOOKUP($A2295,'[1]Hospitalisation Details'!$A$2:$V$2344,22,0)</f>
        <v>tier -3</v>
      </c>
      <c r="T2295" s="15" t="str">
        <f>VLOOKUP($A2295,'[1]Hospitalisation Details'!$A$2:$I$2344,9,0)</f>
        <v>R1026</v>
      </c>
    </row>
    <row r="2296" spans="1:20" x14ac:dyDescent="0.3">
      <c r="A2296" s="16" t="s">
        <v>5865</v>
      </c>
      <c r="B2296" s="17" t="s">
        <v>28</v>
      </c>
      <c r="C2296" s="8" t="s">
        <v>4161</v>
      </c>
      <c r="D2296" s="18" t="s">
        <v>2774</v>
      </c>
      <c r="E2296" s="23">
        <f>VLOOKUP($A2296,[1]S1!$B$2:$E$2338,4,0)</f>
        <v>25854</v>
      </c>
      <c r="F2296" s="6">
        <f t="shared" si="105"/>
        <v>52</v>
      </c>
      <c r="G2296" s="4">
        <f>VLOOKUP(A2296,'[1]Hospitalisation Details'!A2296:I4638,5,0)</f>
        <v>3</v>
      </c>
      <c r="H2296" s="5">
        <f>VLOOKUP($A2296,'[1]Medical Examinations'!$A$2:$H$2336,2,0)</f>
        <v>32.204999999999998</v>
      </c>
      <c r="I2296" s="16" t="str">
        <f t="shared" si="106"/>
        <v>Obesity</v>
      </c>
      <c r="J2296" s="5">
        <f>VLOOKUP($A2296,'[1]Medical Examinations'!$A$2:$H$2336,3,0)</f>
        <v>8.3800000000000008</v>
      </c>
      <c r="K2296" s="19" t="str">
        <f t="shared" si="107"/>
        <v>Diabetes</v>
      </c>
      <c r="L2296" s="20" t="str">
        <f>VLOOKUP($A2296,'[1]Medical Examinations'!$A$2:$H$2336,4,0)</f>
        <v>yes</v>
      </c>
      <c r="M2296" s="21" t="str">
        <f>VLOOKUP($A2296,'[1]Medical Examinations'!$A$2:$H$2336,5,0)</f>
        <v>No</v>
      </c>
      <c r="N2296" s="20" t="str">
        <f>VLOOKUP($A2296,'[1]Medical Examinations'!$A$2:$H$2336,6,0)</f>
        <v>No</v>
      </c>
      <c r="O2296" s="20">
        <f>VLOOKUP($A2296,'[1]Medical Examinations'!$A$2:$H$2336,7,0)</f>
        <v>2</v>
      </c>
      <c r="P2296" s="20" t="str">
        <f>VLOOKUP($A2296,'[1]Medical Examinations'!$A$2:$H$2336,8,0)</f>
        <v>No</v>
      </c>
      <c r="Q2296" s="15">
        <f>VLOOKUP($A2296,'[1]Hospitalisation Details'!$A$2:$F$2344,6,0)</f>
        <v>11488.32</v>
      </c>
      <c r="R2296" s="15" t="str">
        <f>VLOOKUP($A2296,'[1]Hospitalisation Details'!$A$2:$R$2344,18,0)</f>
        <v>tier -3</v>
      </c>
      <c r="S2296" s="15" t="str">
        <f>VLOOKUP($A2296,'[1]Hospitalisation Details'!$A$2:$V$2344,22,0)</f>
        <v>tier -1</v>
      </c>
      <c r="T2296" s="15" t="str">
        <f>VLOOKUP($A2296,'[1]Hospitalisation Details'!$A$2:$I$2344,9,0)</f>
        <v>R1014</v>
      </c>
    </row>
    <row r="2297" spans="1:20" x14ac:dyDescent="0.3">
      <c r="A2297" s="16" t="s">
        <v>5866</v>
      </c>
      <c r="B2297" s="17" t="s">
        <v>21</v>
      </c>
      <c r="C2297" s="8" t="s">
        <v>5867</v>
      </c>
      <c r="D2297" s="18" t="s">
        <v>5868</v>
      </c>
      <c r="E2297" s="23">
        <f>VLOOKUP($A2297,[1]S1!$B$2:$E$2338,4,0)</f>
        <v>38240</v>
      </c>
      <c r="F2297" s="6">
        <f t="shared" si="105"/>
        <v>18</v>
      </c>
      <c r="G2297" s="4">
        <f>VLOOKUP(A2297,'[1]Hospitalisation Details'!A2297:I4639,5,0)</f>
        <v>0</v>
      </c>
      <c r="H2297" s="5">
        <f>VLOOKUP($A2297,'[1]Medical Examinations'!$A$2:$H$2336,2,0)</f>
        <v>33.880000000000003</v>
      </c>
      <c r="I2297" s="16" t="str">
        <f t="shared" si="106"/>
        <v>Obesity</v>
      </c>
      <c r="J2297" s="5">
        <f>VLOOKUP($A2297,'[1]Medical Examinations'!$A$2:$H$2336,3,0)</f>
        <v>4.68</v>
      </c>
      <c r="K2297" s="19" t="str">
        <f t="shared" si="107"/>
        <v>Normal</v>
      </c>
      <c r="L2297" s="20" t="str">
        <f>VLOOKUP($A2297,'[1]Medical Examinations'!$A$2:$H$2336,4,0)</f>
        <v>No</v>
      </c>
      <c r="M2297" s="21" t="str">
        <f>VLOOKUP($A2297,'[1]Medical Examinations'!$A$2:$H$2336,5,0)</f>
        <v>yes</v>
      </c>
      <c r="N2297" s="20" t="str">
        <f>VLOOKUP($A2297,'[1]Medical Examinations'!$A$2:$H$2336,6,0)</f>
        <v>No</v>
      </c>
      <c r="O2297" s="20">
        <f>VLOOKUP($A2297,'[1]Medical Examinations'!$A$2:$H$2336,7,0)</f>
        <v>1</v>
      </c>
      <c r="P2297" s="20" t="str">
        <f>VLOOKUP($A2297,'[1]Medical Examinations'!$A$2:$H$2336,8,0)</f>
        <v>No</v>
      </c>
      <c r="Q2297" s="15">
        <f>VLOOKUP($A2297,'[1]Hospitalisation Details'!$A$2:$F$2344,6,0)</f>
        <v>11482.63</v>
      </c>
      <c r="R2297" s="15" t="str">
        <f>VLOOKUP($A2297,'[1]Hospitalisation Details'!$A$2:$R$2344,18,0)</f>
        <v>tier -3</v>
      </c>
      <c r="S2297" s="15" t="str">
        <f>VLOOKUP($A2297,'[1]Hospitalisation Details'!$A$2:$V$2344,22,0)</f>
        <v>tier -2</v>
      </c>
      <c r="T2297" s="15" t="str">
        <f>VLOOKUP($A2297,'[1]Hospitalisation Details'!$A$2:$I$2344,9,0)</f>
        <v>R1013</v>
      </c>
    </row>
    <row r="2298" spans="1:20" x14ac:dyDescent="0.3">
      <c r="A2298" s="16" t="s">
        <v>5869</v>
      </c>
      <c r="B2298" s="17" t="s">
        <v>32</v>
      </c>
      <c r="C2298" s="8" t="s">
        <v>5870</v>
      </c>
      <c r="D2298" s="18" t="s">
        <v>5871</v>
      </c>
      <c r="E2298" s="23">
        <f>VLOOKUP($A2298,[1]S1!$B$2:$E$2338,4,0)</f>
        <v>24357</v>
      </c>
      <c r="F2298" s="6">
        <f t="shared" si="105"/>
        <v>56</v>
      </c>
      <c r="G2298" s="4">
        <f>VLOOKUP(A2298,'[1]Hospitalisation Details'!A2298:I4640,5,0)</f>
        <v>0</v>
      </c>
      <c r="H2298" s="5">
        <f>VLOOKUP($A2298,'[1]Medical Examinations'!$A$2:$H$2336,2,0)</f>
        <v>26.63</v>
      </c>
      <c r="I2298" s="16" t="str">
        <f t="shared" si="106"/>
        <v>Overweight</v>
      </c>
      <c r="J2298" s="5">
        <f>VLOOKUP($A2298,'[1]Medical Examinations'!$A$2:$H$2336,3,0)</f>
        <v>4.3600000000000003</v>
      </c>
      <c r="K2298" s="19" t="str">
        <f t="shared" si="107"/>
        <v>Normal</v>
      </c>
      <c r="L2298" s="20" t="str">
        <f>VLOOKUP($A2298,'[1]Medical Examinations'!$A$2:$H$2336,4,0)</f>
        <v>yes</v>
      </c>
      <c r="M2298" s="21" t="str">
        <f>VLOOKUP($A2298,'[1]Medical Examinations'!$A$2:$H$2336,5,0)</f>
        <v>No</v>
      </c>
      <c r="N2298" s="20" t="str">
        <f>VLOOKUP($A2298,'[1]Medical Examinations'!$A$2:$H$2336,6,0)</f>
        <v>No</v>
      </c>
      <c r="O2298" s="20">
        <f>VLOOKUP($A2298,'[1]Medical Examinations'!$A$2:$H$2336,7,0)</f>
        <v>2</v>
      </c>
      <c r="P2298" s="20" t="str">
        <f>VLOOKUP($A2298,'[1]Medical Examinations'!$A$2:$H$2336,8,0)</f>
        <v>No</v>
      </c>
      <c r="Q2298" s="15">
        <f>VLOOKUP($A2298,'[1]Hospitalisation Details'!$A$2:$F$2344,6,0)</f>
        <v>11478.14</v>
      </c>
      <c r="R2298" s="15" t="str">
        <f>VLOOKUP($A2298,'[1]Hospitalisation Details'!$A$2:$R$2344,18,0)</f>
        <v>tier -3</v>
      </c>
      <c r="S2298" s="15" t="str">
        <f>VLOOKUP($A2298,'[1]Hospitalisation Details'!$A$2:$V$2344,22,0)</f>
        <v>tier -2</v>
      </c>
      <c r="T2298" s="15" t="str">
        <f>VLOOKUP($A2298,'[1]Hospitalisation Details'!$A$2:$I$2344,9,0)</f>
        <v>R1025</v>
      </c>
    </row>
    <row r="2299" spans="1:20" x14ac:dyDescent="0.3">
      <c r="A2299" s="16" t="s">
        <v>5872</v>
      </c>
      <c r="B2299" s="17" t="s">
        <v>21</v>
      </c>
      <c r="C2299" s="8" t="s">
        <v>5873</v>
      </c>
      <c r="D2299" s="18" t="s">
        <v>5874</v>
      </c>
      <c r="E2299" s="23">
        <f>VLOOKUP($A2299,[1]S1!$B$2:$E$2338,4,0)</f>
        <v>23916</v>
      </c>
      <c r="F2299" s="6">
        <f t="shared" si="105"/>
        <v>57</v>
      </c>
      <c r="G2299" s="4">
        <f>VLOOKUP(A2299,'[1]Hospitalisation Details'!A2299:I4641,5,0)</f>
        <v>0</v>
      </c>
      <c r="H2299" s="5">
        <f>VLOOKUP($A2299,'[1]Medical Examinations'!$A$2:$H$2336,2,0)</f>
        <v>28.7</v>
      </c>
      <c r="I2299" s="16" t="str">
        <f t="shared" si="106"/>
        <v>Overweight</v>
      </c>
      <c r="J2299" s="5">
        <f>VLOOKUP($A2299,'[1]Medical Examinations'!$A$2:$H$2336,3,0)</f>
        <v>7.74</v>
      </c>
      <c r="K2299" s="19" t="str">
        <f t="shared" si="107"/>
        <v>Diabetes</v>
      </c>
      <c r="L2299" s="20" t="str">
        <f>VLOOKUP($A2299,'[1]Medical Examinations'!$A$2:$H$2336,4,0)</f>
        <v>No</v>
      </c>
      <c r="M2299" s="21" t="str">
        <f>VLOOKUP($A2299,'[1]Medical Examinations'!$A$2:$H$2336,5,0)</f>
        <v>No</v>
      </c>
      <c r="N2299" s="20" t="str">
        <f>VLOOKUP($A2299,'[1]Medical Examinations'!$A$2:$H$2336,6,0)</f>
        <v>No</v>
      </c>
      <c r="O2299" s="20">
        <f>VLOOKUP($A2299,'[1]Medical Examinations'!$A$2:$H$2336,7,0)</f>
        <v>0</v>
      </c>
      <c r="P2299" s="20" t="str">
        <f>VLOOKUP($A2299,'[1]Medical Examinations'!$A$2:$H$2336,8,0)</f>
        <v>No</v>
      </c>
      <c r="Q2299" s="15">
        <f>VLOOKUP($A2299,'[1]Hospitalisation Details'!$A$2:$F$2344,6,0)</f>
        <v>11455.28</v>
      </c>
      <c r="R2299" s="15" t="str">
        <f>VLOOKUP($A2299,'[1]Hospitalisation Details'!$A$2:$R$2344,18,0)</f>
        <v>tier -3</v>
      </c>
      <c r="S2299" s="15" t="str">
        <f>VLOOKUP($A2299,'[1]Hospitalisation Details'!$A$2:$V$2344,22,0)</f>
        <v>tier -2</v>
      </c>
      <c r="T2299" s="15" t="str">
        <f>VLOOKUP($A2299,'[1]Hospitalisation Details'!$A$2:$I$2344,9,0)</f>
        <v>R1011</v>
      </c>
    </row>
    <row r="2300" spans="1:20" x14ac:dyDescent="0.3">
      <c r="A2300" s="16" t="s">
        <v>5875</v>
      </c>
      <c r="B2300" s="17" t="s">
        <v>21</v>
      </c>
      <c r="C2300" s="8" t="s">
        <v>5876</v>
      </c>
      <c r="D2300" s="18" t="s">
        <v>5877</v>
      </c>
      <c r="E2300" s="23">
        <f>VLOOKUP($A2300,[1]S1!$B$2:$E$2338,4,0)</f>
        <v>24272</v>
      </c>
      <c r="F2300" s="6">
        <f t="shared" si="105"/>
        <v>56</v>
      </c>
      <c r="G2300" s="4">
        <f>VLOOKUP(A2300,'[1]Hospitalisation Details'!A2300:I4642,5,0)</f>
        <v>0</v>
      </c>
      <c r="H2300" s="5">
        <f>VLOOKUP($A2300,'[1]Medical Examinations'!$A$2:$H$2336,2,0)</f>
        <v>25.65</v>
      </c>
      <c r="I2300" s="16" t="str">
        <f t="shared" si="106"/>
        <v>Overweight</v>
      </c>
      <c r="J2300" s="5">
        <f>VLOOKUP($A2300,'[1]Medical Examinations'!$A$2:$H$2336,3,0)</f>
        <v>4.05</v>
      </c>
      <c r="K2300" s="19" t="str">
        <f t="shared" si="107"/>
        <v>Normal</v>
      </c>
      <c r="L2300" s="20" t="str">
        <f>VLOOKUP($A2300,'[1]Medical Examinations'!$A$2:$H$2336,4,0)</f>
        <v>yes</v>
      </c>
      <c r="M2300" s="21" t="str">
        <f>VLOOKUP($A2300,'[1]Medical Examinations'!$A$2:$H$2336,5,0)</f>
        <v>No</v>
      </c>
      <c r="N2300" s="20" t="str">
        <f>VLOOKUP($A2300,'[1]Medical Examinations'!$A$2:$H$2336,6,0)</f>
        <v>No</v>
      </c>
      <c r="O2300" s="20">
        <f>VLOOKUP($A2300,'[1]Medical Examinations'!$A$2:$H$2336,7,0)</f>
        <v>2</v>
      </c>
      <c r="P2300" s="20" t="str">
        <f>VLOOKUP($A2300,'[1]Medical Examinations'!$A$2:$H$2336,8,0)</f>
        <v>No</v>
      </c>
      <c r="Q2300" s="15">
        <f>VLOOKUP($A2300,'[1]Hospitalisation Details'!$A$2:$F$2344,6,0)</f>
        <v>11454.02</v>
      </c>
      <c r="R2300" s="15" t="str">
        <f>VLOOKUP($A2300,'[1]Hospitalisation Details'!$A$2:$R$2344,18,0)</f>
        <v>tier -3</v>
      </c>
      <c r="S2300" s="15" t="str">
        <f>VLOOKUP($A2300,'[1]Hospitalisation Details'!$A$2:$V$2344,22,0)</f>
        <v>tier -1</v>
      </c>
      <c r="T2300" s="15" t="str">
        <f>VLOOKUP($A2300,'[1]Hospitalisation Details'!$A$2:$I$2344,9,0)</f>
        <v>R1012</v>
      </c>
    </row>
    <row r="2301" spans="1:20" x14ac:dyDescent="0.3">
      <c r="A2301" s="16" t="s">
        <v>5878</v>
      </c>
      <c r="B2301" s="17" t="s">
        <v>21</v>
      </c>
      <c r="C2301" s="8" t="s">
        <v>5879</v>
      </c>
      <c r="D2301" s="18" t="s">
        <v>5880</v>
      </c>
      <c r="E2301" s="23">
        <f>VLOOKUP($A2301,[1]S1!$B$2:$E$2338,4,0)</f>
        <v>26188</v>
      </c>
      <c r="F2301" s="6">
        <f t="shared" si="105"/>
        <v>51</v>
      </c>
      <c r="G2301" s="4">
        <f>VLOOKUP(A2301,'[1]Hospitalisation Details'!A2301:I4643,5,0)</f>
        <v>3</v>
      </c>
      <c r="H2301" s="5">
        <f>VLOOKUP($A2301,'[1]Medical Examinations'!$A$2:$H$2336,2,0)</f>
        <v>36.384999999999998</v>
      </c>
      <c r="I2301" s="16" t="str">
        <f t="shared" si="106"/>
        <v>Obesity</v>
      </c>
      <c r="J2301" s="5">
        <f>VLOOKUP($A2301,'[1]Medical Examinations'!$A$2:$H$2336,3,0)</f>
        <v>11.49</v>
      </c>
      <c r="K2301" s="19" t="str">
        <f t="shared" si="107"/>
        <v>Diabetes</v>
      </c>
      <c r="L2301" s="20" t="str">
        <f>VLOOKUP($A2301,'[1]Medical Examinations'!$A$2:$H$2336,4,0)</f>
        <v>No</v>
      </c>
      <c r="M2301" s="21" t="str">
        <f>VLOOKUP($A2301,'[1]Medical Examinations'!$A$2:$H$2336,5,0)</f>
        <v>No</v>
      </c>
      <c r="N2301" s="20" t="str">
        <f>VLOOKUP($A2301,'[1]Medical Examinations'!$A$2:$H$2336,6,0)</f>
        <v>No</v>
      </c>
      <c r="O2301" s="20">
        <f>VLOOKUP($A2301,'[1]Medical Examinations'!$A$2:$H$2336,7,0)</f>
        <v>0</v>
      </c>
      <c r="P2301" s="20" t="str">
        <f>VLOOKUP($A2301,'[1]Medical Examinations'!$A$2:$H$2336,8,0)</f>
        <v>No</v>
      </c>
      <c r="Q2301" s="15">
        <f>VLOOKUP($A2301,'[1]Hospitalisation Details'!$A$2:$F$2344,6,0)</f>
        <v>11436.74</v>
      </c>
      <c r="R2301" s="15" t="str">
        <f>VLOOKUP($A2301,'[1]Hospitalisation Details'!$A$2:$R$2344,18,0)</f>
        <v>tier -3</v>
      </c>
      <c r="S2301" s="15" t="str">
        <f>VLOOKUP($A2301,'[1]Hospitalisation Details'!$A$2:$V$2344,22,0)</f>
        <v>tier -3</v>
      </c>
      <c r="T2301" s="15" t="str">
        <f>VLOOKUP($A2301,'[1]Hospitalisation Details'!$A$2:$I$2344,9,0)</f>
        <v>R1012</v>
      </c>
    </row>
    <row r="2302" spans="1:20" x14ac:dyDescent="0.3">
      <c r="A2302" s="16" t="s">
        <v>5881</v>
      </c>
      <c r="B2302" s="17" t="s">
        <v>28</v>
      </c>
      <c r="C2302" s="8" t="s">
        <v>1546</v>
      </c>
      <c r="D2302" s="18" t="s">
        <v>5882</v>
      </c>
      <c r="E2302" s="23">
        <f>VLOOKUP($A2302,[1]S1!$B$2:$E$2338,4,0)</f>
        <v>29419</v>
      </c>
      <c r="F2302" s="6">
        <f t="shared" si="105"/>
        <v>42</v>
      </c>
      <c r="G2302" s="4">
        <f>VLOOKUP(A2302,'[1]Hospitalisation Details'!A2302:I4644,5,0)</f>
        <v>2</v>
      </c>
      <c r="H2302" s="5">
        <f>VLOOKUP($A2302,'[1]Medical Examinations'!$A$2:$H$2336,2,0)</f>
        <v>34.69</v>
      </c>
      <c r="I2302" s="16" t="str">
        <f t="shared" si="106"/>
        <v>Obesity</v>
      </c>
      <c r="J2302" s="5">
        <f>VLOOKUP($A2302,'[1]Medical Examinations'!$A$2:$H$2336,3,0)</f>
        <v>5.65</v>
      </c>
      <c r="K2302" s="19" t="str">
        <f t="shared" si="107"/>
        <v>Normal</v>
      </c>
      <c r="L2302" s="20" t="str">
        <f>VLOOKUP($A2302,'[1]Medical Examinations'!$A$2:$H$2336,4,0)</f>
        <v>No</v>
      </c>
      <c r="M2302" s="21" t="str">
        <f>VLOOKUP($A2302,'[1]Medical Examinations'!$A$2:$H$2336,5,0)</f>
        <v>No</v>
      </c>
      <c r="N2302" s="20" t="str">
        <f>VLOOKUP($A2302,'[1]Medical Examinations'!$A$2:$H$2336,6,0)</f>
        <v>No</v>
      </c>
      <c r="O2302" s="20">
        <f>VLOOKUP($A2302,'[1]Medical Examinations'!$A$2:$H$2336,7,0)</f>
        <v>0</v>
      </c>
      <c r="P2302" s="20" t="str">
        <f>VLOOKUP($A2302,'[1]Medical Examinations'!$A$2:$H$2336,8,0)</f>
        <v>No</v>
      </c>
      <c r="Q2302" s="15">
        <f>VLOOKUP($A2302,'[1]Hospitalisation Details'!$A$2:$F$2344,6,0)</f>
        <v>11435.74</v>
      </c>
      <c r="R2302" s="15" t="str">
        <f>VLOOKUP($A2302,'[1]Hospitalisation Details'!$A$2:$R$2344,18,0)</f>
        <v>tier -3</v>
      </c>
      <c r="S2302" s="15" t="str">
        <f>VLOOKUP($A2302,'[1]Hospitalisation Details'!$A$2:$V$2344,22,0)</f>
        <v>tier -3</v>
      </c>
      <c r="T2302" s="15" t="str">
        <f>VLOOKUP($A2302,'[1]Hospitalisation Details'!$A$2:$I$2344,9,0)</f>
        <v>R1021</v>
      </c>
    </row>
    <row r="2303" spans="1:20" x14ac:dyDescent="0.3">
      <c r="A2303" s="16" t="s">
        <v>5883</v>
      </c>
      <c r="B2303" s="17" t="s">
        <v>21</v>
      </c>
      <c r="C2303" s="8" t="s">
        <v>1114</v>
      </c>
      <c r="D2303" s="18" t="s">
        <v>5884</v>
      </c>
      <c r="E2303" s="23">
        <f>VLOOKUP($A2303,[1]S1!$B$2:$E$2338,4,0)</f>
        <v>31207</v>
      </c>
      <c r="F2303" s="6">
        <f t="shared" si="105"/>
        <v>37</v>
      </c>
      <c r="G2303" s="4">
        <f>VLOOKUP(A2303,'[1]Hospitalisation Details'!A2303:I4645,5,0)</f>
        <v>3</v>
      </c>
      <c r="H2303" s="5">
        <f>VLOOKUP($A2303,'[1]Medical Examinations'!$A$2:$H$2336,2,0)</f>
        <v>37.68</v>
      </c>
      <c r="I2303" s="16" t="str">
        <f t="shared" si="106"/>
        <v>Obesity</v>
      </c>
      <c r="J2303" s="5">
        <f>VLOOKUP($A2303,'[1]Medical Examinations'!$A$2:$H$2336,3,0)</f>
        <v>4.29</v>
      </c>
      <c r="K2303" s="19" t="str">
        <f t="shared" si="107"/>
        <v>Normal</v>
      </c>
      <c r="L2303" s="20" t="str">
        <f>VLOOKUP($A2303,'[1]Medical Examinations'!$A$2:$H$2336,4,0)</f>
        <v>yes</v>
      </c>
      <c r="M2303" s="21" t="str">
        <f>VLOOKUP($A2303,'[1]Medical Examinations'!$A$2:$H$2336,5,0)</f>
        <v>No</v>
      </c>
      <c r="N2303" s="20" t="str">
        <f>VLOOKUP($A2303,'[1]Medical Examinations'!$A$2:$H$2336,6,0)</f>
        <v>No</v>
      </c>
      <c r="O2303" s="20">
        <f>VLOOKUP($A2303,'[1]Medical Examinations'!$A$2:$H$2336,7,0)</f>
        <v>0</v>
      </c>
      <c r="P2303" s="20" t="str">
        <f>VLOOKUP($A2303,'[1]Medical Examinations'!$A$2:$H$2336,8,0)</f>
        <v>No</v>
      </c>
      <c r="Q2303" s="15">
        <f>VLOOKUP($A2303,'[1]Hospitalisation Details'!$A$2:$F$2344,6,0)</f>
        <v>11419.49</v>
      </c>
      <c r="R2303" s="15" t="str">
        <f>VLOOKUP($A2303,'[1]Hospitalisation Details'!$A$2:$R$2344,18,0)</f>
        <v>tier -3</v>
      </c>
      <c r="S2303" s="15" t="str">
        <f>VLOOKUP($A2303,'[1]Hospitalisation Details'!$A$2:$V$2344,22,0)</f>
        <v>tier -1</v>
      </c>
      <c r="T2303" s="15" t="str">
        <f>VLOOKUP($A2303,'[1]Hospitalisation Details'!$A$2:$I$2344,9,0)</f>
        <v>R1012</v>
      </c>
    </row>
    <row r="2304" spans="1:20" x14ac:dyDescent="0.3">
      <c r="A2304" s="16" t="s">
        <v>5885</v>
      </c>
      <c r="B2304" s="17" t="s">
        <v>21</v>
      </c>
      <c r="C2304" s="8" t="s">
        <v>5420</v>
      </c>
      <c r="D2304" s="18" t="s">
        <v>5886</v>
      </c>
      <c r="E2304" s="23">
        <f>VLOOKUP($A2304,[1]S1!$B$2:$E$2338,4,0)</f>
        <v>31354</v>
      </c>
      <c r="F2304" s="6">
        <f t="shared" si="105"/>
        <v>37</v>
      </c>
      <c r="G2304" s="4">
        <f>VLOOKUP(A2304,'[1]Hospitalisation Details'!A2304:I4646,5,0)</f>
        <v>0</v>
      </c>
      <c r="H2304" s="5">
        <f>VLOOKUP($A2304,'[1]Medical Examinations'!$A$2:$H$2336,2,0)</f>
        <v>38.39</v>
      </c>
      <c r="I2304" s="16" t="str">
        <f t="shared" si="106"/>
        <v>Obesity</v>
      </c>
      <c r="J2304" s="5">
        <f>VLOOKUP($A2304,'[1]Medical Examinations'!$A$2:$H$2336,3,0)</f>
        <v>4.1100000000000003</v>
      </c>
      <c r="K2304" s="19" t="str">
        <f t="shared" si="107"/>
        <v>Normal</v>
      </c>
      <c r="L2304" s="20" t="str">
        <f>VLOOKUP($A2304,'[1]Medical Examinations'!$A$2:$H$2336,4,0)</f>
        <v>yes</v>
      </c>
      <c r="M2304" s="21" t="str">
        <f>VLOOKUP($A2304,'[1]Medical Examinations'!$A$2:$H$2336,5,0)</f>
        <v>No</v>
      </c>
      <c r="N2304" s="16" t="str">
        <f>VLOOKUP($A2304,'[1]Medical Examinations'!$A$2:$H$2336,6,0)</f>
        <v>No</v>
      </c>
      <c r="O2304" s="20">
        <f>VLOOKUP($A2304,'[1]Medical Examinations'!$A$2:$H$2336,7,0)</f>
        <v>0</v>
      </c>
      <c r="P2304" s="20" t="str">
        <f>VLOOKUP($A2304,'[1]Medical Examinations'!$A$2:$H$2336,8,0)</f>
        <v>yes</v>
      </c>
      <c r="Q2304" s="15">
        <f>VLOOKUP($A2304,'[1]Hospitalisation Details'!$A$2:$F$2344,6,0)</f>
        <v>40419.019999999997</v>
      </c>
      <c r="R2304" s="15" t="str">
        <f>VLOOKUP($A2304,'[1]Hospitalisation Details'!$A$2:$R$2344,18,0)</f>
        <v>tier -1</v>
      </c>
      <c r="S2304" s="15" t="str">
        <f>VLOOKUP($A2304,'[1]Hospitalisation Details'!$A$2:$V$2344,22,0)</f>
        <v>tier -2</v>
      </c>
      <c r="T2304" s="15" t="str">
        <f>VLOOKUP($A2304,'[1]Hospitalisation Details'!$A$2:$I$2344,9,0)</f>
        <v>R1013</v>
      </c>
    </row>
    <row r="2305" spans="1:20" x14ac:dyDescent="0.3">
      <c r="A2305" s="16" t="s">
        <v>5887</v>
      </c>
      <c r="B2305" s="17" t="s">
        <v>28</v>
      </c>
      <c r="C2305" s="8" t="s">
        <v>5888</v>
      </c>
      <c r="D2305" s="18" t="s">
        <v>5889</v>
      </c>
      <c r="E2305" s="23">
        <f>VLOOKUP($A2305,[1]S1!$B$2:$E$2338,4,0)</f>
        <v>30612</v>
      </c>
      <c r="F2305" s="6">
        <f t="shared" si="105"/>
        <v>39</v>
      </c>
      <c r="G2305" s="4">
        <f>VLOOKUP(A2305,'[1]Hospitalisation Details'!A2305:I4647,5,0)</f>
        <v>3</v>
      </c>
      <c r="H2305" s="5">
        <f>VLOOKUP($A2305,'[1]Medical Examinations'!$A$2:$H$2336,2,0)</f>
        <v>35.49</v>
      </c>
      <c r="I2305" s="16" t="str">
        <f t="shared" si="106"/>
        <v>Obesity</v>
      </c>
      <c r="J2305" s="5">
        <f>VLOOKUP($A2305,'[1]Medical Examinations'!$A$2:$H$2336,3,0)</f>
        <v>4.74</v>
      </c>
      <c r="K2305" s="19" t="str">
        <f t="shared" si="107"/>
        <v>Normal</v>
      </c>
      <c r="L2305" s="20" t="str">
        <f>VLOOKUP($A2305,'[1]Medical Examinations'!$A$2:$H$2336,4,0)</f>
        <v>yes</v>
      </c>
      <c r="M2305" s="21" t="str">
        <f>VLOOKUP($A2305,'[1]Medical Examinations'!$A$2:$H$2336,5,0)</f>
        <v>No</v>
      </c>
      <c r="N2305" s="20" t="str">
        <f>VLOOKUP($A2305,'[1]Medical Examinations'!$A$2:$H$2336,6,0)</f>
        <v>Yes</v>
      </c>
      <c r="O2305" s="20">
        <f>VLOOKUP($A2305,'[1]Medical Examinations'!$A$2:$H$2336,7,0)</f>
        <v>1</v>
      </c>
      <c r="P2305" s="20" t="str">
        <f>VLOOKUP($A2305,'[1]Medical Examinations'!$A$2:$H$2336,8,0)</f>
        <v>No</v>
      </c>
      <c r="Q2305" s="15">
        <f>VLOOKUP($A2305,'[1]Hospitalisation Details'!$A$2:$F$2344,6,0)</f>
        <v>11412.02</v>
      </c>
      <c r="R2305" s="15" t="str">
        <f>VLOOKUP($A2305,'[1]Hospitalisation Details'!$A$2:$R$2344,18,0)</f>
        <v>tier -3</v>
      </c>
      <c r="S2305" s="15" t="str">
        <f>VLOOKUP($A2305,'[1]Hospitalisation Details'!$A$2:$V$2344,22,0)</f>
        <v>tier -1</v>
      </c>
      <c r="T2305" s="15" t="str">
        <f>VLOOKUP($A2305,'[1]Hospitalisation Details'!$A$2:$I$2344,9,0)</f>
        <v>R1021</v>
      </c>
    </row>
    <row r="2306" spans="1:20" x14ac:dyDescent="0.3">
      <c r="A2306" s="16" t="s">
        <v>5890</v>
      </c>
      <c r="B2306" s="17" t="s">
        <v>21</v>
      </c>
      <c r="C2306" s="8" t="s">
        <v>4424</v>
      </c>
      <c r="D2306" s="18" t="s">
        <v>5891</v>
      </c>
      <c r="E2306" s="23">
        <f>VLOOKUP($A2306,[1]S1!$B$2:$E$2338,4,0)</f>
        <v>25848</v>
      </c>
      <c r="F2306" s="6">
        <f t="shared" si="105"/>
        <v>52</v>
      </c>
      <c r="G2306" s="4">
        <f>VLOOKUP(A2306,'[1]Hospitalisation Details'!A2306:I4648,5,0)</f>
        <v>3</v>
      </c>
      <c r="H2306" s="5">
        <f>VLOOKUP($A2306,'[1]Medical Examinations'!$A$2:$H$2336,2,0)</f>
        <v>44.7</v>
      </c>
      <c r="I2306" s="16" t="str">
        <f t="shared" si="106"/>
        <v>Obesity</v>
      </c>
      <c r="J2306" s="5">
        <f>VLOOKUP($A2306,'[1]Medical Examinations'!$A$2:$H$2336,3,0)</f>
        <v>7.6</v>
      </c>
      <c r="K2306" s="19" t="str">
        <f t="shared" si="107"/>
        <v>Diabetes</v>
      </c>
      <c r="L2306" s="20" t="str">
        <f>VLOOKUP($A2306,'[1]Medical Examinations'!$A$2:$H$2336,4,0)</f>
        <v>yes</v>
      </c>
      <c r="M2306" s="21" t="str">
        <f>VLOOKUP($A2306,'[1]Medical Examinations'!$A$2:$H$2336,5,0)</f>
        <v>No</v>
      </c>
      <c r="N2306" s="20" t="str">
        <f>VLOOKUP($A2306,'[1]Medical Examinations'!$A$2:$H$2336,6,0)</f>
        <v>No</v>
      </c>
      <c r="O2306" s="20">
        <f>VLOOKUP($A2306,'[1]Medical Examinations'!$A$2:$H$2336,7,0)</f>
        <v>2</v>
      </c>
      <c r="P2306" s="20" t="str">
        <f>VLOOKUP($A2306,'[1]Medical Examinations'!$A$2:$H$2336,8,0)</f>
        <v>No</v>
      </c>
      <c r="Q2306" s="15">
        <f>VLOOKUP($A2306,'[1]Hospitalisation Details'!$A$2:$F$2344,6,0)</f>
        <v>11411.69</v>
      </c>
      <c r="R2306" s="15" t="str">
        <f>VLOOKUP($A2306,'[1]Hospitalisation Details'!$A$2:$R$2344,18,0)</f>
        <v>tier -3</v>
      </c>
      <c r="S2306" s="15" t="str">
        <f>VLOOKUP($A2306,'[1]Hospitalisation Details'!$A$2:$V$2344,22,0)</f>
        <v>tier -2</v>
      </c>
      <c r="T2306" s="15" t="str">
        <f>VLOOKUP($A2306,'[1]Hospitalisation Details'!$A$2:$I$2344,9,0)</f>
        <v>R1011</v>
      </c>
    </row>
    <row r="2307" spans="1:20" x14ac:dyDescent="0.3">
      <c r="A2307" s="16" t="s">
        <v>5892</v>
      </c>
      <c r="B2307" s="17" t="s">
        <v>21</v>
      </c>
      <c r="C2307" s="8" t="s">
        <v>5893</v>
      </c>
      <c r="D2307" s="18" t="s">
        <v>5894</v>
      </c>
      <c r="E2307" s="23">
        <f>VLOOKUP($A2307,[1]S1!$B$2:$E$2338,4,0)</f>
        <v>25843</v>
      </c>
      <c r="F2307" s="6">
        <f t="shared" ref="F2307:F2336" si="108">INT(YEARFRAC(E2307,DATE(2023,6,8),1))</f>
        <v>52</v>
      </c>
      <c r="G2307" s="4">
        <f>VLOOKUP(A2307,'[1]Hospitalisation Details'!A2307:I4649,5,0)</f>
        <v>2</v>
      </c>
      <c r="H2307" s="5">
        <f>VLOOKUP($A2307,'[1]Medical Examinations'!$A$2:$H$2336,2,0)</f>
        <v>38.380000000000003</v>
      </c>
      <c r="I2307" s="16" t="str">
        <f t="shared" ref="I2307:I2336" si="109">IF(H2307&gt;=30,"Obesity",IF(H2307&gt;=25,"Overweight",IF(H2307&gt;=18,"Healthy Weight","Underweight")))</f>
        <v>Obesity</v>
      </c>
      <c r="J2307" s="5">
        <f>VLOOKUP($A2307,'[1]Medical Examinations'!$A$2:$H$2336,3,0)</f>
        <v>8.5</v>
      </c>
      <c r="K2307" s="19" t="str">
        <f t="shared" ref="K2307:K2336" si="110">IF(J2307&gt;=6.5,"Diabetes",IF(J2307&gt;=5.7,"Prediabetes","Normal"))</f>
        <v>Diabetes</v>
      </c>
      <c r="L2307" s="20" t="str">
        <f>VLOOKUP($A2307,'[1]Medical Examinations'!$A$2:$H$2336,4,0)</f>
        <v>yes</v>
      </c>
      <c r="M2307" s="21" t="str">
        <f>VLOOKUP($A2307,'[1]Medical Examinations'!$A$2:$H$2336,5,0)</f>
        <v>No</v>
      </c>
      <c r="N2307" s="20" t="str">
        <f>VLOOKUP($A2307,'[1]Medical Examinations'!$A$2:$H$2336,6,0)</f>
        <v>No</v>
      </c>
      <c r="O2307" s="20">
        <f>VLOOKUP($A2307,'[1]Medical Examinations'!$A$2:$H$2336,7,0)</f>
        <v>2</v>
      </c>
      <c r="P2307" s="20" t="str">
        <f>VLOOKUP($A2307,'[1]Medical Examinations'!$A$2:$H$2336,8,0)</f>
        <v>No</v>
      </c>
      <c r="Q2307" s="15">
        <f>VLOOKUP($A2307,'[1]Hospitalisation Details'!$A$2:$F$2344,6,0)</f>
        <v>11396.9</v>
      </c>
      <c r="R2307" s="15" t="str">
        <f>VLOOKUP($A2307,'[1]Hospitalisation Details'!$A$2:$R$2344,18,0)</f>
        <v>tier -3</v>
      </c>
      <c r="S2307" s="15" t="str">
        <f>VLOOKUP($A2307,'[1]Hospitalisation Details'!$A$2:$V$2344,22,0)</f>
        <v>tier -3</v>
      </c>
      <c r="T2307" s="15" t="str">
        <f>VLOOKUP($A2307,'[1]Hospitalisation Details'!$A$2:$I$2344,9,0)</f>
        <v>R1024</v>
      </c>
    </row>
    <row r="2308" spans="1:20" x14ac:dyDescent="0.3">
      <c r="A2308" s="16" t="s">
        <v>5895</v>
      </c>
      <c r="B2308" s="17" t="s">
        <v>28</v>
      </c>
      <c r="C2308" s="8" t="s">
        <v>338</v>
      </c>
      <c r="D2308" s="18" t="s">
        <v>5896</v>
      </c>
      <c r="E2308" s="23">
        <f>VLOOKUP($A2308,[1]S1!$B$2:$E$2338,4,0)</f>
        <v>24825</v>
      </c>
      <c r="F2308" s="6">
        <f t="shared" si="108"/>
        <v>55</v>
      </c>
      <c r="G2308" s="4">
        <f>VLOOKUP(A2308,'[1]Hospitalisation Details'!A2308:I4650,5,0)</f>
        <v>1</v>
      </c>
      <c r="H2308" s="5">
        <f>VLOOKUP($A2308,'[1]Medical Examinations'!$A$2:$H$2336,2,0)</f>
        <v>35.244999999999997</v>
      </c>
      <c r="I2308" s="16" t="str">
        <f t="shared" si="109"/>
        <v>Obesity</v>
      </c>
      <c r="J2308" s="5">
        <f>VLOOKUP($A2308,'[1]Medical Examinations'!$A$2:$H$2336,3,0)</f>
        <v>11.22</v>
      </c>
      <c r="K2308" s="19" t="str">
        <f t="shared" si="110"/>
        <v>Diabetes</v>
      </c>
      <c r="L2308" s="20" t="str">
        <f>VLOOKUP($A2308,'[1]Medical Examinations'!$A$2:$H$2336,4,0)</f>
        <v>yes</v>
      </c>
      <c r="M2308" s="21" t="str">
        <f>VLOOKUP($A2308,'[1]Medical Examinations'!$A$2:$H$2336,5,0)</f>
        <v>No</v>
      </c>
      <c r="N2308" s="20" t="str">
        <f>VLOOKUP($A2308,'[1]Medical Examinations'!$A$2:$H$2336,6,0)</f>
        <v>No</v>
      </c>
      <c r="O2308" s="20">
        <f>VLOOKUP($A2308,'[1]Medical Examinations'!$A$2:$H$2336,7,0)</f>
        <v>0</v>
      </c>
      <c r="P2308" s="20" t="str">
        <f>VLOOKUP($A2308,'[1]Medical Examinations'!$A$2:$H$2336,8,0)</f>
        <v>No</v>
      </c>
      <c r="Q2308" s="15">
        <f>VLOOKUP($A2308,'[1]Hospitalisation Details'!$A$2:$F$2344,6,0)</f>
        <v>11394.07</v>
      </c>
      <c r="R2308" s="15" t="str">
        <f>VLOOKUP($A2308,'[1]Hospitalisation Details'!$A$2:$R$2344,18,0)</f>
        <v>tier -3</v>
      </c>
      <c r="S2308" s="15" t="str">
        <f>VLOOKUP($A2308,'[1]Hospitalisation Details'!$A$2:$V$2344,22,0)</f>
        <v>tier -1</v>
      </c>
      <c r="T2308" s="15" t="str">
        <f>VLOOKUP($A2308,'[1]Hospitalisation Details'!$A$2:$I$2344,9,0)</f>
        <v>R1018</v>
      </c>
    </row>
    <row r="2309" spans="1:20" x14ac:dyDescent="0.3">
      <c r="A2309" s="16" t="s">
        <v>5897</v>
      </c>
      <c r="B2309" s="17" t="s">
        <v>32</v>
      </c>
      <c r="C2309" s="8" t="s">
        <v>5898</v>
      </c>
      <c r="D2309" s="18" t="s">
        <v>5358</v>
      </c>
      <c r="E2309" s="23">
        <f>VLOOKUP($A2309,[1]S1!$B$2:$E$2338,4,0)</f>
        <v>35639</v>
      </c>
      <c r="F2309" s="6">
        <f t="shared" si="108"/>
        <v>25</v>
      </c>
      <c r="G2309" s="4">
        <f>VLOOKUP(A2309,'[1]Hospitalisation Details'!A2309:I4651,5,0)</f>
        <v>0</v>
      </c>
      <c r="H2309" s="5">
        <f>VLOOKUP($A2309,'[1]Medical Examinations'!$A$2:$H$2336,2,0)</f>
        <v>49.84</v>
      </c>
      <c r="I2309" s="16" t="str">
        <f t="shared" si="109"/>
        <v>Obesity</v>
      </c>
      <c r="J2309" s="5">
        <f>VLOOKUP($A2309,'[1]Medical Examinations'!$A$2:$H$2336,3,0)</f>
        <v>5.0999999999999996</v>
      </c>
      <c r="K2309" s="19" t="str">
        <f t="shared" si="110"/>
        <v>Normal</v>
      </c>
      <c r="L2309" s="20" t="str">
        <f>VLOOKUP($A2309,'[1]Medical Examinations'!$A$2:$H$2336,4,0)</f>
        <v>yes</v>
      </c>
      <c r="M2309" s="21" t="str">
        <f>VLOOKUP($A2309,'[1]Medical Examinations'!$A$2:$H$2336,5,0)</f>
        <v>No</v>
      </c>
      <c r="N2309" s="20" t="str">
        <f>VLOOKUP($A2309,'[1]Medical Examinations'!$A$2:$H$2336,6,0)</f>
        <v>Yes</v>
      </c>
      <c r="O2309" s="20">
        <f>VLOOKUP($A2309,'[1]Medical Examinations'!$A$2:$H$2336,7,0)</f>
        <v>1</v>
      </c>
      <c r="P2309" s="20" t="str">
        <f>VLOOKUP($A2309,'[1]Medical Examinations'!$A$2:$H$2336,8,0)</f>
        <v>No</v>
      </c>
      <c r="Q2309" s="15">
        <f>VLOOKUP($A2309,'[1]Hospitalisation Details'!$A$2:$F$2344,6,0)</f>
        <v>11388.27</v>
      </c>
      <c r="R2309" s="15" t="str">
        <f>VLOOKUP($A2309,'[1]Hospitalisation Details'!$A$2:$R$2344,18,0)</f>
        <v>tier -3</v>
      </c>
      <c r="S2309" s="15" t="str">
        <f>VLOOKUP($A2309,'[1]Hospitalisation Details'!$A$2:$V$2344,22,0)</f>
        <v>tier -2</v>
      </c>
      <c r="T2309" s="15" t="str">
        <f>VLOOKUP($A2309,'[1]Hospitalisation Details'!$A$2:$I$2344,9,0)</f>
        <v>R1026</v>
      </c>
    </row>
    <row r="2310" spans="1:20" x14ac:dyDescent="0.3">
      <c r="A2310" s="16" t="s">
        <v>5899</v>
      </c>
      <c r="B2310" s="17" t="s">
        <v>28</v>
      </c>
      <c r="C2310" s="8" t="s">
        <v>5172</v>
      </c>
      <c r="D2310" s="18" t="s">
        <v>5900</v>
      </c>
      <c r="E2310" s="23">
        <f>VLOOKUP($A2310,[1]S1!$B$2:$E$2338,4,0)</f>
        <v>23541</v>
      </c>
      <c r="F2310" s="6">
        <f t="shared" si="108"/>
        <v>58</v>
      </c>
      <c r="G2310" s="4">
        <f>VLOOKUP(A2310,'[1]Hospitalisation Details'!A2310:I4652,5,0)</f>
        <v>0</v>
      </c>
      <c r="H2310" s="5">
        <f>VLOOKUP($A2310,'[1]Medical Examinations'!$A$2:$H$2336,2,0)</f>
        <v>49.06</v>
      </c>
      <c r="I2310" s="16" t="str">
        <f t="shared" si="109"/>
        <v>Obesity</v>
      </c>
      <c r="J2310" s="5">
        <f>VLOOKUP($A2310,'[1]Medical Examinations'!$A$2:$H$2336,3,0)</f>
        <v>5.43</v>
      </c>
      <c r="K2310" s="19" t="str">
        <f t="shared" si="110"/>
        <v>Normal</v>
      </c>
      <c r="L2310" s="20" t="str">
        <f>VLOOKUP($A2310,'[1]Medical Examinations'!$A$2:$H$2336,4,0)</f>
        <v>yes</v>
      </c>
      <c r="M2310" s="21" t="str">
        <f>VLOOKUP($A2310,'[1]Medical Examinations'!$A$2:$H$2336,5,0)</f>
        <v>No</v>
      </c>
      <c r="N2310" s="20" t="str">
        <f>VLOOKUP($A2310,'[1]Medical Examinations'!$A$2:$H$2336,6,0)</f>
        <v>No</v>
      </c>
      <c r="O2310" s="20">
        <f>VLOOKUP($A2310,'[1]Medical Examinations'!$A$2:$H$2336,7,0)</f>
        <v>1</v>
      </c>
      <c r="P2310" s="20" t="str">
        <f>VLOOKUP($A2310,'[1]Medical Examinations'!$A$2:$H$2336,8,0)</f>
        <v>No</v>
      </c>
      <c r="Q2310" s="15">
        <f>VLOOKUP($A2310,'[1]Hospitalisation Details'!$A$2:$F$2344,6,0)</f>
        <v>11381.33</v>
      </c>
      <c r="R2310" s="15" t="str">
        <f>VLOOKUP($A2310,'[1]Hospitalisation Details'!$A$2:$R$2344,18,0)</f>
        <v>tier -3</v>
      </c>
      <c r="S2310" s="15" t="str">
        <f>VLOOKUP($A2310,'[1]Hospitalisation Details'!$A$2:$V$2344,22,0)</f>
        <v>tier -2</v>
      </c>
      <c r="T2310" s="15" t="str">
        <f>VLOOKUP($A2310,'[1]Hospitalisation Details'!$A$2:$I$2344,9,0)</f>
        <v>R1013</v>
      </c>
    </row>
    <row r="2311" spans="1:20" x14ac:dyDescent="0.3">
      <c r="A2311" s="16" t="s">
        <v>5901</v>
      </c>
      <c r="B2311" s="17" t="s">
        <v>32</v>
      </c>
      <c r="C2311" s="8" t="s">
        <v>5902</v>
      </c>
      <c r="D2311" s="18" t="s">
        <v>5903</v>
      </c>
      <c r="E2311" s="23">
        <f>VLOOKUP($A2311,[1]S1!$B$2:$E$2338,4,0)</f>
        <v>26639</v>
      </c>
      <c r="F2311" s="6">
        <f t="shared" si="108"/>
        <v>50</v>
      </c>
      <c r="G2311" s="4">
        <f>VLOOKUP(A2311,'[1]Hospitalisation Details'!A2311:I4653,5,0)</f>
        <v>0</v>
      </c>
      <c r="H2311" s="5">
        <f>VLOOKUP($A2311,'[1]Medical Examinations'!$A$2:$H$2336,2,0)</f>
        <v>30.88</v>
      </c>
      <c r="I2311" s="16" t="str">
        <f t="shared" si="109"/>
        <v>Obesity</v>
      </c>
      <c r="J2311" s="5">
        <f>VLOOKUP($A2311,'[1]Medical Examinations'!$A$2:$H$2336,3,0)</f>
        <v>5.82</v>
      </c>
      <c r="K2311" s="19" t="str">
        <f t="shared" si="110"/>
        <v>Prediabetes</v>
      </c>
      <c r="L2311" s="20" t="str">
        <f>VLOOKUP($A2311,'[1]Medical Examinations'!$A$2:$H$2336,4,0)</f>
        <v>No</v>
      </c>
      <c r="M2311" s="21" t="str">
        <f>VLOOKUP($A2311,'[1]Medical Examinations'!$A$2:$H$2336,5,0)</f>
        <v>No</v>
      </c>
      <c r="N2311" s="20" t="str">
        <f>VLOOKUP($A2311,'[1]Medical Examinations'!$A$2:$H$2336,6,0)</f>
        <v>No</v>
      </c>
      <c r="O2311" s="20">
        <f>VLOOKUP($A2311,'[1]Medical Examinations'!$A$2:$H$2336,7,0)</f>
        <v>2</v>
      </c>
      <c r="P2311" s="20" t="str">
        <f>VLOOKUP($A2311,'[1]Medical Examinations'!$A$2:$H$2336,8,0)</f>
        <v>No</v>
      </c>
      <c r="Q2311" s="15">
        <f>VLOOKUP($A2311,'[1]Hospitalisation Details'!$A$2:$F$2344,6,0)</f>
        <v>11378.57</v>
      </c>
      <c r="R2311" s="15" t="str">
        <f>VLOOKUP($A2311,'[1]Hospitalisation Details'!$A$2:$R$2344,18,0)</f>
        <v>tier -3</v>
      </c>
      <c r="S2311" s="15" t="str">
        <f>VLOOKUP($A2311,'[1]Hospitalisation Details'!$A$2:$V$2344,22,0)</f>
        <v>tier -2</v>
      </c>
      <c r="T2311" s="15" t="str">
        <f>VLOOKUP($A2311,'[1]Hospitalisation Details'!$A$2:$I$2344,9,0)</f>
        <v>R1025</v>
      </c>
    </row>
    <row r="2312" spans="1:20" x14ac:dyDescent="0.3">
      <c r="A2312" s="16" t="s">
        <v>5904</v>
      </c>
      <c r="B2312" s="17" t="s">
        <v>32</v>
      </c>
      <c r="C2312" s="8" t="s">
        <v>5905</v>
      </c>
      <c r="D2312" s="18" t="s">
        <v>1813</v>
      </c>
      <c r="E2312" s="23">
        <f>VLOOKUP($A2312,[1]S1!$B$2:$E$2338,4,0)</f>
        <v>29013</v>
      </c>
      <c r="F2312" s="6">
        <f t="shared" si="108"/>
        <v>44</v>
      </c>
      <c r="G2312" s="4">
        <f>VLOOKUP(A2312,'[1]Hospitalisation Details'!A2312:I4654,5,0)</f>
        <v>2</v>
      </c>
      <c r="H2312" s="5">
        <f>VLOOKUP($A2312,'[1]Medical Examinations'!$A$2:$H$2336,2,0)</f>
        <v>33.35</v>
      </c>
      <c r="I2312" s="16" t="str">
        <f t="shared" si="109"/>
        <v>Obesity</v>
      </c>
      <c r="J2312" s="5">
        <f>VLOOKUP($A2312,'[1]Medical Examinations'!$A$2:$H$2336,3,0)</f>
        <v>6.05</v>
      </c>
      <c r="K2312" s="19" t="str">
        <f t="shared" si="110"/>
        <v>Prediabetes</v>
      </c>
      <c r="L2312" s="20" t="str">
        <f>VLOOKUP($A2312,'[1]Medical Examinations'!$A$2:$H$2336,4,0)</f>
        <v>No</v>
      </c>
      <c r="M2312" s="21" t="str">
        <f>VLOOKUP($A2312,'[1]Medical Examinations'!$A$2:$H$2336,5,0)</f>
        <v>No</v>
      </c>
      <c r="N2312" s="20" t="str">
        <f>VLOOKUP($A2312,'[1]Medical Examinations'!$A$2:$H$2336,6,0)</f>
        <v>Yes</v>
      </c>
      <c r="O2312" s="20">
        <f>VLOOKUP($A2312,'[1]Medical Examinations'!$A$2:$H$2336,7,0)</f>
        <v>1</v>
      </c>
      <c r="P2312" s="20" t="str">
        <f>VLOOKUP($A2312,'[1]Medical Examinations'!$A$2:$H$2336,8,0)</f>
        <v>No</v>
      </c>
      <c r="Q2312" s="15">
        <f>VLOOKUP($A2312,'[1]Hospitalisation Details'!$A$2:$F$2344,6,0)</f>
        <v>11369.39</v>
      </c>
      <c r="R2312" s="15" t="str">
        <f>VLOOKUP($A2312,'[1]Hospitalisation Details'!$A$2:$R$2344,18,0)</f>
        <v>tier -3</v>
      </c>
      <c r="S2312" s="15" t="str">
        <f>VLOOKUP($A2312,'[1]Hospitalisation Details'!$A$2:$V$2344,22,0)</f>
        <v>tier -1</v>
      </c>
      <c r="T2312" s="15" t="str">
        <f>VLOOKUP($A2312,'[1]Hospitalisation Details'!$A$2:$I$2344,9,0)</f>
        <v>R1026</v>
      </c>
    </row>
    <row r="2313" spans="1:20" x14ac:dyDescent="0.3">
      <c r="A2313" s="16" t="s">
        <v>5906</v>
      </c>
      <c r="B2313" s="17" t="s">
        <v>28</v>
      </c>
      <c r="C2313" s="8" t="s">
        <v>2617</v>
      </c>
      <c r="D2313" s="18" t="s">
        <v>5907</v>
      </c>
      <c r="E2313" s="23">
        <f>VLOOKUP($A2313,[1]S1!$B$2:$E$2338,4,0)</f>
        <v>23724</v>
      </c>
      <c r="F2313" s="6">
        <f t="shared" si="108"/>
        <v>58</v>
      </c>
      <c r="G2313" s="4">
        <f>VLOOKUP(A2313,'[1]Hospitalisation Details'!A2313:I4655,5,0)</f>
        <v>0</v>
      </c>
      <c r="H2313" s="5">
        <f>VLOOKUP($A2313,'[1]Medical Examinations'!$A$2:$H$2336,2,0)</f>
        <v>38</v>
      </c>
      <c r="I2313" s="16" t="str">
        <f t="shared" si="109"/>
        <v>Obesity</v>
      </c>
      <c r="J2313" s="5">
        <f>VLOOKUP($A2313,'[1]Medical Examinations'!$A$2:$H$2336,3,0)</f>
        <v>6.38</v>
      </c>
      <c r="K2313" s="19" t="str">
        <f t="shared" si="110"/>
        <v>Prediabetes</v>
      </c>
      <c r="L2313" s="20" t="str">
        <f>VLOOKUP($A2313,'[1]Medical Examinations'!$A$2:$H$2336,4,0)</f>
        <v>yes</v>
      </c>
      <c r="M2313" s="21" t="str">
        <f>VLOOKUP($A2313,'[1]Medical Examinations'!$A$2:$H$2336,5,0)</f>
        <v>No</v>
      </c>
      <c r="N2313" s="20" t="str">
        <f>VLOOKUP($A2313,'[1]Medical Examinations'!$A$2:$H$2336,6,0)</f>
        <v>No</v>
      </c>
      <c r="O2313" s="20">
        <f>VLOOKUP($A2313,'[1]Medical Examinations'!$A$2:$H$2336,7,0)</f>
        <v>1</v>
      </c>
      <c r="P2313" s="20" t="str">
        <f>VLOOKUP($A2313,'[1]Medical Examinations'!$A$2:$H$2336,8,0)</f>
        <v>No</v>
      </c>
      <c r="Q2313" s="15">
        <f>VLOOKUP($A2313,'[1]Hospitalisation Details'!$A$2:$F$2344,6,0)</f>
        <v>11365.95</v>
      </c>
      <c r="R2313" s="15" t="str">
        <f>VLOOKUP($A2313,'[1]Hospitalisation Details'!$A$2:$R$2344,18,0)</f>
        <v>tier -3</v>
      </c>
      <c r="S2313" s="15" t="str">
        <f>VLOOKUP($A2313,'[1]Hospitalisation Details'!$A$2:$V$2344,22,0)</f>
        <v>tier -2</v>
      </c>
      <c r="T2313" s="15" t="str">
        <f>VLOOKUP($A2313,'[1]Hospitalisation Details'!$A$2:$I$2344,9,0)</f>
        <v>R1011</v>
      </c>
    </row>
    <row r="2314" spans="1:20" x14ac:dyDescent="0.3">
      <c r="A2314" s="16" t="s">
        <v>5908</v>
      </c>
      <c r="B2314" s="17" t="s">
        <v>28</v>
      </c>
      <c r="C2314" s="8" t="s">
        <v>2141</v>
      </c>
      <c r="D2314" s="18" t="s">
        <v>909</v>
      </c>
      <c r="E2314" s="23">
        <f>VLOOKUP($A2314,[1]S1!$B$2:$E$2338,4,0)</f>
        <v>23561</v>
      </c>
      <c r="F2314" s="6">
        <f t="shared" si="108"/>
        <v>58</v>
      </c>
      <c r="G2314" s="4">
        <f>VLOOKUP(A2314,'[1]Hospitalisation Details'!A2314:I4656,5,0)</f>
        <v>0</v>
      </c>
      <c r="H2314" s="5">
        <f>VLOOKUP($A2314,'[1]Medical Examinations'!$A$2:$H$2336,2,0)</f>
        <v>36.08</v>
      </c>
      <c r="I2314" s="16" t="str">
        <f t="shared" si="109"/>
        <v>Obesity</v>
      </c>
      <c r="J2314" s="5">
        <f>VLOOKUP($A2314,'[1]Medical Examinations'!$A$2:$H$2336,3,0)</f>
        <v>5.73</v>
      </c>
      <c r="K2314" s="19" t="str">
        <f t="shared" si="110"/>
        <v>Prediabetes</v>
      </c>
      <c r="L2314" s="20" t="str">
        <f>VLOOKUP($A2314,'[1]Medical Examinations'!$A$2:$H$2336,4,0)</f>
        <v>yes</v>
      </c>
      <c r="M2314" s="21" t="str">
        <f>VLOOKUP($A2314,'[1]Medical Examinations'!$A$2:$H$2336,5,0)</f>
        <v>No</v>
      </c>
      <c r="N2314" s="20" t="str">
        <f>VLOOKUP($A2314,'[1]Medical Examinations'!$A$2:$H$2336,6,0)</f>
        <v>No</v>
      </c>
      <c r="O2314" s="20">
        <f>VLOOKUP($A2314,'[1]Medical Examinations'!$A$2:$H$2336,7,0)</f>
        <v>1</v>
      </c>
      <c r="P2314" s="20" t="str">
        <f>VLOOKUP($A2314,'[1]Medical Examinations'!$A$2:$H$2336,8,0)</f>
        <v>No</v>
      </c>
      <c r="Q2314" s="15">
        <f>VLOOKUP($A2314,'[1]Hospitalisation Details'!$A$2:$F$2344,6,0)</f>
        <v>11363.28</v>
      </c>
      <c r="R2314" s="15" t="str">
        <f>VLOOKUP($A2314,'[1]Hospitalisation Details'!$A$2:$R$2344,18,0)</f>
        <v>tier -3</v>
      </c>
      <c r="S2314" s="15" t="str">
        <f>VLOOKUP($A2314,'[1]Hospitalisation Details'!$A$2:$V$2344,22,0)</f>
        <v>tier -1</v>
      </c>
      <c r="T2314" s="15" t="str">
        <f>VLOOKUP($A2314,'[1]Hospitalisation Details'!$A$2:$I$2344,9,0)</f>
        <v>R1013</v>
      </c>
    </row>
    <row r="2315" spans="1:20" x14ac:dyDescent="0.3">
      <c r="A2315" s="16" t="s">
        <v>5909</v>
      </c>
      <c r="B2315" s="17" t="s">
        <v>21</v>
      </c>
      <c r="C2315" s="8" t="s">
        <v>2042</v>
      </c>
      <c r="D2315" s="18" t="s">
        <v>5910</v>
      </c>
      <c r="E2315" s="23">
        <f>VLOOKUP($A2315,[1]S1!$B$2:$E$2338,4,0)</f>
        <v>24331</v>
      </c>
      <c r="F2315" s="6">
        <f t="shared" si="108"/>
        <v>56</v>
      </c>
      <c r="G2315" s="4">
        <f>VLOOKUP(A2315,'[1]Hospitalisation Details'!A2315:I4657,5,0)</f>
        <v>0</v>
      </c>
      <c r="H2315" s="5">
        <f>VLOOKUP($A2315,'[1]Medical Examinations'!$A$2:$H$2336,2,0)</f>
        <v>44.34</v>
      </c>
      <c r="I2315" s="16" t="str">
        <f t="shared" si="109"/>
        <v>Obesity</v>
      </c>
      <c r="J2315" s="5">
        <f>VLOOKUP($A2315,'[1]Medical Examinations'!$A$2:$H$2336,3,0)</f>
        <v>4.0199999999999996</v>
      </c>
      <c r="K2315" s="19" t="str">
        <f t="shared" si="110"/>
        <v>Normal</v>
      </c>
      <c r="L2315" s="20" t="str">
        <f>VLOOKUP($A2315,'[1]Medical Examinations'!$A$2:$H$2336,4,0)</f>
        <v>yes</v>
      </c>
      <c r="M2315" s="21" t="str">
        <f>VLOOKUP($A2315,'[1]Medical Examinations'!$A$2:$H$2336,5,0)</f>
        <v>No</v>
      </c>
      <c r="N2315" s="16" t="str">
        <f>VLOOKUP($A2315,'[1]Medical Examinations'!$A$2:$H$2336,6,0)</f>
        <v>No</v>
      </c>
      <c r="O2315" s="20">
        <f>VLOOKUP($A2315,'[1]Medical Examinations'!$A$2:$H$2336,7,0)</f>
        <v>2</v>
      </c>
      <c r="P2315" s="20" t="str">
        <f>VLOOKUP($A2315,'[1]Medical Examinations'!$A$2:$H$2336,8,0)</f>
        <v>yes</v>
      </c>
      <c r="Q2315" s="15">
        <f>VLOOKUP($A2315,'[1]Hospitalisation Details'!$A$2:$F$2344,6,0)</f>
        <v>40373.74</v>
      </c>
      <c r="R2315" s="15" t="str">
        <f>VLOOKUP($A2315,'[1]Hospitalisation Details'!$A$2:$R$2344,18,0)</f>
        <v>tier -1</v>
      </c>
      <c r="S2315" s="15" t="str">
        <f>VLOOKUP($A2315,'[1]Hospitalisation Details'!$A$2:$V$2344,22,0)</f>
        <v>tier -3</v>
      </c>
      <c r="T2315" s="15" t="str">
        <f>VLOOKUP($A2315,'[1]Hospitalisation Details'!$A$2:$I$2344,9,0)</f>
        <v>R1011</v>
      </c>
    </row>
    <row r="2316" spans="1:20" x14ac:dyDescent="0.3">
      <c r="A2316" s="16" t="s">
        <v>5911</v>
      </c>
      <c r="B2316" s="17" t="s">
        <v>28</v>
      </c>
      <c r="C2316" s="8" t="s">
        <v>284</v>
      </c>
      <c r="D2316" s="18" t="s">
        <v>5912</v>
      </c>
      <c r="E2316" s="23">
        <f>VLOOKUP($A2316,[1]S1!$B$2:$E$2338,4,0)</f>
        <v>23562</v>
      </c>
      <c r="F2316" s="6">
        <f t="shared" si="108"/>
        <v>58</v>
      </c>
      <c r="G2316" s="4">
        <f>VLOOKUP(A2316,'[1]Hospitalisation Details'!A2316:I4658,5,0)</f>
        <v>0</v>
      </c>
      <c r="H2316" s="5">
        <f>VLOOKUP($A2316,'[1]Medical Examinations'!$A$2:$H$2336,2,0)</f>
        <v>35.700000000000003</v>
      </c>
      <c r="I2316" s="16" t="str">
        <f t="shared" si="109"/>
        <v>Obesity</v>
      </c>
      <c r="J2316" s="5">
        <f>VLOOKUP($A2316,'[1]Medical Examinations'!$A$2:$H$2336,3,0)</f>
        <v>5.47</v>
      </c>
      <c r="K2316" s="19" t="str">
        <f t="shared" si="110"/>
        <v>Normal</v>
      </c>
      <c r="L2316" s="20" t="str">
        <f>VLOOKUP($A2316,'[1]Medical Examinations'!$A$2:$H$2336,4,0)</f>
        <v>yes</v>
      </c>
      <c r="M2316" s="21" t="str">
        <f>VLOOKUP($A2316,'[1]Medical Examinations'!$A$2:$H$2336,5,0)</f>
        <v>No</v>
      </c>
      <c r="N2316" s="20" t="str">
        <f>VLOOKUP($A2316,'[1]Medical Examinations'!$A$2:$H$2336,6,0)</f>
        <v>No</v>
      </c>
      <c r="O2316" s="20">
        <f>VLOOKUP($A2316,'[1]Medical Examinations'!$A$2:$H$2336,7,0)</f>
        <v>1</v>
      </c>
      <c r="P2316" s="20" t="str">
        <f>VLOOKUP($A2316,'[1]Medical Examinations'!$A$2:$H$2336,8,0)</f>
        <v>No</v>
      </c>
      <c r="Q2316" s="15">
        <f>VLOOKUP($A2316,'[1]Hospitalisation Details'!$A$2:$F$2344,6,0)</f>
        <v>11362.76</v>
      </c>
      <c r="R2316" s="15" t="str">
        <f>VLOOKUP($A2316,'[1]Hospitalisation Details'!$A$2:$R$2344,18,0)</f>
        <v>tier -3</v>
      </c>
      <c r="S2316" s="15" t="str">
        <f>VLOOKUP($A2316,'[1]Hospitalisation Details'!$A$2:$V$2344,22,0)</f>
        <v>tier -1</v>
      </c>
      <c r="T2316" s="15" t="str">
        <f>VLOOKUP($A2316,'[1]Hospitalisation Details'!$A$2:$I$2344,9,0)</f>
        <v>R1011</v>
      </c>
    </row>
    <row r="2317" spans="1:20" x14ac:dyDescent="0.3">
      <c r="A2317" s="16" t="s">
        <v>5913</v>
      </c>
      <c r="B2317" s="17" t="s">
        <v>28</v>
      </c>
      <c r="C2317" s="8" t="s">
        <v>5914</v>
      </c>
      <c r="D2317" s="18" t="s">
        <v>1559</v>
      </c>
      <c r="E2317" s="23">
        <f>VLOOKUP($A2317,[1]S1!$B$2:$E$2338,4,0)</f>
        <v>24011</v>
      </c>
      <c r="F2317" s="6">
        <f t="shared" si="108"/>
        <v>57</v>
      </c>
      <c r="G2317" s="4">
        <f>VLOOKUP(A2317,'[1]Hospitalisation Details'!A2317:I4659,5,0)</f>
        <v>0</v>
      </c>
      <c r="H2317" s="5">
        <f>VLOOKUP($A2317,'[1]Medical Examinations'!$A$2:$H$2336,2,0)</f>
        <v>34.01</v>
      </c>
      <c r="I2317" s="16" t="str">
        <f t="shared" si="109"/>
        <v>Obesity</v>
      </c>
      <c r="J2317" s="5">
        <f>VLOOKUP($A2317,'[1]Medical Examinations'!$A$2:$H$2336,3,0)</f>
        <v>11.3</v>
      </c>
      <c r="K2317" s="19" t="str">
        <f t="shared" si="110"/>
        <v>Diabetes</v>
      </c>
      <c r="L2317" s="20" t="str">
        <f>VLOOKUP($A2317,'[1]Medical Examinations'!$A$2:$H$2336,4,0)</f>
        <v>No</v>
      </c>
      <c r="M2317" s="21" t="str">
        <f>VLOOKUP($A2317,'[1]Medical Examinations'!$A$2:$H$2336,5,0)</f>
        <v>No</v>
      </c>
      <c r="N2317" s="20" t="str">
        <f>VLOOKUP($A2317,'[1]Medical Examinations'!$A$2:$H$2336,6,0)</f>
        <v>No</v>
      </c>
      <c r="O2317" s="20">
        <f>VLOOKUP($A2317,'[1]Medical Examinations'!$A$2:$H$2336,7,0)</f>
        <v>0</v>
      </c>
      <c r="P2317" s="20" t="str">
        <f>VLOOKUP($A2317,'[1]Medical Examinations'!$A$2:$H$2336,8,0)</f>
        <v>No</v>
      </c>
      <c r="Q2317" s="15">
        <f>VLOOKUP($A2317,'[1]Hospitalisation Details'!$A$2:$F$2344,6,0)</f>
        <v>11356.66</v>
      </c>
      <c r="R2317" s="15" t="str">
        <f>VLOOKUP($A2317,'[1]Hospitalisation Details'!$A$2:$R$2344,18,0)</f>
        <v>tier -3</v>
      </c>
      <c r="S2317" s="15" t="str">
        <f>VLOOKUP($A2317,'[1]Hospitalisation Details'!$A$2:$V$2344,22,0)</f>
        <v>tier -3</v>
      </c>
      <c r="T2317" s="15" t="str">
        <f>VLOOKUP($A2317,'[1]Hospitalisation Details'!$A$2:$I$2344,9,0)</f>
        <v>R1012</v>
      </c>
    </row>
    <row r="2318" spans="1:20" x14ac:dyDescent="0.3">
      <c r="A2318" s="16" t="s">
        <v>5915</v>
      </c>
      <c r="B2318" s="17" t="s">
        <v>28</v>
      </c>
      <c r="C2318" s="8" t="s">
        <v>5916</v>
      </c>
      <c r="D2318" s="18" t="s">
        <v>5917</v>
      </c>
      <c r="E2318" s="23">
        <f>VLOOKUP($A2318,[1]S1!$B$2:$E$2338,4,0)</f>
        <v>24075</v>
      </c>
      <c r="F2318" s="6">
        <f t="shared" si="108"/>
        <v>57</v>
      </c>
      <c r="G2318" s="4">
        <f>VLOOKUP(A2318,'[1]Hospitalisation Details'!A2318:I4660,5,0)</f>
        <v>0</v>
      </c>
      <c r="H2318" s="5">
        <f>VLOOKUP($A2318,'[1]Medical Examinations'!$A$2:$H$2336,2,0)</f>
        <v>31.54</v>
      </c>
      <c r="I2318" s="16" t="str">
        <f t="shared" si="109"/>
        <v>Obesity</v>
      </c>
      <c r="J2318" s="5">
        <f>VLOOKUP($A2318,'[1]Medical Examinations'!$A$2:$H$2336,3,0)</f>
        <v>6.72</v>
      </c>
      <c r="K2318" s="19" t="str">
        <f t="shared" si="110"/>
        <v>Diabetes</v>
      </c>
      <c r="L2318" s="20" t="str">
        <f>VLOOKUP($A2318,'[1]Medical Examinations'!$A$2:$H$2336,4,0)</f>
        <v>No</v>
      </c>
      <c r="M2318" s="21" t="str">
        <f>VLOOKUP($A2318,'[1]Medical Examinations'!$A$2:$H$2336,5,0)</f>
        <v>No</v>
      </c>
      <c r="N2318" s="20" t="str">
        <f>VLOOKUP($A2318,'[1]Medical Examinations'!$A$2:$H$2336,6,0)</f>
        <v>No</v>
      </c>
      <c r="O2318" s="20">
        <f>VLOOKUP($A2318,'[1]Medical Examinations'!$A$2:$H$2336,7,0)</f>
        <v>0</v>
      </c>
      <c r="P2318" s="20" t="str">
        <f>VLOOKUP($A2318,'[1]Medical Examinations'!$A$2:$H$2336,8,0)</f>
        <v>No</v>
      </c>
      <c r="Q2318" s="15">
        <f>VLOOKUP($A2318,'[1]Hospitalisation Details'!$A$2:$F$2344,6,0)</f>
        <v>11353.23</v>
      </c>
      <c r="R2318" s="15" t="str">
        <f>VLOOKUP($A2318,'[1]Hospitalisation Details'!$A$2:$R$2344,18,0)</f>
        <v>tier -3</v>
      </c>
      <c r="S2318" s="15" t="str">
        <f>VLOOKUP($A2318,'[1]Hospitalisation Details'!$A$2:$V$2344,22,0)</f>
        <v>tier -1</v>
      </c>
      <c r="T2318" s="15" t="str">
        <f>VLOOKUP($A2318,'[1]Hospitalisation Details'!$A$2:$I$2344,9,0)</f>
        <v>R1012</v>
      </c>
    </row>
    <row r="2319" spans="1:20" x14ac:dyDescent="0.3">
      <c r="A2319" s="16" t="s">
        <v>5918</v>
      </c>
      <c r="B2319" s="17" t="s">
        <v>28</v>
      </c>
      <c r="C2319" s="8" t="s">
        <v>1079</v>
      </c>
      <c r="D2319" s="18" t="s">
        <v>5919</v>
      </c>
      <c r="E2319" s="23">
        <f>VLOOKUP($A2319,[1]S1!$B$2:$E$2338,4,0)</f>
        <v>23570</v>
      </c>
      <c r="F2319" s="6">
        <f t="shared" si="108"/>
        <v>58</v>
      </c>
      <c r="G2319" s="4">
        <f>VLOOKUP(A2319,'[1]Hospitalisation Details'!A2319:I4661,5,0)</f>
        <v>0</v>
      </c>
      <c r="H2319" s="5">
        <f>VLOOKUP($A2319,'[1]Medical Examinations'!$A$2:$H$2336,2,0)</f>
        <v>23.3</v>
      </c>
      <c r="I2319" s="16" t="str">
        <f t="shared" si="109"/>
        <v>Healthy Weight</v>
      </c>
      <c r="J2319" s="5">
        <f>VLOOKUP($A2319,'[1]Medical Examinations'!$A$2:$H$2336,3,0)</f>
        <v>5.36</v>
      </c>
      <c r="K2319" s="19" t="str">
        <f t="shared" si="110"/>
        <v>Normal</v>
      </c>
      <c r="L2319" s="20" t="str">
        <f>VLOOKUP($A2319,'[1]Medical Examinations'!$A$2:$H$2336,4,0)</f>
        <v>yes</v>
      </c>
      <c r="M2319" s="21" t="str">
        <f>VLOOKUP($A2319,'[1]Medical Examinations'!$A$2:$H$2336,5,0)</f>
        <v>No</v>
      </c>
      <c r="N2319" s="20" t="str">
        <f>VLOOKUP($A2319,'[1]Medical Examinations'!$A$2:$H$2336,6,0)</f>
        <v>No</v>
      </c>
      <c r="O2319" s="20">
        <f>VLOOKUP($A2319,'[1]Medical Examinations'!$A$2:$H$2336,7,0)</f>
        <v>1</v>
      </c>
      <c r="P2319" s="20" t="str">
        <f>VLOOKUP($A2319,'[1]Medical Examinations'!$A$2:$H$2336,8,0)</f>
        <v>No</v>
      </c>
      <c r="Q2319" s="15">
        <f>VLOOKUP($A2319,'[1]Hospitalisation Details'!$A$2:$F$2344,6,0)</f>
        <v>11345.52</v>
      </c>
      <c r="R2319" s="15" t="str">
        <f>VLOOKUP($A2319,'[1]Hospitalisation Details'!$A$2:$R$2344,18,0)</f>
        <v>tier -3</v>
      </c>
      <c r="S2319" s="15" t="str">
        <f>VLOOKUP($A2319,'[1]Hospitalisation Details'!$A$2:$V$2344,22,0)</f>
        <v>tier -3</v>
      </c>
      <c r="T2319" s="15" t="str">
        <f>VLOOKUP($A2319,'[1]Hospitalisation Details'!$A$2:$I$2344,9,0)</f>
        <v>R1011</v>
      </c>
    </row>
    <row r="2320" spans="1:20" x14ac:dyDescent="0.3">
      <c r="A2320" s="16" t="s">
        <v>5920</v>
      </c>
      <c r="B2320" s="17" t="s">
        <v>32</v>
      </c>
      <c r="C2320" s="8" t="s">
        <v>5921</v>
      </c>
      <c r="D2320" s="18" t="s">
        <v>5922</v>
      </c>
      <c r="E2320" s="23">
        <f>VLOOKUP($A2320,[1]S1!$B$2:$E$2338,4,0)</f>
        <v>25144</v>
      </c>
      <c r="F2320" s="6">
        <f t="shared" si="108"/>
        <v>54</v>
      </c>
      <c r="G2320" s="4">
        <f>VLOOKUP(A2320,'[1]Hospitalisation Details'!A2320:I4662,5,0)</f>
        <v>0</v>
      </c>
      <c r="H2320" s="5">
        <f>VLOOKUP($A2320,'[1]Medical Examinations'!$A$2:$H$2336,2,0)</f>
        <v>27.75</v>
      </c>
      <c r="I2320" s="16" t="str">
        <f t="shared" si="109"/>
        <v>Overweight</v>
      </c>
      <c r="J2320" s="5">
        <f>VLOOKUP($A2320,'[1]Medical Examinations'!$A$2:$H$2336,3,0)</f>
        <v>9.8800000000000008</v>
      </c>
      <c r="K2320" s="19" t="str">
        <f t="shared" si="110"/>
        <v>Diabetes</v>
      </c>
      <c r="L2320" s="20" t="str">
        <f>VLOOKUP($A2320,'[1]Medical Examinations'!$A$2:$H$2336,4,0)</f>
        <v>No</v>
      </c>
      <c r="M2320" s="21" t="str">
        <f>VLOOKUP($A2320,'[1]Medical Examinations'!$A$2:$H$2336,5,0)</f>
        <v>No</v>
      </c>
      <c r="N2320" s="20" t="str">
        <f>VLOOKUP($A2320,'[1]Medical Examinations'!$A$2:$H$2336,6,0)</f>
        <v>No</v>
      </c>
      <c r="O2320" s="20">
        <f>VLOOKUP($A2320,'[1]Medical Examinations'!$A$2:$H$2336,7,0)</f>
        <v>0</v>
      </c>
      <c r="P2320" s="20" t="str">
        <f>VLOOKUP($A2320,'[1]Medical Examinations'!$A$2:$H$2336,8,0)</f>
        <v>No</v>
      </c>
      <c r="Q2320" s="15">
        <f>VLOOKUP($A2320,'[1]Hospitalisation Details'!$A$2:$F$2344,6,0)</f>
        <v>11344.32</v>
      </c>
      <c r="R2320" s="15" t="str">
        <f>VLOOKUP($A2320,'[1]Hospitalisation Details'!$A$2:$R$2344,18,0)</f>
        <v>tier -3</v>
      </c>
      <c r="S2320" s="15" t="str">
        <f>VLOOKUP($A2320,'[1]Hospitalisation Details'!$A$2:$V$2344,22,0)</f>
        <v>tier -2</v>
      </c>
      <c r="T2320" s="15" t="str">
        <f>VLOOKUP($A2320,'[1]Hospitalisation Details'!$A$2:$I$2344,9,0)</f>
        <v>R1025</v>
      </c>
    </row>
    <row r="2321" spans="1:20" x14ac:dyDescent="0.3">
      <c r="A2321" s="16" t="s">
        <v>5923</v>
      </c>
      <c r="B2321" s="17" t="s">
        <v>28</v>
      </c>
      <c r="C2321" s="8" t="s">
        <v>5924</v>
      </c>
      <c r="D2321" s="18" t="s">
        <v>5925</v>
      </c>
      <c r="E2321" s="23">
        <f>VLOOKUP($A2321,[1]S1!$B$2:$E$2338,4,0)</f>
        <v>32739</v>
      </c>
      <c r="F2321" s="6">
        <f t="shared" si="108"/>
        <v>33</v>
      </c>
      <c r="G2321" s="4">
        <f>VLOOKUP(A2321,'[1]Hospitalisation Details'!A2321:I4663,5,0)</f>
        <v>1</v>
      </c>
      <c r="H2321" s="5">
        <f>VLOOKUP($A2321,'[1]Medical Examinations'!$A$2:$H$2336,2,0)</f>
        <v>42.46</v>
      </c>
      <c r="I2321" s="16" t="str">
        <f t="shared" si="109"/>
        <v>Obesity</v>
      </c>
      <c r="J2321" s="5">
        <f>VLOOKUP($A2321,'[1]Medical Examinations'!$A$2:$H$2336,3,0)</f>
        <v>4.1100000000000003</v>
      </c>
      <c r="K2321" s="19" t="str">
        <f t="shared" si="110"/>
        <v>Normal</v>
      </c>
      <c r="L2321" s="20" t="str">
        <f>VLOOKUP($A2321,'[1]Medical Examinations'!$A$2:$H$2336,4,0)</f>
        <v>No</v>
      </c>
      <c r="M2321" s="21" t="str">
        <f>VLOOKUP($A2321,'[1]Medical Examinations'!$A$2:$H$2336,5,0)</f>
        <v>No</v>
      </c>
      <c r="N2321" s="20" t="str">
        <f>VLOOKUP($A2321,'[1]Medical Examinations'!$A$2:$H$2336,6,0)</f>
        <v>No</v>
      </c>
      <c r="O2321" s="20">
        <f>VLOOKUP($A2321,'[1]Medical Examinations'!$A$2:$H$2336,7,0)</f>
        <v>0</v>
      </c>
      <c r="P2321" s="20" t="str">
        <f>VLOOKUP($A2321,'[1]Medical Examinations'!$A$2:$H$2336,8,0)</f>
        <v>No</v>
      </c>
      <c r="Q2321" s="15">
        <f>VLOOKUP($A2321,'[1]Hospitalisation Details'!$A$2:$F$2344,6,0)</f>
        <v>11326.71</v>
      </c>
      <c r="R2321" s="15" t="str">
        <f>VLOOKUP($A2321,'[1]Hospitalisation Details'!$A$2:$R$2344,18,0)</f>
        <v>tier -3</v>
      </c>
      <c r="S2321" s="15" t="str">
        <f>VLOOKUP($A2321,'[1]Hospitalisation Details'!$A$2:$V$2344,22,0)</f>
        <v>tier -3</v>
      </c>
      <c r="T2321" s="15" t="str">
        <f>VLOOKUP($A2321,'[1]Hospitalisation Details'!$A$2:$I$2344,9,0)</f>
        <v>R1013</v>
      </c>
    </row>
    <row r="2322" spans="1:20" x14ac:dyDescent="0.3">
      <c r="A2322" s="16" t="s">
        <v>5926</v>
      </c>
      <c r="B2322" s="17" t="s">
        <v>21</v>
      </c>
      <c r="C2322" s="8" t="s">
        <v>5927</v>
      </c>
      <c r="D2322" s="18" t="s">
        <v>5928</v>
      </c>
      <c r="E2322" s="23">
        <f>VLOOKUP($A2322,[1]S1!$B$2:$E$2338,4,0)</f>
        <v>37519</v>
      </c>
      <c r="F2322" s="6">
        <f t="shared" si="108"/>
        <v>20</v>
      </c>
      <c r="G2322" s="4">
        <f>VLOOKUP(A2322,'[1]Hospitalisation Details'!A2322:I4664,5,0)</f>
        <v>0</v>
      </c>
      <c r="H2322" s="5">
        <f>VLOOKUP($A2322,'[1]Medical Examinations'!$A$2:$H$2336,2,0)</f>
        <v>54.47</v>
      </c>
      <c r="I2322" s="16" t="str">
        <f t="shared" si="109"/>
        <v>Obesity</v>
      </c>
      <c r="J2322" s="5">
        <f>VLOOKUP($A2322,'[1]Medical Examinations'!$A$2:$H$2336,3,0)</f>
        <v>7.48</v>
      </c>
      <c r="K2322" s="19" t="str">
        <f t="shared" si="110"/>
        <v>Diabetes</v>
      </c>
      <c r="L2322" s="20" t="str">
        <f>VLOOKUP($A2322,'[1]Medical Examinations'!$A$2:$H$2336,4,0)</f>
        <v>No</v>
      </c>
      <c r="M2322" s="21" t="str">
        <f>VLOOKUP($A2322,'[1]Medical Examinations'!$A$2:$H$2336,5,0)</f>
        <v>No</v>
      </c>
      <c r="N2322" s="20" t="str">
        <f>VLOOKUP($A2322,'[1]Medical Examinations'!$A$2:$H$2336,6,0)</f>
        <v>No</v>
      </c>
      <c r="O2322" s="20">
        <f>VLOOKUP($A2322,'[1]Medical Examinations'!$A$2:$H$2336,7,0)</f>
        <v>0</v>
      </c>
      <c r="P2322" s="20" t="str">
        <f>VLOOKUP($A2322,'[1]Medical Examinations'!$A$2:$H$2336,8,0)</f>
        <v>No</v>
      </c>
      <c r="Q2322" s="15">
        <f>VLOOKUP($A2322,'[1]Hospitalisation Details'!$A$2:$F$2344,6,0)</f>
        <v>11321.49</v>
      </c>
      <c r="R2322" s="15" t="str">
        <f>VLOOKUP($A2322,'[1]Hospitalisation Details'!$A$2:$R$2344,18,0)</f>
        <v>tier -3</v>
      </c>
      <c r="S2322" s="15" t="str">
        <f>VLOOKUP($A2322,'[1]Hospitalisation Details'!$A$2:$V$2344,22,0)</f>
        <v>tier -3</v>
      </c>
      <c r="T2322" s="15" t="str">
        <f>VLOOKUP($A2322,'[1]Hospitalisation Details'!$A$2:$I$2344,9,0)</f>
        <v>R1012</v>
      </c>
    </row>
    <row r="2323" spans="1:20" x14ac:dyDescent="0.3">
      <c r="A2323" s="16" t="s">
        <v>5929</v>
      </c>
      <c r="B2323" s="17" t="s">
        <v>21</v>
      </c>
      <c r="C2323" s="8" t="s">
        <v>3030</v>
      </c>
      <c r="D2323" s="18" t="s">
        <v>895</v>
      </c>
      <c r="E2323" s="23">
        <f>VLOOKUP($A2323,[1]S1!$B$2:$E$2338,4,0)</f>
        <v>23203</v>
      </c>
      <c r="F2323" s="6">
        <f t="shared" si="108"/>
        <v>59</v>
      </c>
      <c r="G2323" s="4">
        <f>VLOOKUP(A2323,'[1]Hospitalisation Details'!A2323:I4665,5,0)</f>
        <v>0</v>
      </c>
      <c r="H2323" s="5">
        <f>VLOOKUP($A2323,'[1]Medical Examinations'!$A$2:$H$2336,2,0)</f>
        <v>24.93</v>
      </c>
      <c r="I2323" s="16" t="str">
        <f t="shared" si="109"/>
        <v>Healthy Weight</v>
      </c>
      <c r="J2323" s="5">
        <f>VLOOKUP($A2323,'[1]Medical Examinations'!$A$2:$H$2336,3,0)</f>
        <v>9.18</v>
      </c>
      <c r="K2323" s="19" t="str">
        <f t="shared" si="110"/>
        <v>Diabetes</v>
      </c>
      <c r="L2323" s="20" t="str">
        <f>VLOOKUP($A2323,'[1]Medical Examinations'!$A$2:$H$2336,4,0)</f>
        <v>yes</v>
      </c>
      <c r="M2323" s="21" t="str">
        <f>VLOOKUP($A2323,'[1]Medical Examinations'!$A$2:$H$2336,5,0)</f>
        <v>No</v>
      </c>
      <c r="N2323" s="20" t="str">
        <f>VLOOKUP($A2323,'[1]Medical Examinations'!$A$2:$H$2336,6,0)</f>
        <v>Yes</v>
      </c>
      <c r="O2323" s="20">
        <f>VLOOKUP($A2323,'[1]Medical Examinations'!$A$2:$H$2336,7,0)</f>
        <v>1</v>
      </c>
      <c r="P2323" s="20" t="str">
        <f>VLOOKUP($A2323,'[1]Medical Examinations'!$A$2:$H$2336,8,0)</f>
        <v>No</v>
      </c>
      <c r="Q2323" s="15">
        <f>VLOOKUP($A2323,'[1]Hospitalisation Details'!$A$2:$F$2344,6,0)</f>
        <v>11319.12</v>
      </c>
      <c r="R2323" s="15" t="str">
        <f>VLOOKUP($A2323,'[1]Hospitalisation Details'!$A$2:$R$2344,18,0)</f>
        <v>tier -3</v>
      </c>
      <c r="S2323" s="15" t="str">
        <f>VLOOKUP($A2323,'[1]Hospitalisation Details'!$A$2:$V$2344,22,0)</f>
        <v>tier -1</v>
      </c>
      <c r="T2323" s="15" t="str">
        <f>VLOOKUP($A2323,'[1]Hospitalisation Details'!$A$2:$I$2344,9,0)</f>
        <v>R1012</v>
      </c>
    </row>
    <row r="2324" spans="1:20" x14ac:dyDescent="0.3">
      <c r="A2324" s="16" t="s">
        <v>5930</v>
      </c>
      <c r="B2324" s="17" t="s">
        <v>32</v>
      </c>
      <c r="C2324" s="8" t="s">
        <v>5661</v>
      </c>
      <c r="D2324" s="18" t="s">
        <v>5931</v>
      </c>
      <c r="E2324" s="23">
        <f>VLOOKUP($A2324,[1]S1!$B$2:$E$2338,4,0)</f>
        <v>35043</v>
      </c>
      <c r="F2324" s="6">
        <f t="shared" si="108"/>
        <v>27</v>
      </c>
      <c r="G2324" s="4">
        <f>VLOOKUP(A2324,'[1]Hospitalisation Details'!A2324:I4666,5,0)</f>
        <v>0</v>
      </c>
      <c r="H2324" s="5">
        <f>VLOOKUP($A2324,'[1]Medical Examinations'!$A$2:$H$2336,2,0)</f>
        <v>48.12</v>
      </c>
      <c r="I2324" s="16" t="str">
        <f t="shared" si="109"/>
        <v>Obesity</v>
      </c>
      <c r="J2324" s="5">
        <f>VLOOKUP($A2324,'[1]Medical Examinations'!$A$2:$H$2336,3,0)</f>
        <v>4.51</v>
      </c>
      <c r="K2324" s="19" t="str">
        <f t="shared" si="110"/>
        <v>Normal</v>
      </c>
      <c r="L2324" s="20" t="str">
        <f>VLOOKUP($A2324,'[1]Medical Examinations'!$A$2:$H$2336,4,0)</f>
        <v>yes</v>
      </c>
      <c r="M2324" s="21" t="str">
        <f>VLOOKUP($A2324,'[1]Medical Examinations'!$A$2:$H$2336,5,0)</f>
        <v>No</v>
      </c>
      <c r="N2324" s="20" t="str">
        <f>VLOOKUP($A2324,'[1]Medical Examinations'!$A$2:$H$2336,6,0)</f>
        <v>No</v>
      </c>
      <c r="O2324" s="20">
        <f>VLOOKUP($A2324,'[1]Medical Examinations'!$A$2:$H$2336,7,0)</f>
        <v>1</v>
      </c>
      <c r="P2324" s="20" t="str">
        <f>VLOOKUP($A2324,'[1]Medical Examinations'!$A$2:$H$2336,8,0)</f>
        <v>No</v>
      </c>
      <c r="Q2324" s="15">
        <f>VLOOKUP($A2324,'[1]Hospitalisation Details'!$A$2:$F$2344,6,0)</f>
        <v>11318.57</v>
      </c>
      <c r="R2324" s="15" t="str">
        <f>VLOOKUP($A2324,'[1]Hospitalisation Details'!$A$2:$R$2344,18,0)</f>
        <v>tier -3</v>
      </c>
      <c r="S2324" s="15" t="str">
        <f>VLOOKUP($A2324,'[1]Hospitalisation Details'!$A$2:$V$2344,22,0)</f>
        <v>tier -2</v>
      </c>
      <c r="T2324" s="15" t="str">
        <f>VLOOKUP($A2324,'[1]Hospitalisation Details'!$A$2:$I$2344,9,0)</f>
        <v>R1026</v>
      </c>
    </row>
    <row r="2325" spans="1:20" x14ac:dyDescent="0.3">
      <c r="A2325" s="16" t="s">
        <v>5932</v>
      </c>
      <c r="B2325" s="17" t="s">
        <v>21</v>
      </c>
      <c r="C2325" s="8" t="s">
        <v>5933</v>
      </c>
      <c r="D2325" s="18" t="s">
        <v>5934</v>
      </c>
      <c r="E2325" s="23">
        <f>VLOOKUP($A2325,[1]S1!$B$2:$E$2338,4,0)</f>
        <v>23337</v>
      </c>
      <c r="F2325" s="6">
        <f t="shared" si="108"/>
        <v>59</v>
      </c>
      <c r="G2325" s="4">
        <f>VLOOKUP(A2325,'[1]Hospitalisation Details'!A2325:I4667,5,0)</f>
        <v>0</v>
      </c>
      <c r="H2325" s="5">
        <f>VLOOKUP($A2325,'[1]Medical Examinations'!$A$2:$H$2336,2,0)</f>
        <v>24.91</v>
      </c>
      <c r="I2325" s="16" t="str">
        <f t="shared" si="109"/>
        <v>Healthy Weight</v>
      </c>
      <c r="J2325" s="5">
        <f>VLOOKUP($A2325,'[1]Medical Examinations'!$A$2:$H$2336,3,0)</f>
        <v>7.33</v>
      </c>
      <c r="K2325" s="19" t="str">
        <f t="shared" si="110"/>
        <v>Diabetes</v>
      </c>
      <c r="L2325" s="20" t="str">
        <f>VLOOKUP($A2325,'[1]Medical Examinations'!$A$2:$H$2336,4,0)</f>
        <v>yes</v>
      </c>
      <c r="M2325" s="21" t="str">
        <f>VLOOKUP($A2325,'[1]Medical Examinations'!$A$2:$H$2336,5,0)</f>
        <v>No</v>
      </c>
      <c r="N2325" s="20" t="str">
        <f>VLOOKUP($A2325,'[1]Medical Examinations'!$A$2:$H$2336,6,0)</f>
        <v>Yes</v>
      </c>
      <c r="O2325" s="20">
        <f>VLOOKUP($A2325,'[1]Medical Examinations'!$A$2:$H$2336,7,0)</f>
        <v>1</v>
      </c>
      <c r="P2325" s="20" t="str">
        <f>VLOOKUP($A2325,'[1]Medical Examinations'!$A$2:$H$2336,8,0)</f>
        <v>No</v>
      </c>
      <c r="Q2325" s="15">
        <f>VLOOKUP($A2325,'[1]Hospitalisation Details'!$A$2:$F$2344,6,0)</f>
        <v>11312.33</v>
      </c>
      <c r="R2325" s="15" t="str">
        <f>VLOOKUP($A2325,'[1]Hospitalisation Details'!$A$2:$R$2344,18,0)</f>
        <v>tier -3</v>
      </c>
      <c r="S2325" s="15" t="str">
        <f>VLOOKUP($A2325,'[1]Hospitalisation Details'!$A$2:$V$2344,22,0)</f>
        <v>tier -3</v>
      </c>
      <c r="T2325" s="15" t="str">
        <f>VLOOKUP($A2325,'[1]Hospitalisation Details'!$A$2:$I$2344,9,0)</f>
        <v>R1012</v>
      </c>
    </row>
    <row r="2326" spans="1:20" x14ac:dyDescent="0.3">
      <c r="A2326" s="16" t="s">
        <v>5935</v>
      </c>
      <c r="B2326" s="17" t="s">
        <v>28</v>
      </c>
      <c r="C2326" s="8" t="s">
        <v>5936</v>
      </c>
      <c r="D2326" s="18" t="s">
        <v>5937</v>
      </c>
      <c r="E2326" s="23">
        <f>VLOOKUP($A2326,[1]S1!$B$2:$E$2338,4,0)</f>
        <v>22893</v>
      </c>
      <c r="F2326" s="6">
        <f t="shared" si="108"/>
        <v>60</v>
      </c>
      <c r="G2326" s="4">
        <f>VLOOKUP(A2326,'[1]Hospitalisation Details'!A2326:I4668,5,0)</f>
        <v>0</v>
      </c>
      <c r="H2326" s="5">
        <f>VLOOKUP($A2326,'[1]Medical Examinations'!$A$2:$H$2336,2,0)</f>
        <v>41.51</v>
      </c>
      <c r="I2326" s="16" t="str">
        <f t="shared" si="109"/>
        <v>Obesity</v>
      </c>
      <c r="J2326" s="5">
        <f>VLOOKUP($A2326,'[1]Medical Examinations'!$A$2:$H$2336,3,0)</f>
        <v>6.92</v>
      </c>
      <c r="K2326" s="19" t="str">
        <f t="shared" si="110"/>
        <v>Diabetes</v>
      </c>
      <c r="L2326" s="20" t="str">
        <f>VLOOKUP($A2326,'[1]Medical Examinations'!$A$2:$H$2336,4,0)</f>
        <v>No</v>
      </c>
      <c r="M2326" s="21" t="str">
        <f>VLOOKUP($A2326,'[1]Medical Examinations'!$A$2:$H$2336,5,0)</f>
        <v>No</v>
      </c>
      <c r="N2326" s="16" t="str">
        <f>VLOOKUP($A2326,'[1]Medical Examinations'!$A$2:$H$2336,6,0)</f>
        <v>No</v>
      </c>
      <c r="O2326" s="20">
        <f>VLOOKUP($A2326,'[1]Medical Examinations'!$A$2:$H$2336,7,0)</f>
        <v>0</v>
      </c>
      <c r="P2326" s="20" t="str">
        <f>VLOOKUP($A2326,'[1]Medical Examinations'!$A$2:$H$2336,8,0)</f>
        <v>yes</v>
      </c>
      <c r="Q2326" s="15">
        <f>VLOOKUP($A2326,'[1]Hospitalisation Details'!$A$2:$F$2344,6,0)</f>
        <v>40309.93</v>
      </c>
      <c r="R2326" s="15" t="str">
        <f>VLOOKUP($A2326,'[1]Hospitalisation Details'!$A$2:$R$2344,18,0)</f>
        <v>tier -1</v>
      </c>
      <c r="S2326" s="15" t="str">
        <f>VLOOKUP($A2326,'[1]Hospitalisation Details'!$A$2:$V$2344,22,0)</f>
        <v>tier -3</v>
      </c>
      <c r="T2326" s="15" t="str">
        <f>VLOOKUP($A2326,'[1]Hospitalisation Details'!$A$2:$I$2344,9,0)</f>
        <v>R1011</v>
      </c>
    </row>
    <row r="2327" spans="1:20" x14ac:dyDescent="0.3">
      <c r="A2327" s="16" t="s">
        <v>5938</v>
      </c>
      <c r="B2327" s="17" t="s">
        <v>21</v>
      </c>
      <c r="C2327" s="8" t="s">
        <v>393</v>
      </c>
      <c r="D2327" s="18" t="s">
        <v>216</v>
      </c>
      <c r="E2327" s="23">
        <f>VLOOKUP($A2327,[1]S1!$B$2:$E$2338,4,0)</f>
        <v>25117</v>
      </c>
      <c r="F2327" s="6">
        <f t="shared" si="108"/>
        <v>54</v>
      </c>
      <c r="G2327" s="4">
        <f>VLOOKUP(A2327,'[1]Hospitalisation Details'!A2327:I4669,5,0)</f>
        <v>1</v>
      </c>
      <c r="H2327" s="5">
        <f>VLOOKUP($A2327,'[1]Medical Examinations'!$A$2:$H$2336,2,0)</f>
        <v>27.645</v>
      </c>
      <c r="I2327" s="16" t="str">
        <f t="shared" si="109"/>
        <v>Overweight</v>
      </c>
      <c r="J2327" s="5">
        <f>VLOOKUP($A2327,'[1]Medical Examinations'!$A$2:$H$2336,3,0)</f>
        <v>10.56</v>
      </c>
      <c r="K2327" s="19" t="str">
        <f t="shared" si="110"/>
        <v>Diabetes</v>
      </c>
      <c r="L2327" s="20" t="str">
        <f>VLOOKUP($A2327,'[1]Medical Examinations'!$A$2:$H$2336,4,0)</f>
        <v>No</v>
      </c>
      <c r="M2327" s="21" t="str">
        <f>VLOOKUP($A2327,'[1]Medical Examinations'!$A$2:$H$2336,5,0)</f>
        <v>No</v>
      </c>
      <c r="N2327" s="20" t="str">
        <f>VLOOKUP($A2327,'[1]Medical Examinations'!$A$2:$H$2336,6,0)</f>
        <v>No</v>
      </c>
      <c r="O2327" s="20">
        <f>VLOOKUP($A2327,'[1]Medical Examinations'!$A$2:$H$2336,7,0)</f>
        <v>0</v>
      </c>
      <c r="P2327" s="20" t="str">
        <f>VLOOKUP($A2327,'[1]Medical Examinations'!$A$2:$H$2336,8,0)</f>
        <v>No</v>
      </c>
      <c r="Q2327" s="15">
        <f>VLOOKUP($A2327,'[1]Hospitalisation Details'!$A$2:$F$2344,6,0)</f>
        <v>11305.93</v>
      </c>
      <c r="R2327" s="15" t="str">
        <f>VLOOKUP($A2327,'[1]Hospitalisation Details'!$A$2:$R$2344,18,0)</f>
        <v>tier -3</v>
      </c>
      <c r="S2327" s="15" t="str">
        <f>VLOOKUP($A2327,'[1]Hospitalisation Details'!$A$2:$V$2344,22,0)</f>
        <v>tier -1</v>
      </c>
      <c r="T2327" s="15" t="str">
        <f>VLOOKUP($A2327,'[1]Hospitalisation Details'!$A$2:$I$2344,9,0)</f>
        <v>R1012</v>
      </c>
    </row>
    <row r="2328" spans="1:20" x14ac:dyDescent="0.3">
      <c r="A2328" s="16" t="s">
        <v>5939</v>
      </c>
      <c r="B2328" s="17" t="s">
        <v>21</v>
      </c>
      <c r="C2328" s="8" t="s">
        <v>5940</v>
      </c>
      <c r="D2328" s="18" t="s">
        <v>5941</v>
      </c>
      <c r="E2328" s="23">
        <f>VLOOKUP($A2328,[1]S1!$B$2:$E$2338,4,0)</f>
        <v>26567</v>
      </c>
      <c r="F2328" s="6">
        <f t="shared" si="108"/>
        <v>50</v>
      </c>
      <c r="G2328" s="4">
        <f>VLOOKUP(A2328,'[1]Hospitalisation Details'!A2328:I4670,5,0)</f>
        <v>4</v>
      </c>
      <c r="H2328" s="5">
        <f>VLOOKUP($A2328,'[1]Medical Examinations'!$A$2:$H$2336,2,0)</f>
        <v>33.700000000000003</v>
      </c>
      <c r="I2328" s="16" t="str">
        <f t="shared" si="109"/>
        <v>Obesity</v>
      </c>
      <c r="J2328" s="5">
        <f>VLOOKUP($A2328,'[1]Medical Examinations'!$A$2:$H$2336,3,0)</f>
        <v>4.01</v>
      </c>
      <c r="K2328" s="19" t="str">
        <f t="shared" si="110"/>
        <v>Normal</v>
      </c>
      <c r="L2328" s="20" t="str">
        <f>VLOOKUP($A2328,'[1]Medical Examinations'!$A$2:$H$2336,4,0)</f>
        <v>No</v>
      </c>
      <c r="M2328" s="21" t="str">
        <f>VLOOKUP($A2328,'[1]Medical Examinations'!$A$2:$H$2336,5,0)</f>
        <v>No</v>
      </c>
      <c r="N2328" s="20" t="str">
        <f>VLOOKUP($A2328,'[1]Medical Examinations'!$A$2:$H$2336,6,0)</f>
        <v>No</v>
      </c>
      <c r="O2328" s="20">
        <f>VLOOKUP($A2328,'[1]Medical Examinations'!$A$2:$H$2336,7,0)</f>
        <v>2</v>
      </c>
      <c r="P2328" s="20" t="str">
        <f>VLOOKUP($A2328,'[1]Medical Examinations'!$A$2:$H$2336,8,0)</f>
        <v>No</v>
      </c>
      <c r="Q2328" s="15">
        <f>VLOOKUP($A2328,'[1]Hospitalisation Details'!$A$2:$F$2344,6,0)</f>
        <v>11299.34</v>
      </c>
      <c r="R2328" s="15" t="str">
        <f>VLOOKUP($A2328,'[1]Hospitalisation Details'!$A$2:$R$2344,18,0)</f>
        <v>tier -3</v>
      </c>
      <c r="S2328" s="15" t="str">
        <f>VLOOKUP($A2328,'[1]Hospitalisation Details'!$A$2:$V$2344,22,0)</f>
        <v>tier -2</v>
      </c>
      <c r="T2328" s="15" t="str">
        <f>VLOOKUP($A2328,'[1]Hospitalisation Details'!$A$2:$I$2344,9,0)</f>
        <v>R1011</v>
      </c>
    </row>
    <row r="2329" spans="1:20" x14ac:dyDescent="0.3">
      <c r="A2329" s="16" t="s">
        <v>5942</v>
      </c>
      <c r="B2329" s="17" t="s">
        <v>28</v>
      </c>
      <c r="C2329" s="8" t="s">
        <v>5943</v>
      </c>
      <c r="D2329" s="18" t="s">
        <v>5707</v>
      </c>
      <c r="E2329" s="23">
        <f>VLOOKUP($A2329,[1]S1!$B$2:$E$2338,4,0)</f>
        <v>32461</v>
      </c>
      <c r="F2329" s="6">
        <f t="shared" si="108"/>
        <v>34</v>
      </c>
      <c r="G2329" s="4">
        <f>VLOOKUP(A2329,'[1]Hospitalisation Details'!A2329:I4671,5,0)</f>
        <v>3</v>
      </c>
      <c r="H2329" s="5">
        <f>VLOOKUP($A2329,'[1]Medical Examinations'!$A$2:$H$2336,2,0)</f>
        <v>38.93</v>
      </c>
      <c r="I2329" s="16" t="str">
        <f t="shared" si="109"/>
        <v>Obesity</v>
      </c>
      <c r="J2329" s="5">
        <f>VLOOKUP($A2329,'[1]Medical Examinations'!$A$2:$H$2336,3,0)</f>
        <v>5.64</v>
      </c>
      <c r="K2329" s="19" t="str">
        <f t="shared" si="110"/>
        <v>Normal</v>
      </c>
      <c r="L2329" s="20" t="str">
        <f>VLOOKUP($A2329,'[1]Medical Examinations'!$A$2:$H$2336,4,0)</f>
        <v>yes</v>
      </c>
      <c r="M2329" s="21" t="str">
        <f>VLOOKUP($A2329,'[1]Medical Examinations'!$A$2:$H$2336,5,0)</f>
        <v>No</v>
      </c>
      <c r="N2329" s="20" t="str">
        <f>VLOOKUP($A2329,'[1]Medical Examinations'!$A$2:$H$2336,6,0)</f>
        <v>No</v>
      </c>
      <c r="O2329" s="20">
        <f>VLOOKUP($A2329,'[1]Medical Examinations'!$A$2:$H$2336,7,0)</f>
        <v>1</v>
      </c>
      <c r="P2329" s="20" t="str">
        <f>VLOOKUP($A2329,'[1]Medical Examinations'!$A$2:$H$2336,8,0)</f>
        <v>No</v>
      </c>
      <c r="Q2329" s="15">
        <f>VLOOKUP($A2329,'[1]Hospitalisation Details'!$A$2:$F$2344,6,0)</f>
        <v>11294.57</v>
      </c>
      <c r="R2329" s="15" t="str">
        <f>VLOOKUP($A2329,'[1]Hospitalisation Details'!$A$2:$R$2344,18,0)</f>
        <v>tier -3</v>
      </c>
      <c r="S2329" s="15" t="str">
        <f>VLOOKUP($A2329,'[1]Hospitalisation Details'!$A$2:$V$2344,22,0)</f>
        <v>tier -1</v>
      </c>
      <c r="T2329" s="15" t="str">
        <f>VLOOKUP($A2329,'[1]Hospitalisation Details'!$A$2:$I$2344,9,0)</f>
        <v>R1022</v>
      </c>
    </row>
    <row r="2330" spans="1:20" x14ac:dyDescent="0.3">
      <c r="A2330" s="16" t="s">
        <v>5944</v>
      </c>
      <c r="B2330" s="17" t="s">
        <v>28</v>
      </c>
      <c r="C2330" s="8" t="s">
        <v>5945</v>
      </c>
      <c r="D2330" s="18" t="s">
        <v>585</v>
      </c>
      <c r="E2330" s="23">
        <f>VLOOKUP($A2330,[1]S1!$B$2:$E$2338,4,0)</f>
        <v>25741</v>
      </c>
      <c r="F2330" s="6">
        <f t="shared" si="108"/>
        <v>52</v>
      </c>
      <c r="G2330" s="4">
        <f>VLOOKUP(A2330,'[1]Hospitalisation Details'!A2330:I4672,5,0)</f>
        <v>3</v>
      </c>
      <c r="H2330" s="5">
        <f>VLOOKUP($A2330,'[1]Medical Examinations'!$A$2:$H$2336,2,0)</f>
        <v>32.774999999999999</v>
      </c>
      <c r="I2330" s="16" t="str">
        <f t="shared" si="109"/>
        <v>Obesity</v>
      </c>
      <c r="J2330" s="5">
        <f>VLOOKUP($A2330,'[1]Medical Examinations'!$A$2:$H$2336,3,0)</f>
        <v>8.02</v>
      </c>
      <c r="K2330" s="19" t="str">
        <f t="shared" si="110"/>
        <v>Diabetes</v>
      </c>
      <c r="L2330" s="20" t="str">
        <f>VLOOKUP($A2330,'[1]Medical Examinations'!$A$2:$H$2336,4,0)</f>
        <v>yes</v>
      </c>
      <c r="M2330" s="21" t="str">
        <f>VLOOKUP($A2330,'[1]Medical Examinations'!$A$2:$H$2336,5,0)</f>
        <v>No</v>
      </c>
      <c r="N2330" s="20" t="str">
        <f>VLOOKUP($A2330,'[1]Medical Examinations'!$A$2:$H$2336,6,0)</f>
        <v>No</v>
      </c>
      <c r="O2330" s="20">
        <f>VLOOKUP($A2330,'[1]Medical Examinations'!$A$2:$H$2336,7,0)</f>
        <v>2</v>
      </c>
      <c r="P2330" s="20" t="str">
        <f>VLOOKUP($A2330,'[1]Medical Examinations'!$A$2:$H$2336,8,0)</f>
        <v>No</v>
      </c>
      <c r="Q2330" s="15">
        <f>VLOOKUP($A2330,'[1]Hospitalisation Details'!$A$2:$F$2344,6,0)</f>
        <v>11289.11</v>
      </c>
      <c r="R2330" s="15" t="str">
        <f>VLOOKUP($A2330,'[1]Hospitalisation Details'!$A$2:$R$2344,18,0)</f>
        <v>tier -3</v>
      </c>
      <c r="S2330" s="15" t="str">
        <f>VLOOKUP($A2330,'[1]Hospitalisation Details'!$A$2:$V$2344,22,0)</f>
        <v>tier -1</v>
      </c>
      <c r="T2330" s="15" t="str">
        <f>VLOOKUP($A2330,'[1]Hospitalisation Details'!$A$2:$I$2344,9,0)</f>
        <v>R1012</v>
      </c>
    </row>
    <row r="2331" spans="1:20" x14ac:dyDescent="0.3">
      <c r="A2331" s="16" t="s">
        <v>5946</v>
      </c>
      <c r="B2331" s="17" t="s">
        <v>21</v>
      </c>
      <c r="C2331" s="8" t="s">
        <v>5947</v>
      </c>
      <c r="D2331" s="18" t="s">
        <v>5948</v>
      </c>
      <c r="E2331" s="23">
        <f>VLOOKUP($A2331,[1]S1!$B$2:$E$2338,4,0)</f>
        <v>24637</v>
      </c>
      <c r="F2331" s="6">
        <f t="shared" si="108"/>
        <v>55</v>
      </c>
      <c r="G2331" s="4">
        <f>VLOOKUP(A2331,'[1]Hospitalisation Details'!A2331:I4673,5,0)</f>
        <v>0</v>
      </c>
      <c r="H2331" s="5">
        <f>VLOOKUP($A2331,'[1]Medical Examinations'!$A$2:$H$2336,2,0)</f>
        <v>29.83</v>
      </c>
      <c r="I2331" s="16" t="str">
        <f t="shared" si="109"/>
        <v>Overweight</v>
      </c>
      <c r="J2331" s="5">
        <f>VLOOKUP($A2331,'[1]Medical Examinations'!$A$2:$H$2336,3,0)</f>
        <v>7.2</v>
      </c>
      <c r="K2331" s="19" t="str">
        <f t="shared" si="110"/>
        <v>Diabetes</v>
      </c>
      <c r="L2331" s="20" t="str">
        <f>VLOOKUP($A2331,'[1]Medical Examinations'!$A$2:$H$2336,4,0)</f>
        <v>yes</v>
      </c>
      <c r="M2331" s="21" t="str">
        <f>VLOOKUP($A2331,'[1]Medical Examinations'!$A$2:$H$2336,5,0)</f>
        <v>No</v>
      </c>
      <c r="N2331" s="20" t="str">
        <f>VLOOKUP($A2331,'[1]Medical Examinations'!$A$2:$H$2336,6,0)</f>
        <v>No</v>
      </c>
      <c r="O2331" s="20">
        <f>VLOOKUP($A2331,'[1]Medical Examinations'!$A$2:$H$2336,7,0)</f>
        <v>0</v>
      </c>
      <c r="P2331" s="20" t="str">
        <f>VLOOKUP($A2331,'[1]Medical Examinations'!$A$2:$H$2336,8,0)</f>
        <v>No</v>
      </c>
      <c r="Q2331" s="15">
        <f>VLOOKUP($A2331,'[1]Hospitalisation Details'!$A$2:$F$2344,6,0)</f>
        <v>11286.54</v>
      </c>
      <c r="R2331" s="15" t="str">
        <f>VLOOKUP($A2331,'[1]Hospitalisation Details'!$A$2:$R$2344,18,0)</f>
        <v>tier -3</v>
      </c>
      <c r="S2331" s="15" t="str">
        <f>VLOOKUP($A2331,'[1]Hospitalisation Details'!$A$2:$V$2344,22,0)</f>
        <v>tier -3</v>
      </c>
      <c r="T2331" s="15" t="str">
        <f>VLOOKUP($A2331,'[1]Hospitalisation Details'!$A$2:$I$2344,9,0)</f>
        <v>R1024</v>
      </c>
    </row>
    <row r="2332" spans="1:20" x14ac:dyDescent="0.3">
      <c r="A2332" s="16" t="s">
        <v>5949</v>
      </c>
      <c r="B2332" s="17" t="s">
        <v>28</v>
      </c>
      <c r="C2332" s="8" t="s">
        <v>2401</v>
      </c>
      <c r="D2332" s="18" t="s">
        <v>576</v>
      </c>
      <c r="E2332" s="23">
        <f>VLOOKUP($A2332,[1]S1!$B$2:$E$2338,4,0)</f>
        <v>38264</v>
      </c>
      <c r="F2332" s="6">
        <f t="shared" si="108"/>
        <v>18</v>
      </c>
      <c r="G2332" s="4">
        <f>VLOOKUP(A2332,'[1]Hospitalisation Details'!A2332:I4674,5,0)</f>
        <v>1</v>
      </c>
      <c r="H2332" s="5">
        <f>VLOOKUP($A2332,'[1]Medical Examinations'!$A$2:$H$2336,2,0)</f>
        <v>28.31</v>
      </c>
      <c r="I2332" s="16" t="str">
        <f t="shared" si="109"/>
        <v>Overweight</v>
      </c>
      <c r="J2332" s="5">
        <f>VLOOKUP($A2332,'[1]Medical Examinations'!$A$2:$H$2336,3,0)</f>
        <v>4.55</v>
      </c>
      <c r="K2332" s="19" t="str">
        <f t="shared" si="110"/>
        <v>Normal</v>
      </c>
      <c r="L2332" s="20" t="str">
        <f>VLOOKUP($A2332,'[1]Medical Examinations'!$A$2:$H$2336,4,0)</f>
        <v>No</v>
      </c>
      <c r="M2332" s="21" t="str">
        <f>VLOOKUP($A2332,'[1]Medical Examinations'!$A$2:$H$2336,5,0)</f>
        <v>yes</v>
      </c>
      <c r="N2332" s="20" t="str">
        <f>VLOOKUP($A2332,'[1]Medical Examinations'!$A$2:$H$2336,6,0)</f>
        <v>No</v>
      </c>
      <c r="O2332" s="20">
        <f>VLOOKUP($A2332,'[1]Medical Examinations'!$A$2:$H$2336,7,0)</f>
        <v>1</v>
      </c>
      <c r="P2332" s="20" t="str">
        <f>VLOOKUP($A2332,'[1]Medical Examinations'!$A$2:$H$2336,8,0)</f>
        <v>No</v>
      </c>
      <c r="Q2332" s="15">
        <f>VLOOKUP($A2332,'[1]Hospitalisation Details'!$A$2:$F$2344,6,0)</f>
        <v>11272.33</v>
      </c>
      <c r="R2332" s="15" t="str">
        <f>VLOOKUP($A2332,'[1]Hospitalisation Details'!$A$2:$R$2344,18,0)</f>
        <v>tier -3</v>
      </c>
      <c r="S2332" s="15" t="str">
        <f>VLOOKUP($A2332,'[1]Hospitalisation Details'!$A$2:$V$2344,22,0)</f>
        <v>tier -2</v>
      </c>
      <c r="T2332" s="15" t="str">
        <f>VLOOKUP($A2332,'[1]Hospitalisation Details'!$A$2:$I$2344,9,0)</f>
        <v>R1019</v>
      </c>
    </row>
    <row r="2333" spans="1:20" x14ac:dyDescent="0.3">
      <c r="A2333" s="16" t="s">
        <v>5950</v>
      </c>
      <c r="B2333" s="17" t="s">
        <v>32</v>
      </c>
      <c r="C2333" s="8" t="s">
        <v>5951</v>
      </c>
      <c r="D2333" s="18" t="s">
        <v>5952</v>
      </c>
      <c r="E2333" s="23">
        <f>VLOOKUP($A2333,[1]S1!$B$2:$E$2338,4,0)</f>
        <v>26293</v>
      </c>
      <c r="F2333" s="6">
        <f t="shared" si="108"/>
        <v>51</v>
      </c>
      <c r="G2333" s="4">
        <f>VLOOKUP(A2333,'[1]Hospitalisation Details'!A2333:I4675,5,0)</f>
        <v>0</v>
      </c>
      <c r="H2333" s="5">
        <f>VLOOKUP($A2333,'[1]Medical Examinations'!$A$2:$H$2336,2,0)</f>
        <v>29.79</v>
      </c>
      <c r="I2333" s="16" t="str">
        <f t="shared" si="109"/>
        <v>Overweight</v>
      </c>
      <c r="J2333" s="5">
        <f>VLOOKUP($A2333,'[1]Medical Examinations'!$A$2:$H$2336,3,0)</f>
        <v>9.0299999999999994</v>
      </c>
      <c r="K2333" s="19" t="str">
        <f t="shared" si="110"/>
        <v>Diabetes</v>
      </c>
      <c r="L2333" s="20" t="str">
        <f>VLOOKUP($A2333,'[1]Medical Examinations'!$A$2:$H$2336,4,0)</f>
        <v>No</v>
      </c>
      <c r="M2333" s="21" t="str">
        <f>VLOOKUP($A2333,'[1]Medical Examinations'!$A$2:$H$2336,5,0)</f>
        <v>No</v>
      </c>
      <c r="N2333" s="20" t="str">
        <f>VLOOKUP($A2333,'[1]Medical Examinations'!$A$2:$H$2336,6,0)</f>
        <v>No</v>
      </c>
      <c r="O2333" s="20">
        <f>VLOOKUP($A2333,'[1]Medical Examinations'!$A$2:$H$2336,7,0)</f>
        <v>0</v>
      </c>
      <c r="P2333" s="20" t="str">
        <f>VLOOKUP($A2333,'[1]Medical Examinations'!$A$2:$H$2336,8,0)</f>
        <v>No</v>
      </c>
      <c r="Q2333" s="15">
        <f>VLOOKUP($A2333,'[1]Hospitalisation Details'!$A$2:$F$2344,6,0)</f>
        <v>11265.71</v>
      </c>
      <c r="R2333" s="15" t="str">
        <f>VLOOKUP($A2333,'[1]Hospitalisation Details'!$A$2:$R$2344,18,0)</f>
        <v>tier -3</v>
      </c>
      <c r="S2333" s="15" t="str">
        <f>VLOOKUP($A2333,'[1]Hospitalisation Details'!$A$2:$V$2344,22,0)</f>
        <v>tier -1</v>
      </c>
      <c r="T2333" s="15" t="str">
        <f>VLOOKUP($A2333,'[1]Hospitalisation Details'!$A$2:$I$2344,9,0)</f>
        <v>R1025</v>
      </c>
    </row>
    <row r="2334" spans="1:20" x14ac:dyDescent="0.3">
      <c r="A2334" s="16" t="s">
        <v>5953</v>
      </c>
      <c r="B2334" s="17" t="s">
        <v>28</v>
      </c>
      <c r="C2334" s="8" t="s">
        <v>5954</v>
      </c>
      <c r="D2334" s="18" t="s">
        <v>3998</v>
      </c>
      <c r="E2334" s="23">
        <f>VLOOKUP($A2334,[1]S1!$B$2:$E$2338,4,0)</f>
        <v>25487</v>
      </c>
      <c r="F2334" s="6">
        <f t="shared" si="108"/>
        <v>53</v>
      </c>
      <c r="G2334" s="4">
        <f>VLOOKUP(A2334,'[1]Hospitalisation Details'!A2334:I4676,5,0)</f>
        <v>3</v>
      </c>
      <c r="H2334" s="5">
        <f>VLOOKUP($A2334,'[1]Medical Examinations'!$A$2:$H$2336,2,0)</f>
        <v>36.6</v>
      </c>
      <c r="I2334" s="16" t="str">
        <f t="shared" si="109"/>
        <v>Obesity</v>
      </c>
      <c r="J2334" s="5">
        <f>VLOOKUP($A2334,'[1]Medical Examinations'!$A$2:$H$2336,3,0)</f>
        <v>5.2</v>
      </c>
      <c r="K2334" s="19" t="str">
        <f t="shared" si="110"/>
        <v>Normal</v>
      </c>
      <c r="L2334" s="20" t="str">
        <f>VLOOKUP($A2334,'[1]Medical Examinations'!$A$2:$H$2336,4,0)</f>
        <v>yes</v>
      </c>
      <c r="M2334" s="21" t="str">
        <f>VLOOKUP($A2334,'[1]Medical Examinations'!$A$2:$H$2336,5,0)</f>
        <v>No</v>
      </c>
      <c r="N2334" s="20" t="str">
        <f>VLOOKUP($A2334,'[1]Medical Examinations'!$A$2:$H$2336,6,0)</f>
        <v>Yes</v>
      </c>
      <c r="O2334" s="20">
        <f>VLOOKUP($A2334,'[1]Medical Examinations'!$A$2:$H$2336,7,0)</f>
        <v>1</v>
      </c>
      <c r="P2334" s="20" t="str">
        <f>VLOOKUP($A2334,'[1]Medical Examinations'!$A$2:$H$2336,8,0)</f>
        <v>No</v>
      </c>
      <c r="Q2334" s="15">
        <f>VLOOKUP($A2334,'[1]Hospitalisation Details'!$A$2:$F$2344,6,0)</f>
        <v>11264.54</v>
      </c>
      <c r="R2334" s="15" t="str">
        <f>VLOOKUP($A2334,'[1]Hospitalisation Details'!$A$2:$R$2344,18,0)</f>
        <v>tier -3</v>
      </c>
      <c r="S2334" s="15" t="str">
        <f>VLOOKUP($A2334,'[1]Hospitalisation Details'!$A$2:$V$2344,22,0)</f>
        <v>tier -2</v>
      </c>
      <c r="T2334" s="15" t="str">
        <f>VLOOKUP($A2334,'[1]Hospitalisation Details'!$A$2:$I$2344,9,0)</f>
        <v>R1011</v>
      </c>
    </row>
    <row r="2335" spans="1:20" x14ac:dyDescent="0.3">
      <c r="A2335" s="16" t="s">
        <v>5955</v>
      </c>
      <c r="B2335" s="17" t="s">
        <v>32</v>
      </c>
      <c r="C2335" s="8" t="s">
        <v>361</v>
      </c>
      <c r="D2335" s="18" t="s">
        <v>5956</v>
      </c>
      <c r="E2335" s="23">
        <f>VLOOKUP($A2335,[1]S1!$B$2:$E$2338,4,0)</f>
        <v>29861</v>
      </c>
      <c r="F2335" s="6">
        <f t="shared" si="108"/>
        <v>41</v>
      </c>
      <c r="G2335" s="4">
        <f>VLOOKUP(A2335,'[1]Hospitalisation Details'!A2335:I4677,5,0)</f>
        <v>1</v>
      </c>
      <c r="H2335" s="5">
        <f>VLOOKUP($A2335,'[1]Medical Examinations'!$A$2:$H$2336,2,0)</f>
        <v>35.93</v>
      </c>
      <c r="I2335" s="16" t="str">
        <f t="shared" si="109"/>
        <v>Obesity</v>
      </c>
      <c r="J2335" s="5">
        <f>VLOOKUP($A2335,'[1]Medical Examinations'!$A$2:$H$2336,3,0)</f>
        <v>8.3000000000000007</v>
      </c>
      <c r="K2335" s="19" t="str">
        <f t="shared" si="110"/>
        <v>Diabetes</v>
      </c>
      <c r="L2335" s="20" t="str">
        <f>VLOOKUP($A2335,'[1]Medical Examinations'!$A$2:$H$2336,4,0)</f>
        <v>yes</v>
      </c>
      <c r="M2335" s="21" t="str">
        <f>VLOOKUP($A2335,'[1]Medical Examinations'!$A$2:$H$2336,5,0)</f>
        <v>No</v>
      </c>
      <c r="N2335" s="20" t="str">
        <f>VLOOKUP($A2335,'[1]Medical Examinations'!$A$2:$H$2336,6,0)</f>
        <v>No</v>
      </c>
      <c r="O2335" s="20">
        <f>VLOOKUP($A2335,'[1]Medical Examinations'!$A$2:$H$2336,7,0)</f>
        <v>0</v>
      </c>
      <c r="P2335" s="20" t="str">
        <f>VLOOKUP($A2335,'[1]Medical Examinations'!$A$2:$H$2336,8,0)</f>
        <v>No</v>
      </c>
      <c r="Q2335" s="15">
        <f>VLOOKUP($A2335,'[1]Hospitalisation Details'!$A$2:$F$2344,6,0)</f>
        <v>11255.29</v>
      </c>
      <c r="R2335" s="15" t="str">
        <f>VLOOKUP($A2335,'[1]Hospitalisation Details'!$A$2:$R$2344,18,0)</f>
        <v>tier -3</v>
      </c>
      <c r="S2335" s="15" t="str">
        <f>VLOOKUP($A2335,'[1]Hospitalisation Details'!$A$2:$V$2344,22,0)</f>
        <v>tier -1</v>
      </c>
      <c r="T2335" s="15" t="str">
        <f>VLOOKUP($A2335,'[1]Hospitalisation Details'!$A$2:$I$2344,9,0)</f>
        <v>R1026</v>
      </c>
    </row>
    <row r="2336" spans="1:20" x14ac:dyDescent="0.3">
      <c r="A2336" s="16" t="s">
        <v>5957</v>
      </c>
      <c r="B2336" s="17" t="s">
        <v>28</v>
      </c>
      <c r="C2336" s="8" t="s">
        <v>5958</v>
      </c>
      <c r="D2336" s="18" t="s">
        <v>1219</v>
      </c>
      <c r="E2336" s="23">
        <f>VLOOKUP($A2336,[1]S1!$B$2:$E$2338,4,0)</f>
        <v>25435</v>
      </c>
      <c r="F2336" s="6">
        <f t="shared" si="108"/>
        <v>53</v>
      </c>
      <c r="G2336" s="4">
        <f>VLOOKUP(A2336,'[1]Hospitalisation Details'!A2336:I4678,5,0)</f>
        <v>3</v>
      </c>
      <c r="H2336" s="5">
        <f>VLOOKUP($A2336,'[1]Medical Examinations'!$A$2:$H$2336,2,0)</f>
        <v>28.6</v>
      </c>
      <c r="I2336" s="16" t="str">
        <f t="shared" si="109"/>
        <v>Overweight</v>
      </c>
      <c r="J2336" s="5">
        <f>VLOOKUP($A2336,'[1]Medical Examinations'!$A$2:$H$2336,3,0)</f>
        <v>5.56</v>
      </c>
      <c r="K2336" s="19" t="str">
        <f t="shared" si="110"/>
        <v>Normal</v>
      </c>
      <c r="L2336" s="20" t="str">
        <f>VLOOKUP($A2336,'[1]Medical Examinations'!$A$2:$H$2336,4,0)</f>
        <v>yes</v>
      </c>
      <c r="M2336" s="21" t="str">
        <f>VLOOKUP($A2336,'[1]Medical Examinations'!$A$2:$H$2336,5,0)</f>
        <v>No</v>
      </c>
      <c r="N2336" s="20" t="str">
        <f>VLOOKUP($A2336,'[1]Medical Examinations'!$A$2:$H$2336,6,0)</f>
        <v>Yes</v>
      </c>
      <c r="O2336" s="20">
        <f>VLOOKUP($A2336,'[1]Medical Examinations'!$A$2:$H$2336,7,0)</f>
        <v>1</v>
      </c>
      <c r="P2336" s="20" t="str">
        <f>VLOOKUP($A2336,'[1]Medical Examinations'!$A$2:$H$2336,8,0)</f>
        <v>No</v>
      </c>
      <c r="Q2336" s="15">
        <f>VLOOKUP($A2336,'[1]Hospitalisation Details'!$A$2:$F$2344,6,0)</f>
        <v>11253.42</v>
      </c>
      <c r="R2336" s="15" t="str">
        <f>VLOOKUP($A2336,'[1]Hospitalisation Details'!$A$2:$R$2344,18,0)</f>
        <v>tier -3</v>
      </c>
      <c r="S2336" s="15" t="str">
        <f>VLOOKUP($A2336,'[1]Hospitalisation Details'!$A$2:$V$2344,22,0)</f>
        <v>tier -1</v>
      </c>
      <c r="T2336" s="15" t="str">
        <f>VLOOKUP($A2336,'[1]Hospitalisation Details'!$A$2:$I$2344,9,0)</f>
        <v>R1011</v>
      </c>
    </row>
  </sheetData>
  <conditionalFormatting sqref="D1:D23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3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3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L</dc:creator>
  <cp:lastModifiedBy>Murali L</cp:lastModifiedBy>
  <dcterms:created xsi:type="dcterms:W3CDTF">2015-06-05T18:17:20Z</dcterms:created>
  <dcterms:modified xsi:type="dcterms:W3CDTF">2024-06-14T16:36:19Z</dcterms:modified>
</cp:coreProperties>
</file>